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s18\Box Sync\lees18_UPMC_desktop\16_ECOG_Broad_RobertFerris\21_Making_GMT_Format\"/>
    </mc:Choice>
  </mc:AlternateContent>
  <xr:revisionPtr revIDLastSave="0" documentId="10_ncr:100000_{EC6AE466-26C0-4B83-AEE3-F1D1316C2FFE}" xr6:coauthVersionLast="31" xr6:coauthVersionMax="31" xr10:uidLastSave="{00000000-0000-0000-0000-000000000000}"/>
  <bookViews>
    <workbookView xWindow="0" yWindow="0" windowWidth="22215" windowHeight="8415" xr2:uid="{F7500076-C892-44E8-ACC8-5C4170FA1123}"/>
  </bookViews>
  <sheets>
    <sheet name="Sheet3" sheetId="3" r:id="rId1"/>
    <sheet name="Sheet1" sheetId="4" r:id="rId2"/>
  </sheets>
  <definedNames>
    <definedName name="_xlnm._FilterDatabase" localSheetId="1" hidden="1">Sheet1!$A$1:$A$7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Q2" i="3" l="1"/>
  <c r="P2" i="3"/>
  <c r="O5" i="3"/>
  <c r="Q5" i="3" s="1"/>
  <c r="J2" i="3"/>
  <c r="K2" i="3"/>
  <c r="L2" i="3"/>
  <c r="M2" i="3"/>
  <c r="N2" i="3"/>
  <c r="I2" i="3"/>
  <c r="O3" i="3"/>
  <c r="P3" i="3" s="1"/>
  <c r="O4" i="3"/>
  <c r="P4" i="3" s="1"/>
  <c r="Q4" i="3" l="1"/>
  <c r="Q3" i="3"/>
  <c r="P5" i="3"/>
  <c r="O6" i="3"/>
  <c r="O2" i="3"/>
  <c r="Q6" i="3" l="1"/>
  <c r="P6" i="3"/>
</calcChain>
</file>

<file path=xl/sharedStrings.xml><?xml version="1.0" encoding="utf-8"?>
<sst xmlns="http://schemas.openxmlformats.org/spreadsheetml/2006/main" count="28" uniqueCount="22">
  <si>
    <t>1.wm.ffpe.lt.rna</t>
  </si>
  <si>
    <t>1.wm.ffpe.rt.rna</t>
  </si>
  <si>
    <t>2.rc.ffpe.lt.rna</t>
  </si>
  <si>
    <t>2.rc.ffpe.rt.rna</t>
  </si>
  <si>
    <t>3.dw.ffpe.lt.rna</t>
  </si>
  <si>
    <t>3.dw.ffpe.rt.rna</t>
  </si>
  <si>
    <t>ENSG00000000003</t>
  </si>
  <si>
    <t>ENSG00000000005</t>
  </si>
  <si>
    <t>ENSG00000000419</t>
  </si>
  <si>
    <t>ENSG00000000457</t>
  </si>
  <si>
    <t>ENSG00000000460</t>
  </si>
  <si>
    <t>median</t>
  </si>
  <si>
    <t>absoluteDev</t>
  </si>
  <si>
    <t>MAD</t>
  </si>
  <si>
    <t>Median+1.4826MAD</t>
  </si>
  <si>
    <t>Median-1.4826MAD</t>
  </si>
  <si>
    <t>abs</t>
  </si>
  <si>
    <t>wm.ffpe.rt.rna</t>
  </si>
  <si>
    <t>rc.ffpe.lt.rna</t>
  </si>
  <si>
    <t>rc.ffpe.rt.rna</t>
  </si>
  <si>
    <t>dw.ffpe.lt.rna</t>
  </si>
  <si>
    <t>dw.ffpe.rt.rna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</si>
</sst>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A96D-F2D6-4B8D-8FA2-43F93F5C32FE}">
  <dimension ref="A1:Q15"/>
  <sheetViews>
    <sheetView tabSelected="1" workbookViewId="0">
      <selection activeCell="D18" sqref="D18"/>
    </sheetView>
  </sheetViews>
  <sheetFormatPr defaultRowHeight="15" x14ac:dyDescent="0.25"/>
  <cols>
    <col min="1" max="1" width="20.140625" customWidth="1"/>
    <col min="2" max="2" width="15.42578125" customWidth="1"/>
    <col min="3" max="3" width="17.42578125" customWidth="1"/>
    <col min="4" max="4" width="13.7109375" customWidth="1"/>
    <col min="6" max="6" width="14.85546875" customWidth="1"/>
    <col min="7" max="7" width="12.7109375" customWidth="1"/>
    <col min="8" max="8" width="10.28515625" customWidth="1"/>
    <col min="16" max="16" width="24" customWidth="1"/>
    <col min="17" max="17" width="21.140625" customWidth="1"/>
  </cols>
  <sheetData>
    <row r="1" spans="1:1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1" t="s">
        <v>11</v>
      </c>
      <c r="I1" s="3" t="s">
        <v>12</v>
      </c>
      <c r="J1" s="3"/>
      <c r="K1" s="3"/>
      <c r="L1" s="3"/>
      <c r="M1" s="3"/>
      <c r="N1" s="3"/>
      <c r="O1" s="1" t="s">
        <v>13</v>
      </c>
      <c r="P1" s="2" t="s">
        <v>14</v>
      </c>
      <c r="Q1" s="2" t="s">
        <v>15</v>
      </c>
    </row>
    <row r="2" spans="1:17" x14ac:dyDescent="0.25">
      <c r="A2" t="s">
        <v>6</v>
      </c>
      <c r="B2">
        <v>4.6500000000000004</v>
      </c>
      <c r="C2" s="4">
        <v>10.51</v>
      </c>
      <c r="D2" s="4">
        <v>7</v>
      </c>
      <c r="E2" s="5">
        <v>4.25</v>
      </c>
      <c r="F2">
        <v>4.7</v>
      </c>
      <c r="G2">
        <v>4.5599999999999996</v>
      </c>
      <c r="H2">
        <v>4.6750000000000007</v>
      </c>
      <c r="I2">
        <f>ABS(B2-$H2)</f>
        <v>2.5000000000000355E-2</v>
      </c>
      <c r="J2">
        <f t="shared" ref="J2:N2" si="0">ABS(C2-$H2)</f>
        <v>5.8349999999999991</v>
      </c>
      <c r="K2">
        <f t="shared" si="0"/>
        <v>2.3249999999999993</v>
      </c>
      <c r="L2">
        <f t="shared" si="0"/>
        <v>0.42500000000000071</v>
      </c>
      <c r="M2">
        <f t="shared" si="0"/>
        <v>2.4999999999999467E-2</v>
      </c>
      <c r="N2">
        <f t="shared" si="0"/>
        <v>0.1150000000000011</v>
      </c>
      <c r="O2">
        <f>MEDIAN(I2:N2)</f>
        <v>0.27000000000000091</v>
      </c>
      <c r="P2">
        <f>H2+1.4826*O2</f>
        <v>5.0753020000000024</v>
      </c>
      <c r="Q2">
        <f>H2-1.4826*O2</f>
        <v>4.274697999999999</v>
      </c>
    </row>
    <row r="3" spans="1:17" x14ac:dyDescent="0.25">
      <c r="A3" t="s">
        <v>7</v>
      </c>
      <c r="B3" s="4">
        <v>0.23</v>
      </c>
      <c r="C3">
        <v>0.13</v>
      </c>
      <c r="D3">
        <v>0.03</v>
      </c>
      <c r="E3">
        <v>0</v>
      </c>
      <c r="F3" s="4">
        <v>0.21</v>
      </c>
      <c r="G3">
        <v>0.04</v>
      </c>
      <c r="H3">
        <v>8.4999999999999992E-2</v>
      </c>
      <c r="I3">
        <f t="shared" ref="I3:I6" si="1">ABS(B3-$H3)</f>
        <v>0.14500000000000002</v>
      </c>
      <c r="J3">
        <f t="shared" ref="J3:J6" si="2">ABS(C3-$H3)</f>
        <v>4.5000000000000012E-2</v>
      </c>
      <c r="K3">
        <f t="shared" ref="K3:K6" si="3">ABS(D3-$H3)</f>
        <v>5.4999999999999993E-2</v>
      </c>
      <c r="L3">
        <f t="shared" ref="L3:L6" si="4">ABS(E3-$H3)</f>
        <v>8.4999999999999992E-2</v>
      </c>
      <c r="M3">
        <f t="shared" ref="M3:M6" si="5">ABS(F3-$H3)</f>
        <v>0.125</v>
      </c>
      <c r="N3">
        <f t="shared" ref="N3:N6" si="6">ABS(G3-$H3)</f>
        <v>4.4999999999999991E-2</v>
      </c>
      <c r="O3">
        <f t="shared" ref="O3:O6" si="7">MEDIAN(I3:N3)</f>
        <v>6.9999999999999993E-2</v>
      </c>
      <c r="P3">
        <f t="shared" ref="P3:P6" si="8">H3+1.4826*O3</f>
        <v>0.18878199999999998</v>
      </c>
      <c r="Q3">
        <f t="shared" ref="Q3:Q6" si="9">H3-1.4826*O3</f>
        <v>-1.8781999999999993E-2</v>
      </c>
    </row>
    <row r="4" spans="1:17" x14ac:dyDescent="0.25">
      <c r="A4" t="s">
        <v>8</v>
      </c>
      <c r="B4">
        <v>73.319999999999993</v>
      </c>
      <c r="C4" s="4">
        <v>98.04</v>
      </c>
      <c r="D4">
        <v>89.5</v>
      </c>
      <c r="E4">
        <v>74.44</v>
      </c>
      <c r="F4">
        <v>66.13</v>
      </c>
      <c r="G4">
        <v>57.99</v>
      </c>
      <c r="H4">
        <v>73.88</v>
      </c>
      <c r="I4">
        <f t="shared" si="1"/>
        <v>0.56000000000000227</v>
      </c>
      <c r="J4">
        <f t="shared" si="2"/>
        <v>24.160000000000011</v>
      </c>
      <c r="K4">
        <f t="shared" si="3"/>
        <v>15.620000000000005</v>
      </c>
      <c r="L4">
        <f t="shared" si="4"/>
        <v>0.56000000000000227</v>
      </c>
      <c r="M4">
        <f t="shared" si="5"/>
        <v>7.75</v>
      </c>
      <c r="N4">
        <f t="shared" si="6"/>
        <v>15.889999999999993</v>
      </c>
      <c r="O4">
        <f t="shared" si="7"/>
        <v>11.685000000000002</v>
      </c>
      <c r="P4">
        <f t="shared" si="8"/>
        <v>91.204181000000005</v>
      </c>
      <c r="Q4">
        <f t="shared" si="9"/>
        <v>56.555818999999993</v>
      </c>
    </row>
    <row r="5" spans="1:17" x14ac:dyDescent="0.25">
      <c r="A5" t="s">
        <v>9</v>
      </c>
      <c r="B5" s="4">
        <v>9.25</v>
      </c>
      <c r="C5">
        <v>6.41</v>
      </c>
      <c r="D5">
        <v>6.58</v>
      </c>
      <c r="E5" s="5">
        <v>5.47</v>
      </c>
      <c r="F5">
        <v>6.53</v>
      </c>
      <c r="G5" s="4">
        <v>8.19</v>
      </c>
      <c r="H5">
        <v>6.5549999999999997</v>
      </c>
      <c r="I5">
        <f t="shared" si="1"/>
        <v>2.6950000000000003</v>
      </c>
      <c r="J5">
        <f t="shared" si="2"/>
        <v>0.14499999999999957</v>
      </c>
      <c r="K5">
        <f t="shared" si="3"/>
        <v>2.5000000000000355E-2</v>
      </c>
      <c r="L5">
        <f t="shared" si="4"/>
        <v>1.085</v>
      </c>
      <c r="M5">
        <f t="shared" si="5"/>
        <v>2.4999999999999467E-2</v>
      </c>
      <c r="N5">
        <f t="shared" si="6"/>
        <v>1.6349999999999998</v>
      </c>
      <c r="O5">
        <f t="shared" si="7"/>
        <v>0.61499999999999977</v>
      </c>
      <c r="P5">
        <f t="shared" si="8"/>
        <v>7.4667989999999991</v>
      </c>
      <c r="Q5">
        <f t="shared" si="9"/>
        <v>5.6432010000000004</v>
      </c>
    </row>
    <row r="6" spans="1:17" x14ac:dyDescent="0.25">
      <c r="A6" t="s">
        <v>10</v>
      </c>
      <c r="B6">
        <v>17.260000000000002</v>
      </c>
      <c r="C6">
        <v>17.5</v>
      </c>
      <c r="D6" s="4">
        <v>39.659999999999997</v>
      </c>
      <c r="E6">
        <v>11.54</v>
      </c>
      <c r="F6" s="5">
        <v>9.76</v>
      </c>
      <c r="G6">
        <v>13.78</v>
      </c>
      <c r="H6">
        <v>15.52</v>
      </c>
      <c r="I6">
        <f t="shared" si="1"/>
        <v>1.740000000000002</v>
      </c>
      <c r="J6">
        <f t="shared" si="2"/>
        <v>1.9800000000000004</v>
      </c>
      <c r="K6">
        <f t="shared" si="3"/>
        <v>24.139999999999997</v>
      </c>
      <c r="L6">
        <f t="shared" si="4"/>
        <v>3.9800000000000004</v>
      </c>
      <c r="M6">
        <f t="shared" si="5"/>
        <v>5.76</v>
      </c>
      <c r="N6">
        <f t="shared" si="6"/>
        <v>1.7400000000000002</v>
      </c>
      <c r="O6">
        <f t="shared" si="7"/>
        <v>2.9800000000000004</v>
      </c>
      <c r="P6">
        <f t="shared" si="8"/>
        <v>19.938147999999998</v>
      </c>
      <c r="Q6">
        <f t="shared" si="9"/>
        <v>11.101851999999999</v>
      </c>
    </row>
    <row r="10" spans="1:17" x14ac:dyDescent="0.25">
      <c r="B10" s="6" t="s">
        <v>0</v>
      </c>
      <c r="C10" s="6" t="s">
        <v>17</v>
      </c>
      <c r="D10" s="6" t="s">
        <v>18</v>
      </c>
      <c r="E10" s="6" t="s">
        <v>19</v>
      </c>
      <c r="F10" s="6" t="s">
        <v>20</v>
      </c>
      <c r="G10" s="6" t="s">
        <v>21</v>
      </c>
    </row>
    <row r="11" spans="1:17" x14ac:dyDescent="0.25">
      <c r="A11" t="s">
        <v>6</v>
      </c>
      <c r="B11">
        <v>4.6500000000000004</v>
      </c>
      <c r="C11" s="4">
        <v>10.51</v>
      </c>
      <c r="D11" s="4">
        <v>7</v>
      </c>
      <c r="E11" s="5">
        <v>4.25</v>
      </c>
      <c r="F11">
        <v>4.7</v>
      </c>
      <c r="G11">
        <v>4.5599999999999996</v>
      </c>
    </row>
    <row r="12" spans="1:17" x14ac:dyDescent="0.25">
      <c r="A12" t="s">
        <v>7</v>
      </c>
      <c r="B12" s="4">
        <v>0.23</v>
      </c>
      <c r="C12">
        <v>0.13</v>
      </c>
      <c r="D12">
        <v>0.03</v>
      </c>
      <c r="E12">
        <v>0</v>
      </c>
      <c r="F12" s="4">
        <v>0.21</v>
      </c>
      <c r="G12">
        <v>0.04</v>
      </c>
    </row>
    <row r="13" spans="1:17" x14ac:dyDescent="0.25">
      <c r="A13" t="s">
        <v>8</v>
      </c>
      <c r="B13">
        <v>73.319999999999993</v>
      </c>
      <c r="C13" s="4">
        <v>98.04</v>
      </c>
      <c r="D13">
        <v>89.5</v>
      </c>
      <c r="E13">
        <v>74.44</v>
      </c>
      <c r="F13">
        <v>66.13</v>
      </c>
      <c r="G13">
        <v>57.99</v>
      </c>
    </row>
    <row r="14" spans="1:17" x14ac:dyDescent="0.25">
      <c r="A14" t="s">
        <v>9</v>
      </c>
      <c r="B14" s="4">
        <v>9.25</v>
      </c>
      <c r="C14">
        <v>6.41</v>
      </c>
      <c r="D14">
        <v>6.58</v>
      </c>
      <c r="E14" s="5">
        <v>5.47</v>
      </c>
      <c r="F14">
        <v>6.53</v>
      </c>
      <c r="G14" s="4">
        <v>8.19</v>
      </c>
    </row>
    <row r="15" spans="1:17" x14ac:dyDescent="0.25">
      <c r="A15" t="s">
        <v>10</v>
      </c>
      <c r="B15">
        <v>17.260000000000002</v>
      </c>
      <c r="C15">
        <v>17.5</v>
      </c>
      <c r="D15" s="4">
        <v>39.659999999999997</v>
      </c>
      <c r="E15">
        <v>11.54</v>
      </c>
      <c r="F15" s="5">
        <v>9.76</v>
      </c>
      <c r="G15">
        <v>13.78</v>
      </c>
    </row>
  </sheetData>
  <mergeCells count="1">
    <mergeCell ref="I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6BC9-E1E4-4781-9703-3CD575CF1DCD}">
  <dimension ref="A1:A7"/>
  <sheetViews>
    <sheetView workbookViewId="0">
      <selection activeCell="A2" sqref="A2:A7"/>
    </sheetView>
  </sheetViews>
  <sheetFormatPr defaultRowHeight="15" x14ac:dyDescent="0.25"/>
  <sheetData>
    <row r="1" spans="1:1" x14ac:dyDescent="0.25">
      <c r="A1" t="s">
        <v>16</v>
      </c>
    </row>
    <row r="2" spans="1:1" x14ac:dyDescent="0.25">
      <c r="A2">
        <v>2.4999999999999467E-2</v>
      </c>
    </row>
    <row r="3" spans="1:1" x14ac:dyDescent="0.25">
      <c r="A3">
        <v>2.5000000000000355E-2</v>
      </c>
    </row>
    <row r="4" spans="1:1" x14ac:dyDescent="0.25">
      <c r="A4">
        <v>0.1150000000000011</v>
      </c>
    </row>
    <row r="5" spans="1:1" x14ac:dyDescent="0.25">
      <c r="A5">
        <v>0.42500000000000071</v>
      </c>
    </row>
    <row r="6" spans="1:1" x14ac:dyDescent="0.25">
      <c r="A6">
        <v>2.3249999999999993</v>
      </c>
    </row>
    <row r="7" spans="1:1" x14ac:dyDescent="0.25">
      <c r="A7">
        <v>5.8349999999999991</v>
      </c>
    </row>
  </sheetData>
  <autoFilter ref="A1:A7" xr:uid="{B1615EED-B908-4E8B-8D50-721DBB5EC155}">
    <sortState ref="A2:A7">
      <sortCondition ref="A1:A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Sanghoon</dc:creator>
  <cp:lastModifiedBy>Lee, Sanghoon</cp:lastModifiedBy>
  <dcterms:created xsi:type="dcterms:W3CDTF">2018-08-24T14:20:12Z</dcterms:created>
  <dcterms:modified xsi:type="dcterms:W3CDTF">2018-08-27T23:18:49Z</dcterms:modified>
</cp:coreProperties>
</file>