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yongwang/Desktop/"/>
    </mc:Choice>
  </mc:AlternateContent>
  <xr:revisionPtr revIDLastSave="0" documentId="13_ncr:1_{73083E12-ECDD-5040-A6E1-DE724C3748CC}" xr6:coauthVersionLast="37" xr6:coauthVersionMax="37" xr10:uidLastSave="{00000000-0000-0000-0000-000000000000}"/>
  <bookViews>
    <workbookView xWindow="0" yWindow="460" windowWidth="33600" windowHeight="18900" xr2:uid="{A469F709-C28D-2D46-9AED-49FFF5E331BD}"/>
  </bookViews>
  <sheets>
    <sheet name="Sheet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K132" i="1" s="1"/>
  <c r="M133" i="1"/>
  <c r="M134" i="1"/>
  <c r="M135" i="1"/>
  <c r="M136" i="1"/>
  <c r="K3" i="1"/>
  <c r="K4" i="1"/>
  <c r="K19" i="1"/>
  <c r="K103" i="1"/>
  <c r="M2" i="1"/>
  <c r="K2" i="1" s="1"/>
  <c r="L3" i="1"/>
  <c r="L4" i="1"/>
  <c r="L5" i="1"/>
  <c r="L6" i="1"/>
  <c r="K6" i="1" s="1"/>
  <c r="L7" i="1"/>
  <c r="L8" i="1"/>
  <c r="L9" i="1"/>
  <c r="L10" i="1"/>
  <c r="L11" i="1"/>
  <c r="L12" i="1"/>
  <c r="K12" i="1" s="1"/>
  <c r="L13" i="1"/>
  <c r="L14" i="1"/>
  <c r="L15" i="1"/>
  <c r="L16" i="1"/>
  <c r="L17" i="1"/>
  <c r="L18" i="1"/>
  <c r="L19" i="1"/>
  <c r="L20" i="1"/>
  <c r="L21" i="1"/>
  <c r="L22" i="1"/>
  <c r="L23" i="1"/>
  <c r="L24" i="1"/>
  <c r="L25" i="1"/>
  <c r="L26" i="1"/>
  <c r="L27" i="1"/>
  <c r="K27" i="1" s="1"/>
  <c r="L28" i="1"/>
  <c r="L29" i="1"/>
  <c r="L30" i="1"/>
  <c r="L31" i="1"/>
  <c r="L32" i="1"/>
  <c r="L33" i="1"/>
  <c r="L35" i="1"/>
  <c r="L36" i="1"/>
  <c r="L37" i="1"/>
  <c r="K37" i="1" s="1"/>
  <c r="L38" i="1"/>
  <c r="K38" i="1" s="1"/>
  <c r="L39" i="1"/>
  <c r="L40" i="1"/>
  <c r="L41" i="1"/>
  <c r="L42" i="1"/>
  <c r="L43" i="1"/>
  <c r="L44" i="1"/>
  <c r="L45" i="1"/>
  <c r="K45" i="1" s="1"/>
  <c r="L46" i="1"/>
  <c r="L47" i="1"/>
  <c r="K47" i="1" s="1"/>
  <c r="L48" i="1"/>
  <c r="L49" i="1"/>
  <c r="L50" i="1"/>
  <c r="L51" i="1"/>
  <c r="L52" i="1"/>
  <c r="L53" i="1"/>
  <c r="K53" i="1" s="1"/>
  <c r="L54" i="1"/>
  <c r="K54" i="1" s="1"/>
  <c r="L55" i="1"/>
  <c r="K55" i="1" s="1"/>
  <c r="L56" i="1"/>
  <c r="L57" i="1"/>
  <c r="L58" i="1"/>
  <c r="L59" i="1"/>
  <c r="L60" i="1"/>
  <c r="L61" i="1"/>
  <c r="L62" i="1"/>
  <c r="K62" i="1" s="1"/>
  <c r="L63" i="1"/>
  <c r="K63" i="1" s="1"/>
  <c r="L64" i="1"/>
  <c r="L65" i="1"/>
  <c r="L66" i="1"/>
  <c r="L67" i="1"/>
  <c r="L68" i="1"/>
  <c r="L69" i="1"/>
  <c r="K69" i="1" s="1"/>
  <c r="L70" i="1"/>
  <c r="K70" i="1" s="1"/>
  <c r="L71" i="1"/>
  <c r="K71" i="1" s="1"/>
  <c r="L72" i="1"/>
  <c r="L73" i="1"/>
  <c r="L74" i="1"/>
  <c r="L75" i="1"/>
  <c r="L76" i="1"/>
  <c r="K76" i="1" s="1"/>
  <c r="L77" i="1"/>
  <c r="L78" i="1"/>
  <c r="L79" i="1"/>
  <c r="L80" i="1"/>
  <c r="L81" i="1"/>
  <c r="L82" i="1"/>
  <c r="L83" i="1"/>
  <c r="L84" i="1"/>
  <c r="L85" i="1"/>
  <c r="L86" i="1"/>
  <c r="K86" i="1" s="1"/>
  <c r="L87" i="1"/>
  <c r="K87" i="1" s="1"/>
  <c r="L88" i="1"/>
  <c r="L89" i="1"/>
  <c r="L90" i="1"/>
  <c r="L91" i="1"/>
  <c r="L92" i="1"/>
  <c r="L93" i="1"/>
  <c r="K93" i="1" s="1"/>
  <c r="L94" i="1"/>
  <c r="K94" i="1" s="1"/>
  <c r="L95" i="1"/>
  <c r="K95" i="1" s="1"/>
  <c r="L96" i="1"/>
  <c r="L97" i="1"/>
  <c r="L98" i="1"/>
  <c r="L99" i="1"/>
  <c r="L101" i="1"/>
  <c r="L102" i="1"/>
  <c r="K102" i="1" s="1"/>
  <c r="L103" i="1"/>
  <c r="L104" i="1"/>
  <c r="L105" i="1"/>
  <c r="L106" i="1"/>
  <c r="L107" i="1"/>
  <c r="L108" i="1"/>
  <c r="L109" i="1"/>
  <c r="K109" i="1" s="1"/>
  <c r="L110" i="1"/>
  <c r="L111" i="1"/>
  <c r="L112" i="1"/>
  <c r="L113" i="1"/>
  <c r="L114" i="1"/>
  <c r="L115" i="1"/>
  <c r="L116" i="1"/>
  <c r="L117" i="1"/>
  <c r="L118" i="1"/>
  <c r="K118" i="1" s="1"/>
  <c r="L119" i="1"/>
  <c r="K119" i="1" s="1"/>
  <c r="L120" i="1"/>
  <c r="L121" i="1"/>
  <c r="L122" i="1"/>
  <c r="L123" i="1"/>
  <c r="L124" i="1"/>
  <c r="L125" i="1"/>
  <c r="L126" i="1"/>
  <c r="L127" i="1"/>
  <c r="L128" i="1"/>
  <c r="L129" i="1"/>
  <c r="L130" i="1"/>
  <c r="L131" i="1"/>
  <c r="L132" i="1"/>
  <c r="L133" i="1"/>
  <c r="L134" i="1"/>
  <c r="K134" i="1" s="1"/>
  <c r="L135" i="1"/>
  <c r="L136" i="1"/>
  <c r="L2" i="1"/>
  <c r="K135" i="1" l="1"/>
  <c r="K133" i="1"/>
  <c r="K131" i="1"/>
  <c r="K127" i="1"/>
  <c r="K108" i="1"/>
  <c r="K18" i="1"/>
  <c r="K57" i="1"/>
  <c r="K41" i="1"/>
  <c r="K32" i="1"/>
  <c r="K16" i="1"/>
  <c r="K56" i="1"/>
  <c r="K83" i="1"/>
  <c r="K9" i="1"/>
  <c r="K124" i="1"/>
  <c r="K10" i="1"/>
  <c r="K17" i="1"/>
  <c r="K136" i="1"/>
  <c r="K13" i="1"/>
  <c r="K26" i="1"/>
  <c r="K33" i="1"/>
  <c r="K126" i="1"/>
  <c r="K74" i="1"/>
  <c r="K82" i="1"/>
  <c r="K130" i="1"/>
  <c r="K97" i="1"/>
  <c r="K80" i="1"/>
  <c r="K98" i="1"/>
  <c r="K128" i="1"/>
  <c r="K125" i="1"/>
  <c r="K123" i="1"/>
  <c r="K122" i="1"/>
  <c r="K121" i="1"/>
  <c r="K120" i="1"/>
  <c r="K117" i="1"/>
  <c r="K116" i="1"/>
  <c r="K115" i="1"/>
  <c r="K114" i="1"/>
  <c r="K113" i="1"/>
  <c r="K112" i="1"/>
  <c r="K111" i="1"/>
  <c r="K110" i="1"/>
  <c r="K107" i="1"/>
  <c r="K106" i="1"/>
  <c r="K105" i="1"/>
  <c r="K104" i="1"/>
  <c r="K101" i="1"/>
  <c r="K99" i="1"/>
  <c r="K96" i="1"/>
  <c r="K91" i="1"/>
  <c r="K90" i="1"/>
  <c r="K89" i="1"/>
  <c r="K88" i="1"/>
  <c r="K85" i="1"/>
  <c r="K84" i="1"/>
  <c r="K81" i="1"/>
  <c r="K79" i="1"/>
  <c r="K78" i="1"/>
  <c r="K75" i="1"/>
  <c r="K73" i="1"/>
  <c r="K68" i="1"/>
  <c r="K67" i="1"/>
  <c r="K66" i="1"/>
  <c r="K65" i="1"/>
  <c r="K64" i="1"/>
  <c r="K60" i="1"/>
  <c r="K59" i="1"/>
  <c r="K51" i="1"/>
  <c r="K50" i="1"/>
  <c r="K49" i="1"/>
  <c r="K46" i="1"/>
  <c r="K44" i="1"/>
  <c r="K43" i="1"/>
  <c r="K42" i="1"/>
  <c r="K40" i="1"/>
  <c r="K36" i="1"/>
  <c r="K35" i="1"/>
  <c r="K30" i="1"/>
  <c r="K29" i="1"/>
  <c r="K28" i="1"/>
  <c r="K25" i="1"/>
  <c r="K24" i="1"/>
  <c r="K23" i="1"/>
  <c r="K21" i="1"/>
  <c r="K20" i="1"/>
  <c r="K15" i="1"/>
  <c r="K14" i="1"/>
  <c r="K11" i="1"/>
  <c r="K8" i="1"/>
  <c r="K7" i="1"/>
  <c r="K5" i="1"/>
</calcChain>
</file>

<file path=xl/sharedStrings.xml><?xml version="1.0" encoding="utf-8"?>
<sst xmlns="http://schemas.openxmlformats.org/spreadsheetml/2006/main" count="1057" uniqueCount="301">
  <si>
    <t>Serial No.</t>
  </si>
  <si>
    <t>Tool</t>
  </si>
  <si>
    <t>Overall Job Order</t>
  </si>
  <si>
    <t>Job ID</t>
  </si>
  <si>
    <t>Job</t>
  </si>
  <si>
    <t>Activity</t>
  </si>
  <si>
    <t>Test Index</t>
  </si>
  <si>
    <t>PRI</t>
  </si>
  <si>
    <t>Clicks</t>
  </si>
  <si>
    <t>Time</t>
  </si>
  <si>
    <t>FUN</t>
  </si>
  <si>
    <t>SIM</t>
  </si>
  <si>
    <t>PER</t>
  </si>
  <si>
    <t>STA</t>
  </si>
  <si>
    <t>SCA</t>
  </si>
  <si>
    <t>SEC</t>
  </si>
  <si>
    <t>Comments</t>
  </si>
  <si>
    <t>ANL 001</t>
  </si>
  <si>
    <t>Install and configure MSTR Analyst tools</t>
  </si>
  <si>
    <t>Open Microstrategy Desktop</t>
  </si>
  <si>
    <t>ANL.001.001</t>
  </si>
  <si>
    <t xml:space="preserve"> -</t>
  </si>
  <si>
    <t>ANL 002</t>
  </si>
  <si>
    <t>Create new dossier(s) / document(s)</t>
  </si>
  <si>
    <t>Create a new Dossier</t>
  </si>
  <si>
    <t>ANL.002.001</t>
  </si>
  <si>
    <t>ANL 005</t>
  </si>
  <si>
    <t>Add chapters / pages / layouts / panels</t>
  </si>
  <si>
    <t>Rename Page 1 to "Magnolia Warbler Info"</t>
  </si>
  <si>
    <t>ANL.005.001</t>
  </si>
  <si>
    <t>ANL 009</t>
  </si>
  <si>
    <t>Add links to other pages/dossiers/documents/external content</t>
  </si>
  <si>
    <t xml:space="preserve">Add new HTML Container. URL is http://www.mpnature.com/birds/species/MAWA.html </t>
  </si>
  <si>
    <t>ANL.008.001</t>
  </si>
  <si>
    <t>ANL 006</t>
  </si>
  <si>
    <t>Add OOTB and 3rd party viz to dossier/document (and set default layout)</t>
  </si>
  <si>
    <t>Add a text box on top which reads “ The magnolia warbler is a popular species during the annual spring migration at Monticello Park. This striking bird is beloved by the birders of the park who delight in seeing it during the few weeks it passes through the northern virginia area. Resize it accordingly and place it below HTML container.</t>
  </si>
  <si>
    <t>ANL.006.001</t>
  </si>
  <si>
    <t>Insert New Page.</t>
  </si>
  <si>
    <t>ANL.005.002</t>
  </si>
  <si>
    <t>Rename new page to "Magnolia Warbler Average in May"</t>
  </si>
  <si>
    <t>ANL.005.003</t>
  </si>
  <si>
    <t>ANL 003</t>
  </si>
  <si>
    <t>Import existing/new dataset into document/ dossier (including data  prep)</t>
  </si>
  <si>
    <t>Add an Excel file as a new dataset (MAWA_dailyavg.xlsx)</t>
  </si>
  <si>
    <t>ANL.003.001</t>
  </si>
  <si>
    <t>Add a Line Chart showing the Daily Average of number of sightings of the Magnolia Warbler for each Day.</t>
  </si>
  <si>
    <t>ANL.006.002</t>
  </si>
  <si>
    <t>ANL 004</t>
  </si>
  <si>
    <t>Exploring / augmenting datasets to discover insight (attributes/metrics/qualification filters)</t>
  </si>
  <si>
    <t>Show Values for the points on the chart.</t>
  </si>
  <si>
    <t>ANL.004.001</t>
  </si>
  <si>
    <t>ANL 008</t>
  </si>
  <si>
    <t xml:space="preserve">Perform basic/advanced analytical operations on content </t>
  </si>
  <si>
    <t>Add the Average Reference Line.</t>
  </si>
  <si>
    <t>ANL.009.001</t>
  </si>
  <si>
    <t>Add the Trend Line.</t>
  </si>
  <si>
    <t>ANL.009.002</t>
  </si>
  <si>
    <t>ANL 010</t>
  </si>
  <si>
    <t>Format / refine content to make it look professional (or conform to company guidelines)</t>
  </si>
  <si>
    <t>Rename the Line Chart as "Magnolia Warbler Sightnigs by Date in May 2005 - 2017</t>
  </si>
  <si>
    <t>ANL.010.001</t>
  </si>
  <si>
    <t>Add a textbox below the visualization that reads “Viewing the average daily counts across the 13-year range, it appears that the dates between May 13-16 are the best time to see Magnolia Warblers in the park.”</t>
  </si>
  <si>
    <t>ANL.006.003</t>
  </si>
  <si>
    <t>ANL.005.004</t>
  </si>
  <si>
    <t>Rename new page to "Magnolia Warbler Sightings by Year".</t>
  </si>
  <si>
    <t>ANL.005.005</t>
  </si>
  <si>
    <t>Add an Excel file as a new dataset (MAWA_lite.xlsx)</t>
  </si>
  <si>
    <t>ANL.003.002</t>
  </si>
  <si>
    <t>Add a Bar Chart for number of Sightings Per Year.</t>
  </si>
  <si>
    <t>ANL.006.004</t>
  </si>
  <si>
    <t>Rename Bar chart “Magnolia Warbler Sightings by Year (Month of May)”.</t>
  </si>
  <si>
    <t>ANL.010.002</t>
  </si>
  <si>
    <t>ANL.009.003</t>
  </si>
  <si>
    <t>Add an Excel file as a new dataset (MAWA_daily_counts.xlsx)</t>
  </si>
  <si>
    <t>ANL.003.003</t>
  </si>
  <si>
    <t>Add a Line Chart to current page tracking the Count of number of sightings every day for each Year.</t>
  </si>
  <si>
    <t>ANL.006.005</t>
  </si>
  <si>
    <t>Rename Line Chart "Daily Counts in the Month of May 2005-2017"</t>
  </si>
  <si>
    <t>ANL.010.003</t>
  </si>
  <si>
    <t>Every Year should be a differently colored line.</t>
  </si>
  <si>
    <t>ANL.004.002</t>
  </si>
  <si>
    <t>Link The Year attributes in the two datasets (MAWA_lite and MAWA_daily_counts)</t>
  </si>
  <si>
    <t>ANL.004.003</t>
  </si>
  <si>
    <t>Link the bar chart to line graph such that clicking on the year on the bar graph shows data for only that year in the line graph.</t>
  </si>
  <si>
    <t>ANL.004.004</t>
  </si>
  <si>
    <t>Ensure that the Line Chart Shows both nulls and zeroes.</t>
  </si>
  <si>
    <t>ANL.004.005</t>
  </si>
  <si>
    <t>ANL.005.006</t>
  </si>
  <si>
    <t>Rename new page to "Magnolia Warbler Compared with Other Species".</t>
  </si>
  <si>
    <t>ANL.005.007</t>
  </si>
  <si>
    <t>Add an Excel file as a new dataset (warblers2017.xlsx)</t>
  </si>
  <si>
    <t>ANL.003.004</t>
  </si>
  <si>
    <t xml:space="preserve">Add a bar chart showing the number of sightings of each bird in 2017. </t>
  </si>
  <si>
    <t>ANL.006.006</t>
  </si>
  <si>
    <t>Rename Bar Chart to "Magnolia Warbler Compared to Other Warbler Species - 2017 Sightings"</t>
  </si>
  <si>
    <t>ANL.010.004</t>
  </si>
  <si>
    <t>Rename "2,017" attribute to “Sightings in 2017”.</t>
  </si>
  <si>
    <t>ANL.010.005</t>
  </si>
  <si>
    <t>Sort the bar graph by ascending number of sightings.</t>
  </si>
  <si>
    <t>ANL.009.004</t>
  </si>
  <si>
    <t>Add a Constant Reference line equal to Magnolia Warbler number of sightings.</t>
  </si>
  <si>
    <t>ANL.009.005</t>
  </si>
  <si>
    <t>ANL.005.008</t>
  </si>
  <si>
    <t>Rename new page to "Magnolia vs. Cape May".</t>
  </si>
  <si>
    <t>ANL.005.009</t>
  </si>
  <si>
    <t>Add an excel file as a new dataset (MAWA-vs-CMWA.xlsx)</t>
  </si>
  <si>
    <t>ANL.003.005</t>
  </si>
  <si>
    <t xml:space="preserve">Add a Line Chart comparing number of sightings of the two birds over the years. </t>
  </si>
  <si>
    <t>ANL.006.007</t>
  </si>
  <si>
    <t>Make sure you have only 1 graph and 1 Y-axis with two lines representing the two warblers instead of 2 separate Y-axes.</t>
  </si>
  <si>
    <t>ANL.004.006</t>
  </si>
  <si>
    <t>Color the lines differently for each species.</t>
  </si>
  <si>
    <t>ANL.004.007</t>
  </si>
  <si>
    <t>ANL.004.008</t>
  </si>
  <si>
    <t>Rename the Line Chart "Population Trend over 13 Years".</t>
  </si>
  <si>
    <t>ANL.010.006</t>
  </si>
  <si>
    <t>Add an image. Use the URL: http://www.mpnature.com/birds/images/MAWA1.jpg</t>
  </si>
  <si>
    <t>ANL.008.002</t>
  </si>
  <si>
    <t>Add another image. Use the URL: http://www.mpnature.com/birds/images/CMWA1.jpg</t>
  </si>
  <si>
    <t>ANL.008.003</t>
  </si>
  <si>
    <t>Place images side by side and resize them correctly.</t>
  </si>
  <si>
    <t>ANL.010.007</t>
  </si>
  <si>
    <t>Add labels “Magnolia Warbler” and “Cape May Warbler” using Text Boxes above the respective images.</t>
  </si>
  <si>
    <t>ANL.006.008</t>
  </si>
  <si>
    <t>Insert New Chapter</t>
  </si>
  <si>
    <t>ANL.005.010</t>
  </si>
  <si>
    <t>ANL.005.011</t>
  </si>
  <si>
    <t>Rename new page to "15 Species 13 Years".</t>
  </si>
  <si>
    <t>ANL.005.012</t>
  </si>
  <si>
    <t>Add an excel file as a new dataset (warblers_annual_counts.xlsx)</t>
  </si>
  <si>
    <t>ANL.003.006</t>
  </si>
  <si>
    <t>Add a line chart showing the Count of every Species by Year. Ensure that each species is a differently colored line.</t>
  </si>
  <si>
    <t>ANL.006.009</t>
  </si>
  <si>
    <t>Rename the line chart to “Warbler population Surveys Across 13 Years”.</t>
  </si>
  <si>
    <t>ANL.010.008</t>
  </si>
  <si>
    <t>Add an image. Use the URL: http://www.mpnature.com/birds/images/BTBW4.jpg</t>
  </si>
  <si>
    <t>ANL.008.004</t>
  </si>
  <si>
    <t>Add another image. Use the URL: http://www.mpnature.com/birds/images/BLBW3.jpg</t>
  </si>
  <si>
    <t>ANL.008.005</t>
  </si>
  <si>
    <t>ANL.010.009</t>
  </si>
  <si>
    <t>Add labels “Black-throated Blue Warbler (Highest Count)” and “Blackburnian Warbler (Lowest Count)” using Text Boxes above the respective images.</t>
  </si>
  <si>
    <t>ANL.006.010</t>
  </si>
  <si>
    <t>Copy the page 15 Species 13 Years and rename the copied page as "15 Species 13 Years Target".</t>
  </si>
  <si>
    <t>ANL.005.013</t>
  </si>
  <si>
    <t>Delete only the images and their labels.</t>
  </si>
  <si>
    <t>Add an Excel file as a new dataset (warblerinfophoto.xlsx)</t>
  </si>
  <si>
    <t>ANL.003.007</t>
  </si>
  <si>
    <t>Before finishing import, ensure that Image attribute is of "HTML Tag" Data Type.</t>
  </si>
  <si>
    <t>ANL.003.008</t>
  </si>
  <si>
    <t xml:space="preserve">Add a Grid below Line Chart with Image attribute in the rows. </t>
  </si>
  <si>
    <t>ANL.006.011</t>
  </si>
  <si>
    <t>Hide the column header.</t>
  </si>
  <si>
    <t>ANL.010.010</t>
  </si>
  <si>
    <t>Hide the titlebar.</t>
  </si>
  <si>
    <t>ANL.010.011</t>
  </si>
  <si>
    <t xml:space="preserve">Add a Grid with Where attribute in the rows. </t>
  </si>
  <si>
    <t>ANL.006.012</t>
  </si>
  <si>
    <t>ANL.010.012</t>
  </si>
  <si>
    <t>ANL.010.013</t>
  </si>
  <si>
    <t>Position the Where table to the right of Image table and resize so that image is clearly visible.</t>
  </si>
  <si>
    <t>ANL.010.014</t>
  </si>
  <si>
    <t>Link the Species and Warbler Species attributes in the two datasets (warblers_annual_counts and warblerinfophoto)</t>
  </si>
  <si>
    <t>ANL.004.009</t>
  </si>
  <si>
    <t>Link the line chart to these two tables such that when clicking the line corresponding to one of the birds, only its image and “Where” are shown in the table.</t>
  </si>
  <si>
    <t>ANL.004.010</t>
  </si>
  <si>
    <t>Add an explanatory title (using text-box) which reads “Where to Find” above the “where” grid.</t>
  </si>
  <si>
    <t>ANL.006.013</t>
  </si>
  <si>
    <t>ANL.005.014</t>
  </si>
  <si>
    <t>Rename new page to "Warbler Populations by Year".</t>
  </si>
  <si>
    <t>ANL.005.015</t>
  </si>
  <si>
    <t>Add a Bar Chart to show Count across all years for each species. Color this graph by the Count.</t>
  </si>
  <si>
    <t>ANL.006.014</t>
  </si>
  <si>
    <t>Sort the bar graph by ascending Count.</t>
  </si>
  <si>
    <t>ANL.006.015</t>
  </si>
  <si>
    <t>Add a Heat Map above the Bar Chart to show total number of sightings each year. Size and color by Count.</t>
  </si>
  <si>
    <t>ANL.006.016</t>
  </si>
  <si>
    <t>Link the Heat Map to the Bar Chart such that clicking on a year in Heat Map shows data only pertaining to that year in the species Bar Chart</t>
  </si>
  <si>
    <t>ANL.004.011</t>
  </si>
  <si>
    <t xml:space="preserve">Rename Heatmap “Warbler Population in May”. </t>
  </si>
  <si>
    <t>ANL.010.015</t>
  </si>
  <si>
    <t>Rename bar chart “Population of Each Species by Year Selected Above”. </t>
  </si>
  <si>
    <t>ANL.010.016</t>
  </si>
  <si>
    <t>ANL.005.016</t>
  </si>
  <si>
    <t>Rename new page to "Species Counts by Year".</t>
  </si>
  <si>
    <t>ANL.005.017</t>
  </si>
  <si>
    <t>Insert Bar Chart to show Count across all years for each species. Color this graph by the Count.</t>
  </si>
  <si>
    <t>ANL.006.017</t>
  </si>
  <si>
    <t>Rename bar chart “Species Counts by Year”.</t>
  </si>
  <si>
    <t>ANL.010.017</t>
  </si>
  <si>
    <t>Add a Filter above the visualization based on Year.</t>
  </si>
  <si>
    <t>ANL.004.012</t>
  </si>
  <si>
    <t>Set the filter to be a button bar and selecting a year in the filter should filter the data in the bar chart below it.</t>
  </si>
  <si>
    <t>ANL.004.013</t>
  </si>
  <si>
    <t>Go to "Magnolia Warbler Average in May" page. Format title of Line Chart to Trebuchet, Not Bold, size 11, font color 808080</t>
  </si>
  <si>
    <t>Change Y-axis Title formatting to Trebuchet size 11, not bold.</t>
  </si>
  <si>
    <t>ANL.010.018</t>
  </si>
  <si>
    <t>Hide X-axis Title</t>
  </si>
  <si>
    <t>ANL.010.019</t>
  </si>
  <si>
    <t>Make trend line as Dashed.</t>
  </si>
  <si>
    <t>ANL.010.020</t>
  </si>
  <si>
    <t>Change line chart line color to 85B666</t>
  </si>
  <si>
    <t>ANL.010.021</t>
  </si>
  <si>
    <t>Add an empty text box between the line chart and existing textbox. Type " " (Space) in it and resize it so as to have sufficient whitespace betwee line chart and existing text box.</t>
  </si>
  <si>
    <t>ANL.010.022</t>
  </si>
  <si>
    <t>Change background color of existing textbox to EFEFEF</t>
  </si>
  <si>
    <t>ANL.010.023</t>
  </si>
  <si>
    <t>Go to Dossier Formatting and change background to FFFFFF.</t>
  </si>
  <si>
    <t>ANL.010.024</t>
  </si>
  <si>
    <t>Change Container Title Bar font to Trebuchet, not bold, size 11 color 808080</t>
  </si>
  <si>
    <t>ANL.010.025</t>
  </si>
  <si>
    <t xml:space="preserve">Go to "Magnolia Warbler Sightings by Year" page. </t>
  </si>
  <si>
    <t>ANL.010.026</t>
  </si>
  <si>
    <t>Hide X-axis Title in Bar Chart and Line Chart.</t>
  </si>
  <si>
    <t>ANL.010.027</t>
  </si>
  <si>
    <t>Change Y-axis Title formatting of both to Trebuchet size 11, not bold.</t>
  </si>
  <si>
    <t>ANL.010.028</t>
  </si>
  <si>
    <t>Color the bars by Sightings. Change the thresholding settings as follows: Select Green as Color and from left to right, change the colors to: d3e9c2, aacf90, 85b666, 579038, 2e6616.</t>
  </si>
  <si>
    <t>ANL.010.029</t>
  </si>
  <si>
    <t>Add a new Color Palette with the follwing Palette colors: 88699c, 8994c3, 86b7fb, 4a97b6, 78d0f6, 62bda3, 94dec8, 86904f, a4cc90, e1c24d, fdb065, d4abd7, d673bf, f07494, fe7764, cc6c49. Name is Calm.</t>
  </si>
  <si>
    <t>ANL.010.030</t>
  </si>
  <si>
    <t>Apply Calm Color palette to line chart.</t>
  </si>
  <si>
    <t>ANL.010.031</t>
  </si>
  <si>
    <t>Add an empty text box between the line chart and Bar Chart. Type " " (Space) in it and resize it so as to have sufficient whitespace between the two charts.</t>
  </si>
  <si>
    <t>ANL.010.032</t>
  </si>
  <si>
    <t>Go to "Magnolia Warbler Info" page. Change the background color of the textbox to efefef</t>
  </si>
  <si>
    <t>ANL.010.033</t>
  </si>
  <si>
    <t xml:space="preserve">Go to "Magnolia Warbler Compared to Other Spcies" page. </t>
  </si>
  <si>
    <t>ANL.010.034</t>
  </si>
  <si>
    <t>Color the Bar chart by Sightings in 2017.</t>
  </si>
  <si>
    <t>ANL.010.035</t>
  </si>
  <si>
    <t>Change thresholding settings to be based on Value as follows: 0-50 (fcac77), 50-90 (dddddd), 90-200 (6ad2c6), 200-end (1a9686)</t>
  </si>
  <si>
    <t>ANL.010.036</t>
  </si>
  <si>
    <t>Format X and Y-axis Titles to Trebuchet, size 11.</t>
  </si>
  <si>
    <t>ANL.010.037</t>
  </si>
  <si>
    <t xml:space="preserve">Go to Magnolia vs Cape May page. </t>
  </si>
  <si>
    <t>ANL.010.038</t>
  </si>
  <si>
    <t>Change Magnolia Warbler line color to 85b666</t>
  </si>
  <si>
    <t>ANL.010.039</t>
  </si>
  <si>
    <t>Change Cape May Warbler line color to db7633</t>
  </si>
  <si>
    <t>ANL.010.040</t>
  </si>
  <si>
    <t>ANL.010.041</t>
  </si>
  <si>
    <t>ANL.010.042</t>
  </si>
  <si>
    <t>Change bird label formattings to Trebuchet 11, not bold, 808080, center aligned</t>
  </si>
  <si>
    <t>ANL.010.043</t>
  </si>
  <si>
    <t>Add an empty text box between the images and the line chart. Type " " (Space) in it and resize it so as to have sufficient whitespace betwee line chart and images.</t>
  </si>
  <si>
    <t>ANL.010.044</t>
  </si>
  <si>
    <t>Go to "15 Species 13 Years" page. Ensure that "Calm" palette is applied to line chart.</t>
  </si>
  <si>
    <t>ANL.010.045</t>
  </si>
  <si>
    <t>ANL.010.046</t>
  </si>
  <si>
    <t>ANL.010.047</t>
  </si>
  <si>
    <t>ANL.010.048</t>
  </si>
  <si>
    <t>ANL.010.049</t>
  </si>
  <si>
    <t>Go to "15 Species 13 Years Target" page. Ensure that "Calm" palette is applied to line chart.</t>
  </si>
  <si>
    <t>ANL.010.050</t>
  </si>
  <si>
    <t>ANL.010.051</t>
  </si>
  <si>
    <t>ANL.010.052</t>
  </si>
  <si>
    <t>Change "Where to Find" label formattings to Trebuchet 11, not bold, 808080, center aligned</t>
  </si>
  <si>
    <t>ANL.010.053</t>
  </si>
  <si>
    <t>Add an empty text box between the images, table and the line chart. Type " " (Space) in it and resize it so as to have sufficient whitespace betwee line chart and image, table.</t>
  </si>
  <si>
    <t>ANL.010.054</t>
  </si>
  <si>
    <t>Change text formatting of table to Trebuchet, size 10, 808080.</t>
  </si>
  <si>
    <t>ANL.010.055</t>
  </si>
  <si>
    <t>Remove border under the descriptions in the Where to fing table.</t>
  </si>
  <si>
    <t>ANL.010.056</t>
  </si>
  <si>
    <t>Go to "Warbler Population by Year" Page.</t>
  </si>
  <si>
    <t>ANL.010.057</t>
  </si>
  <si>
    <t xml:space="preserve">Change Thresholding settings of Bar Chart as follows: 0-20% (f26826), 20-40% (fcac77), 40-60% (dddddd), 60-80% (6ad2c6),  80-100% (1a9686). </t>
  </si>
  <si>
    <t>ANL.010.058</t>
  </si>
  <si>
    <t>Rename X-axis Title to Warbler Species.</t>
  </si>
  <si>
    <t>ANL.010.059</t>
  </si>
  <si>
    <t>Change both axes Title formatting to Trebuchet size 11, not bold.</t>
  </si>
  <si>
    <t>ANL.010.060</t>
  </si>
  <si>
    <t xml:space="preserve">Change Thresholding settings of Heat Map as follows: Select Ren-Green Color and from left to right, change colors to (c04f33), (df8758), (f0d793), (b3e5ae), (52adb2), (1482a9). </t>
  </si>
  <si>
    <t>ANL.010.061</t>
  </si>
  <si>
    <t>Add an empty text box between the heat map and the bar chart. Type " " (Space) in it and resize it so as to have sufficient whitespace betwee heat map and bar chart.</t>
  </si>
  <si>
    <t>ANL.010.062</t>
  </si>
  <si>
    <t>Go to "Species Count by Year" page.</t>
  </si>
  <si>
    <t>ANL.010.063</t>
  </si>
  <si>
    <t>ANL.010.064</t>
  </si>
  <si>
    <t>ANL.010.065</t>
  </si>
  <si>
    <t>ANL.010.066</t>
  </si>
  <si>
    <t>Since I was assigned Web(Safari), I completed this action on Web and the time include scanning the Usher QR code to log in.</t>
  </si>
  <si>
    <t>Struggled to find it. Looked it up in Community, which has a good description.</t>
  </si>
  <si>
    <t>Really had a hard time dragging it down</t>
  </si>
  <si>
    <t>Spent a long time trying to get the graph to look like the requirement.</t>
  </si>
  <si>
    <t>Auto-completed when I double clicked the items to add them to chart. Kudos.</t>
  </si>
  <si>
    <t>done automatically.</t>
  </si>
  <si>
    <t>Automatially completed with the creation of a new chapter</t>
  </si>
  <si>
    <t>Wasn't sure whether we should have changed 'Container' or 'Canvas'</t>
  </si>
  <si>
    <t>Unable to do. Googled it and some Commumnity pages showed up, but they seem to be either outdated or meant for another platform.</t>
  </si>
  <si>
    <t>Used a predefined palette instead since I wasn't able to complete the previous step.</t>
  </si>
  <si>
    <t>Also used a predefined palette</t>
  </si>
  <si>
    <t>Predefiend palette used instead</t>
  </si>
  <si>
    <t>a little confused by the wording of the requirement</t>
  </si>
  <si>
    <t>Actually I realized that I could've done it in 2 clicks</t>
  </si>
  <si>
    <t>I missed this step and had to come back and change it.</t>
  </si>
  <si>
    <t>Wasn't sure what this constant number is. I ust looked at the screeshot and used that number.</t>
  </si>
  <si>
    <t>Defect? System Error happened when I right-clicked the attribute and changed its name to Sightings in 2017. And from that point on, everything I do result in this error inlcuding saving the document. Worked when I tried again. (Update: the issue kept happening over and over on the first day without any apparent pattern)</t>
  </si>
  <si>
    <t>I think the format tab is a little kind of overwhelming with information. It would be better if I could just right click the element and have a format pane dedicated to that specific item.</t>
  </si>
  <si>
    <t>MicroStrategy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</si>
</sst>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
      <u/>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Fill="1" applyBorder="1" applyAlignment="1">
      <alignment wrapText="1"/>
    </xf>
    <xf numFmtId="0" fontId="3" fillId="0" borderId="0" xfId="0" applyFont="1" applyFill="1" applyBorder="1" applyAlignment="1">
      <alignment wrapText="1"/>
    </xf>
    <xf numFmtId="0" fontId="1" fillId="0" borderId="0" xfId="0" applyFont="1" applyAlignment="1">
      <alignment wrapText="1"/>
    </xf>
    <xf numFmtId="0" fontId="4" fillId="0" borderId="0" xfId="0" applyFont="1" applyFill="1" applyBorder="1" applyAlignment="1">
      <alignment wrapText="1"/>
    </xf>
    <xf numFmtId="2"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26EF-AC2C-D54E-8AD0-2C97B0AC85D3}">
  <dimension ref="A1:T136"/>
  <sheetViews>
    <sheetView tabSelected="1" workbookViewId="0">
      <pane ySplit="1" topLeftCell="A2" activePane="bottomLeft" state="frozen"/>
      <selection pane="bottomLeft" activeCell="E6" sqref="E6"/>
    </sheetView>
  </sheetViews>
  <sheetFormatPr baseColWidth="10" defaultRowHeight="16" x14ac:dyDescent="0.2"/>
  <cols>
    <col min="1" max="1" width="9.1640625" style="1" bestFit="1" customWidth="1"/>
    <col min="2" max="2" width="19.83203125" style="1" bestFit="1" customWidth="1"/>
    <col min="3" max="3" width="8.6640625" style="1" customWidth="1"/>
    <col min="4" max="4" width="8" style="1" bestFit="1" customWidth="1"/>
    <col min="5" max="5" width="38.33203125" style="1" customWidth="1"/>
    <col min="6" max="6" width="75.1640625" style="1" customWidth="1"/>
    <col min="7" max="7" width="12" style="1" customWidth="1"/>
    <col min="8" max="8" width="3.83203125" style="1" bestFit="1" customWidth="1"/>
    <col min="9" max="9" width="5.6640625" style="1" bestFit="1" customWidth="1"/>
    <col min="10" max="10" width="5.33203125" style="1" bestFit="1" customWidth="1"/>
    <col min="11" max="11" width="4.83203125" style="1" bestFit="1" customWidth="1"/>
    <col min="12" max="15" width="4.33203125" style="1" bestFit="1" customWidth="1"/>
    <col min="16" max="16" width="4.1640625" style="1" bestFit="1" customWidth="1"/>
    <col min="17" max="17" width="54.1640625" style="1" customWidth="1"/>
    <col min="18" max="20" width="11.6640625" style="1" bestFit="1" customWidth="1"/>
    <col min="21" max="16384" width="10.83203125" style="1"/>
  </cols>
  <sheetData>
    <row r="1" spans="1:20" s="4" customFormat="1" ht="34"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20" ht="51" x14ac:dyDescent="0.2">
      <c r="A2" s="2">
        <v>1</v>
      </c>
      <c r="B2" s="2" t="s">
        <v>300</v>
      </c>
      <c r="C2" s="2">
        <v>30</v>
      </c>
      <c r="D2" s="2" t="s">
        <v>17</v>
      </c>
      <c r="E2" s="2" t="s">
        <v>18</v>
      </c>
      <c r="F2" s="2" t="s">
        <v>19</v>
      </c>
      <c r="G2" s="2" t="s">
        <v>20</v>
      </c>
      <c r="H2" s="2">
        <v>5</v>
      </c>
      <c r="I2" s="2">
        <v>5</v>
      </c>
      <c r="J2" s="2">
        <v>15</v>
      </c>
      <c r="K2" s="2">
        <f>IF(M2+L2 &lt;= 4, 3, 5)</f>
        <v>3</v>
      </c>
      <c r="L2" s="2">
        <f>IF(I2&gt;5, 1,IF(I2&gt;3,3,5))</f>
        <v>3</v>
      </c>
      <c r="M2" s="2">
        <f>IF(J2&gt;10, 1,IF(J2&gt;5,3,5))</f>
        <v>1</v>
      </c>
      <c r="N2" s="2" t="s">
        <v>21</v>
      </c>
      <c r="O2" s="2" t="s">
        <v>21</v>
      </c>
      <c r="P2" s="2" t="s">
        <v>21</v>
      </c>
      <c r="Q2" s="2" t="s">
        <v>282</v>
      </c>
      <c r="R2" s="6"/>
      <c r="S2" s="6"/>
      <c r="T2" s="6"/>
    </row>
    <row r="3" spans="1:20" ht="17" x14ac:dyDescent="0.2">
      <c r="A3" s="2">
        <v>2</v>
      </c>
      <c r="B3" s="2" t="s">
        <v>300</v>
      </c>
      <c r="C3" s="2">
        <v>31</v>
      </c>
      <c r="D3" s="2" t="s">
        <v>22</v>
      </c>
      <c r="E3" s="2" t="s">
        <v>23</v>
      </c>
      <c r="F3" s="2" t="s">
        <v>24</v>
      </c>
      <c r="G3" s="2" t="s">
        <v>25</v>
      </c>
      <c r="H3" s="2">
        <v>5</v>
      </c>
      <c r="I3" s="2">
        <v>2</v>
      </c>
      <c r="J3" s="2">
        <v>4</v>
      </c>
      <c r="K3" s="2">
        <f t="shared" ref="K3:K66" si="0">IF(M3+L3 &lt;= 4, 3, 5)</f>
        <v>5</v>
      </c>
      <c r="L3" s="2">
        <f t="shared" ref="L3:L66" si="1">IF(I3&gt;5, 1,IF(I3&gt;3,3,5))</f>
        <v>5</v>
      </c>
      <c r="M3" s="2">
        <f t="shared" ref="M3:M66" si="2">IF(J3&gt;10, 1,IF(J3&gt;5,3,5))</f>
        <v>5</v>
      </c>
      <c r="N3" s="2" t="s">
        <v>21</v>
      </c>
      <c r="O3" s="2" t="s">
        <v>21</v>
      </c>
      <c r="P3" s="2" t="s">
        <v>21</v>
      </c>
      <c r="Q3" s="2"/>
    </row>
    <row r="4" spans="1:20" ht="17" x14ac:dyDescent="0.2">
      <c r="A4" s="2">
        <v>3</v>
      </c>
      <c r="B4" s="2" t="s">
        <v>300</v>
      </c>
      <c r="C4" s="2">
        <v>34</v>
      </c>
      <c r="D4" s="2" t="s">
        <v>26</v>
      </c>
      <c r="E4" s="2" t="s">
        <v>27</v>
      </c>
      <c r="F4" s="2" t="s">
        <v>28</v>
      </c>
      <c r="G4" s="2" t="s">
        <v>29</v>
      </c>
      <c r="H4" s="2">
        <v>1</v>
      </c>
      <c r="I4" s="2">
        <v>3</v>
      </c>
      <c r="J4" s="2">
        <v>5</v>
      </c>
      <c r="K4" s="2">
        <f t="shared" si="0"/>
        <v>5</v>
      </c>
      <c r="L4" s="2">
        <f t="shared" si="1"/>
        <v>5</v>
      </c>
      <c r="M4" s="2">
        <f t="shared" si="2"/>
        <v>5</v>
      </c>
      <c r="N4" s="2"/>
      <c r="O4" s="2"/>
      <c r="P4" s="2"/>
      <c r="Q4" s="2"/>
    </row>
    <row r="5" spans="1:20" ht="34" x14ac:dyDescent="0.2">
      <c r="A5" s="2">
        <v>4</v>
      </c>
      <c r="B5" s="2" t="s">
        <v>300</v>
      </c>
      <c r="C5" s="2">
        <v>38</v>
      </c>
      <c r="D5" s="2" t="s">
        <v>30</v>
      </c>
      <c r="E5" s="2" t="s">
        <v>31</v>
      </c>
      <c r="F5" s="2" t="s">
        <v>32</v>
      </c>
      <c r="G5" s="2" t="s">
        <v>33</v>
      </c>
      <c r="H5" s="2">
        <v>1</v>
      </c>
      <c r="I5" s="2">
        <v>15</v>
      </c>
      <c r="J5" s="2">
        <v>200</v>
      </c>
      <c r="K5" s="2">
        <f t="shared" si="0"/>
        <v>3</v>
      </c>
      <c r="L5" s="2">
        <f t="shared" si="1"/>
        <v>1</v>
      </c>
      <c r="M5" s="2">
        <f t="shared" si="2"/>
        <v>1</v>
      </c>
      <c r="N5" s="2"/>
      <c r="O5" s="2"/>
      <c r="P5" s="2"/>
      <c r="Q5" s="2" t="s">
        <v>283</v>
      </c>
    </row>
    <row r="6" spans="1:20" ht="68" x14ac:dyDescent="0.2">
      <c r="A6" s="2">
        <v>5</v>
      </c>
      <c r="B6" s="2" t="s">
        <v>300</v>
      </c>
      <c r="C6" s="2">
        <v>35</v>
      </c>
      <c r="D6" s="2" t="s">
        <v>34</v>
      </c>
      <c r="E6" s="2" t="s">
        <v>35</v>
      </c>
      <c r="F6" s="2" t="s">
        <v>36</v>
      </c>
      <c r="G6" s="2" t="s">
        <v>37</v>
      </c>
      <c r="H6" s="2">
        <v>1</v>
      </c>
      <c r="I6" s="2">
        <v>6</v>
      </c>
      <c r="J6" s="2">
        <v>20</v>
      </c>
      <c r="K6" s="2">
        <f t="shared" si="0"/>
        <v>3</v>
      </c>
      <c r="L6" s="2">
        <f t="shared" si="1"/>
        <v>1</v>
      </c>
      <c r="M6" s="2">
        <f t="shared" si="2"/>
        <v>1</v>
      </c>
      <c r="N6" s="2"/>
      <c r="O6" s="2"/>
      <c r="P6" s="2"/>
      <c r="Q6" s="2"/>
    </row>
    <row r="7" spans="1:20" ht="17" x14ac:dyDescent="0.2">
      <c r="A7" s="2">
        <v>6</v>
      </c>
      <c r="B7" s="2" t="s">
        <v>300</v>
      </c>
      <c r="C7" s="2">
        <v>34</v>
      </c>
      <c r="D7" s="2" t="s">
        <v>26</v>
      </c>
      <c r="E7" s="2" t="s">
        <v>27</v>
      </c>
      <c r="F7" s="2" t="s">
        <v>38</v>
      </c>
      <c r="G7" s="2" t="s">
        <v>39</v>
      </c>
      <c r="H7" s="2">
        <v>3</v>
      </c>
      <c r="I7" s="2">
        <v>2</v>
      </c>
      <c r="J7" s="2">
        <v>2</v>
      </c>
      <c r="K7" s="2">
        <f t="shared" si="0"/>
        <v>5</v>
      </c>
      <c r="L7" s="2">
        <f t="shared" si="1"/>
        <v>5</v>
      </c>
      <c r="M7" s="2">
        <f t="shared" si="2"/>
        <v>5</v>
      </c>
      <c r="N7" s="2"/>
      <c r="O7" s="2"/>
      <c r="P7" s="2"/>
      <c r="Q7" s="2"/>
    </row>
    <row r="8" spans="1:20" ht="17" x14ac:dyDescent="0.2">
      <c r="A8" s="2">
        <v>7</v>
      </c>
      <c r="B8" s="2" t="s">
        <v>300</v>
      </c>
      <c r="C8" s="2">
        <v>34</v>
      </c>
      <c r="D8" s="2" t="s">
        <v>26</v>
      </c>
      <c r="E8" s="2" t="s">
        <v>27</v>
      </c>
      <c r="F8" s="2" t="s">
        <v>40</v>
      </c>
      <c r="G8" s="2" t="s">
        <v>41</v>
      </c>
      <c r="H8" s="2">
        <v>1</v>
      </c>
      <c r="I8" s="2">
        <v>2</v>
      </c>
      <c r="J8" s="2">
        <v>2</v>
      </c>
      <c r="K8" s="2">
        <f t="shared" si="0"/>
        <v>5</v>
      </c>
      <c r="L8" s="2">
        <f t="shared" si="1"/>
        <v>5</v>
      </c>
      <c r="M8" s="2">
        <f t="shared" si="2"/>
        <v>5</v>
      </c>
      <c r="N8" s="2"/>
      <c r="O8" s="2"/>
      <c r="P8" s="2"/>
      <c r="Q8" s="2"/>
    </row>
    <row r="9" spans="1:20" ht="34" x14ac:dyDescent="0.2">
      <c r="A9" s="2">
        <v>8</v>
      </c>
      <c r="B9" s="2" t="s">
        <v>300</v>
      </c>
      <c r="C9" s="2">
        <v>32</v>
      </c>
      <c r="D9" s="2" t="s">
        <v>42</v>
      </c>
      <c r="E9" s="2" t="s">
        <v>43</v>
      </c>
      <c r="F9" s="2" t="s">
        <v>44</v>
      </c>
      <c r="G9" s="2" t="s">
        <v>45</v>
      </c>
      <c r="H9" s="2">
        <v>5</v>
      </c>
      <c r="I9" s="2">
        <v>8</v>
      </c>
      <c r="J9" s="2">
        <v>15</v>
      </c>
      <c r="K9" s="2">
        <f t="shared" si="0"/>
        <v>3</v>
      </c>
      <c r="L9" s="2">
        <f t="shared" si="1"/>
        <v>1</v>
      </c>
      <c r="M9" s="2">
        <f t="shared" si="2"/>
        <v>1</v>
      </c>
      <c r="N9" s="2" t="s">
        <v>21</v>
      </c>
      <c r="O9" s="2" t="s">
        <v>21</v>
      </c>
      <c r="P9" s="2" t="s">
        <v>21</v>
      </c>
      <c r="Q9" s="2"/>
    </row>
    <row r="10" spans="1:20" ht="34" x14ac:dyDescent="0.2">
      <c r="A10" s="2">
        <v>9</v>
      </c>
      <c r="B10" s="2" t="s">
        <v>300</v>
      </c>
      <c r="C10" s="2">
        <v>35</v>
      </c>
      <c r="D10" s="2" t="s">
        <v>34</v>
      </c>
      <c r="E10" s="2" t="s">
        <v>35</v>
      </c>
      <c r="F10" s="2" t="s">
        <v>46</v>
      </c>
      <c r="G10" s="2" t="s">
        <v>47</v>
      </c>
      <c r="H10" s="2">
        <v>3</v>
      </c>
      <c r="I10" s="2">
        <v>3</v>
      </c>
      <c r="J10" s="2">
        <v>5</v>
      </c>
      <c r="K10" s="2">
        <f t="shared" si="0"/>
        <v>5</v>
      </c>
      <c r="L10" s="2">
        <f t="shared" si="1"/>
        <v>5</v>
      </c>
      <c r="M10" s="2">
        <f t="shared" si="2"/>
        <v>5</v>
      </c>
      <c r="N10" s="2" t="s">
        <v>21</v>
      </c>
      <c r="O10" s="2" t="s">
        <v>21</v>
      </c>
      <c r="P10" s="2" t="s">
        <v>21</v>
      </c>
      <c r="Q10" s="2"/>
    </row>
    <row r="11" spans="1:20" ht="51" x14ac:dyDescent="0.2">
      <c r="A11" s="2">
        <v>10</v>
      </c>
      <c r="B11" s="2" t="s">
        <v>300</v>
      </c>
      <c r="C11" s="2">
        <v>33</v>
      </c>
      <c r="D11" s="2" t="s">
        <v>48</v>
      </c>
      <c r="E11" s="2" t="s">
        <v>49</v>
      </c>
      <c r="F11" s="2" t="s">
        <v>50</v>
      </c>
      <c r="G11" s="2" t="s">
        <v>51</v>
      </c>
      <c r="H11" s="2">
        <v>1</v>
      </c>
      <c r="I11" s="2">
        <v>3</v>
      </c>
      <c r="J11" s="2">
        <v>7</v>
      </c>
      <c r="K11" s="2">
        <f t="shared" si="0"/>
        <v>5</v>
      </c>
      <c r="L11" s="2">
        <f t="shared" si="1"/>
        <v>5</v>
      </c>
      <c r="M11" s="2">
        <f t="shared" si="2"/>
        <v>3</v>
      </c>
      <c r="N11" s="2" t="s">
        <v>21</v>
      </c>
      <c r="O11" s="2" t="s">
        <v>21</v>
      </c>
      <c r="P11" s="2" t="s">
        <v>21</v>
      </c>
      <c r="Q11" s="2"/>
    </row>
    <row r="12" spans="1:20" ht="34" x14ac:dyDescent="0.2">
      <c r="A12" s="2">
        <v>11</v>
      </c>
      <c r="B12" s="2" t="s">
        <v>300</v>
      </c>
      <c r="C12" s="2">
        <v>37</v>
      </c>
      <c r="D12" s="2" t="s">
        <v>52</v>
      </c>
      <c r="E12" s="2" t="s">
        <v>53</v>
      </c>
      <c r="F12" s="2" t="s">
        <v>54</v>
      </c>
      <c r="G12" s="2" t="s">
        <v>55</v>
      </c>
      <c r="H12" s="2">
        <v>1</v>
      </c>
      <c r="I12" s="2">
        <v>3</v>
      </c>
      <c r="J12" s="2">
        <v>15</v>
      </c>
      <c r="K12" s="2">
        <f t="shared" si="0"/>
        <v>5</v>
      </c>
      <c r="L12" s="2">
        <f t="shared" si="1"/>
        <v>5</v>
      </c>
      <c r="M12" s="2">
        <f t="shared" si="2"/>
        <v>1</v>
      </c>
      <c r="N12" s="2" t="s">
        <v>21</v>
      </c>
      <c r="O12" s="2" t="s">
        <v>21</v>
      </c>
      <c r="P12" s="2" t="s">
        <v>21</v>
      </c>
      <c r="Q12" s="2"/>
    </row>
    <row r="13" spans="1:20" ht="34" x14ac:dyDescent="0.2">
      <c r="A13" s="2">
        <v>12</v>
      </c>
      <c r="B13" s="2" t="s">
        <v>300</v>
      </c>
      <c r="C13" s="2">
        <v>37</v>
      </c>
      <c r="D13" s="2" t="s">
        <v>52</v>
      </c>
      <c r="E13" s="2" t="s">
        <v>53</v>
      </c>
      <c r="F13" s="2" t="s">
        <v>56</v>
      </c>
      <c r="G13" s="2" t="s">
        <v>57</v>
      </c>
      <c r="H13" s="2">
        <v>1</v>
      </c>
      <c r="I13" s="2">
        <v>2</v>
      </c>
      <c r="J13" s="2">
        <v>3</v>
      </c>
      <c r="K13" s="2">
        <f t="shared" si="0"/>
        <v>5</v>
      </c>
      <c r="L13" s="2">
        <f t="shared" si="1"/>
        <v>5</v>
      </c>
      <c r="M13" s="2">
        <f t="shared" si="2"/>
        <v>5</v>
      </c>
      <c r="N13" s="2" t="s">
        <v>21</v>
      </c>
      <c r="O13" s="2" t="s">
        <v>21</v>
      </c>
      <c r="P13" s="2" t="s">
        <v>21</v>
      </c>
      <c r="Q13" s="2"/>
    </row>
    <row r="14" spans="1:20" ht="51" x14ac:dyDescent="0.2">
      <c r="A14" s="2">
        <v>13</v>
      </c>
      <c r="B14" s="2" t="s">
        <v>300</v>
      </c>
      <c r="C14" s="2">
        <v>39</v>
      </c>
      <c r="D14" s="2" t="s">
        <v>58</v>
      </c>
      <c r="E14" s="2" t="s">
        <v>59</v>
      </c>
      <c r="F14" s="2" t="s">
        <v>60</v>
      </c>
      <c r="G14" s="2" t="s">
        <v>61</v>
      </c>
      <c r="H14" s="2">
        <v>1</v>
      </c>
      <c r="I14" s="2">
        <v>4</v>
      </c>
      <c r="J14" s="2">
        <v>5</v>
      </c>
      <c r="K14" s="2">
        <f t="shared" si="0"/>
        <v>5</v>
      </c>
      <c r="L14" s="2">
        <f t="shared" si="1"/>
        <v>3</v>
      </c>
      <c r="M14" s="2">
        <f t="shared" si="2"/>
        <v>5</v>
      </c>
      <c r="N14" s="2" t="s">
        <v>21</v>
      </c>
      <c r="O14" s="2" t="s">
        <v>21</v>
      </c>
      <c r="P14" s="2" t="s">
        <v>21</v>
      </c>
      <c r="Q14" s="2"/>
    </row>
    <row r="15" spans="1:20" ht="51" x14ac:dyDescent="0.2">
      <c r="A15" s="2">
        <v>14</v>
      </c>
      <c r="B15" s="2" t="s">
        <v>300</v>
      </c>
      <c r="C15" s="2">
        <v>35</v>
      </c>
      <c r="D15" s="2" t="s">
        <v>34</v>
      </c>
      <c r="E15" s="2" t="s">
        <v>35</v>
      </c>
      <c r="F15" s="2" t="s">
        <v>62</v>
      </c>
      <c r="G15" s="2" t="s">
        <v>63</v>
      </c>
      <c r="H15" s="2">
        <v>1</v>
      </c>
      <c r="I15" s="2">
        <v>5</v>
      </c>
      <c r="J15" s="2">
        <v>25</v>
      </c>
      <c r="K15" s="2">
        <f t="shared" si="0"/>
        <v>3</v>
      </c>
      <c r="L15" s="2">
        <f t="shared" si="1"/>
        <v>3</v>
      </c>
      <c r="M15" s="2">
        <f t="shared" si="2"/>
        <v>1</v>
      </c>
      <c r="N15" s="2" t="s">
        <v>21</v>
      </c>
      <c r="O15" s="2" t="s">
        <v>21</v>
      </c>
      <c r="P15" s="2" t="s">
        <v>21</v>
      </c>
      <c r="Q15" s="2" t="s">
        <v>284</v>
      </c>
    </row>
    <row r="16" spans="1:20" ht="17" x14ac:dyDescent="0.2">
      <c r="A16" s="2">
        <v>15</v>
      </c>
      <c r="B16" s="2" t="s">
        <v>300</v>
      </c>
      <c r="C16" s="2">
        <v>34</v>
      </c>
      <c r="D16" s="2" t="s">
        <v>26</v>
      </c>
      <c r="E16" s="2" t="s">
        <v>27</v>
      </c>
      <c r="F16" s="2" t="s">
        <v>38</v>
      </c>
      <c r="G16" s="2" t="s">
        <v>64</v>
      </c>
      <c r="H16" s="2">
        <v>3</v>
      </c>
      <c r="I16" s="2">
        <v>2</v>
      </c>
      <c r="J16" s="2">
        <v>2</v>
      </c>
      <c r="K16" s="2">
        <f t="shared" si="0"/>
        <v>5</v>
      </c>
      <c r="L16" s="2">
        <f t="shared" si="1"/>
        <v>5</v>
      </c>
      <c r="M16" s="2">
        <f t="shared" si="2"/>
        <v>5</v>
      </c>
      <c r="N16" s="2" t="s">
        <v>21</v>
      </c>
      <c r="O16" s="2" t="s">
        <v>21</v>
      </c>
      <c r="P16" s="2" t="s">
        <v>21</v>
      </c>
      <c r="Q16" s="2"/>
    </row>
    <row r="17" spans="1:17" ht="17" x14ac:dyDescent="0.2">
      <c r="A17" s="2">
        <v>16</v>
      </c>
      <c r="B17" s="2" t="s">
        <v>300</v>
      </c>
      <c r="C17" s="2">
        <v>34</v>
      </c>
      <c r="D17" s="2" t="s">
        <v>26</v>
      </c>
      <c r="E17" s="2" t="s">
        <v>27</v>
      </c>
      <c r="F17" s="2" t="s">
        <v>65</v>
      </c>
      <c r="G17" s="2" t="s">
        <v>66</v>
      </c>
      <c r="H17" s="2">
        <v>1</v>
      </c>
      <c r="I17" s="2">
        <v>2</v>
      </c>
      <c r="J17" s="2">
        <v>3</v>
      </c>
      <c r="K17" s="2">
        <f t="shared" si="0"/>
        <v>5</v>
      </c>
      <c r="L17" s="2">
        <f t="shared" si="1"/>
        <v>5</v>
      </c>
      <c r="M17" s="2">
        <f t="shared" si="2"/>
        <v>5</v>
      </c>
      <c r="N17" s="2" t="s">
        <v>21</v>
      </c>
      <c r="O17" s="2" t="s">
        <v>21</v>
      </c>
      <c r="P17" s="2" t="s">
        <v>21</v>
      </c>
      <c r="Q17" s="2"/>
    </row>
    <row r="18" spans="1:17" ht="34" x14ac:dyDescent="0.2">
      <c r="A18" s="2">
        <v>17</v>
      </c>
      <c r="B18" s="2" t="s">
        <v>300</v>
      </c>
      <c r="C18" s="2">
        <v>32</v>
      </c>
      <c r="D18" s="2" t="s">
        <v>42</v>
      </c>
      <c r="E18" s="2" t="s">
        <v>43</v>
      </c>
      <c r="F18" s="2" t="s">
        <v>67</v>
      </c>
      <c r="G18" s="2" t="s">
        <v>68</v>
      </c>
      <c r="H18" s="2">
        <v>5</v>
      </c>
      <c r="I18" s="2">
        <v>7</v>
      </c>
      <c r="J18" s="2">
        <v>20</v>
      </c>
      <c r="K18" s="2">
        <f t="shared" si="0"/>
        <v>3</v>
      </c>
      <c r="L18" s="2">
        <f t="shared" si="1"/>
        <v>1</v>
      </c>
      <c r="M18" s="2">
        <f t="shared" si="2"/>
        <v>1</v>
      </c>
      <c r="N18" s="2" t="s">
        <v>21</v>
      </c>
      <c r="O18" s="2" t="s">
        <v>21</v>
      </c>
      <c r="P18" s="2" t="s">
        <v>21</v>
      </c>
      <c r="Q18" s="2"/>
    </row>
    <row r="19" spans="1:17" ht="34" x14ac:dyDescent="0.2">
      <c r="A19" s="2">
        <v>18</v>
      </c>
      <c r="B19" s="2" t="s">
        <v>300</v>
      </c>
      <c r="C19" s="2">
        <v>35</v>
      </c>
      <c r="D19" s="2" t="s">
        <v>34</v>
      </c>
      <c r="E19" s="2" t="s">
        <v>35</v>
      </c>
      <c r="F19" s="2" t="s">
        <v>69</v>
      </c>
      <c r="G19" s="2" t="s">
        <v>70</v>
      </c>
      <c r="H19" s="2">
        <v>3</v>
      </c>
      <c r="I19" s="2">
        <v>3</v>
      </c>
      <c r="J19" s="2">
        <v>5</v>
      </c>
      <c r="K19" s="2">
        <f t="shared" si="0"/>
        <v>5</v>
      </c>
      <c r="L19" s="2">
        <f t="shared" si="1"/>
        <v>5</v>
      </c>
      <c r="M19" s="2">
        <f t="shared" si="2"/>
        <v>5</v>
      </c>
      <c r="N19" s="2" t="s">
        <v>21</v>
      </c>
      <c r="O19" s="2" t="s">
        <v>21</v>
      </c>
      <c r="P19" s="2" t="s">
        <v>21</v>
      </c>
      <c r="Q19" s="2"/>
    </row>
    <row r="20" spans="1:17" ht="51" x14ac:dyDescent="0.2">
      <c r="A20" s="2">
        <v>19</v>
      </c>
      <c r="B20" s="2" t="s">
        <v>300</v>
      </c>
      <c r="C20" s="2">
        <v>39</v>
      </c>
      <c r="D20" s="2" t="s">
        <v>58</v>
      </c>
      <c r="E20" s="2" t="s">
        <v>59</v>
      </c>
      <c r="F20" s="2" t="s">
        <v>71</v>
      </c>
      <c r="G20" s="2" t="s">
        <v>72</v>
      </c>
      <c r="H20" s="2">
        <v>1</v>
      </c>
      <c r="I20" s="2">
        <v>3</v>
      </c>
      <c r="J20" s="2">
        <v>2</v>
      </c>
      <c r="K20" s="2">
        <f t="shared" si="0"/>
        <v>5</v>
      </c>
      <c r="L20" s="2">
        <f t="shared" si="1"/>
        <v>5</v>
      </c>
      <c r="M20" s="2">
        <f t="shared" si="2"/>
        <v>5</v>
      </c>
      <c r="N20" s="2"/>
      <c r="O20" s="2"/>
      <c r="P20" s="2"/>
      <c r="Q20" s="2"/>
    </row>
    <row r="21" spans="1:17" ht="34" x14ac:dyDescent="0.2">
      <c r="A21" s="2">
        <v>20</v>
      </c>
      <c r="B21" s="2" t="s">
        <v>300</v>
      </c>
      <c r="C21" s="2">
        <v>37</v>
      </c>
      <c r="D21" s="2" t="s">
        <v>52</v>
      </c>
      <c r="E21" s="2" t="s">
        <v>53</v>
      </c>
      <c r="F21" s="2" t="s">
        <v>54</v>
      </c>
      <c r="G21" s="2" t="s">
        <v>73</v>
      </c>
      <c r="H21" s="2">
        <v>1</v>
      </c>
      <c r="I21" s="2">
        <v>5</v>
      </c>
      <c r="J21" s="2">
        <v>6</v>
      </c>
      <c r="K21" s="2">
        <f t="shared" si="0"/>
        <v>5</v>
      </c>
      <c r="L21" s="2">
        <f t="shared" si="1"/>
        <v>3</v>
      </c>
      <c r="M21" s="2">
        <f t="shared" si="2"/>
        <v>3</v>
      </c>
      <c r="N21" s="2" t="s">
        <v>21</v>
      </c>
      <c r="O21" s="2" t="s">
        <v>21</v>
      </c>
      <c r="P21" s="2" t="s">
        <v>21</v>
      </c>
      <c r="Q21" s="2"/>
    </row>
    <row r="22" spans="1:17" ht="34" x14ac:dyDescent="0.2">
      <c r="A22" s="2">
        <v>21</v>
      </c>
      <c r="B22" s="2" t="s">
        <v>300</v>
      </c>
      <c r="C22" s="2">
        <v>32</v>
      </c>
      <c r="D22" s="2" t="s">
        <v>42</v>
      </c>
      <c r="E22" s="2" t="s">
        <v>43</v>
      </c>
      <c r="F22" s="2" t="s">
        <v>74</v>
      </c>
      <c r="G22" s="2" t="s">
        <v>75</v>
      </c>
      <c r="H22" s="2">
        <v>5</v>
      </c>
      <c r="I22" s="2">
        <v>7</v>
      </c>
      <c r="J22" s="2">
        <v>18</v>
      </c>
      <c r="K22" s="2">
        <v>5</v>
      </c>
      <c r="L22" s="2">
        <f t="shared" si="1"/>
        <v>1</v>
      </c>
      <c r="M22" s="2">
        <f t="shared" si="2"/>
        <v>1</v>
      </c>
      <c r="N22" s="2" t="s">
        <v>21</v>
      </c>
      <c r="O22" s="2" t="s">
        <v>21</v>
      </c>
      <c r="P22" s="2" t="s">
        <v>21</v>
      </c>
      <c r="Q22" s="2"/>
    </row>
    <row r="23" spans="1:17" ht="34" x14ac:dyDescent="0.2">
      <c r="A23" s="2">
        <v>22</v>
      </c>
      <c r="B23" s="2" t="s">
        <v>300</v>
      </c>
      <c r="C23" s="2">
        <v>35</v>
      </c>
      <c r="D23" s="2" t="s">
        <v>34</v>
      </c>
      <c r="E23" s="2" t="s">
        <v>35</v>
      </c>
      <c r="F23" s="2" t="s">
        <v>76</v>
      </c>
      <c r="G23" s="2" t="s">
        <v>77</v>
      </c>
      <c r="H23" s="2">
        <v>3</v>
      </c>
      <c r="I23" s="2">
        <v>20</v>
      </c>
      <c r="J23" s="2">
        <v>60</v>
      </c>
      <c r="K23" s="2">
        <f t="shared" si="0"/>
        <v>3</v>
      </c>
      <c r="L23" s="2">
        <f t="shared" si="1"/>
        <v>1</v>
      </c>
      <c r="M23" s="2">
        <f t="shared" si="2"/>
        <v>1</v>
      </c>
      <c r="N23" s="2" t="s">
        <v>21</v>
      </c>
      <c r="O23" s="2" t="s">
        <v>21</v>
      </c>
      <c r="P23" s="2" t="s">
        <v>21</v>
      </c>
      <c r="Q23" s="2" t="s">
        <v>285</v>
      </c>
    </row>
    <row r="24" spans="1:17" ht="51" x14ac:dyDescent="0.2">
      <c r="A24" s="2">
        <v>23</v>
      </c>
      <c r="B24" s="2" t="s">
        <v>300</v>
      </c>
      <c r="C24" s="2">
        <v>39</v>
      </c>
      <c r="D24" s="2" t="s">
        <v>58</v>
      </c>
      <c r="E24" s="2" t="s">
        <v>59</v>
      </c>
      <c r="F24" s="2" t="s">
        <v>78</v>
      </c>
      <c r="G24" s="2" t="s">
        <v>79</v>
      </c>
      <c r="H24" s="2">
        <v>1</v>
      </c>
      <c r="I24" s="2">
        <v>2</v>
      </c>
      <c r="J24" s="2">
        <v>2</v>
      </c>
      <c r="K24" s="2">
        <f t="shared" si="0"/>
        <v>5</v>
      </c>
      <c r="L24" s="2">
        <f t="shared" si="1"/>
        <v>5</v>
      </c>
      <c r="M24" s="2">
        <f t="shared" si="2"/>
        <v>5</v>
      </c>
      <c r="N24" s="2"/>
      <c r="O24" s="2"/>
      <c r="P24" s="2"/>
      <c r="Q24" s="2"/>
    </row>
    <row r="25" spans="1:17" ht="51" x14ac:dyDescent="0.2">
      <c r="A25" s="2">
        <v>24</v>
      </c>
      <c r="B25" s="2" t="s">
        <v>300</v>
      </c>
      <c r="C25" s="2">
        <v>33</v>
      </c>
      <c r="D25" s="2" t="s">
        <v>48</v>
      </c>
      <c r="E25" s="2" t="s">
        <v>49</v>
      </c>
      <c r="F25" s="2" t="s">
        <v>80</v>
      </c>
      <c r="G25" s="2" t="s">
        <v>81</v>
      </c>
      <c r="H25" s="2">
        <v>1</v>
      </c>
      <c r="I25" s="2">
        <v>0</v>
      </c>
      <c r="J25" s="2">
        <v>0</v>
      </c>
      <c r="K25" s="2">
        <f t="shared" si="0"/>
        <v>5</v>
      </c>
      <c r="L25" s="2">
        <f t="shared" si="1"/>
        <v>5</v>
      </c>
      <c r="M25" s="2">
        <f t="shared" si="2"/>
        <v>5</v>
      </c>
      <c r="N25" s="2"/>
      <c r="O25" s="2"/>
      <c r="P25" s="2"/>
      <c r="Q25" s="2" t="s">
        <v>286</v>
      </c>
    </row>
    <row r="26" spans="1:17" ht="51" x14ac:dyDescent="0.2">
      <c r="A26" s="2">
        <v>25</v>
      </c>
      <c r="B26" s="2" t="s">
        <v>300</v>
      </c>
      <c r="C26" s="2">
        <v>33</v>
      </c>
      <c r="D26" s="2" t="s">
        <v>48</v>
      </c>
      <c r="E26" s="2" t="s">
        <v>49</v>
      </c>
      <c r="F26" s="2" t="s">
        <v>82</v>
      </c>
      <c r="G26" s="2" t="s">
        <v>83</v>
      </c>
      <c r="H26" s="2">
        <v>3</v>
      </c>
      <c r="I26" s="2">
        <v>4</v>
      </c>
      <c r="J26" s="2">
        <v>4</v>
      </c>
      <c r="K26" s="2">
        <f t="shared" si="0"/>
        <v>5</v>
      </c>
      <c r="L26" s="2">
        <f t="shared" si="1"/>
        <v>3</v>
      </c>
      <c r="M26" s="2">
        <f t="shared" si="2"/>
        <v>5</v>
      </c>
      <c r="N26" s="2"/>
      <c r="O26" s="2"/>
      <c r="P26" s="2"/>
      <c r="Q26" s="2"/>
    </row>
    <row r="27" spans="1:17" ht="51" x14ac:dyDescent="0.2">
      <c r="A27" s="2">
        <v>26</v>
      </c>
      <c r="B27" s="2" t="s">
        <v>300</v>
      </c>
      <c r="C27" s="2">
        <v>33</v>
      </c>
      <c r="D27" s="2" t="s">
        <v>48</v>
      </c>
      <c r="E27" s="2" t="s">
        <v>49</v>
      </c>
      <c r="F27" s="2" t="s">
        <v>84</v>
      </c>
      <c r="G27" s="2" t="s">
        <v>85</v>
      </c>
      <c r="H27" s="2">
        <v>3</v>
      </c>
      <c r="I27" s="2">
        <v>6</v>
      </c>
      <c r="J27" s="2">
        <v>25</v>
      </c>
      <c r="K27" s="2">
        <f t="shared" si="0"/>
        <v>3</v>
      </c>
      <c r="L27" s="2">
        <f t="shared" si="1"/>
        <v>1</v>
      </c>
      <c r="M27" s="2">
        <f t="shared" si="2"/>
        <v>1</v>
      </c>
      <c r="N27" s="2"/>
      <c r="O27" s="2"/>
      <c r="P27" s="2"/>
      <c r="Q27" s="2"/>
    </row>
    <row r="28" spans="1:17" ht="51" x14ac:dyDescent="0.2">
      <c r="A28" s="2">
        <v>27</v>
      </c>
      <c r="B28" s="2" t="s">
        <v>300</v>
      </c>
      <c r="C28" s="2">
        <v>33</v>
      </c>
      <c r="D28" s="2" t="s">
        <v>48</v>
      </c>
      <c r="E28" s="2" t="s">
        <v>49</v>
      </c>
      <c r="F28" s="2" t="s">
        <v>86</v>
      </c>
      <c r="G28" s="2" t="s">
        <v>87</v>
      </c>
      <c r="H28" s="2">
        <v>1</v>
      </c>
      <c r="I28" s="2">
        <v>9</v>
      </c>
      <c r="J28" s="2">
        <v>20</v>
      </c>
      <c r="K28" s="2">
        <f t="shared" si="0"/>
        <v>3</v>
      </c>
      <c r="L28" s="2">
        <f t="shared" si="1"/>
        <v>1</v>
      </c>
      <c r="M28" s="2">
        <f t="shared" si="2"/>
        <v>1</v>
      </c>
      <c r="N28" s="2"/>
      <c r="O28" s="2"/>
      <c r="P28" s="2"/>
      <c r="Q28" s="2"/>
    </row>
    <row r="29" spans="1:17" ht="17" x14ac:dyDescent="0.2">
      <c r="A29" s="2">
        <v>28</v>
      </c>
      <c r="B29" s="2" t="s">
        <v>300</v>
      </c>
      <c r="C29" s="2">
        <v>34</v>
      </c>
      <c r="D29" s="2" t="s">
        <v>26</v>
      </c>
      <c r="E29" s="2" t="s">
        <v>27</v>
      </c>
      <c r="F29" s="2" t="s">
        <v>38</v>
      </c>
      <c r="G29" s="2" t="s">
        <v>88</v>
      </c>
      <c r="H29" s="2">
        <v>3</v>
      </c>
      <c r="I29" s="2">
        <v>2</v>
      </c>
      <c r="J29" s="2">
        <v>2</v>
      </c>
      <c r="K29" s="2">
        <f t="shared" si="0"/>
        <v>5</v>
      </c>
      <c r="L29" s="2">
        <f t="shared" si="1"/>
        <v>5</v>
      </c>
      <c r="M29" s="2">
        <f t="shared" si="2"/>
        <v>5</v>
      </c>
      <c r="N29" s="2" t="s">
        <v>21</v>
      </c>
      <c r="O29" s="2" t="s">
        <v>21</v>
      </c>
      <c r="P29" s="2" t="s">
        <v>21</v>
      </c>
      <c r="Q29" s="2"/>
    </row>
    <row r="30" spans="1:17" ht="17" x14ac:dyDescent="0.2">
      <c r="A30" s="2">
        <v>29</v>
      </c>
      <c r="B30" s="2" t="s">
        <v>300</v>
      </c>
      <c r="C30" s="2">
        <v>34</v>
      </c>
      <c r="D30" s="2" t="s">
        <v>26</v>
      </c>
      <c r="E30" s="2" t="s">
        <v>27</v>
      </c>
      <c r="F30" s="2" t="s">
        <v>89</v>
      </c>
      <c r="G30" s="2" t="s">
        <v>90</v>
      </c>
      <c r="H30" s="2">
        <v>1</v>
      </c>
      <c r="I30" s="2">
        <v>3</v>
      </c>
      <c r="J30" s="2">
        <v>2</v>
      </c>
      <c r="K30" s="2">
        <f t="shared" si="0"/>
        <v>5</v>
      </c>
      <c r="L30" s="2">
        <f t="shared" si="1"/>
        <v>5</v>
      </c>
      <c r="M30" s="2">
        <f t="shared" si="2"/>
        <v>5</v>
      </c>
      <c r="N30" s="2" t="s">
        <v>21</v>
      </c>
      <c r="O30" s="2" t="s">
        <v>21</v>
      </c>
      <c r="P30" s="2" t="s">
        <v>21</v>
      </c>
      <c r="Q30" s="2"/>
    </row>
    <row r="31" spans="1:17" ht="34" x14ac:dyDescent="0.2">
      <c r="A31" s="2">
        <v>30</v>
      </c>
      <c r="B31" s="2" t="s">
        <v>300</v>
      </c>
      <c r="C31" s="2">
        <v>32</v>
      </c>
      <c r="D31" s="2" t="s">
        <v>42</v>
      </c>
      <c r="E31" s="2" t="s">
        <v>43</v>
      </c>
      <c r="F31" s="2" t="s">
        <v>91</v>
      </c>
      <c r="G31" s="2" t="s">
        <v>92</v>
      </c>
      <c r="H31" s="2">
        <v>5</v>
      </c>
      <c r="I31" s="2">
        <v>7</v>
      </c>
      <c r="J31" s="2">
        <v>15</v>
      </c>
      <c r="K31" s="2">
        <v>5</v>
      </c>
      <c r="L31" s="2">
        <f t="shared" si="1"/>
        <v>1</v>
      </c>
      <c r="M31" s="2">
        <f t="shared" si="2"/>
        <v>1</v>
      </c>
      <c r="N31" s="2" t="s">
        <v>21</v>
      </c>
      <c r="O31" s="2" t="s">
        <v>21</v>
      </c>
      <c r="P31" s="2" t="s">
        <v>21</v>
      </c>
      <c r="Q31" s="2"/>
    </row>
    <row r="32" spans="1:17" ht="34" x14ac:dyDescent="0.2">
      <c r="A32" s="2">
        <v>31</v>
      </c>
      <c r="B32" s="2" t="s">
        <v>300</v>
      </c>
      <c r="C32" s="2">
        <v>35</v>
      </c>
      <c r="D32" s="2" t="s">
        <v>34</v>
      </c>
      <c r="E32" s="2" t="s">
        <v>35</v>
      </c>
      <c r="F32" s="2" t="s">
        <v>93</v>
      </c>
      <c r="G32" s="2" t="s">
        <v>94</v>
      </c>
      <c r="H32" s="2">
        <v>3</v>
      </c>
      <c r="I32" s="2">
        <v>4</v>
      </c>
      <c r="J32" s="2">
        <v>8</v>
      </c>
      <c r="K32" s="2">
        <f t="shared" si="0"/>
        <v>5</v>
      </c>
      <c r="L32" s="2">
        <f t="shared" si="1"/>
        <v>3</v>
      </c>
      <c r="M32" s="2">
        <f t="shared" si="2"/>
        <v>3</v>
      </c>
      <c r="N32" s="2" t="s">
        <v>21</v>
      </c>
      <c r="O32" s="2" t="s">
        <v>21</v>
      </c>
      <c r="P32" s="2" t="s">
        <v>21</v>
      </c>
      <c r="Q32" s="2"/>
    </row>
    <row r="33" spans="1:17" ht="51" x14ac:dyDescent="0.2">
      <c r="A33" s="2">
        <v>32</v>
      </c>
      <c r="B33" s="2" t="s">
        <v>300</v>
      </c>
      <c r="C33" s="2">
        <v>39</v>
      </c>
      <c r="D33" s="2" t="s">
        <v>58</v>
      </c>
      <c r="E33" s="2" t="s">
        <v>59</v>
      </c>
      <c r="F33" s="2" t="s">
        <v>95</v>
      </c>
      <c r="G33" s="2" t="s">
        <v>96</v>
      </c>
      <c r="H33" s="2">
        <v>1</v>
      </c>
      <c r="I33" s="2">
        <v>2</v>
      </c>
      <c r="J33" s="2">
        <v>2</v>
      </c>
      <c r="K33" s="2">
        <f t="shared" si="0"/>
        <v>5</v>
      </c>
      <c r="L33" s="2">
        <f t="shared" si="1"/>
        <v>5</v>
      </c>
      <c r="M33" s="2">
        <f t="shared" si="2"/>
        <v>5</v>
      </c>
      <c r="N33" s="2"/>
      <c r="O33" s="2"/>
      <c r="P33" s="2"/>
      <c r="Q33" s="2"/>
    </row>
    <row r="34" spans="1:17" ht="102" x14ac:dyDescent="0.2">
      <c r="A34" s="2">
        <v>33</v>
      </c>
      <c r="B34" s="2" t="s">
        <v>300</v>
      </c>
      <c r="C34" s="2">
        <v>39</v>
      </c>
      <c r="D34" s="2" t="s">
        <v>58</v>
      </c>
      <c r="E34" s="2" t="s">
        <v>59</v>
      </c>
      <c r="F34" s="2" t="s">
        <v>97</v>
      </c>
      <c r="G34" s="2" t="s">
        <v>98</v>
      </c>
      <c r="H34" s="2">
        <v>1</v>
      </c>
      <c r="I34" s="2">
        <v>15</v>
      </c>
      <c r="J34" s="2">
        <v>180</v>
      </c>
      <c r="K34" s="2">
        <v>0</v>
      </c>
      <c r="L34" s="2">
        <v>1</v>
      </c>
      <c r="M34" s="2">
        <v>1</v>
      </c>
      <c r="N34" s="2"/>
      <c r="O34" s="2"/>
      <c r="P34" s="2"/>
      <c r="Q34" s="2" t="s">
        <v>298</v>
      </c>
    </row>
    <row r="35" spans="1:17" ht="34" x14ac:dyDescent="0.2">
      <c r="A35" s="2">
        <v>34</v>
      </c>
      <c r="B35" s="2" t="s">
        <v>300</v>
      </c>
      <c r="C35" s="2">
        <v>37</v>
      </c>
      <c r="D35" s="2" t="s">
        <v>52</v>
      </c>
      <c r="E35" s="2" t="s">
        <v>53</v>
      </c>
      <c r="F35" s="2" t="s">
        <v>99</v>
      </c>
      <c r="G35" s="2" t="s">
        <v>100</v>
      </c>
      <c r="H35" s="2">
        <v>1</v>
      </c>
      <c r="I35" s="2">
        <v>3</v>
      </c>
      <c r="J35" s="2">
        <v>6</v>
      </c>
      <c r="K35" s="2">
        <f t="shared" si="0"/>
        <v>5</v>
      </c>
      <c r="L35" s="2">
        <f t="shared" si="1"/>
        <v>5</v>
      </c>
      <c r="M35" s="2">
        <f t="shared" si="2"/>
        <v>3</v>
      </c>
      <c r="N35" s="2" t="s">
        <v>21</v>
      </c>
      <c r="O35" s="2" t="s">
        <v>21</v>
      </c>
      <c r="P35" s="2" t="s">
        <v>21</v>
      </c>
      <c r="Q35" s="2"/>
    </row>
    <row r="36" spans="1:17" ht="34" x14ac:dyDescent="0.2">
      <c r="A36" s="2">
        <v>35</v>
      </c>
      <c r="B36" s="2" t="s">
        <v>300</v>
      </c>
      <c r="C36" s="2">
        <v>37</v>
      </c>
      <c r="D36" s="2" t="s">
        <v>52</v>
      </c>
      <c r="E36" s="2" t="s">
        <v>53</v>
      </c>
      <c r="F36" s="2" t="s">
        <v>101</v>
      </c>
      <c r="G36" s="2" t="s">
        <v>102</v>
      </c>
      <c r="H36" s="2">
        <v>1</v>
      </c>
      <c r="I36" s="2">
        <v>8</v>
      </c>
      <c r="J36" s="2">
        <v>30</v>
      </c>
      <c r="K36" s="2">
        <f t="shared" si="0"/>
        <v>3</v>
      </c>
      <c r="L36" s="2">
        <f t="shared" si="1"/>
        <v>1</v>
      </c>
      <c r="M36" s="2">
        <f t="shared" si="2"/>
        <v>1</v>
      </c>
      <c r="N36" s="2" t="s">
        <v>21</v>
      </c>
      <c r="O36" s="2" t="s">
        <v>21</v>
      </c>
      <c r="P36" s="2" t="s">
        <v>21</v>
      </c>
      <c r="Q36" s="2" t="s">
        <v>297</v>
      </c>
    </row>
    <row r="37" spans="1:17" ht="17" x14ac:dyDescent="0.2">
      <c r="A37" s="2">
        <v>36</v>
      </c>
      <c r="B37" s="2" t="s">
        <v>300</v>
      </c>
      <c r="C37" s="2">
        <v>34</v>
      </c>
      <c r="D37" s="2" t="s">
        <v>26</v>
      </c>
      <c r="E37" s="2" t="s">
        <v>27</v>
      </c>
      <c r="F37" s="2" t="s">
        <v>38</v>
      </c>
      <c r="G37" s="2" t="s">
        <v>103</v>
      </c>
      <c r="H37" s="2">
        <v>3</v>
      </c>
      <c r="I37" s="2">
        <v>2</v>
      </c>
      <c r="J37" s="2">
        <v>2</v>
      </c>
      <c r="K37" s="2">
        <f t="shared" si="0"/>
        <v>5</v>
      </c>
      <c r="L37" s="2">
        <f t="shared" si="1"/>
        <v>5</v>
      </c>
      <c r="M37" s="2">
        <f t="shared" si="2"/>
        <v>5</v>
      </c>
      <c r="N37" s="2" t="s">
        <v>21</v>
      </c>
      <c r="O37" s="2" t="s">
        <v>21</v>
      </c>
      <c r="P37" s="2" t="s">
        <v>21</v>
      </c>
      <c r="Q37" s="2"/>
    </row>
    <row r="38" spans="1:17" ht="17" x14ac:dyDescent="0.2">
      <c r="A38" s="2">
        <v>37</v>
      </c>
      <c r="B38" s="2" t="s">
        <v>300</v>
      </c>
      <c r="C38" s="2">
        <v>34</v>
      </c>
      <c r="D38" s="2" t="s">
        <v>26</v>
      </c>
      <c r="E38" s="2" t="s">
        <v>27</v>
      </c>
      <c r="F38" s="2" t="s">
        <v>104</v>
      </c>
      <c r="G38" s="2" t="s">
        <v>105</v>
      </c>
      <c r="H38" s="2">
        <v>1</v>
      </c>
      <c r="I38" s="2">
        <v>2</v>
      </c>
      <c r="J38" s="2">
        <v>2</v>
      </c>
      <c r="K38" s="2">
        <f t="shared" si="0"/>
        <v>5</v>
      </c>
      <c r="L38" s="2">
        <f t="shared" si="1"/>
        <v>5</v>
      </c>
      <c r="M38" s="2">
        <f t="shared" si="2"/>
        <v>5</v>
      </c>
      <c r="N38" s="2" t="s">
        <v>21</v>
      </c>
      <c r="O38" s="2" t="s">
        <v>21</v>
      </c>
      <c r="P38" s="2" t="s">
        <v>21</v>
      </c>
      <c r="Q38" s="2"/>
    </row>
    <row r="39" spans="1:17" ht="34" x14ac:dyDescent="0.2">
      <c r="A39" s="2">
        <v>38</v>
      </c>
      <c r="B39" s="2" t="s">
        <v>300</v>
      </c>
      <c r="C39" s="2">
        <v>32</v>
      </c>
      <c r="D39" s="2" t="s">
        <v>42</v>
      </c>
      <c r="E39" s="2" t="s">
        <v>43</v>
      </c>
      <c r="F39" s="2" t="s">
        <v>106</v>
      </c>
      <c r="G39" s="2" t="s">
        <v>107</v>
      </c>
      <c r="H39" s="2">
        <v>5</v>
      </c>
      <c r="I39" s="2">
        <v>7</v>
      </c>
      <c r="J39" s="2">
        <v>20</v>
      </c>
      <c r="K39" s="2">
        <v>5</v>
      </c>
      <c r="L39" s="2">
        <f t="shared" si="1"/>
        <v>1</v>
      </c>
      <c r="M39" s="2">
        <f t="shared" si="2"/>
        <v>1</v>
      </c>
      <c r="N39" s="2" t="s">
        <v>21</v>
      </c>
      <c r="O39" s="2" t="s">
        <v>21</v>
      </c>
      <c r="P39" s="2" t="s">
        <v>21</v>
      </c>
      <c r="Q39" s="2"/>
    </row>
    <row r="40" spans="1:17" ht="34" x14ac:dyDescent="0.2">
      <c r="A40" s="2">
        <v>39</v>
      </c>
      <c r="B40" s="2" t="s">
        <v>300</v>
      </c>
      <c r="C40" s="2">
        <v>35</v>
      </c>
      <c r="D40" s="2" t="s">
        <v>34</v>
      </c>
      <c r="E40" s="2" t="s">
        <v>35</v>
      </c>
      <c r="F40" s="2" t="s">
        <v>108</v>
      </c>
      <c r="G40" s="2" t="s">
        <v>109</v>
      </c>
      <c r="H40" s="2">
        <v>3</v>
      </c>
      <c r="I40" s="2">
        <v>4</v>
      </c>
      <c r="J40" s="2">
        <v>5</v>
      </c>
      <c r="K40" s="2">
        <f t="shared" si="0"/>
        <v>5</v>
      </c>
      <c r="L40" s="2">
        <f t="shared" si="1"/>
        <v>3</v>
      </c>
      <c r="M40" s="2">
        <f t="shared" si="2"/>
        <v>5</v>
      </c>
      <c r="N40" s="2" t="s">
        <v>21</v>
      </c>
      <c r="O40" s="2" t="s">
        <v>21</v>
      </c>
      <c r="P40" s="2" t="s">
        <v>21</v>
      </c>
      <c r="Q40" s="2"/>
    </row>
    <row r="41" spans="1:17" ht="51" x14ac:dyDescent="0.2">
      <c r="A41" s="2">
        <v>40</v>
      </c>
      <c r="B41" s="2" t="s">
        <v>300</v>
      </c>
      <c r="C41" s="2">
        <v>33</v>
      </c>
      <c r="D41" s="2" t="s">
        <v>48</v>
      </c>
      <c r="E41" s="2" t="s">
        <v>49</v>
      </c>
      <c r="F41" s="2" t="s">
        <v>110</v>
      </c>
      <c r="G41" s="2" t="s">
        <v>111</v>
      </c>
      <c r="H41" s="2">
        <v>1</v>
      </c>
      <c r="I41" s="2">
        <v>1</v>
      </c>
      <c r="J41" s="2">
        <v>6</v>
      </c>
      <c r="K41" s="2">
        <f t="shared" si="0"/>
        <v>5</v>
      </c>
      <c r="L41" s="2">
        <f t="shared" si="1"/>
        <v>5</v>
      </c>
      <c r="M41" s="2">
        <f t="shared" si="2"/>
        <v>3</v>
      </c>
      <c r="N41" s="2" t="s">
        <v>21</v>
      </c>
      <c r="O41" s="2" t="s">
        <v>21</v>
      </c>
      <c r="P41" s="2" t="s">
        <v>21</v>
      </c>
      <c r="Q41" s="2"/>
    </row>
    <row r="42" spans="1:17" ht="51" x14ac:dyDescent="0.2">
      <c r="A42" s="2">
        <v>41</v>
      </c>
      <c r="B42" s="2" t="s">
        <v>300</v>
      </c>
      <c r="C42" s="2">
        <v>33</v>
      </c>
      <c r="D42" s="2" t="s">
        <v>48</v>
      </c>
      <c r="E42" s="2" t="s">
        <v>49</v>
      </c>
      <c r="F42" s="2" t="s">
        <v>112</v>
      </c>
      <c r="G42" s="2" t="s">
        <v>113</v>
      </c>
      <c r="H42" s="2">
        <v>1</v>
      </c>
      <c r="I42" s="2">
        <v>0</v>
      </c>
      <c r="J42" s="2">
        <v>0</v>
      </c>
      <c r="K42" s="2">
        <f t="shared" si="0"/>
        <v>5</v>
      </c>
      <c r="L42" s="2">
        <f t="shared" si="1"/>
        <v>5</v>
      </c>
      <c r="M42" s="2">
        <f t="shared" si="2"/>
        <v>5</v>
      </c>
      <c r="N42" s="2" t="s">
        <v>21</v>
      </c>
      <c r="O42" s="2" t="s">
        <v>21</v>
      </c>
      <c r="P42" s="2" t="s">
        <v>21</v>
      </c>
      <c r="Q42" s="2" t="s">
        <v>287</v>
      </c>
    </row>
    <row r="43" spans="1:17" ht="51" x14ac:dyDescent="0.2">
      <c r="A43" s="2">
        <v>42</v>
      </c>
      <c r="B43" s="2" t="s">
        <v>300</v>
      </c>
      <c r="C43" s="2">
        <v>33</v>
      </c>
      <c r="D43" s="2" t="s">
        <v>48</v>
      </c>
      <c r="E43" s="2" t="s">
        <v>49</v>
      </c>
      <c r="F43" s="2" t="s">
        <v>50</v>
      </c>
      <c r="G43" s="2" t="s">
        <v>114</v>
      </c>
      <c r="H43" s="2">
        <v>1</v>
      </c>
      <c r="I43" s="2">
        <v>4</v>
      </c>
      <c r="J43" s="2">
        <v>5</v>
      </c>
      <c r="K43" s="2">
        <f t="shared" si="0"/>
        <v>5</v>
      </c>
      <c r="L43" s="2">
        <f t="shared" si="1"/>
        <v>3</v>
      </c>
      <c r="M43" s="2">
        <f t="shared" si="2"/>
        <v>5</v>
      </c>
      <c r="N43" s="2" t="s">
        <v>21</v>
      </c>
      <c r="O43" s="2" t="s">
        <v>21</v>
      </c>
      <c r="P43" s="2" t="s">
        <v>21</v>
      </c>
      <c r="Q43" s="2"/>
    </row>
    <row r="44" spans="1:17" ht="51" x14ac:dyDescent="0.2">
      <c r="A44" s="2">
        <v>43</v>
      </c>
      <c r="B44" s="2" t="s">
        <v>300</v>
      </c>
      <c r="C44" s="2">
        <v>39</v>
      </c>
      <c r="D44" s="2" t="s">
        <v>58</v>
      </c>
      <c r="E44" s="2" t="s">
        <v>59</v>
      </c>
      <c r="F44" s="2" t="s">
        <v>115</v>
      </c>
      <c r="G44" s="2" t="s">
        <v>116</v>
      </c>
      <c r="H44" s="2">
        <v>1</v>
      </c>
      <c r="I44" s="2">
        <v>2</v>
      </c>
      <c r="J44" s="2">
        <v>2</v>
      </c>
      <c r="K44" s="2">
        <f t="shared" si="0"/>
        <v>5</v>
      </c>
      <c r="L44" s="2">
        <f t="shared" si="1"/>
        <v>5</v>
      </c>
      <c r="M44" s="2">
        <f t="shared" si="2"/>
        <v>5</v>
      </c>
      <c r="N44" s="2" t="s">
        <v>21</v>
      </c>
      <c r="O44" s="2" t="s">
        <v>21</v>
      </c>
      <c r="P44" s="2" t="s">
        <v>21</v>
      </c>
      <c r="Q44" s="2"/>
    </row>
    <row r="45" spans="1:17" ht="34" x14ac:dyDescent="0.2">
      <c r="A45" s="2">
        <v>44</v>
      </c>
      <c r="B45" s="2" t="s">
        <v>300</v>
      </c>
      <c r="C45" s="2">
        <v>38</v>
      </c>
      <c r="D45" s="2" t="s">
        <v>30</v>
      </c>
      <c r="E45" s="2" t="s">
        <v>31</v>
      </c>
      <c r="F45" s="2" t="s">
        <v>117</v>
      </c>
      <c r="G45" s="2" t="s">
        <v>118</v>
      </c>
      <c r="H45" s="2">
        <v>1</v>
      </c>
      <c r="I45" s="2">
        <v>3</v>
      </c>
      <c r="J45" s="2">
        <v>4</v>
      </c>
      <c r="K45" s="2">
        <f t="shared" si="0"/>
        <v>5</v>
      </c>
      <c r="L45" s="2">
        <f t="shared" si="1"/>
        <v>5</v>
      </c>
      <c r="M45" s="2">
        <f t="shared" si="2"/>
        <v>5</v>
      </c>
      <c r="N45" s="2" t="s">
        <v>21</v>
      </c>
      <c r="O45" s="2" t="s">
        <v>21</v>
      </c>
      <c r="P45" s="2" t="s">
        <v>21</v>
      </c>
      <c r="Q45" s="2"/>
    </row>
    <row r="46" spans="1:17" ht="34" x14ac:dyDescent="0.2">
      <c r="A46" s="2">
        <v>45</v>
      </c>
      <c r="B46" s="2" t="s">
        <v>300</v>
      </c>
      <c r="C46" s="2">
        <v>38</v>
      </c>
      <c r="D46" s="2" t="s">
        <v>30</v>
      </c>
      <c r="E46" s="2" t="s">
        <v>31</v>
      </c>
      <c r="F46" s="2" t="s">
        <v>119</v>
      </c>
      <c r="G46" s="2" t="s">
        <v>120</v>
      </c>
      <c r="H46" s="2">
        <v>1</v>
      </c>
      <c r="I46" s="2">
        <v>3</v>
      </c>
      <c r="J46" s="2">
        <v>3</v>
      </c>
      <c r="K46" s="2">
        <f t="shared" si="0"/>
        <v>5</v>
      </c>
      <c r="L46" s="2">
        <f t="shared" si="1"/>
        <v>5</v>
      </c>
      <c r="M46" s="2">
        <f t="shared" si="2"/>
        <v>5</v>
      </c>
      <c r="N46" s="2" t="s">
        <v>21</v>
      </c>
      <c r="O46" s="2" t="s">
        <v>21</v>
      </c>
      <c r="P46" s="2" t="s">
        <v>21</v>
      </c>
      <c r="Q46" s="2"/>
    </row>
    <row r="47" spans="1:17" ht="51" x14ac:dyDescent="0.2">
      <c r="A47" s="2">
        <v>46</v>
      </c>
      <c r="B47" s="2" t="s">
        <v>300</v>
      </c>
      <c r="C47" s="2">
        <v>39</v>
      </c>
      <c r="D47" s="2" t="s">
        <v>58</v>
      </c>
      <c r="E47" s="2" t="s">
        <v>59</v>
      </c>
      <c r="F47" s="2" t="s">
        <v>121</v>
      </c>
      <c r="G47" s="2" t="s">
        <v>122</v>
      </c>
      <c r="H47" s="2">
        <v>1</v>
      </c>
      <c r="I47" s="2">
        <v>1</v>
      </c>
      <c r="J47" s="2">
        <v>4</v>
      </c>
      <c r="K47" s="2">
        <f t="shared" si="0"/>
        <v>5</v>
      </c>
      <c r="L47" s="2">
        <f t="shared" si="1"/>
        <v>5</v>
      </c>
      <c r="M47" s="2">
        <f t="shared" si="2"/>
        <v>5</v>
      </c>
      <c r="N47" s="2" t="s">
        <v>21</v>
      </c>
      <c r="O47" s="2" t="s">
        <v>21</v>
      </c>
      <c r="P47" s="2" t="s">
        <v>21</v>
      </c>
      <c r="Q47" s="2"/>
    </row>
    <row r="48" spans="1:17" ht="34" x14ac:dyDescent="0.2">
      <c r="A48" s="2">
        <v>47</v>
      </c>
      <c r="B48" s="2" t="s">
        <v>300</v>
      </c>
      <c r="C48" s="2">
        <v>35</v>
      </c>
      <c r="D48" s="2" t="s">
        <v>34</v>
      </c>
      <c r="E48" s="2" t="s">
        <v>35</v>
      </c>
      <c r="F48" s="2" t="s">
        <v>123</v>
      </c>
      <c r="G48" s="2" t="s">
        <v>124</v>
      </c>
      <c r="H48" s="2">
        <v>1</v>
      </c>
      <c r="I48" s="2">
        <v>7</v>
      </c>
      <c r="J48" s="2">
        <v>15</v>
      </c>
      <c r="K48" s="2">
        <v>5</v>
      </c>
      <c r="L48" s="2">
        <f t="shared" si="1"/>
        <v>1</v>
      </c>
      <c r="M48" s="2">
        <f t="shared" si="2"/>
        <v>1</v>
      </c>
      <c r="N48" s="2" t="s">
        <v>21</v>
      </c>
      <c r="O48" s="2" t="s">
        <v>21</v>
      </c>
      <c r="P48" s="2" t="s">
        <v>21</v>
      </c>
      <c r="Q48" s="2"/>
    </row>
    <row r="49" spans="1:17" ht="17" x14ac:dyDescent="0.2">
      <c r="A49" s="2">
        <v>48</v>
      </c>
      <c r="B49" s="2" t="s">
        <v>300</v>
      </c>
      <c r="C49" s="2">
        <v>34</v>
      </c>
      <c r="D49" s="2" t="s">
        <v>26</v>
      </c>
      <c r="E49" s="2" t="s">
        <v>27</v>
      </c>
      <c r="F49" s="2" t="s">
        <v>125</v>
      </c>
      <c r="G49" s="2" t="s">
        <v>126</v>
      </c>
      <c r="H49" s="2">
        <v>3</v>
      </c>
      <c r="I49" s="2">
        <v>2</v>
      </c>
      <c r="J49" s="2">
        <v>2</v>
      </c>
      <c r="K49" s="2">
        <f t="shared" si="0"/>
        <v>5</v>
      </c>
      <c r="L49" s="2">
        <f t="shared" si="1"/>
        <v>5</v>
      </c>
      <c r="M49" s="2">
        <f t="shared" si="2"/>
        <v>5</v>
      </c>
      <c r="N49" s="2" t="s">
        <v>21</v>
      </c>
      <c r="O49" s="2" t="s">
        <v>21</v>
      </c>
      <c r="P49" s="2" t="s">
        <v>21</v>
      </c>
      <c r="Q49" s="2"/>
    </row>
    <row r="50" spans="1:17" ht="17" x14ac:dyDescent="0.2">
      <c r="A50" s="2">
        <v>49</v>
      </c>
      <c r="B50" s="2" t="s">
        <v>300</v>
      </c>
      <c r="C50" s="2">
        <v>34</v>
      </c>
      <c r="D50" s="2" t="s">
        <v>26</v>
      </c>
      <c r="E50" s="2" t="s">
        <v>27</v>
      </c>
      <c r="F50" s="2" t="s">
        <v>38</v>
      </c>
      <c r="G50" s="2" t="s">
        <v>127</v>
      </c>
      <c r="H50" s="2">
        <v>3</v>
      </c>
      <c r="I50" s="2">
        <v>0</v>
      </c>
      <c r="J50" s="2">
        <v>0</v>
      </c>
      <c r="K50" s="2">
        <f t="shared" si="0"/>
        <v>5</v>
      </c>
      <c r="L50" s="2">
        <f t="shared" si="1"/>
        <v>5</v>
      </c>
      <c r="M50" s="2">
        <f t="shared" si="2"/>
        <v>5</v>
      </c>
      <c r="N50" s="2" t="s">
        <v>21</v>
      </c>
      <c r="O50" s="2" t="s">
        <v>21</v>
      </c>
      <c r="P50" s="2" t="s">
        <v>21</v>
      </c>
      <c r="Q50" s="2" t="s">
        <v>288</v>
      </c>
    </row>
    <row r="51" spans="1:17" ht="17" x14ac:dyDescent="0.2">
      <c r="A51" s="2">
        <v>50</v>
      </c>
      <c r="B51" s="2" t="s">
        <v>300</v>
      </c>
      <c r="C51" s="2">
        <v>34</v>
      </c>
      <c r="D51" s="2" t="s">
        <v>26</v>
      </c>
      <c r="E51" s="2" t="s">
        <v>27</v>
      </c>
      <c r="F51" s="2" t="s">
        <v>128</v>
      </c>
      <c r="G51" s="2" t="s">
        <v>129</v>
      </c>
      <c r="H51" s="2">
        <v>1</v>
      </c>
      <c r="I51" s="2">
        <v>2</v>
      </c>
      <c r="J51" s="2">
        <v>2</v>
      </c>
      <c r="K51" s="2">
        <f t="shared" si="0"/>
        <v>5</v>
      </c>
      <c r="L51" s="2">
        <f t="shared" si="1"/>
        <v>5</v>
      </c>
      <c r="M51" s="2">
        <f t="shared" si="2"/>
        <v>5</v>
      </c>
      <c r="N51" s="2" t="s">
        <v>21</v>
      </c>
      <c r="O51" s="2" t="s">
        <v>21</v>
      </c>
      <c r="P51" s="2" t="s">
        <v>21</v>
      </c>
      <c r="Q51" s="2"/>
    </row>
    <row r="52" spans="1:17" ht="34" x14ac:dyDescent="0.2">
      <c r="A52" s="2">
        <v>51</v>
      </c>
      <c r="B52" s="2" t="s">
        <v>300</v>
      </c>
      <c r="C52" s="2">
        <v>32</v>
      </c>
      <c r="D52" s="2" t="s">
        <v>42</v>
      </c>
      <c r="E52" s="2" t="s">
        <v>43</v>
      </c>
      <c r="F52" s="2" t="s">
        <v>130</v>
      </c>
      <c r="G52" s="2" t="s">
        <v>131</v>
      </c>
      <c r="H52" s="2">
        <v>5</v>
      </c>
      <c r="I52" s="2">
        <v>7</v>
      </c>
      <c r="J52" s="2">
        <v>20</v>
      </c>
      <c r="K52" s="2">
        <v>5</v>
      </c>
      <c r="L52" s="2">
        <f t="shared" si="1"/>
        <v>1</v>
      </c>
      <c r="M52" s="2">
        <f t="shared" si="2"/>
        <v>1</v>
      </c>
      <c r="N52" s="2"/>
      <c r="O52" s="2"/>
      <c r="P52" s="2"/>
      <c r="Q52" s="2"/>
    </row>
    <row r="53" spans="1:17" ht="34" x14ac:dyDescent="0.2">
      <c r="A53" s="2">
        <v>52</v>
      </c>
      <c r="B53" s="2" t="s">
        <v>300</v>
      </c>
      <c r="C53" s="2">
        <v>35</v>
      </c>
      <c r="D53" s="2" t="s">
        <v>34</v>
      </c>
      <c r="E53" s="2" t="s">
        <v>35</v>
      </c>
      <c r="F53" s="2" t="s">
        <v>132</v>
      </c>
      <c r="G53" s="2" t="s">
        <v>133</v>
      </c>
      <c r="H53" s="2">
        <v>3</v>
      </c>
      <c r="I53" s="2">
        <v>7</v>
      </c>
      <c r="J53" s="2">
        <v>60</v>
      </c>
      <c r="K53" s="2">
        <f t="shared" si="0"/>
        <v>3</v>
      </c>
      <c r="L53" s="2">
        <f t="shared" si="1"/>
        <v>1</v>
      </c>
      <c r="M53" s="2">
        <f t="shared" si="2"/>
        <v>1</v>
      </c>
      <c r="N53" s="2"/>
      <c r="O53" s="2"/>
      <c r="P53" s="2"/>
      <c r="Q53" s="2"/>
    </row>
    <row r="54" spans="1:17" ht="51" x14ac:dyDescent="0.2">
      <c r="A54" s="2">
        <v>53</v>
      </c>
      <c r="B54" s="2" t="s">
        <v>300</v>
      </c>
      <c r="C54" s="2">
        <v>39</v>
      </c>
      <c r="D54" s="2" t="s">
        <v>58</v>
      </c>
      <c r="E54" s="2" t="s">
        <v>59</v>
      </c>
      <c r="F54" s="2" t="s">
        <v>134</v>
      </c>
      <c r="G54" s="2" t="s">
        <v>135</v>
      </c>
      <c r="H54" s="2">
        <v>1</v>
      </c>
      <c r="I54" s="2">
        <v>2</v>
      </c>
      <c r="J54" s="2">
        <v>2</v>
      </c>
      <c r="K54" s="2">
        <f t="shared" si="0"/>
        <v>5</v>
      </c>
      <c r="L54" s="2">
        <f t="shared" si="1"/>
        <v>5</v>
      </c>
      <c r="M54" s="2">
        <f t="shared" si="2"/>
        <v>5</v>
      </c>
      <c r="N54" s="2"/>
      <c r="O54" s="2"/>
      <c r="P54" s="2"/>
      <c r="Q54" s="2"/>
    </row>
    <row r="55" spans="1:17" ht="34" x14ac:dyDescent="0.2">
      <c r="A55" s="2">
        <v>54</v>
      </c>
      <c r="B55" s="2" t="s">
        <v>300</v>
      </c>
      <c r="C55" s="2">
        <v>38</v>
      </c>
      <c r="D55" s="2" t="s">
        <v>30</v>
      </c>
      <c r="E55" s="2" t="s">
        <v>31</v>
      </c>
      <c r="F55" s="2" t="s">
        <v>136</v>
      </c>
      <c r="G55" s="2" t="s">
        <v>137</v>
      </c>
      <c r="H55" s="2">
        <v>1</v>
      </c>
      <c r="I55" s="2">
        <v>3</v>
      </c>
      <c r="J55" s="2">
        <v>4</v>
      </c>
      <c r="K55" s="2">
        <f t="shared" si="0"/>
        <v>5</v>
      </c>
      <c r="L55" s="2">
        <f t="shared" si="1"/>
        <v>5</v>
      </c>
      <c r="M55" s="2">
        <f t="shared" si="2"/>
        <v>5</v>
      </c>
      <c r="N55" s="2" t="s">
        <v>21</v>
      </c>
      <c r="O55" s="2" t="s">
        <v>21</v>
      </c>
      <c r="P55" s="2" t="s">
        <v>21</v>
      </c>
      <c r="Q55" s="2"/>
    </row>
    <row r="56" spans="1:17" ht="34" x14ac:dyDescent="0.2">
      <c r="A56" s="2">
        <v>55</v>
      </c>
      <c r="B56" s="2" t="s">
        <v>300</v>
      </c>
      <c r="C56" s="2">
        <v>38</v>
      </c>
      <c r="D56" s="2" t="s">
        <v>30</v>
      </c>
      <c r="E56" s="2" t="s">
        <v>31</v>
      </c>
      <c r="F56" s="2" t="s">
        <v>138</v>
      </c>
      <c r="G56" s="2" t="s">
        <v>139</v>
      </c>
      <c r="H56" s="2">
        <v>1</v>
      </c>
      <c r="I56" s="2">
        <v>3</v>
      </c>
      <c r="J56" s="2">
        <v>4</v>
      </c>
      <c r="K56" s="2">
        <f t="shared" si="0"/>
        <v>5</v>
      </c>
      <c r="L56" s="2">
        <f t="shared" si="1"/>
        <v>5</v>
      </c>
      <c r="M56" s="2">
        <f t="shared" si="2"/>
        <v>5</v>
      </c>
      <c r="N56" s="2" t="s">
        <v>21</v>
      </c>
      <c r="O56" s="2" t="s">
        <v>21</v>
      </c>
      <c r="P56" s="2" t="s">
        <v>21</v>
      </c>
      <c r="Q56" s="2"/>
    </row>
    <row r="57" spans="1:17" ht="51" x14ac:dyDescent="0.2">
      <c r="A57" s="2">
        <v>56</v>
      </c>
      <c r="B57" s="2" t="s">
        <v>300</v>
      </c>
      <c r="C57" s="2">
        <v>39</v>
      </c>
      <c r="D57" s="2" t="s">
        <v>58</v>
      </c>
      <c r="E57" s="2" t="s">
        <v>59</v>
      </c>
      <c r="F57" s="2" t="s">
        <v>121</v>
      </c>
      <c r="G57" s="2" t="s">
        <v>140</v>
      </c>
      <c r="H57" s="2">
        <v>1</v>
      </c>
      <c r="I57" s="2">
        <v>1</v>
      </c>
      <c r="J57" s="2">
        <v>2</v>
      </c>
      <c r="K57" s="2">
        <f t="shared" si="0"/>
        <v>5</v>
      </c>
      <c r="L57" s="2">
        <f t="shared" si="1"/>
        <v>5</v>
      </c>
      <c r="M57" s="2">
        <f t="shared" si="2"/>
        <v>5</v>
      </c>
      <c r="N57" s="2" t="s">
        <v>21</v>
      </c>
      <c r="O57" s="2" t="s">
        <v>21</v>
      </c>
      <c r="P57" s="2" t="s">
        <v>21</v>
      </c>
      <c r="Q57" s="2"/>
    </row>
    <row r="58" spans="1:17" ht="34" x14ac:dyDescent="0.2">
      <c r="A58" s="2">
        <v>57</v>
      </c>
      <c r="B58" s="2" t="s">
        <v>300</v>
      </c>
      <c r="C58" s="2">
        <v>35</v>
      </c>
      <c r="D58" s="2" t="s">
        <v>34</v>
      </c>
      <c r="E58" s="2" t="s">
        <v>35</v>
      </c>
      <c r="F58" s="2" t="s">
        <v>141</v>
      </c>
      <c r="G58" s="2" t="s">
        <v>142</v>
      </c>
      <c r="H58" s="2">
        <v>1</v>
      </c>
      <c r="I58" s="2">
        <v>7</v>
      </c>
      <c r="J58" s="2">
        <v>12</v>
      </c>
      <c r="K58" s="2">
        <v>5</v>
      </c>
      <c r="L58" s="2">
        <f t="shared" si="1"/>
        <v>1</v>
      </c>
      <c r="M58" s="2">
        <f t="shared" si="2"/>
        <v>1</v>
      </c>
      <c r="N58" s="2" t="s">
        <v>21</v>
      </c>
      <c r="O58" s="2" t="s">
        <v>21</v>
      </c>
      <c r="P58" s="2" t="s">
        <v>21</v>
      </c>
      <c r="Q58" s="2"/>
    </row>
    <row r="59" spans="1:17" ht="34" x14ac:dyDescent="0.2">
      <c r="A59" s="2">
        <v>58</v>
      </c>
      <c r="B59" s="2" t="s">
        <v>300</v>
      </c>
      <c r="C59" s="2">
        <v>34</v>
      </c>
      <c r="D59" s="2" t="s">
        <v>26</v>
      </c>
      <c r="E59" s="2" t="s">
        <v>27</v>
      </c>
      <c r="F59" s="2" t="s">
        <v>143</v>
      </c>
      <c r="G59" s="2" t="s">
        <v>144</v>
      </c>
      <c r="H59" s="2">
        <v>3</v>
      </c>
      <c r="I59" s="2">
        <v>3</v>
      </c>
      <c r="J59" s="2">
        <v>5</v>
      </c>
      <c r="K59" s="2">
        <f t="shared" si="0"/>
        <v>5</v>
      </c>
      <c r="L59" s="2">
        <f t="shared" si="1"/>
        <v>5</v>
      </c>
      <c r="M59" s="2">
        <f t="shared" si="2"/>
        <v>5</v>
      </c>
      <c r="N59" s="2" t="s">
        <v>21</v>
      </c>
      <c r="O59" s="2" t="s">
        <v>21</v>
      </c>
      <c r="P59" s="2" t="s">
        <v>21</v>
      </c>
      <c r="Q59" s="2"/>
    </row>
    <row r="60" spans="1:17" ht="17" x14ac:dyDescent="0.2">
      <c r="A60" s="2">
        <v>59</v>
      </c>
      <c r="B60" s="2" t="s">
        <v>300</v>
      </c>
      <c r="C60" s="2">
        <v>34</v>
      </c>
      <c r="D60" s="2" t="s">
        <v>26</v>
      </c>
      <c r="E60" s="2" t="s">
        <v>27</v>
      </c>
      <c r="F60" s="2" t="s">
        <v>145</v>
      </c>
      <c r="G60" s="2"/>
      <c r="H60" s="2">
        <v>1</v>
      </c>
      <c r="I60" s="2">
        <v>8</v>
      </c>
      <c r="J60" s="2">
        <v>5</v>
      </c>
      <c r="K60" s="2">
        <f t="shared" si="0"/>
        <v>5</v>
      </c>
      <c r="L60" s="2">
        <f t="shared" si="1"/>
        <v>1</v>
      </c>
      <c r="M60" s="2">
        <f t="shared" si="2"/>
        <v>5</v>
      </c>
      <c r="N60" s="2"/>
      <c r="O60" s="2"/>
      <c r="P60" s="2"/>
      <c r="Q60" s="2"/>
    </row>
    <row r="61" spans="1:17" ht="34" x14ac:dyDescent="0.2">
      <c r="A61" s="2">
        <v>60</v>
      </c>
      <c r="B61" s="2" t="s">
        <v>300</v>
      </c>
      <c r="C61" s="2">
        <v>32</v>
      </c>
      <c r="D61" s="2" t="s">
        <v>42</v>
      </c>
      <c r="E61" s="2" t="s">
        <v>43</v>
      </c>
      <c r="F61" s="2" t="s">
        <v>146</v>
      </c>
      <c r="G61" s="2" t="s">
        <v>147</v>
      </c>
      <c r="H61" s="2">
        <v>5</v>
      </c>
      <c r="I61" s="2">
        <v>8</v>
      </c>
      <c r="J61" s="2">
        <v>15</v>
      </c>
      <c r="K61" s="2">
        <v>5</v>
      </c>
      <c r="L61" s="2">
        <f t="shared" si="1"/>
        <v>1</v>
      </c>
      <c r="M61" s="2">
        <f t="shared" si="2"/>
        <v>1</v>
      </c>
      <c r="N61" s="2" t="s">
        <v>21</v>
      </c>
      <c r="O61" s="2" t="s">
        <v>21</v>
      </c>
      <c r="P61" s="2" t="s">
        <v>21</v>
      </c>
      <c r="Q61" s="2"/>
    </row>
    <row r="62" spans="1:17" ht="34" x14ac:dyDescent="0.2">
      <c r="A62" s="2">
        <v>61</v>
      </c>
      <c r="B62" s="2" t="s">
        <v>300</v>
      </c>
      <c r="C62" s="2">
        <v>32</v>
      </c>
      <c r="D62" s="2" t="s">
        <v>42</v>
      </c>
      <c r="E62" s="2" t="s">
        <v>43</v>
      </c>
      <c r="F62" s="2" t="s">
        <v>148</v>
      </c>
      <c r="G62" s="2" t="s">
        <v>149</v>
      </c>
      <c r="H62" s="2">
        <v>3</v>
      </c>
      <c r="I62" s="2">
        <v>30</v>
      </c>
      <c r="J62" s="2">
        <v>300</v>
      </c>
      <c r="K62" s="2">
        <f t="shared" si="0"/>
        <v>3</v>
      </c>
      <c r="L62" s="2">
        <f t="shared" si="1"/>
        <v>1</v>
      </c>
      <c r="M62" s="2">
        <f t="shared" si="2"/>
        <v>1</v>
      </c>
      <c r="N62" s="2" t="s">
        <v>21</v>
      </c>
      <c r="O62" s="2" t="s">
        <v>21</v>
      </c>
      <c r="P62" s="2" t="s">
        <v>21</v>
      </c>
      <c r="Q62" s="2" t="s">
        <v>296</v>
      </c>
    </row>
    <row r="63" spans="1:17" ht="34" x14ac:dyDescent="0.2">
      <c r="A63" s="2">
        <v>62</v>
      </c>
      <c r="B63" s="2" t="s">
        <v>300</v>
      </c>
      <c r="C63" s="2">
        <v>35</v>
      </c>
      <c r="D63" s="2" t="s">
        <v>34</v>
      </c>
      <c r="E63" s="2" t="s">
        <v>35</v>
      </c>
      <c r="F63" s="2" t="s">
        <v>150</v>
      </c>
      <c r="G63" s="2" t="s">
        <v>151</v>
      </c>
      <c r="H63" s="2">
        <v>1</v>
      </c>
      <c r="I63" s="2">
        <v>3</v>
      </c>
      <c r="J63" s="2">
        <v>5</v>
      </c>
      <c r="K63" s="2">
        <f t="shared" si="0"/>
        <v>5</v>
      </c>
      <c r="L63" s="2">
        <f t="shared" si="1"/>
        <v>5</v>
      </c>
      <c r="M63" s="2">
        <f t="shared" si="2"/>
        <v>5</v>
      </c>
      <c r="N63" s="2" t="s">
        <v>21</v>
      </c>
      <c r="O63" s="2" t="s">
        <v>21</v>
      </c>
      <c r="P63" s="2" t="s">
        <v>21</v>
      </c>
      <c r="Q63" s="2"/>
    </row>
    <row r="64" spans="1:17" ht="51" x14ac:dyDescent="0.2">
      <c r="A64" s="2">
        <v>63</v>
      </c>
      <c r="B64" s="2" t="s">
        <v>300</v>
      </c>
      <c r="C64" s="2">
        <v>39</v>
      </c>
      <c r="D64" s="2" t="s">
        <v>58</v>
      </c>
      <c r="E64" s="2" t="s">
        <v>59</v>
      </c>
      <c r="F64" s="2" t="s">
        <v>152</v>
      </c>
      <c r="G64" s="2" t="s">
        <v>153</v>
      </c>
      <c r="H64" s="2">
        <v>1</v>
      </c>
      <c r="I64" s="2">
        <v>21</v>
      </c>
      <c r="J64" s="2">
        <v>40</v>
      </c>
      <c r="K64" s="2">
        <f t="shared" si="0"/>
        <v>3</v>
      </c>
      <c r="L64" s="2">
        <f t="shared" si="1"/>
        <v>1</v>
      </c>
      <c r="M64" s="2">
        <f t="shared" si="2"/>
        <v>1</v>
      </c>
      <c r="N64" s="2" t="s">
        <v>21</v>
      </c>
      <c r="O64" s="2" t="s">
        <v>21</v>
      </c>
      <c r="P64" s="2" t="s">
        <v>21</v>
      </c>
      <c r="Q64" s="2"/>
    </row>
    <row r="65" spans="1:17" ht="51" x14ac:dyDescent="0.2">
      <c r="A65" s="2">
        <v>64</v>
      </c>
      <c r="B65" s="2" t="s">
        <v>300</v>
      </c>
      <c r="C65" s="2">
        <v>39</v>
      </c>
      <c r="D65" s="2" t="s">
        <v>58</v>
      </c>
      <c r="E65" s="2" t="s">
        <v>59</v>
      </c>
      <c r="F65" s="2" t="s">
        <v>154</v>
      </c>
      <c r="G65" s="2" t="s">
        <v>155</v>
      </c>
      <c r="H65" s="2">
        <v>1</v>
      </c>
      <c r="I65" s="2">
        <v>2</v>
      </c>
      <c r="J65" s="2">
        <v>2</v>
      </c>
      <c r="K65" s="2">
        <f t="shared" si="0"/>
        <v>5</v>
      </c>
      <c r="L65" s="2">
        <f t="shared" si="1"/>
        <v>5</v>
      </c>
      <c r="M65" s="2">
        <f t="shared" si="2"/>
        <v>5</v>
      </c>
      <c r="N65" s="2" t="s">
        <v>21</v>
      </c>
      <c r="O65" s="2" t="s">
        <v>21</v>
      </c>
      <c r="P65" s="2" t="s">
        <v>21</v>
      </c>
      <c r="Q65" s="2"/>
    </row>
    <row r="66" spans="1:17" ht="34" x14ac:dyDescent="0.2">
      <c r="A66" s="2">
        <v>65</v>
      </c>
      <c r="B66" s="2" t="s">
        <v>300</v>
      </c>
      <c r="C66" s="2">
        <v>35</v>
      </c>
      <c r="D66" s="2" t="s">
        <v>34</v>
      </c>
      <c r="E66" s="2" t="s">
        <v>35</v>
      </c>
      <c r="F66" s="2" t="s">
        <v>156</v>
      </c>
      <c r="G66" s="2" t="s">
        <v>157</v>
      </c>
      <c r="H66" s="2">
        <v>1</v>
      </c>
      <c r="I66" s="2">
        <v>2</v>
      </c>
      <c r="J66" s="2">
        <v>4</v>
      </c>
      <c r="K66" s="2">
        <f t="shared" si="0"/>
        <v>5</v>
      </c>
      <c r="L66" s="2">
        <f t="shared" si="1"/>
        <v>5</v>
      </c>
      <c r="M66" s="2">
        <f t="shared" si="2"/>
        <v>5</v>
      </c>
      <c r="N66" s="2" t="s">
        <v>21</v>
      </c>
      <c r="O66" s="2" t="s">
        <v>21</v>
      </c>
      <c r="P66" s="2" t="s">
        <v>21</v>
      </c>
      <c r="Q66" s="2"/>
    </row>
    <row r="67" spans="1:17" ht="51" x14ac:dyDescent="0.2">
      <c r="A67" s="2">
        <v>66</v>
      </c>
      <c r="B67" s="2" t="s">
        <v>300</v>
      </c>
      <c r="C67" s="2">
        <v>39</v>
      </c>
      <c r="D67" s="2" t="s">
        <v>58</v>
      </c>
      <c r="E67" s="2" t="s">
        <v>59</v>
      </c>
      <c r="F67" s="2" t="s">
        <v>152</v>
      </c>
      <c r="G67" s="2" t="s">
        <v>158</v>
      </c>
      <c r="H67" s="2">
        <v>1</v>
      </c>
      <c r="I67" s="2">
        <v>3</v>
      </c>
      <c r="J67" s="2">
        <v>3</v>
      </c>
      <c r="K67" s="2">
        <f t="shared" ref="K67:K130" si="3">IF(M67+L67 &lt;= 4, 3, 5)</f>
        <v>5</v>
      </c>
      <c r="L67" s="2">
        <f t="shared" ref="L67:L130" si="4">IF(I67&gt;5, 1,IF(I67&gt;3,3,5))</f>
        <v>5</v>
      </c>
      <c r="M67" s="2">
        <f t="shared" ref="M67:M130" si="5">IF(J67&gt;10, 1,IF(J67&gt;5,3,5))</f>
        <v>5</v>
      </c>
      <c r="N67" s="2" t="s">
        <v>21</v>
      </c>
      <c r="O67" s="2" t="s">
        <v>21</v>
      </c>
      <c r="P67" s="2" t="s">
        <v>21</v>
      </c>
      <c r="Q67" s="2"/>
    </row>
    <row r="68" spans="1:17" ht="51" x14ac:dyDescent="0.2">
      <c r="A68" s="2">
        <v>67</v>
      </c>
      <c r="B68" s="2" t="s">
        <v>300</v>
      </c>
      <c r="C68" s="2">
        <v>39</v>
      </c>
      <c r="D68" s="2" t="s">
        <v>58</v>
      </c>
      <c r="E68" s="2" t="s">
        <v>59</v>
      </c>
      <c r="F68" s="2" t="s">
        <v>154</v>
      </c>
      <c r="G68" s="2" t="s">
        <v>159</v>
      </c>
      <c r="H68" s="2">
        <v>1</v>
      </c>
      <c r="I68" s="2">
        <v>2</v>
      </c>
      <c r="J68" s="2">
        <v>2</v>
      </c>
      <c r="K68" s="2">
        <f t="shared" si="3"/>
        <v>5</v>
      </c>
      <c r="L68" s="2">
        <f t="shared" si="4"/>
        <v>5</v>
      </c>
      <c r="M68" s="2">
        <f t="shared" si="5"/>
        <v>5</v>
      </c>
      <c r="N68" s="2" t="s">
        <v>21</v>
      </c>
      <c r="O68" s="2" t="s">
        <v>21</v>
      </c>
      <c r="P68" s="2" t="s">
        <v>21</v>
      </c>
      <c r="Q68" s="2"/>
    </row>
    <row r="69" spans="1:17" ht="51" x14ac:dyDescent="0.2">
      <c r="A69" s="2">
        <v>68</v>
      </c>
      <c r="B69" s="2" t="s">
        <v>300</v>
      </c>
      <c r="C69" s="2">
        <v>39</v>
      </c>
      <c r="D69" s="2" t="s">
        <v>58</v>
      </c>
      <c r="E69" s="2" t="s">
        <v>59</v>
      </c>
      <c r="F69" s="2" t="s">
        <v>160</v>
      </c>
      <c r="G69" s="2" t="s">
        <v>161</v>
      </c>
      <c r="H69" s="2">
        <v>1</v>
      </c>
      <c r="I69" s="2">
        <v>4</v>
      </c>
      <c r="J69" s="2">
        <v>6</v>
      </c>
      <c r="K69" s="2">
        <f t="shared" si="3"/>
        <v>5</v>
      </c>
      <c r="L69" s="2">
        <f t="shared" si="4"/>
        <v>3</v>
      </c>
      <c r="M69" s="2">
        <f t="shared" si="5"/>
        <v>3</v>
      </c>
      <c r="N69" s="2" t="s">
        <v>21</v>
      </c>
      <c r="O69" s="2" t="s">
        <v>21</v>
      </c>
      <c r="P69" s="2" t="s">
        <v>21</v>
      </c>
      <c r="Q69" s="2"/>
    </row>
    <row r="70" spans="1:17" ht="51" x14ac:dyDescent="0.2">
      <c r="A70" s="2">
        <v>69</v>
      </c>
      <c r="B70" s="2" t="s">
        <v>300</v>
      </c>
      <c r="C70" s="2">
        <v>33</v>
      </c>
      <c r="D70" s="2" t="s">
        <v>48</v>
      </c>
      <c r="E70" s="2" t="s">
        <v>49</v>
      </c>
      <c r="F70" s="2" t="s">
        <v>162</v>
      </c>
      <c r="G70" s="2" t="s">
        <v>163</v>
      </c>
      <c r="H70" s="2">
        <v>3</v>
      </c>
      <c r="I70" s="2">
        <v>5</v>
      </c>
      <c r="J70" s="2">
        <v>10</v>
      </c>
      <c r="K70" s="2">
        <f t="shared" si="3"/>
        <v>5</v>
      </c>
      <c r="L70" s="2">
        <f t="shared" si="4"/>
        <v>3</v>
      </c>
      <c r="M70" s="2">
        <f t="shared" si="5"/>
        <v>3</v>
      </c>
      <c r="N70" s="2" t="s">
        <v>21</v>
      </c>
      <c r="O70" s="2" t="s">
        <v>21</v>
      </c>
      <c r="P70" s="2" t="s">
        <v>21</v>
      </c>
      <c r="Q70" s="2"/>
    </row>
    <row r="71" spans="1:17" ht="51" x14ac:dyDescent="0.2">
      <c r="A71" s="2">
        <v>70</v>
      </c>
      <c r="B71" s="2" t="s">
        <v>300</v>
      </c>
      <c r="C71" s="2">
        <v>33</v>
      </c>
      <c r="D71" s="2" t="s">
        <v>48</v>
      </c>
      <c r="E71" s="2" t="s">
        <v>49</v>
      </c>
      <c r="F71" s="2" t="s">
        <v>164</v>
      </c>
      <c r="G71" s="2" t="s">
        <v>165</v>
      </c>
      <c r="H71" s="2">
        <v>3</v>
      </c>
      <c r="I71" s="2">
        <v>5</v>
      </c>
      <c r="J71" s="2">
        <v>7</v>
      </c>
      <c r="K71" s="2">
        <f t="shared" si="3"/>
        <v>5</v>
      </c>
      <c r="L71" s="2">
        <f t="shared" si="4"/>
        <v>3</v>
      </c>
      <c r="M71" s="2">
        <f t="shared" si="5"/>
        <v>3</v>
      </c>
      <c r="N71" s="2" t="s">
        <v>21</v>
      </c>
      <c r="O71" s="2" t="s">
        <v>21</v>
      </c>
      <c r="P71" s="2" t="s">
        <v>21</v>
      </c>
      <c r="Q71" s="2"/>
    </row>
    <row r="72" spans="1:17" ht="34" x14ac:dyDescent="0.2">
      <c r="A72" s="2">
        <v>71</v>
      </c>
      <c r="B72" s="2" t="s">
        <v>300</v>
      </c>
      <c r="C72" s="2">
        <v>35</v>
      </c>
      <c r="D72" s="2" t="s">
        <v>34</v>
      </c>
      <c r="E72" s="2" t="s">
        <v>35</v>
      </c>
      <c r="F72" s="2" t="s">
        <v>166</v>
      </c>
      <c r="G72" s="2" t="s">
        <v>167</v>
      </c>
      <c r="H72" s="2">
        <v>1</v>
      </c>
      <c r="I72" s="2">
        <v>6</v>
      </c>
      <c r="J72" s="2">
        <v>8</v>
      </c>
      <c r="K72" s="2">
        <v>5</v>
      </c>
      <c r="L72" s="2">
        <f t="shared" si="4"/>
        <v>1</v>
      </c>
      <c r="M72" s="2">
        <f t="shared" si="5"/>
        <v>3</v>
      </c>
      <c r="N72" s="2" t="s">
        <v>21</v>
      </c>
      <c r="O72" s="2" t="s">
        <v>21</v>
      </c>
      <c r="P72" s="2" t="s">
        <v>21</v>
      </c>
      <c r="Q72" s="2"/>
    </row>
    <row r="73" spans="1:17" ht="17" x14ac:dyDescent="0.2">
      <c r="A73" s="2">
        <v>72</v>
      </c>
      <c r="B73" s="2" t="s">
        <v>300</v>
      </c>
      <c r="C73" s="2">
        <v>34</v>
      </c>
      <c r="D73" s="2" t="s">
        <v>26</v>
      </c>
      <c r="E73" s="2" t="s">
        <v>27</v>
      </c>
      <c r="F73" s="2" t="s">
        <v>38</v>
      </c>
      <c r="G73" s="2" t="s">
        <v>168</v>
      </c>
      <c r="H73" s="2">
        <v>3</v>
      </c>
      <c r="I73" s="2">
        <v>2</v>
      </c>
      <c r="J73" s="2">
        <v>2</v>
      </c>
      <c r="K73" s="2">
        <f t="shared" si="3"/>
        <v>5</v>
      </c>
      <c r="L73" s="2">
        <f t="shared" si="4"/>
        <v>5</v>
      </c>
      <c r="M73" s="2">
        <f t="shared" si="5"/>
        <v>5</v>
      </c>
      <c r="N73" s="2" t="s">
        <v>21</v>
      </c>
      <c r="O73" s="2" t="s">
        <v>21</v>
      </c>
      <c r="P73" s="2" t="s">
        <v>21</v>
      </c>
      <c r="Q73" s="2"/>
    </row>
    <row r="74" spans="1:17" ht="17" x14ac:dyDescent="0.2">
      <c r="A74" s="2">
        <v>73</v>
      </c>
      <c r="B74" s="2" t="s">
        <v>300</v>
      </c>
      <c r="C74" s="2">
        <v>34</v>
      </c>
      <c r="D74" s="2" t="s">
        <v>26</v>
      </c>
      <c r="E74" s="2" t="s">
        <v>27</v>
      </c>
      <c r="F74" s="2" t="s">
        <v>169</v>
      </c>
      <c r="G74" s="2" t="s">
        <v>170</v>
      </c>
      <c r="H74" s="2">
        <v>1</v>
      </c>
      <c r="I74" s="2">
        <v>2</v>
      </c>
      <c r="J74" s="2">
        <v>2</v>
      </c>
      <c r="K74" s="2">
        <f t="shared" si="3"/>
        <v>5</v>
      </c>
      <c r="L74" s="2">
        <f t="shared" si="4"/>
        <v>5</v>
      </c>
      <c r="M74" s="2">
        <f t="shared" si="5"/>
        <v>5</v>
      </c>
      <c r="N74" s="2" t="s">
        <v>21</v>
      </c>
      <c r="O74" s="2" t="s">
        <v>21</v>
      </c>
      <c r="P74" s="2" t="s">
        <v>21</v>
      </c>
      <c r="Q74" s="2"/>
    </row>
    <row r="75" spans="1:17" ht="34" x14ac:dyDescent="0.2">
      <c r="A75" s="2">
        <v>74</v>
      </c>
      <c r="B75" s="2" t="s">
        <v>300</v>
      </c>
      <c r="C75" s="2">
        <v>35</v>
      </c>
      <c r="D75" s="2" t="s">
        <v>34</v>
      </c>
      <c r="E75" s="2" t="s">
        <v>35</v>
      </c>
      <c r="F75" s="2" t="s">
        <v>171</v>
      </c>
      <c r="G75" s="2" t="s">
        <v>172</v>
      </c>
      <c r="H75" s="2">
        <v>3</v>
      </c>
      <c r="I75" s="2">
        <v>4</v>
      </c>
      <c r="J75" s="2">
        <v>6</v>
      </c>
      <c r="K75" s="2">
        <f t="shared" si="3"/>
        <v>5</v>
      </c>
      <c r="L75" s="2">
        <f t="shared" si="4"/>
        <v>3</v>
      </c>
      <c r="M75" s="2">
        <f t="shared" si="5"/>
        <v>3</v>
      </c>
      <c r="N75" s="2" t="s">
        <v>21</v>
      </c>
      <c r="O75" s="2" t="s">
        <v>21</v>
      </c>
      <c r="P75" s="2" t="s">
        <v>21</v>
      </c>
      <c r="Q75" s="2"/>
    </row>
    <row r="76" spans="1:17" ht="34" x14ac:dyDescent="0.2">
      <c r="A76" s="2">
        <v>75</v>
      </c>
      <c r="B76" s="2" t="s">
        <v>300</v>
      </c>
      <c r="C76" s="2">
        <v>35</v>
      </c>
      <c r="D76" s="2" t="s">
        <v>34</v>
      </c>
      <c r="E76" s="2" t="s">
        <v>35</v>
      </c>
      <c r="F76" s="2" t="s">
        <v>173</v>
      </c>
      <c r="G76" s="2" t="s">
        <v>174</v>
      </c>
      <c r="H76" s="2">
        <v>1</v>
      </c>
      <c r="I76" s="2">
        <v>2</v>
      </c>
      <c r="J76" s="2">
        <v>4</v>
      </c>
      <c r="K76" s="2">
        <f t="shared" si="3"/>
        <v>5</v>
      </c>
      <c r="L76" s="2">
        <f t="shared" si="4"/>
        <v>5</v>
      </c>
      <c r="M76" s="2">
        <f t="shared" si="5"/>
        <v>5</v>
      </c>
      <c r="N76" s="2"/>
      <c r="O76" s="2"/>
      <c r="P76" s="2"/>
      <c r="Q76" s="2"/>
    </row>
    <row r="77" spans="1:17" ht="34" x14ac:dyDescent="0.2">
      <c r="A77" s="2">
        <v>76</v>
      </c>
      <c r="B77" s="2" t="s">
        <v>300</v>
      </c>
      <c r="C77" s="2">
        <v>35</v>
      </c>
      <c r="D77" s="2" t="s">
        <v>34</v>
      </c>
      <c r="E77" s="2" t="s">
        <v>35</v>
      </c>
      <c r="F77" s="2" t="s">
        <v>175</v>
      </c>
      <c r="G77" s="2" t="s">
        <v>176</v>
      </c>
      <c r="H77" s="2">
        <v>3</v>
      </c>
      <c r="I77" s="2">
        <v>6</v>
      </c>
      <c r="J77" s="2">
        <v>8</v>
      </c>
      <c r="K77" s="2">
        <v>5</v>
      </c>
      <c r="L77" s="2">
        <f t="shared" si="4"/>
        <v>1</v>
      </c>
      <c r="M77" s="2">
        <f t="shared" si="5"/>
        <v>3</v>
      </c>
      <c r="N77" s="2" t="s">
        <v>21</v>
      </c>
      <c r="O77" s="2" t="s">
        <v>21</v>
      </c>
      <c r="P77" s="2" t="s">
        <v>21</v>
      </c>
      <c r="Q77" s="2"/>
    </row>
    <row r="78" spans="1:17" ht="51" x14ac:dyDescent="0.2">
      <c r="A78" s="2">
        <v>77</v>
      </c>
      <c r="B78" s="2" t="s">
        <v>300</v>
      </c>
      <c r="C78" s="2">
        <v>33</v>
      </c>
      <c r="D78" s="2" t="s">
        <v>48</v>
      </c>
      <c r="E78" s="2" t="s">
        <v>49</v>
      </c>
      <c r="F78" s="2" t="s">
        <v>177</v>
      </c>
      <c r="G78" s="2" t="s">
        <v>178</v>
      </c>
      <c r="H78" s="2">
        <v>3</v>
      </c>
      <c r="I78" s="2">
        <v>4</v>
      </c>
      <c r="J78" s="2">
        <v>4</v>
      </c>
      <c r="K78" s="2">
        <f t="shared" si="3"/>
        <v>5</v>
      </c>
      <c r="L78" s="2">
        <f t="shared" si="4"/>
        <v>3</v>
      </c>
      <c r="M78" s="2">
        <f t="shared" si="5"/>
        <v>5</v>
      </c>
      <c r="N78" s="2" t="s">
        <v>21</v>
      </c>
      <c r="O78" s="2" t="s">
        <v>21</v>
      </c>
      <c r="P78" s="2" t="s">
        <v>21</v>
      </c>
      <c r="Q78" s="2"/>
    </row>
    <row r="79" spans="1:17" ht="51" x14ac:dyDescent="0.2">
      <c r="A79" s="2">
        <v>78</v>
      </c>
      <c r="B79" s="2" t="s">
        <v>300</v>
      </c>
      <c r="C79" s="2">
        <v>39</v>
      </c>
      <c r="D79" s="2" t="s">
        <v>58</v>
      </c>
      <c r="E79" s="2" t="s">
        <v>59</v>
      </c>
      <c r="F79" s="2" t="s">
        <v>179</v>
      </c>
      <c r="G79" s="2" t="s">
        <v>180</v>
      </c>
      <c r="H79" s="2">
        <v>1</v>
      </c>
      <c r="I79" s="2">
        <v>2</v>
      </c>
      <c r="J79" s="2">
        <v>2</v>
      </c>
      <c r="K79" s="2">
        <f t="shared" si="3"/>
        <v>5</v>
      </c>
      <c r="L79" s="2">
        <f t="shared" si="4"/>
        <v>5</v>
      </c>
      <c r="M79" s="2">
        <f t="shared" si="5"/>
        <v>5</v>
      </c>
      <c r="N79" s="2" t="s">
        <v>21</v>
      </c>
      <c r="O79" s="2" t="s">
        <v>21</v>
      </c>
      <c r="P79" s="2" t="s">
        <v>21</v>
      </c>
      <c r="Q79" s="2"/>
    </row>
    <row r="80" spans="1:17" ht="51" x14ac:dyDescent="0.2">
      <c r="A80" s="2">
        <v>79</v>
      </c>
      <c r="B80" s="2" t="s">
        <v>300</v>
      </c>
      <c r="C80" s="2">
        <v>39</v>
      </c>
      <c r="D80" s="2" t="s">
        <v>58</v>
      </c>
      <c r="E80" s="2" t="s">
        <v>59</v>
      </c>
      <c r="F80" s="2" t="s">
        <v>181</v>
      </c>
      <c r="G80" s="2" t="s">
        <v>182</v>
      </c>
      <c r="H80" s="2">
        <v>3</v>
      </c>
      <c r="I80" s="2">
        <v>2</v>
      </c>
      <c r="J80" s="2">
        <v>2</v>
      </c>
      <c r="K80" s="2">
        <f t="shared" si="3"/>
        <v>5</v>
      </c>
      <c r="L80" s="2">
        <f t="shared" si="4"/>
        <v>5</v>
      </c>
      <c r="M80" s="2">
        <f t="shared" si="5"/>
        <v>5</v>
      </c>
      <c r="N80" s="2" t="s">
        <v>21</v>
      </c>
      <c r="O80" s="2" t="s">
        <v>21</v>
      </c>
      <c r="P80" s="2" t="s">
        <v>21</v>
      </c>
      <c r="Q80" s="2"/>
    </row>
    <row r="81" spans="1:17" ht="17" x14ac:dyDescent="0.2">
      <c r="A81" s="2">
        <v>80</v>
      </c>
      <c r="B81" s="2" t="s">
        <v>300</v>
      </c>
      <c r="C81" s="2">
        <v>34</v>
      </c>
      <c r="D81" s="2" t="s">
        <v>26</v>
      </c>
      <c r="E81" s="2" t="s">
        <v>27</v>
      </c>
      <c r="F81" s="2" t="s">
        <v>38</v>
      </c>
      <c r="G81" s="2" t="s">
        <v>183</v>
      </c>
      <c r="H81" s="2">
        <v>3</v>
      </c>
      <c r="I81" s="2">
        <v>2</v>
      </c>
      <c r="J81" s="2">
        <v>2</v>
      </c>
      <c r="K81" s="2">
        <f t="shared" si="3"/>
        <v>5</v>
      </c>
      <c r="L81" s="2">
        <f t="shared" si="4"/>
        <v>5</v>
      </c>
      <c r="M81" s="2">
        <f t="shared" si="5"/>
        <v>5</v>
      </c>
      <c r="N81" s="2" t="s">
        <v>21</v>
      </c>
      <c r="O81" s="2" t="s">
        <v>21</v>
      </c>
      <c r="P81" s="2" t="s">
        <v>21</v>
      </c>
      <c r="Q81" s="2"/>
    </row>
    <row r="82" spans="1:17" ht="17" x14ac:dyDescent="0.2">
      <c r="A82" s="2">
        <v>81</v>
      </c>
      <c r="B82" s="2" t="s">
        <v>300</v>
      </c>
      <c r="C82" s="2">
        <v>34</v>
      </c>
      <c r="D82" s="2" t="s">
        <v>26</v>
      </c>
      <c r="E82" s="2" t="s">
        <v>27</v>
      </c>
      <c r="F82" s="2" t="s">
        <v>184</v>
      </c>
      <c r="G82" s="2" t="s">
        <v>185</v>
      </c>
      <c r="H82" s="2">
        <v>1</v>
      </c>
      <c r="I82" s="2">
        <v>2</v>
      </c>
      <c r="J82" s="2">
        <v>4</v>
      </c>
      <c r="K82" s="2">
        <f t="shared" si="3"/>
        <v>5</v>
      </c>
      <c r="L82" s="2">
        <f t="shared" si="4"/>
        <v>5</v>
      </c>
      <c r="M82" s="2">
        <f t="shared" si="5"/>
        <v>5</v>
      </c>
      <c r="N82" s="2" t="s">
        <v>21</v>
      </c>
      <c r="O82" s="2" t="s">
        <v>21</v>
      </c>
      <c r="P82" s="2" t="s">
        <v>21</v>
      </c>
      <c r="Q82" s="2"/>
    </row>
    <row r="83" spans="1:17" ht="34" x14ac:dyDescent="0.2">
      <c r="A83" s="2">
        <v>82</v>
      </c>
      <c r="B83" s="2" t="s">
        <v>300</v>
      </c>
      <c r="C83" s="2">
        <v>35</v>
      </c>
      <c r="D83" s="2" t="s">
        <v>34</v>
      </c>
      <c r="E83" s="2" t="s">
        <v>35</v>
      </c>
      <c r="F83" s="2" t="s">
        <v>186</v>
      </c>
      <c r="G83" s="2" t="s">
        <v>187</v>
      </c>
      <c r="H83" s="2">
        <v>3</v>
      </c>
      <c r="I83" s="2">
        <v>3</v>
      </c>
      <c r="J83" s="2">
        <v>4</v>
      </c>
      <c r="K83" s="2">
        <f t="shared" si="3"/>
        <v>5</v>
      </c>
      <c r="L83" s="2">
        <f t="shared" si="4"/>
        <v>5</v>
      </c>
      <c r="M83" s="2">
        <f t="shared" si="5"/>
        <v>5</v>
      </c>
      <c r="N83" s="2" t="s">
        <v>21</v>
      </c>
      <c r="O83" s="2" t="s">
        <v>21</v>
      </c>
      <c r="P83" s="2" t="s">
        <v>21</v>
      </c>
      <c r="Q83" s="2"/>
    </row>
    <row r="84" spans="1:17" ht="51" x14ac:dyDescent="0.2">
      <c r="A84" s="2">
        <v>83</v>
      </c>
      <c r="B84" s="2" t="s">
        <v>300</v>
      </c>
      <c r="C84" s="2">
        <v>39</v>
      </c>
      <c r="D84" s="2" t="s">
        <v>58</v>
      </c>
      <c r="E84" s="2" t="s">
        <v>59</v>
      </c>
      <c r="F84" s="2" t="s">
        <v>188</v>
      </c>
      <c r="G84" s="2" t="s">
        <v>189</v>
      </c>
      <c r="H84" s="2">
        <v>1</v>
      </c>
      <c r="I84" s="2">
        <v>2</v>
      </c>
      <c r="J84" s="2">
        <v>2</v>
      </c>
      <c r="K84" s="2">
        <f t="shared" si="3"/>
        <v>5</v>
      </c>
      <c r="L84" s="2">
        <f t="shared" si="4"/>
        <v>5</v>
      </c>
      <c r="M84" s="2">
        <f t="shared" si="5"/>
        <v>5</v>
      </c>
      <c r="N84" s="2" t="s">
        <v>21</v>
      </c>
      <c r="O84" s="2" t="s">
        <v>21</v>
      </c>
      <c r="P84" s="2" t="s">
        <v>21</v>
      </c>
      <c r="Q84" s="2"/>
    </row>
    <row r="85" spans="1:17" ht="51" x14ac:dyDescent="0.2">
      <c r="A85" s="2">
        <v>84</v>
      </c>
      <c r="B85" s="2" t="s">
        <v>300</v>
      </c>
      <c r="C85" s="2">
        <v>33</v>
      </c>
      <c r="D85" s="2" t="s">
        <v>48</v>
      </c>
      <c r="E85" s="2" t="s">
        <v>49</v>
      </c>
      <c r="F85" s="2" t="s">
        <v>190</v>
      </c>
      <c r="G85" s="2" t="s">
        <v>191</v>
      </c>
      <c r="H85" s="2">
        <v>3</v>
      </c>
      <c r="I85" s="2">
        <v>8</v>
      </c>
      <c r="J85" s="2">
        <v>10</v>
      </c>
      <c r="K85" s="2">
        <f t="shared" si="3"/>
        <v>3</v>
      </c>
      <c r="L85" s="2">
        <f t="shared" si="4"/>
        <v>1</v>
      </c>
      <c r="M85" s="2">
        <f t="shared" si="5"/>
        <v>3</v>
      </c>
      <c r="N85" s="2" t="s">
        <v>21</v>
      </c>
      <c r="O85" s="2" t="s">
        <v>21</v>
      </c>
      <c r="P85" s="2" t="s">
        <v>21</v>
      </c>
      <c r="Q85" s="2"/>
    </row>
    <row r="86" spans="1:17" ht="51" x14ac:dyDescent="0.2">
      <c r="A86" s="2">
        <v>85</v>
      </c>
      <c r="B86" s="2" t="s">
        <v>300</v>
      </c>
      <c r="C86" s="2">
        <v>33</v>
      </c>
      <c r="D86" s="2" t="s">
        <v>48</v>
      </c>
      <c r="E86" s="2" t="s">
        <v>49</v>
      </c>
      <c r="F86" s="2" t="s">
        <v>192</v>
      </c>
      <c r="G86" s="2" t="s">
        <v>193</v>
      </c>
      <c r="H86" s="2">
        <v>3</v>
      </c>
      <c r="I86" s="2">
        <v>3</v>
      </c>
      <c r="J86" s="2">
        <v>2</v>
      </c>
      <c r="K86" s="2">
        <f t="shared" si="3"/>
        <v>5</v>
      </c>
      <c r="L86" s="2">
        <f t="shared" si="4"/>
        <v>5</v>
      </c>
      <c r="M86" s="2">
        <f t="shared" si="5"/>
        <v>5</v>
      </c>
      <c r="N86" s="2" t="s">
        <v>21</v>
      </c>
      <c r="O86" s="2" t="s">
        <v>21</v>
      </c>
      <c r="P86" s="2" t="s">
        <v>21</v>
      </c>
      <c r="Q86" s="2"/>
    </row>
    <row r="87" spans="1:17" ht="51" x14ac:dyDescent="0.2">
      <c r="A87" s="2">
        <v>86</v>
      </c>
      <c r="B87" s="2" t="s">
        <v>300</v>
      </c>
      <c r="C87" s="2">
        <v>39</v>
      </c>
      <c r="D87" s="2" t="s">
        <v>58</v>
      </c>
      <c r="E87" s="2" t="s">
        <v>59</v>
      </c>
      <c r="F87" s="2" t="s">
        <v>194</v>
      </c>
      <c r="G87" s="2" t="s">
        <v>189</v>
      </c>
      <c r="H87" s="2">
        <v>1</v>
      </c>
      <c r="I87" s="2">
        <v>2</v>
      </c>
      <c r="J87" s="2">
        <v>2</v>
      </c>
      <c r="K87" s="2">
        <f t="shared" si="3"/>
        <v>5</v>
      </c>
      <c r="L87" s="2">
        <f t="shared" si="4"/>
        <v>5</v>
      </c>
      <c r="M87" s="2">
        <f t="shared" si="5"/>
        <v>5</v>
      </c>
      <c r="N87" s="2" t="s">
        <v>21</v>
      </c>
      <c r="O87" s="2" t="s">
        <v>21</v>
      </c>
      <c r="P87" s="2" t="s">
        <v>21</v>
      </c>
      <c r="Q87" s="2"/>
    </row>
    <row r="88" spans="1:17" ht="68" x14ac:dyDescent="0.2">
      <c r="A88" s="2">
        <v>87</v>
      </c>
      <c r="B88" s="2" t="s">
        <v>300</v>
      </c>
      <c r="C88" s="2">
        <v>39</v>
      </c>
      <c r="D88" s="2" t="s">
        <v>58</v>
      </c>
      <c r="E88" s="2" t="s">
        <v>59</v>
      </c>
      <c r="F88" s="2" t="s">
        <v>195</v>
      </c>
      <c r="G88" s="2" t="s">
        <v>196</v>
      </c>
      <c r="H88" s="2">
        <v>1</v>
      </c>
      <c r="I88" s="2">
        <v>12</v>
      </c>
      <c r="J88" s="2">
        <v>15</v>
      </c>
      <c r="K88" s="2">
        <f t="shared" si="3"/>
        <v>3</v>
      </c>
      <c r="L88" s="2">
        <f t="shared" si="4"/>
        <v>1</v>
      </c>
      <c r="M88" s="2">
        <f t="shared" si="5"/>
        <v>1</v>
      </c>
      <c r="N88" s="2" t="s">
        <v>21</v>
      </c>
      <c r="O88" s="2" t="s">
        <v>21</v>
      </c>
      <c r="P88" s="2" t="s">
        <v>21</v>
      </c>
      <c r="Q88" s="2" t="s">
        <v>299</v>
      </c>
    </row>
    <row r="89" spans="1:17" ht="51" x14ac:dyDescent="0.2">
      <c r="A89" s="2">
        <v>88</v>
      </c>
      <c r="B89" s="2" t="s">
        <v>300</v>
      </c>
      <c r="C89" s="2">
        <v>39</v>
      </c>
      <c r="D89" s="2" t="s">
        <v>58</v>
      </c>
      <c r="E89" s="2" t="s">
        <v>59</v>
      </c>
      <c r="F89" s="2" t="s">
        <v>197</v>
      </c>
      <c r="G89" s="2" t="s">
        <v>198</v>
      </c>
      <c r="H89" s="2">
        <v>1</v>
      </c>
      <c r="I89" s="2">
        <v>1</v>
      </c>
      <c r="J89" s="2">
        <v>1</v>
      </c>
      <c r="K89" s="2">
        <f t="shared" si="3"/>
        <v>5</v>
      </c>
      <c r="L89" s="2">
        <f t="shared" si="4"/>
        <v>5</v>
      </c>
      <c r="M89" s="2">
        <f t="shared" si="5"/>
        <v>5</v>
      </c>
      <c r="N89" s="2" t="s">
        <v>21</v>
      </c>
      <c r="O89" s="2" t="s">
        <v>21</v>
      </c>
      <c r="P89" s="2" t="s">
        <v>21</v>
      </c>
      <c r="Q89" s="2"/>
    </row>
    <row r="90" spans="1:17" ht="51" x14ac:dyDescent="0.2">
      <c r="A90" s="2">
        <v>89</v>
      </c>
      <c r="B90" s="2" t="s">
        <v>300</v>
      </c>
      <c r="C90" s="2">
        <v>39</v>
      </c>
      <c r="D90" s="2" t="s">
        <v>58</v>
      </c>
      <c r="E90" s="2" t="s">
        <v>59</v>
      </c>
      <c r="F90" s="2" t="s">
        <v>199</v>
      </c>
      <c r="G90" s="2" t="s">
        <v>200</v>
      </c>
      <c r="H90" s="2">
        <v>1</v>
      </c>
      <c r="I90" s="2">
        <v>3</v>
      </c>
      <c r="J90" s="2">
        <v>2</v>
      </c>
      <c r="K90" s="2">
        <f t="shared" si="3"/>
        <v>5</v>
      </c>
      <c r="L90" s="2">
        <f t="shared" si="4"/>
        <v>5</v>
      </c>
      <c r="M90" s="2">
        <f t="shared" si="5"/>
        <v>5</v>
      </c>
      <c r="N90" s="2" t="s">
        <v>21</v>
      </c>
      <c r="O90" s="2" t="s">
        <v>21</v>
      </c>
      <c r="P90" s="2" t="s">
        <v>21</v>
      </c>
      <c r="Q90" s="2"/>
    </row>
    <row r="91" spans="1:17" ht="51" x14ac:dyDescent="0.2">
      <c r="A91" s="2">
        <v>90</v>
      </c>
      <c r="B91" s="2" t="s">
        <v>300</v>
      </c>
      <c r="C91" s="2">
        <v>39</v>
      </c>
      <c r="D91" s="2" t="s">
        <v>58</v>
      </c>
      <c r="E91" s="2" t="s">
        <v>59</v>
      </c>
      <c r="F91" s="2" t="s">
        <v>201</v>
      </c>
      <c r="G91" s="2" t="s">
        <v>202</v>
      </c>
      <c r="H91" s="2">
        <v>1</v>
      </c>
      <c r="I91" s="2">
        <v>8</v>
      </c>
      <c r="J91" s="2">
        <v>20</v>
      </c>
      <c r="K91" s="2">
        <f t="shared" si="3"/>
        <v>3</v>
      </c>
      <c r="L91" s="2">
        <f t="shared" si="4"/>
        <v>1</v>
      </c>
      <c r="M91" s="2">
        <f t="shared" si="5"/>
        <v>1</v>
      </c>
      <c r="N91" s="2" t="s">
        <v>21</v>
      </c>
      <c r="O91" s="2" t="s">
        <v>21</v>
      </c>
      <c r="P91" s="2" t="s">
        <v>21</v>
      </c>
      <c r="Q91" s="2"/>
    </row>
    <row r="92" spans="1:17" ht="51" x14ac:dyDescent="0.2">
      <c r="A92" s="2">
        <v>91</v>
      </c>
      <c r="B92" s="2" t="s">
        <v>300</v>
      </c>
      <c r="C92" s="2">
        <v>39</v>
      </c>
      <c r="D92" s="2" t="s">
        <v>58</v>
      </c>
      <c r="E92" s="2" t="s">
        <v>59</v>
      </c>
      <c r="F92" s="2" t="s">
        <v>203</v>
      </c>
      <c r="G92" s="2" t="s">
        <v>204</v>
      </c>
      <c r="H92" s="2">
        <v>1</v>
      </c>
      <c r="I92" s="2">
        <v>7</v>
      </c>
      <c r="J92" s="2">
        <v>15</v>
      </c>
      <c r="K92" s="2">
        <v>5</v>
      </c>
      <c r="L92" s="2">
        <f t="shared" si="4"/>
        <v>1</v>
      </c>
      <c r="M92" s="2">
        <f t="shared" si="5"/>
        <v>1</v>
      </c>
      <c r="N92" s="2" t="s">
        <v>21</v>
      </c>
      <c r="O92" s="2" t="s">
        <v>21</v>
      </c>
      <c r="P92" s="2" t="s">
        <v>21</v>
      </c>
      <c r="Q92" s="2"/>
    </row>
    <row r="93" spans="1:17" ht="51" x14ac:dyDescent="0.2">
      <c r="A93" s="2">
        <v>92</v>
      </c>
      <c r="B93" s="2" t="s">
        <v>300</v>
      </c>
      <c r="C93" s="2">
        <v>39</v>
      </c>
      <c r="D93" s="2" t="s">
        <v>58</v>
      </c>
      <c r="E93" s="2" t="s">
        <v>59</v>
      </c>
      <c r="F93" s="2" t="s">
        <v>205</v>
      </c>
      <c r="G93" s="2" t="s">
        <v>206</v>
      </c>
      <c r="H93" s="2">
        <v>1</v>
      </c>
      <c r="I93" s="2">
        <v>6</v>
      </c>
      <c r="J93" s="2">
        <v>10</v>
      </c>
      <c r="K93" s="2">
        <f t="shared" si="3"/>
        <v>3</v>
      </c>
      <c r="L93" s="2">
        <f t="shared" si="4"/>
        <v>1</v>
      </c>
      <c r="M93" s="2">
        <f t="shared" si="5"/>
        <v>3</v>
      </c>
      <c r="N93" s="2"/>
      <c r="O93" s="2"/>
      <c r="P93" s="2"/>
      <c r="Q93" s="2"/>
    </row>
    <row r="94" spans="1:17" ht="51" x14ac:dyDescent="0.2">
      <c r="A94" s="2">
        <v>93</v>
      </c>
      <c r="B94" s="2" t="s">
        <v>300</v>
      </c>
      <c r="C94" s="2">
        <v>39</v>
      </c>
      <c r="D94" s="2" t="s">
        <v>58</v>
      </c>
      <c r="E94" s="2" t="s">
        <v>59</v>
      </c>
      <c r="F94" s="2" t="s">
        <v>207</v>
      </c>
      <c r="G94" s="2" t="s">
        <v>208</v>
      </c>
      <c r="H94" s="2">
        <v>1</v>
      </c>
      <c r="I94" s="2">
        <v>7</v>
      </c>
      <c r="J94" s="2">
        <v>20</v>
      </c>
      <c r="K94" s="2">
        <f t="shared" si="3"/>
        <v>3</v>
      </c>
      <c r="L94" s="2">
        <f t="shared" si="4"/>
        <v>1</v>
      </c>
      <c r="M94" s="2">
        <f t="shared" si="5"/>
        <v>1</v>
      </c>
      <c r="N94" s="2" t="s">
        <v>21</v>
      </c>
      <c r="O94" s="2" t="s">
        <v>21</v>
      </c>
      <c r="P94" s="2" t="s">
        <v>21</v>
      </c>
      <c r="Q94" s="2" t="s">
        <v>289</v>
      </c>
    </row>
    <row r="95" spans="1:17" ht="51" x14ac:dyDescent="0.2">
      <c r="A95" s="2">
        <v>94</v>
      </c>
      <c r="B95" s="2" t="s">
        <v>300</v>
      </c>
      <c r="C95" s="2">
        <v>39</v>
      </c>
      <c r="D95" s="2" t="s">
        <v>58</v>
      </c>
      <c r="E95" s="2" t="s">
        <v>59</v>
      </c>
      <c r="F95" s="2" t="s">
        <v>209</v>
      </c>
      <c r="G95" s="2" t="s">
        <v>210</v>
      </c>
      <c r="H95" s="2">
        <v>1</v>
      </c>
      <c r="I95" s="2">
        <v>11</v>
      </c>
      <c r="J95" s="2">
        <v>20</v>
      </c>
      <c r="K95" s="2">
        <f t="shared" si="3"/>
        <v>3</v>
      </c>
      <c r="L95" s="2">
        <f t="shared" si="4"/>
        <v>1</v>
      </c>
      <c r="M95" s="2">
        <f t="shared" si="5"/>
        <v>1</v>
      </c>
      <c r="N95" s="2" t="s">
        <v>21</v>
      </c>
      <c r="O95" s="2" t="s">
        <v>21</v>
      </c>
      <c r="P95" s="2" t="s">
        <v>21</v>
      </c>
      <c r="Q95" s="2"/>
    </row>
    <row r="96" spans="1:17" ht="51" x14ac:dyDescent="0.2">
      <c r="A96" s="2">
        <v>95</v>
      </c>
      <c r="B96" s="2" t="s">
        <v>300</v>
      </c>
      <c r="C96" s="2">
        <v>39</v>
      </c>
      <c r="D96" s="2" t="s">
        <v>58</v>
      </c>
      <c r="E96" s="2" t="s">
        <v>59</v>
      </c>
      <c r="F96" s="2" t="s">
        <v>211</v>
      </c>
      <c r="G96" s="2" t="s">
        <v>212</v>
      </c>
      <c r="H96" s="2">
        <v>1</v>
      </c>
      <c r="I96" s="2">
        <v>1</v>
      </c>
      <c r="J96" s="2">
        <v>1</v>
      </c>
      <c r="K96" s="2">
        <f t="shared" si="3"/>
        <v>5</v>
      </c>
      <c r="L96" s="2">
        <f t="shared" si="4"/>
        <v>5</v>
      </c>
      <c r="M96" s="2">
        <f t="shared" si="5"/>
        <v>5</v>
      </c>
      <c r="N96" s="2" t="s">
        <v>21</v>
      </c>
      <c r="O96" s="2" t="s">
        <v>21</v>
      </c>
      <c r="P96" s="2" t="s">
        <v>21</v>
      </c>
      <c r="Q96" s="2"/>
    </row>
    <row r="97" spans="1:17" ht="51" x14ac:dyDescent="0.2">
      <c r="A97" s="2">
        <v>96</v>
      </c>
      <c r="B97" s="2" t="s">
        <v>300</v>
      </c>
      <c r="C97" s="2">
        <v>39</v>
      </c>
      <c r="D97" s="2" t="s">
        <v>58</v>
      </c>
      <c r="E97" s="2" t="s">
        <v>59</v>
      </c>
      <c r="F97" s="2" t="s">
        <v>213</v>
      </c>
      <c r="G97" s="2" t="s">
        <v>214</v>
      </c>
      <c r="H97" s="2">
        <v>1</v>
      </c>
      <c r="I97" s="2">
        <v>10</v>
      </c>
      <c r="J97" s="2">
        <v>15</v>
      </c>
      <c r="K97" s="2">
        <f t="shared" si="3"/>
        <v>3</v>
      </c>
      <c r="L97" s="2">
        <f t="shared" si="4"/>
        <v>1</v>
      </c>
      <c r="M97" s="2">
        <f t="shared" si="5"/>
        <v>1</v>
      </c>
      <c r="N97" s="2" t="s">
        <v>21</v>
      </c>
      <c r="O97" s="2" t="s">
        <v>21</v>
      </c>
      <c r="P97" s="2" t="s">
        <v>21</v>
      </c>
      <c r="Q97" s="2"/>
    </row>
    <row r="98" spans="1:17" ht="51" x14ac:dyDescent="0.2">
      <c r="A98" s="2">
        <v>97</v>
      </c>
      <c r="B98" s="2" t="s">
        <v>300</v>
      </c>
      <c r="C98" s="2">
        <v>39</v>
      </c>
      <c r="D98" s="2" t="s">
        <v>58</v>
      </c>
      <c r="E98" s="2" t="s">
        <v>59</v>
      </c>
      <c r="F98" s="2" t="s">
        <v>215</v>
      </c>
      <c r="G98" s="2" t="s">
        <v>216</v>
      </c>
      <c r="H98" s="2">
        <v>1</v>
      </c>
      <c r="I98" s="2">
        <v>18</v>
      </c>
      <c r="J98" s="2">
        <v>22</v>
      </c>
      <c r="K98" s="2">
        <f t="shared" si="3"/>
        <v>3</v>
      </c>
      <c r="L98" s="2">
        <f t="shared" si="4"/>
        <v>1</v>
      </c>
      <c r="M98" s="2">
        <f t="shared" si="5"/>
        <v>1</v>
      </c>
      <c r="N98" s="2" t="s">
        <v>21</v>
      </c>
      <c r="O98" s="2" t="s">
        <v>21</v>
      </c>
      <c r="P98" s="2" t="s">
        <v>21</v>
      </c>
      <c r="Q98" s="2"/>
    </row>
    <row r="99" spans="1:17" ht="51" x14ac:dyDescent="0.2">
      <c r="A99" s="2">
        <v>98</v>
      </c>
      <c r="B99" s="2" t="s">
        <v>300</v>
      </c>
      <c r="C99" s="2">
        <v>39</v>
      </c>
      <c r="D99" s="2" t="s">
        <v>58</v>
      </c>
      <c r="E99" s="2" t="s">
        <v>59</v>
      </c>
      <c r="F99" s="2" t="s">
        <v>217</v>
      </c>
      <c r="G99" s="2" t="s">
        <v>218</v>
      </c>
      <c r="H99" s="2">
        <v>1</v>
      </c>
      <c r="I99" s="2">
        <v>22</v>
      </c>
      <c r="J99" s="2">
        <v>50</v>
      </c>
      <c r="K99" s="2">
        <f t="shared" si="3"/>
        <v>3</v>
      </c>
      <c r="L99" s="2">
        <f t="shared" si="4"/>
        <v>1</v>
      </c>
      <c r="M99" s="2">
        <f t="shared" si="5"/>
        <v>1</v>
      </c>
      <c r="N99" s="2" t="s">
        <v>21</v>
      </c>
      <c r="O99" s="2" t="s">
        <v>21</v>
      </c>
      <c r="P99" s="2" t="s">
        <v>21</v>
      </c>
      <c r="Q99" s="2"/>
    </row>
    <row r="100" spans="1:17" ht="51" x14ac:dyDescent="0.2">
      <c r="A100" s="2">
        <v>99</v>
      </c>
      <c r="B100" s="2" t="s">
        <v>300</v>
      </c>
      <c r="C100" s="2">
        <v>39</v>
      </c>
      <c r="D100" s="2" t="s">
        <v>58</v>
      </c>
      <c r="E100" s="2" t="s">
        <v>59</v>
      </c>
      <c r="F100" s="2" t="s">
        <v>219</v>
      </c>
      <c r="G100" s="2" t="s">
        <v>220</v>
      </c>
      <c r="H100" s="2">
        <v>3</v>
      </c>
      <c r="I100" s="2">
        <v>50</v>
      </c>
      <c r="J100" s="2">
        <v>600</v>
      </c>
      <c r="K100" s="2">
        <v>1</v>
      </c>
      <c r="L100" s="2">
        <v>0</v>
      </c>
      <c r="M100" s="2">
        <v>0</v>
      </c>
      <c r="N100" s="2" t="s">
        <v>21</v>
      </c>
      <c r="O100" s="2" t="s">
        <v>21</v>
      </c>
      <c r="P100" s="2" t="s">
        <v>21</v>
      </c>
      <c r="Q100" s="2" t="s">
        <v>290</v>
      </c>
    </row>
    <row r="101" spans="1:17" ht="51" x14ac:dyDescent="0.2">
      <c r="A101" s="2">
        <v>100</v>
      </c>
      <c r="B101" s="2" t="s">
        <v>300</v>
      </c>
      <c r="C101" s="2">
        <v>39</v>
      </c>
      <c r="D101" s="2" t="s">
        <v>58</v>
      </c>
      <c r="E101" s="2" t="s">
        <v>59</v>
      </c>
      <c r="F101" s="2" t="s">
        <v>221</v>
      </c>
      <c r="G101" s="2" t="s">
        <v>222</v>
      </c>
      <c r="H101" s="2">
        <v>1</v>
      </c>
      <c r="I101" s="2">
        <v>2</v>
      </c>
      <c r="J101" s="2">
        <v>2</v>
      </c>
      <c r="K101" s="2">
        <f t="shared" si="3"/>
        <v>5</v>
      </c>
      <c r="L101" s="2">
        <f t="shared" si="4"/>
        <v>5</v>
      </c>
      <c r="M101" s="2">
        <f t="shared" si="5"/>
        <v>5</v>
      </c>
      <c r="N101" s="2" t="s">
        <v>21</v>
      </c>
      <c r="O101" s="2" t="s">
        <v>21</v>
      </c>
      <c r="P101" s="2" t="s">
        <v>21</v>
      </c>
      <c r="Q101" s="2" t="s">
        <v>291</v>
      </c>
    </row>
    <row r="102" spans="1:17" ht="51" x14ac:dyDescent="0.2">
      <c r="A102" s="2">
        <v>101</v>
      </c>
      <c r="B102" s="2" t="s">
        <v>300</v>
      </c>
      <c r="C102" s="2">
        <v>39</v>
      </c>
      <c r="D102" s="2" t="s">
        <v>58</v>
      </c>
      <c r="E102" s="2" t="s">
        <v>59</v>
      </c>
      <c r="F102" s="2" t="s">
        <v>223</v>
      </c>
      <c r="G102" s="2" t="s">
        <v>224</v>
      </c>
      <c r="H102" s="2">
        <v>1</v>
      </c>
      <c r="I102" s="2">
        <v>5</v>
      </c>
      <c r="J102" s="2">
        <v>5</v>
      </c>
      <c r="K102" s="2">
        <f t="shared" si="3"/>
        <v>5</v>
      </c>
      <c r="L102" s="2">
        <f t="shared" si="4"/>
        <v>3</v>
      </c>
      <c r="M102" s="2">
        <f t="shared" si="5"/>
        <v>5</v>
      </c>
      <c r="N102" s="2" t="s">
        <v>21</v>
      </c>
      <c r="O102" s="2" t="s">
        <v>21</v>
      </c>
      <c r="P102" s="2" t="s">
        <v>21</v>
      </c>
      <c r="Q102" s="2"/>
    </row>
    <row r="103" spans="1:17" ht="51" x14ac:dyDescent="0.2">
      <c r="A103" s="2">
        <v>102</v>
      </c>
      <c r="B103" s="2" t="s">
        <v>300</v>
      </c>
      <c r="C103" s="2">
        <v>39</v>
      </c>
      <c r="D103" s="2" t="s">
        <v>58</v>
      </c>
      <c r="E103" s="2" t="s">
        <v>59</v>
      </c>
      <c r="F103" s="2" t="s">
        <v>225</v>
      </c>
      <c r="G103" s="2" t="s">
        <v>226</v>
      </c>
      <c r="H103" s="2">
        <v>1</v>
      </c>
      <c r="I103" s="2">
        <v>6</v>
      </c>
      <c r="J103" s="2">
        <v>10</v>
      </c>
      <c r="K103" s="2">
        <f t="shared" si="3"/>
        <v>3</v>
      </c>
      <c r="L103" s="2">
        <f t="shared" si="4"/>
        <v>1</v>
      </c>
      <c r="M103" s="2">
        <f t="shared" si="5"/>
        <v>3</v>
      </c>
      <c r="N103" s="2" t="s">
        <v>21</v>
      </c>
      <c r="O103" s="2" t="s">
        <v>21</v>
      </c>
      <c r="P103" s="2" t="s">
        <v>21</v>
      </c>
      <c r="Q103" s="2"/>
    </row>
    <row r="104" spans="1:17" ht="51" x14ac:dyDescent="0.2">
      <c r="A104" s="2">
        <v>103</v>
      </c>
      <c r="B104" s="2" t="s">
        <v>300</v>
      </c>
      <c r="C104" s="2">
        <v>39</v>
      </c>
      <c r="D104" s="2" t="s">
        <v>58</v>
      </c>
      <c r="E104" s="2" t="s">
        <v>59</v>
      </c>
      <c r="F104" s="2" t="s">
        <v>227</v>
      </c>
      <c r="G104" s="2" t="s">
        <v>228</v>
      </c>
      <c r="H104" s="2">
        <v>1</v>
      </c>
      <c r="I104" s="2">
        <v>1</v>
      </c>
      <c r="J104" s="2">
        <v>1</v>
      </c>
      <c r="K104" s="2">
        <f t="shared" si="3"/>
        <v>5</v>
      </c>
      <c r="L104" s="2">
        <f t="shared" si="4"/>
        <v>5</v>
      </c>
      <c r="M104" s="2">
        <f t="shared" si="5"/>
        <v>5</v>
      </c>
      <c r="N104" s="2" t="s">
        <v>21</v>
      </c>
      <c r="O104" s="2" t="s">
        <v>21</v>
      </c>
      <c r="P104" s="2" t="s">
        <v>21</v>
      </c>
      <c r="Q104" s="2"/>
    </row>
    <row r="105" spans="1:17" ht="51" x14ac:dyDescent="0.2">
      <c r="A105" s="2">
        <v>104</v>
      </c>
      <c r="B105" s="2" t="s">
        <v>300</v>
      </c>
      <c r="C105" s="2">
        <v>39</v>
      </c>
      <c r="D105" s="2" t="s">
        <v>58</v>
      </c>
      <c r="E105" s="2" t="s">
        <v>59</v>
      </c>
      <c r="F105" s="2" t="s">
        <v>229</v>
      </c>
      <c r="G105" s="2" t="s">
        <v>230</v>
      </c>
      <c r="H105" s="2">
        <v>1</v>
      </c>
      <c r="I105" s="2">
        <v>5</v>
      </c>
      <c r="J105" s="2">
        <v>6</v>
      </c>
      <c r="K105" s="2">
        <f t="shared" si="3"/>
        <v>5</v>
      </c>
      <c r="L105" s="2">
        <f t="shared" si="4"/>
        <v>3</v>
      </c>
      <c r="M105" s="2">
        <f t="shared" si="5"/>
        <v>3</v>
      </c>
      <c r="N105" s="2" t="s">
        <v>21</v>
      </c>
      <c r="O105" s="2" t="s">
        <v>21</v>
      </c>
      <c r="P105" s="2" t="s">
        <v>21</v>
      </c>
      <c r="Q105" s="2"/>
    </row>
    <row r="106" spans="1:17" ht="51" x14ac:dyDescent="0.2">
      <c r="A106" s="2">
        <v>105</v>
      </c>
      <c r="B106" s="2" t="s">
        <v>300</v>
      </c>
      <c r="C106" s="2">
        <v>39</v>
      </c>
      <c r="D106" s="2" t="s">
        <v>58</v>
      </c>
      <c r="E106" s="2" t="s">
        <v>59</v>
      </c>
      <c r="F106" s="2" t="s">
        <v>231</v>
      </c>
      <c r="G106" s="2" t="s">
        <v>232</v>
      </c>
      <c r="H106" s="2">
        <v>1</v>
      </c>
      <c r="I106" s="2">
        <v>22</v>
      </c>
      <c r="J106" s="2">
        <v>60</v>
      </c>
      <c r="K106" s="2">
        <f t="shared" si="3"/>
        <v>3</v>
      </c>
      <c r="L106" s="2">
        <f t="shared" si="4"/>
        <v>1</v>
      </c>
      <c r="M106" s="2">
        <f t="shared" si="5"/>
        <v>1</v>
      </c>
      <c r="N106" s="2" t="s">
        <v>21</v>
      </c>
      <c r="O106" s="2" t="s">
        <v>21</v>
      </c>
      <c r="P106" s="2" t="s">
        <v>21</v>
      </c>
      <c r="Q106" s="2"/>
    </row>
    <row r="107" spans="1:17" ht="51" x14ac:dyDescent="0.2">
      <c r="A107" s="2">
        <v>106</v>
      </c>
      <c r="B107" s="2" t="s">
        <v>300</v>
      </c>
      <c r="C107" s="2">
        <v>39</v>
      </c>
      <c r="D107" s="2" t="s">
        <v>58</v>
      </c>
      <c r="E107" s="2" t="s">
        <v>59</v>
      </c>
      <c r="F107" s="2" t="s">
        <v>233</v>
      </c>
      <c r="G107" s="2" t="s">
        <v>234</v>
      </c>
      <c r="H107" s="2">
        <v>1</v>
      </c>
      <c r="I107" s="2">
        <v>9</v>
      </c>
      <c r="J107" s="2">
        <v>10</v>
      </c>
      <c r="K107" s="2">
        <f t="shared" si="3"/>
        <v>3</v>
      </c>
      <c r="L107" s="2">
        <f t="shared" si="4"/>
        <v>1</v>
      </c>
      <c r="M107" s="2">
        <f t="shared" si="5"/>
        <v>3</v>
      </c>
      <c r="N107" s="2" t="s">
        <v>21</v>
      </c>
      <c r="O107" s="2" t="s">
        <v>21</v>
      </c>
      <c r="P107" s="2" t="s">
        <v>21</v>
      </c>
      <c r="Q107" s="2"/>
    </row>
    <row r="108" spans="1:17" ht="51" x14ac:dyDescent="0.2">
      <c r="A108" s="2">
        <v>107</v>
      </c>
      <c r="B108" s="2" t="s">
        <v>300</v>
      </c>
      <c r="C108" s="2">
        <v>39</v>
      </c>
      <c r="D108" s="2" t="s">
        <v>58</v>
      </c>
      <c r="E108" s="2" t="s">
        <v>59</v>
      </c>
      <c r="F108" s="2" t="s">
        <v>235</v>
      </c>
      <c r="G108" s="2" t="s">
        <v>236</v>
      </c>
      <c r="H108" s="2">
        <v>1</v>
      </c>
      <c r="I108" s="2">
        <v>1</v>
      </c>
      <c r="J108" s="5">
        <v>1</v>
      </c>
      <c r="K108" s="2">
        <f t="shared" si="3"/>
        <v>5</v>
      </c>
      <c r="L108" s="2">
        <f t="shared" si="4"/>
        <v>5</v>
      </c>
      <c r="M108" s="2">
        <f t="shared" si="5"/>
        <v>5</v>
      </c>
      <c r="N108" s="2" t="s">
        <v>21</v>
      </c>
      <c r="O108" s="2" t="s">
        <v>21</v>
      </c>
      <c r="P108" s="2" t="s">
        <v>21</v>
      </c>
      <c r="Q108" s="2"/>
    </row>
    <row r="109" spans="1:17" ht="51" x14ac:dyDescent="0.2">
      <c r="A109" s="2">
        <v>108</v>
      </c>
      <c r="B109" s="2" t="s">
        <v>300</v>
      </c>
      <c r="C109" s="2">
        <v>39</v>
      </c>
      <c r="D109" s="2" t="s">
        <v>58</v>
      </c>
      <c r="E109" s="2" t="s">
        <v>59</v>
      </c>
      <c r="F109" s="2" t="s">
        <v>237</v>
      </c>
      <c r="G109" s="2" t="s">
        <v>238</v>
      </c>
      <c r="H109" s="2">
        <v>1</v>
      </c>
      <c r="I109" s="2">
        <v>7</v>
      </c>
      <c r="J109" s="2">
        <v>10</v>
      </c>
      <c r="K109" s="2">
        <f t="shared" si="3"/>
        <v>3</v>
      </c>
      <c r="L109" s="2">
        <f t="shared" si="4"/>
        <v>1</v>
      </c>
      <c r="M109" s="2">
        <f t="shared" si="5"/>
        <v>3</v>
      </c>
      <c r="N109" s="2" t="s">
        <v>21</v>
      </c>
      <c r="O109" s="2" t="s">
        <v>21</v>
      </c>
      <c r="P109" s="2" t="s">
        <v>21</v>
      </c>
      <c r="Q109" s="2"/>
    </row>
    <row r="110" spans="1:17" ht="51" x14ac:dyDescent="0.2">
      <c r="A110" s="2">
        <v>109</v>
      </c>
      <c r="B110" s="2" t="s">
        <v>300</v>
      </c>
      <c r="C110" s="2">
        <v>39</v>
      </c>
      <c r="D110" s="2" t="s">
        <v>58</v>
      </c>
      <c r="E110" s="2" t="s">
        <v>59</v>
      </c>
      <c r="F110" s="2" t="s">
        <v>239</v>
      </c>
      <c r="G110" s="2" t="s">
        <v>240</v>
      </c>
      <c r="H110" s="2">
        <v>1</v>
      </c>
      <c r="I110" s="2">
        <v>6</v>
      </c>
      <c r="J110" s="2">
        <v>6</v>
      </c>
      <c r="K110" s="2">
        <f t="shared" si="3"/>
        <v>3</v>
      </c>
      <c r="L110" s="2">
        <f t="shared" si="4"/>
        <v>1</v>
      </c>
      <c r="M110" s="2">
        <f t="shared" si="5"/>
        <v>3</v>
      </c>
      <c r="N110" s="2" t="s">
        <v>21</v>
      </c>
      <c r="O110" s="2" t="s">
        <v>21</v>
      </c>
      <c r="P110" s="2" t="s">
        <v>21</v>
      </c>
      <c r="Q110" s="2"/>
    </row>
    <row r="111" spans="1:17" ht="51" x14ac:dyDescent="0.2">
      <c r="A111" s="2">
        <v>110</v>
      </c>
      <c r="B111" s="2" t="s">
        <v>300</v>
      </c>
      <c r="C111" s="2">
        <v>39</v>
      </c>
      <c r="D111" s="2" t="s">
        <v>58</v>
      </c>
      <c r="E111" s="2" t="s">
        <v>59</v>
      </c>
      <c r="F111" s="2" t="s">
        <v>195</v>
      </c>
      <c r="G111" s="2" t="s">
        <v>241</v>
      </c>
      <c r="H111" s="2">
        <v>1</v>
      </c>
      <c r="I111" s="2">
        <v>10</v>
      </c>
      <c r="J111" s="2">
        <v>8</v>
      </c>
      <c r="K111" s="2">
        <f t="shared" si="3"/>
        <v>3</v>
      </c>
      <c r="L111" s="2">
        <f t="shared" si="4"/>
        <v>1</v>
      </c>
      <c r="M111" s="2">
        <f t="shared" si="5"/>
        <v>3</v>
      </c>
      <c r="N111" s="2" t="s">
        <v>21</v>
      </c>
      <c r="O111" s="2" t="s">
        <v>21</v>
      </c>
      <c r="P111" s="2" t="s">
        <v>21</v>
      </c>
      <c r="Q111" s="2"/>
    </row>
    <row r="112" spans="1:17" ht="51" x14ac:dyDescent="0.2">
      <c r="A112" s="2">
        <v>111</v>
      </c>
      <c r="B112" s="2" t="s">
        <v>300</v>
      </c>
      <c r="C112" s="2">
        <v>39</v>
      </c>
      <c r="D112" s="2" t="s">
        <v>58</v>
      </c>
      <c r="E112" s="2" t="s">
        <v>59</v>
      </c>
      <c r="F112" s="2" t="s">
        <v>197</v>
      </c>
      <c r="G112" s="2" t="s">
        <v>242</v>
      </c>
      <c r="H112" s="2">
        <v>1</v>
      </c>
      <c r="I112" s="2">
        <v>3</v>
      </c>
      <c r="J112" s="2">
        <v>2</v>
      </c>
      <c r="K112" s="2">
        <f t="shared" si="3"/>
        <v>5</v>
      </c>
      <c r="L112" s="2">
        <f t="shared" si="4"/>
        <v>5</v>
      </c>
      <c r="M112" s="2">
        <f t="shared" si="5"/>
        <v>5</v>
      </c>
      <c r="N112" s="2" t="s">
        <v>21</v>
      </c>
      <c r="O112" s="2" t="s">
        <v>21</v>
      </c>
      <c r="P112" s="2" t="s">
        <v>21</v>
      </c>
      <c r="Q112" s="2"/>
    </row>
    <row r="113" spans="1:17" ht="51" x14ac:dyDescent="0.2">
      <c r="A113" s="2">
        <v>112</v>
      </c>
      <c r="B113" s="2" t="s">
        <v>300</v>
      </c>
      <c r="C113" s="2">
        <v>39</v>
      </c>
      <c r="D113" s="2" t="s">
        <v>58</v>
      </c>
      <c r="E113" s="2" t="s">
        <v>59</v>
      </c>
      <c r="F113" s="2" t="s">
        <v>243</v>
      </c>
      <c r="G113" s="2" t="s">
        <v>244</v>
      </c>
      <c r="H113" s="2">
        <v>1</v>
      </c>
      <c r="I113" s="2">
        <v>12</v>
      </c>
      <c r="J113" s="2">
        <v>25</v>
      </c>
      <c r="K113" s="2">
        <f t="shared" si="3"/>
        <v>3</v>
      </c>
      <c r="L113" s="2">
        <f t="shared" si="4"/>
        <v>1</v>
      </c>
      <c r="M113" s="2">
        <f t="shared" si="5"/>
        <v>1</v>
      </c>
      <c r="N113" s="2" t="s">
        <v>21</v>
      </c>
      <c r="O113" s="2" t="s">
        <v>21</v>
      </c>
      <c r="P113" s="2" t="s">
        <v>21</v>
      </c>
      <c r="Q113" s="2"/>
    </row>
    <row r="114" spans="1:17" ht="51" x14ac:dyDescent="0.2">
      <c r="A114" s="2">
        <v>113</v>
      </c>
      <c r="B114" s="2" t="s">
        <v>300</v>
      </c>
      <c r="C114" s="2">
        <v>39</v>
      </c>
      <c r="D114" s="2" t="s">
        <v>58</v>
      </c>
      <c r="E114" s="2" t="s">
        <v>59</v>
      </c>
      <c r="F114" s="2" t="s">
        <v>245</v>
      </c>
      <c r="G114" s="2" t="s">
        <v>246</v>
      </c>
      <c r="H114" s="2">
        <v>1</v>
      </c>
      <c r="I114" s="2">
        <v>4</v>
      </c>
      <c r="J114" s="2">
        <v>6</v>
      </c>
      <c r="K114" s="2">
        <f t="shared" si="3"/>
        <v>5</v>
      </c>
      <c r="L114" s="2">
        <f t="shared" si="4"/>
        <v>3</v>
      </c>
      <c r="M114" s="2">
        <f t="shared" si="5"/>
        <v>3</v>
      </c>
      <c r="N114" s="2" t="s">
        <v>21</v>
      </c>
      <c r="O114" s="2" t="s">
        <v>21</v>
      </c>
      <c r="P114" s="2" t="s">
        <v>21</v>
      </c>
      <c r="Q114" s="2"/>
    </row>
    <row r="115" spans="1:17" ht="51" x14ac:dyDescent="0.2">
      <c r="A115" s="2">
        <v>114</v>
      </c>
      <c r="B115" s="2" t="s">
        <v>300</v>
      </c>
      <c r="C115" s="2">
        <v>39</v>
      </c>
      <c r="D115" s="2" t="s">
        <v>58</v>
      </c>
      <c r="E115" s="2" t="s">
        <v>59</v>
      </c>
      <c r="F115" s="2" t="s">
        <v>247</v>
      </c>
      <c r="G115" s="2" t="s">
        <v>248</v>
      </c>
      <c r="H115" s="2">
        <v>1</v>
      </c>
      <c r="I115" s="2">
        <v>5</v>
      </c>
      <c r="J115" s="2">
        <v>5</v>
      </c>
      <c r="K115" s="2">
        <f t="shared" si="3"/>
        <v>5</v>
      </c>
      <c r="L115" s="2">
        <f t="shared" si="4"/>
        <v>3</v>
      </c>
      <c r="M115" s="2">
        <f t="shared" si="5"/>
        <v>5</v>
      </c>
      <c r="N115" s="2" t="s">
        <v>21</v>
      </c>
      <c r="O115" s="2" t="s">
        <v>21</v>
      </c>
      <c r="P115" s="2" t="s">
        <v>21</v>
      </c>
      <c r="Q115" s="2" t="s">
        <v>292</v>
      </c>
    </row>
    <row r="116" spans="1:17" ht="51" x14ac:dyDescent="0.2">
      <c r="A116" s="2">
        <v>115</v>
      </c>
      <c r="B116" s="2" t="s">
        <v>300</v>
      </c>
      <c r="C116" s="2">
        <v>39</v>
      </c>
      <c r="D116" s="2" t="s">
        <v>58</v>
      </c>
      <c r="E116" s="2" t="s">
        <v>59</v>
      </c>
      <c r="F116" s="2" t="s">
        <v>197</v>
      </c>
      <c r="G116" s="2" t="s">
        <v>249</v>
      </c>
      <c r="H116" s="2">
        <v>1</v>
      </c>
      <c r="I116" s="2">
        <v>8</v>
      </c>
      <c r="J116" s="2">
        <v>7</v>
      </c>
      <c r="K116" s="2">
        <f t="shared" si="3"/>
        <v>3</v>
      </c>
      <c r="L116" s="2">
        <f t="shared" si="4"/>
        <v>1</v>
      </c>
      <c r="M116" s="2">
        <f t="shared" si="5"/>
        <v>3</v>
      </c>
      <c r="N116" s="2" t="s">
        <v>21</v>
      </c>
      <c r="O116" s="2" t="s">
        <v>21</v>
      </c>
      <c r="P116" s="2" t="s">
        <v>21</v>
      </c>
      <c r="Q116" s="2"/>
    </row>
    <row r="117" spans="1:17" ht="51" x14ac:dyDescent="0.2">
      <c r="A117" s="2">
        <v>116</v>
      </c>
      <c r="B117" s="2" t="s">
        <v>300</v>
      </c>
      <c r="C117" s="2">
        <v>39</v>
      </c>
      <c r="D117" s="2" t="s">
        <v>58</v>
      </c>
      <c r="E117" s="2" t="s">
        <v>59</v>
      </c>
      <c r="F117" s="2" t="s">
        <v>195</v>
      </c>
      <c r="G117" s="2" t="s">
        <v>250</v>
      </c>
      <c r="H117" s="2">
        <v>1</v>
      </c>
      <c r="I117" s="2">
        <v>8</v>
      </c>
      <c r="J117" s="2">
        <v>6</v>
      </c>
      <c r="K117" s="2">
        <f t="shared" si="3"/>
        <v>3</v>
      </c>
      <c r="L117" s="2">
        <f t="shared" si="4"/>
        <v>1</v>
      </c>
      <c r="M117" s="2">
        <f t="shared" si="5"/>
        <v>3</v>
      </c>
      <c r="N117" s="2" t="s">
        <v>21</v>
      </c>
      <c r="O117" s="2" t="s">
        <v>21</v>
      </c>
      <c r="P117" s="2" t="s">
        <v>21</v>
      </c>
      <c r="Q117" s="2"/>
    </row>
    <row r="118" spans="1:17" ht="51" x14ac:dyDescent="0.2">
      <c r="A118" s="2">
        <v>117</v>
      </c>
      <c r="B118" s="2" t="s">
        <v>300</v>
      </c>
      <c r="C118" s="2">
        <v>39</v>
      </c>
      <c r="D118" s="2" t="s">
        <v>58</v>
      </c>
      <c r="E118" s="2" t="s">
        <v>59</v>
      </c>
      <c r="F118" s="2" t="s">
        <v>243</v>
      </c>
      <c r="G118" s="2" t="s">
        <v>251</v>
      </c>
      <c r="H118" s="2">
        <v>1</v>
      </c>
      <c r="I118" s="2">
        <v>10</v>
      </c>
      <c r="J118" s="2">
        <v>7</v>
      </c>
      <c r="K118" s="2">
        <f t="shared" si="3"/>
        <v>3</v>
      </c>
      <c r="L118" s="2">
        <f t="shared" si="4"/>
        <v>1</v>
      </c>
      <c r="M118" s="2">
        <f t="shared" si="5"/>
        <v>3</v>
      </c>
      <c r="N118" s="2" t="s">
        <v>21</v>
      </c>
      <c r="O118" s="2" t="s">
        <v>21</v>
      </c>
      <c r="P118" s="2" t="s">
        <v>21</v>
      </c>
      <c r="Q118" s="2"/>
    </row>
    <row r="119" spans="1:17" ht="51" x14ac:dyDescent="0.2">
      <c r="A119" s="2">
        <v>118</v>
      </c>
      <c r="B119" s="2" t="s">
        <v>300</v>
      </c>
      <c r="C119" s="2">
        <v>39</v>
      </c>
      <c r="D119" s="2" t="s">
        <v>58</v>
      </c>
      <c r="E119" s="2" t="s">
        <v>59</v>
      </c>
      <c r="F119" s="2" t="s">
        <v>245</v>
      </c>
      <c r="G119" s="2" t="s">
        <v>252</v>
      </c>
      <c r="H119" s="2">
        <v>1</v>
      </c>
      <c r="I119" s="2">
        <v>5</v>
      </c>
      <c r="J119" s="2">
        <v>8</v>
      </c>
      <c r="K119" s="2">
        <f t="shared" si="3"/>
        <v>5</v>
      </c>
      <c r="L119" s="2">
        <f t="shared" si="4"/>
        <v>3</v>
      </c>
      <c r="M119" s="2">
        <f t="shared" si="5"/>
        <v>3</v>
      </c>
      <c r="N119" s="2" t="s">
        <v>21</v>
      </c>
      <c r="O119" s="2" t="s">
        <v>21</v>
      </c>
      <c r="P119" s="2" t="s">
        <v>21</v>
      </c>
      <c r="Q119" s="2"/>
    </row>
    <row r="120" spans="1:17" ht="51" x14ac:dyDescent="0.2">
      <c r="A120" s="2">
        <v>119</v>
      </c>
      <c r="B120" s="2" t="s">
        <v>300</v>
      </c>
      <c r="C120" s="2">
        <v>39</v>
      </c>
      <c r="D120" s="2" t="s">
        <v>58</v>
      </c>
      <c r="E120" s="2" t="s">
        <v>59</v>
      </c>
      <c r="F120" s="2" t="s">
        <v>253</v>
      </c>
      <c r="G120" s="2" t="s">
        <v>254</v>
      </c>
      <c r="H120" s="2">
        <v>1</v>
      </c>
      <c r="I120" s="2">
        <v>4</v>
      </c>
      <c r="J120" s="2">
        <v>4</v>
      </c>
      <c r="K120" s="2">
        <f t="shared" si="3"/>
        <v>5</v>
      </c>
      <c r="L120" s="2">
        <f t="shared" si="4"/>
        <v>3</v>
      </c>
      <c r="M120" s="2">
        <f t="shared" si="5"/>
        <v>5</v>
      </c>
      <c r="N120" s="2" t="s">
        <v>21</v>
      </c>
      <c r="O120" s="2" t="s">
        <v>21</v>
      </c>
      <c r="P120" s="2" t="s">
        <v>21</v>
      </c>
      <c r="Q120" s="2" t="s">
        <v>293</v>
      </c>
    </row>
    <row r="121" spans="1:17" ht="51" x14ac:dyDescent="0.2">
      <c r="A121" s="2">
        <v>120</v>
      </c>
      <c r="B121" s="2" t="s">
        <v>300</v>
      </c>
      <c r="C121" s="2">
        <v>39</v>
      </c>
      <c r="D121" s="2" t="s">
        <v>58</v>
      </c>
      <c r="E121" s="2" t="s">
        <v>59</v>
      </c>
      <c r="F121" s="2" t="s">
        <v>197</v>
      </c>
      <c r="G121" s="2" t="s">
        <v>255</v>
      </c>
      <c r="H121" s="2">
        <v>1</v>
      </c>
      <c r="I121" s="2">
        <v>6</v>
      </c>
      <c r="J121" s="2">
        <v>5</v>
      </c>
      <c r="K121" s="2">
        <f t="shared" si="3"/>
        <v>5</v>
      </c>
      <c r="L121" s="2">
        <f t="shared" si="4"/>
        <v>1</v>
      </c>
      <c r="M121" s="2">
        <f t="shared" si="5"/>
        <v>5</v>
      </c>
      <c r="N121" s="2" t="s">
        <v>21</v>
      </c>
      <c r="O121" s="2" t="s">
        <v>21</v>
      </c>
      <c r="P121" s="2" t="s">
        <v>21</v>
      </c>
      <c r="Q121" s="2"/>
    </row>
    <row r="122" spans="1:17" ht="51" x14ac:dyDescent="0.2">
      <c r="A122" s="2">
        <v>121</v>
      </c>
      <c r="B122" s="2" t="s">
        <v>300</v>
      </c>
      <c r="C122" s="2">
        <v>39</v>
      </c>
      <c r="D122" s="2" t="s">
        <v>58</v>
      </c>
      <c r="E122" s="2" t="s">
        <v>59</v>
      </c>
      <c r="F122" s="2" t="s">
        <v>195</v>
      </c>
      <c r="G122" s="2" t="s">
        <v>256</v>
      </c>
      <c r="H122" s="2">
        <v>1</v>
      </c>
      <c r="I122" s="2">
        <v>8</v>
      </c>
      <c r="J122" s="2">
        <v>6</v>
      </c>
      <c r="K122" s="2">
        <f t="shared" si="3"/>
        <v>3</v>
      </c>
      <c r="L122" s="2">
        <f t="shared" si="4"/>
        <v>1</v>
      </c>
      <c r="M122" s="2">
        <f t="shared" si="5"/>
        <v>3</v>
      </c>
      <c r="N122" s="2" t="s">
        <v>21</v>
      </c>
      <c r="O122" s="2" t="s">
        <v>21</v>
      </c>
      <c r="P122" s="2" t="s">
        <v>21</v>
      </c>
      <c r="Q122" s="2"/>
    </row>
    <row r="123" spans="1:17" ht="51" x14ac:dyDescent="0.2">
      <c r="A123" s="2">
        <v>122</v>
      </c>
      <c r="B123" s="2" t="s">
        <v>300</v>
      </c>
      <c r="C123" s="2">
        <v>39</v>
      </c>
      <c r="D123" s="2" t="s">
        <v>58</v>
      </c>
      <c r="E123" s="2" t="s">
        <v>59</v>
      </c>
      <c r="F123" s="2" t="s">
        <v>257</v>
      </c>
      <c r="G123" s="2" t="s">
        <v>258</v>
      </c>
      <c r="H123" s="2">
        <v>1</v>
      </c>
      <c r="I123" s="2">
        <v>9</v>
      </c>
      <c r="J123" s="2">
        <v>8</v>
      </c>
      <c r="K123" s="2">
        <f t="shared" si="3"/>
        <v>3</v>
      </c>
      <c r="L123" s="2">
        <f t="shared" si="4"/>
        <v>1</v>
      </c>
      <c r="M123" s="2">
        <f t="shared" si="5"/>
        <v>3</v>
      </c>
      <c r="N123" s="2" t="s">
        <v>21</v>
      </c>
      <c r="O123" s="2" t="s">
        <v>21</v>
      </c>
      <c r="P123" s="2" t="s">
        <v>21</v>
      </c>
      <c r="Q123" s="2"/>
    </row>
    <row r="124" spans="1:17" ht="51" x14ac:dyDescent="0.2">
      <c r="A124" s="2">
        <v>123</v>
      </c>
      <c r="B124" s="2" t="s">
        <v>300</v>
      </c>
      <c r="C124" s="2">
        <v>39</v>
      </c>
      <c r="D124" s="2" t="s">
        <v>58</v>
      </c>
      <c r="E124" s="2" t="s">
        <v>59</v>
      </c>
      <c r="F124" s="2" t="s">
        <v>259</v>
      </c>
      <c r="G124" s="2" t="s">
        <v>260</v>
      </c>
      <c r="H124" s="2">
        <v>1</v>
      </c>
      <c r="I124" s="2">
        <v>5</v>
      </c>
      <c r="J124" s="2">
        <v>10</v>
      </c>
      <c r="K124" s="2">
        <f t="shared" si="3"/>
        <v>5</v>
      </c>
      <c r="L124" s="2">
        <f t="shared" si="4"/>
        <v>3</v>
      </c>
      <c r="M124" s="2">
        <f t="shared" si="5"/>
        <v>3</v>
      </c>
      <c r="N124" s="2" t="s">
        <v>21</v>
      </c>
      <c r="O124" s="2" t="s">
        <v>21</v>
      </c>
      <c r="P124" s="2" t="s">
        <v>21</v>
      </c>
      <c r="Q124" s="2"/>
    </row>
    <row r="125" spans="1:17" ht="51" x14ac:dyDescent="0.2">
      <c r="A125" s="2">
        <v>124</v>
      </c>
      <c r="B125" s="2" t="s">
        <v>300</v>
      </c>
      <c r="C125" s="2">
        <v>39</v>
      </c>
      <c r="D125" s="2" t="s">
        <v>58</v>
      </c>
      <c r="E125" s="2" t="s">
        <v>59</v>
      </c>
      <c r="F125" s="2" t="s">
        <v>261</v>
      </c>
      <c r="G125" s="2" t="s">
        <v>262</v>
      </c>
      <c r="H125" s="2">
        <v>1</v>
      </c>
      <c r="I125" s="2">
        <v>20</v>
      </c>
      <c r="J125" s="2">
        <v>30</v>
      </c>
      <c r="K125" s="2">
        <f t="shared" si="3"/>
        <v>3</v>
      </c>
      <c r="L125" s="2">
        <f t="shared" si="4"/>
        <v>1</v>
      </c>
      <c r="M125" s="2">
        <f t="shared" si="5"/>
        <v>1</v>
      </c>
      <c r="N125" s="2" t="s">
        <v>21</v>
      </c>
      <c r="O125" s="2" t="s">
        <v>21</v>
      </c>
      <c r="P125" s="2" t="s">
        <v>21</v>
      </c>
      <c r="Q125" s="2"/>
    </row>
    <row r="126" spans="1:17" ht="51" x14ac:dyDescent="0.2">
      <c r="A126" s="2">
        <v>125</v>
      </c>
      <c r="B126" s="2" t="s">
        <v>300</v>
      </c>
      <c r="C126" s="2">
        <v>39</v>
      </c>
      <c r="D126" s="2" t="s">
        <v>58</v>
      </c>
      <c r="E126" s="2" t="s">
        <v>59</v>
      </c>
      <c r="F126" s="2" t="s">
        <v>263</v>
      </c>
      <c r="G126" s="2" t="s">
        <v>264</v>
      </c>
      <c r="H126" s="2">
        <v>1</v>
      </c>
      <c r="I126" s="2">
        <v>18</v>
      </c>
      <c r="J126" s="2">
        <v>40</v>
      </c>
      <c r="K126" s="2">
        <f t="shared" si="3"/>
        <v>3</v>
      </c>
      <c r="L126" s="2">
        <f>IF(I126&gt;5, 1,IF(I126&gt;3,3,5))</f>
        <v>1</v>
      </c>
      <c r="M126" s="2">
        <f>IF(J126&gt;10, 1,IF(J126&gt;5,3,5))</f>
        <v>1</v>
      </c>
      <c r="N126" s="2" t="s">
        <v>21</v>
      </c>
      <c r="O126" s="2" t="s">
        <v>21</v>
      </c>
      <c r="P126" s="2" t="s">
        <v>21</v>
      </c>
      <c r="Q126" s="2" t="s">
        <v>294</v>
      </c>
    </row>
    <row r="127" spans="1:17" ht="51" x14ac:dyDescent="0.2">
      <c r="A127" s="2">
        <v>126</v>
      </c>
      <c r="B127" s="2" t="s">
        <v>300</v>
      </c>
      <c r="C127" s="2">
        <v>39</v>
      </c>
      <c r="D127" s="2" t="s">
        <v>58</v>
      </c>
      <c r="E127" s="2" t="s">
        <v>59</v>
      </c>
      <c r="F127" s="2" t="s">
        <v>265</v>
      </c>
      <c r="G127" s="2" t="s">
        <v>266</v>
      </c>
      <c r="H127" s="2">
        <v>1</v>
      </c>
      <c r="I127" s="2">
        <v>1</v>
      </c>
      <c r="J127" s="2">
        <v>1</v>
      </c>
      <c r="K127" s="2">
        <f t="shared" si="3"/>
        <v>5</v>
      </c>
      <c r="L127" s="2">
        <f t="shared" si="4"/>
        <v>5</v>
      </c>
      <c r="M127" s="2">
        <f t="shared" si="5"/>
        <v>5</v>
      </c>
      <c r="N127" s="2" t="s">
        <v>21</v>
      </c>
      <c r="O127" s="2" t="s">
        <v>21</v>
      </c>
      <c r="P127" s="2" t="s">
        <v>21</v>
      </c>
      <c r="Q127" s="2"/>
    </row>
    <row r="128" spans="1:17" ht="51" x14ac:dyDescent="0.2">
      <c r="A128" s="2">
        <v>127</v>
      </c>
      <c r="B128" s="2" t="s">
        <v>300</v>
      </c>
      <c r="C128" s="2">
        <v>39</v>
      </c>
      <c r="D128" s="2" t="s">
        <v>58</v>
      </c>
      <c r="E128" s="2" t="s">
        <v>59</v>
      </c>
      <c r="F128" s="2" t="s">
        <v>267</v>
      </c>
      <c r="G128" s="2" t="s">
        <v>268</v>
      </c>
      <c r="H128" s="2">
        <v>1</v>
      </c>
      <c r="I128" s="2">
        <v>24</v>
      </c>
      <c r="J128" s="2">
        <v>40</v>
      </c>
      <c r="K128" s="2">
        <f t="shared" si="3"/>
        <v>3</v>
      </c>
      <c r="L128" s="2">
        <f t="shared" si="4"/>
        <v>1</v>
      </c>
      <c r="M128" s="2">
        <f t="shared" si="5"/>
        <v>1</v>
      </c>
      <c r="N128" s="2" t="s">
        <v>21</v>
      </c>
      <c r="O128" s="2" t="s">
        <v>21</v>
      </c>
      <c r="P128" s="2" t="s">
        <v>21</v>
      </c>
      <c r="Q128" s="2"/>
    </row>
    <row r="129" spans="1:17" ht="51" x14ac:dyDescent="0.2">
      <c r="A129" s="2">
        <v>128</v>
      </c>
      <c r="B129" s="2" t="s">
        <v>300</v>
      </c>
      <c r="C129" s="2">
        <v>39</v>
      </c>
      <c r="D129" s="2" t="s">
        <v>58</v>
      </c>
      <c r="E129" s="2" t="s">
        <v>59</v>
      </c>
      <c r="F129" s="2" t="s">
        <v>269</v>
      </c>
      <c r="G129" s="2" t="s">
        <v>270</v>
      </c>
      <c r="H129" s="2">
        <v>1</v>
      </c>
      <c r="I129" s="2">
        <v>15</v>
      </c>
      <c r="J129" s="2">
        <v>25</v>
      </c>
      <c r="K129" s="2">
        <v>5</v>
      </c>
      <c r="L129" s="2">
        <f t="shared" si="4"/>
        <v>1</v>
      </c>
      <c r="M129" s="2">
        <f t="shared" si="5"/>
        <v>1</v>
      </c>
      <c r="N129" s="2" t="s">
        <v>21</v>
      </c>
      <c r="O129" s="2" t="s">
        <v>21</v>
      </c>
      <c r="P129" s="2" t="s">
        <v>21</v>
      </c>
      <c r="Q129" s="2" t="s">
        <v>295</v>
      </c>
    </row>
    <row r="130" spans="1:17" ht="51" x14ac:dyDescent="0.2">
      <c r="A130" s="2">
        <v>129</v>
      </c>
      <c r="B130" s="2" t="s">
        <v>300</v>
      </c>
      <c r="C130" s="2">
        <v>39</v>
      </c>
      <c r="D130" s="2" t="s">
        <v>58</v>
      </c>
      <c r="E130" s="2" t="s">
        <v>59</v>
      </c>
      <c r="F130" s="2" t="s">
        <v>271</v>
      </c>
      <c r="G130" s="2" t="s">
        <v>272</v>
      </c>
      <c r="H130" s="2">
        <v>1</v>
      </c>
      <c r="I130" s="2">
        <v>7</v>
      </c>
      <c r="J130" s="2">
        <v>7</v>
      </c>
      <c r="K130" s="2">
        <f t="shared" si="3"/>
        <v>3</v>
      </c>
      <c r="L130" s="2">
        <f t="shared" si="4"/>
        <v>1</v>
      </c>
      <c r="M130" s="2">
        <f t="shared" si="5"/>
        <v>3</v>
      </c>
      <c r="N130" s="2" t="s">
        <v>21</v>
      </c>
      <c r="O130" s="2" t="s">
        <v>21</v>
      </c>
      <c r="P130" s="2" t="s">
        <v>21</v>
      </c>
      <c r="Q130" s="2"/>
    </row>
    <row r="131" spans="1:17" ht="51" x14ac:dyDescent="0.2">
      <c r="A131" s="2">
        <v>130</v>
      </c>
      <c r="B131" s="2" t="s">
        <v>300</v>
      </c>
      <c r="C131" s="2">
        <v>39</v>
      </c>
      <c r="D131" s="2" t="s">
        <v>58</v>
      </c>
      <c r="E131" s="2" t="s">
        <v>59</v>
      </c>
      <c r="F131" s="2" t="s">
        <v>273</v>
      </c>
      <c r="G131" s="2" t="s">
        <v>274</v>
      </c>
      <c r="H131" s="2">
        <v>1</v>
      </c>
      <c r="I131" s="2">
        <v>29</v>
      </c>
      <c r="J131" s="2">
        <v>50</v>
      </c>
      <c r="K131" s="2">
        <f t="shared" ref="K131:K136" si="6">IF(M131+L131 &lt;= 4, 3, 5)</f>
        <v>3</v>
      </c>
      <c r="L131" s="2">
        <f t="shared" ref="L131:L136" si="7">IF(I131&gt;5, 1,IF(I131&gt;3,3,5))</f>
        <v>1</v>
      </c>
      <c r="M131" s="2">
        <f t="shared" ref="M131:M136" si="8">IF(J131&gt;10, 1,IF(J131&gt;5,3,5))</f>
        <v>1</v>
      </c>
      <c r="N131" s="2" t="s">
        <v>21</v>
      </c>
      <c r="O131" s="2" t="s">
        <v>21</v>
      </c>
      <c r="P131" s="2" t="s">
        <v>21</v>
      </c>
      <c r="Q131" s="2"/>
    </row>
    <row r="132" spans="1:17" ht="51" x14ac:dyDescent="0.2">
      <c r="A132" s="2">
        <v>131</v>
      </c>
      <c r="B132" s="2" t="s">
        <v>300</v>
      </c>
      <c r="C132" s="2">
        <v>39</v>
      </c>
      <c r="D132" s="2" t="s">
        <v>58</v>
      </c>
      <c r="E132" s="2" t="s">
        <v>59</v>
      </c>
      <c r="F132" s="2" t="s">
        <v>275</v>
      </c>
      <c r="G132" s="2" t="s">
        <v>276</v>
      </c>
      <c r="H132" s="2">
        <v>1</v>
      </c>
      <c r="I132" s="2">
        <v>5</v>
      </c>
      <c r="J132" s="2">
        <v>7</v>
      </c>
      <c r="K132" s="2">
        <f t="shared" si="6"/>
        <v>5</v>
      </c>
      <c r="L132" s="2">
        <f t="shared" si="7"/>
        <v>3</v>
      </c>
      <c r="M132" s="2">
        <f t="shared" si="8"/>
        <v>3</v>
      </c>
      <c r="N132" s="2" t="s">
        <v>21</v>
      </c>
      <c r="O132" s="2" t="s">
        <v>21</v>
      </c>
      <c r="P132" s="2" t="s">
        <v>21</v>
      </c>
      <c r="Q132" s="2"/>
    </row>
    <row r="133" spans="1:17" ht="51" x14ac:dyDescent="0.2">
      <c r="A133" s="2">
        <v>132</v>
      </c>
      <c r="B133" s="2" t="s">
        <v>300</v>
      </c>
      <c r="C133" s="2">
        <v>39</v>
      </c>
      <c r="D133" s="2" t="s">
        <v>58</v>
      </c>
      <c r="E133" s="2" t="s">
        <v>59</v>
      </c>
      <c r="F133" s="2" t="s">
        <v>277</v>
      </c>
      <c r="G133" s="2" t="s">
        <v>278</v>
      </c>
      <c r="H133" s="2">
        <v>1</v>
      </c>
      <c r="I133" s="2">
        <v>1</v>
      </c>
      <c r="J133" s="2">
        <v>1</v>
      </c>
      <c r="K133" s="2">
        <f t="shared" si="6"/>
        <v>5</v>
      </c>
      <c r="L133" s="2">
        <f t="shared" si="7"/>
        <v>5</v>
      </c>
      <c r="M133" s="2">
        <f t="shared" si="8"/>
        <v>5</v>
      </c>
      <c r="N133" s="2" t="s">
        <v>21</v>
      </c>
      <c r="O133" s="2" t="s">
        <v>21</v>
      </c>
      <c r="P133" s="2" t="s">
        <v>21</v>
      </c>
      <c r="Q133" s="2"/>
    </row>
    <row r="134" spans="1:17" ht="51" x14ac:dyDescent="0.2">
      <c r="A134" s="2">
        <v>133</v>
      </c>
      <c r="B134" s="2" t="s">
        <v>300</v>
      </c>
      <c r="C134" s="2">
        <v>39</v>
      </c>
      <c r="D134" s="2" t="s">
        <v>58</v>
      </c>
      <c r="E134" s="2" t="s">
        <v>59</v>
      </c>
      <c r="F134" s="2" t="s">
        <v>267</v>
      </c>
      <c r="G134" s="2" t="s">
        <v>279</v>
      </c>
      <c r="H134" s="2">
        <v>1</v>
      </c>
      <c r="I134" s="2">
        <v>28</v>
      </c>
      <c r="J134" s="2">
        <v>50</v>
      </c>
      <c r="K134" s="2">
        <f t="shared" si="6"/>
        <v>3</v>
      </c>
      <c r="L134" s="2">
        <f t="shared" si="7"/>
        <v>1</v>
      </c>
      <c r="M134" s="2">
        <f t="shared" si="8"/>
        <v>1</v>
      </c>
      <c r="N134" s="2" t="s">
        <v>21</v>
      </c>
      <c r="O134" s="2" t="s">
        <v>21</v>
      </c>
      <c r="P134" s="2" t="s">
        <v>21</v>
      </c>
      <c r="Q134" s="2"/>
    </row>
    <row r="135" spans="1:17" ht="51" x14ac:dyDescent="0.2">
      <c r="A135" s="2">
        <v>134</v>
      </c>
      <c r="B135" s="2" t="s">
        <v>300</v>
      </c>
      <c r="C135" s="2">
        <v>39</v>
      </c>
      <c r="D135" s="2" t="s">
        <v>58</v>
      </c>
      <c r="E135" s="2" t="s">
        <v>59</v>
      </c>
      <c r="F135" s="2" t="s">
        <v>269</v>
      </c>
      <c r="G135" s="2" t="s">
        <v>280</v>
      </c>
      <c r="H135" s="2">
        <v>1</v>
      </c>
      <c r="I135" s="2">
        <v>3</v>
      </c>
      <c r="J135" s="2">
        <v>4</v>
      </c>
      <c r="K135" s="2">
        <f t="shared" si="6"/>
        <v>5</v>
      </c>
      <c r="L135" s="2">
        <f t="shared" si="7"/>
        <v>5</v>
      </c>
      <c r="M135" s="2">
        <f t="shared" si="8"/>
        <v>5</v>
      </c>
      <c r="N135" s="2" t="s">
        <v>21</v>
      </c>
      <c r="O135" s="2" t="s">
        <v>21</v>
      </c>
      <c r="P135" s="2" t="s">
        <v>21</v>
      </c>
      <c r="Q135" s="2"/>
    </row>
    <row r="136" spans="1:17" ht="51" x14ac:dyDescent="0.2">
      <c r="A136" s="2">
        <v>135</v>
      </c>
      <c r="B136" s="2" t="s">
        <v>300</v>
      </c>
      <c r="C136" s="2">
        <v>39</v>
      </c>
      <c r="D136" s="2" t="s">
        <v>58</v>
      </c>
      <c r="E136" s="2" t="s">
        <v>59</v>
      </c>
      <c r="F136" s="2" t="s">
        <v>271</v>
      </c>
      <c r="G136" s="2" t="s">
        <v>281</v>
      </c>
      <c r="H136" s="2">
        <v>1</v>
      </c>
      <c r="I136" s="2">
        <v>12</v>
      </c>
      <c r="J136" s="2">
        <v>10</v>
      </c>
      <c r="K136" s="2">
        <f t="shared" si="6"/>
        <v>3</v>
      </c>
      <c r="L136" s="2">
        <f t="shared" si="7"/>
        <v>1</v>
      </c>
      <c r="M136" s="2">
        <f t="shared" si="8"/>
        <v>3</v>
      </c>
      <c r="N136" s="2" t="s">
        <v>21</v>
      </c>
      <c r="O136" s="2" t="s">
        <v>21</v>
      </c>
      <c r="P136" s="2" t="s">
        <v>21</v>
      </c>
      <c r="Q1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2018-09-25T19:39:34Z</dcterms:created>
  <dcterms:modified xsi:type="dcterms:W3CDTF">2018-09-27T18:56:58Z</dcterms:modified>
</cp:coreProperties>
</file>