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Projects\merc_sim\"/>
    </mc:Choice>
  </mc:AlternateContent>
  <xr:revisionPtr revIDLastSave="0" documentId="13_ncr:1_{E1AF5395-03CA-43F3-B20E-FBFC46067F96}" xr6:coauthVersionLast="47" xr6:coauthVersionMax="47" xr10:uidLastSave="{00000000-0000-0000-0000-000000000000}"/>
  <bookViews>
    <workbookView xWindow="1320" yWindow="-120" windowWidth="27600" windowHeight="16440" xr2:uid="{5740254E-7F13-42FE-B932-97D9064AF374}"/>
  </bookViews>
  <sheets>
    <sheet name="merc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2" i="1" l="1"/>
  <c r="AK12" i="1"/>
  <c r="AL12" i="1"/>
  <c r="AJ13" i="1"/>
  <c r="AK13" i="1"/>
  <c r="AL13" i="1"/>
  <c r="AJ15" i="1"/>
  <c r="AK15" i="1"/>
  <c r="AL15" i="1"/>
  <c r="AJ16" i="1"/>
  <c r="AK16" i="1"/>
  <c r="AL16" i="1"/>
  <c r="AJ17" i="1"/>
  <c r="AK17" i="1"/>
  <c r="AL17" i="1"/>
  <c r="AJ18" i="1"/>
  <c r="AK18" i="1"/>
  <c r="AL18" i="1"/>
  <c r="AJ23" i="1"/>
  <c r="AK23" i="1"/>
  <c r="AL23" i="1"/>
  <c r="AJ26" i="1"/>
  <c r="AK26" i="1"/>
  <c r="AL26" i="1"/>
  <c r="AJ28" i="1"/>
  <c r="AK28" i="1"/>
  <c r="AL28" i="1"/>
  <c r="AJ31" i="1"/>
  <c r="AK31" i="1"/>
  <c r="AL31" i="1"/>
  <c r="AJ45" i="1"/>
  <c r="AK45" i="1"/>
  <c r="AL45" i="1"/>
  <c r="AJ46" i="1"/>
  <c r="AK46" i="1"/>
  <c r="AL46" i="1"/>
  <c r="AJ47" i="1"/>
  <c r="AK47" i="1"/>
  <c r="AL47" i="1"/>
  <c r="AJ49" i="1"/>
  <c r="AK49" i="1"/>
  <c r="AL49" i="1"/>
  <c r="AJ52" i="1"/>
  <c r="AK52" i="1"/>
  <c r="AL52" i="1"/>
  <c r="AJ6" i="1"/>
  <c r="AK6" i="1"/>
  <c r="AL6" i="1"/>
  <c r="AJ7" i="1"/>
  <c r="AK7" i="1"/>
  <c r="AL7" i="1"/>
  <c r="AJ14" i="1"/>
  <c r="AK14" i="1"/>
  <c r="AL14" i="1"/>
  <c r="AJ20" i="1"/>
  <c r="AK20" i="1"/>
  <c r="AL20" i="1"/>
  <c r="AJ22" i="1"/>
  <c r="AK22" i="1"/>
  <c r="AL22" i="1"/>
  <c r="AJ24" i="1"/>
  <c r="AK24" i="1"/>
  <c r="AL24" i="1"/>
  <c r="AJ33" i="1"/>
  <c r="AK33" i="1"/>
  <c r="AL33" i="1"/>
  <c r="AJ36" i="1"/>
  <c r="AK36" i="1"/>
  <c r="AL36" i="1"/>
  <c r="AJ37" i="1"/>
  <c r="AK37" i="1"/>
  <c r="AL37" i="1"/>
  <c r="AJ38" i="1"/>
  <c r="AK38" i="1"/>
  <c r="AL38" i="1"/>
  <c r="AJ39" i="1"/>
  <c r="AK39" i="1"/>
  <c r="AL39" i="1"/>
  <c r="AJ40" i="1"/>
  <c r="AK40" i="1"/>
  <c r="AL40" i="1"/>
  <c r="AJ42" i="1"/>
  <c r="AK42" i="1"/>
  <c r="AL42" i="1"/>
  <c r="AJ44" i="1"/>
  <c r="AK44" i="1"/>
  <c r="AL44" i="1"/>
  <c r="AJ48" i="1"/>
  <c r="AK48" i="1"/>
  <c r="AL48" i="1"/>
  <c r="AJ50" i="1"/>
  <c r="AK50" i="1"/>
  <c r="AL50" i="1"/>
  <c r="AJ53" i="1"/>
  <c r="AK53" i="1"/>
  <c r="AL53" i="1"/>
  <c r="AJ3" i="1"/>
  <c r="AK3" i="1"/>
  <c r="AL3" i="1"/>
  <c r="AJ4" i="1"/>
  <c r="AK4" i="1"/>
  <c r="AL4" i="1"/>
  <c r="AJ5" i="1"/>
  <c r="AK5" i="1"/>
  <c r="AL5" i="1"/>
  <c r="AJ8" i="1"/>
  <c r="AK8" i="1"/>
  <c r="AL8" i="1"/>
  <c r="AJ9" i="1"/>
  <c r="AK9" i="1"/>
  <c r="AL9" i="1"/>
  <c r="AJ10" i="1"/>
  <c r="AK10" i="1"/>
  <c r="AL10" i="1"/>
  <c r="AJ19" i="1"/>
  <c r="AK19" i="1"/>
  <c r="AL19" i="1"/>
  <c r="AJ21" i="1"/>
  <c r="AK21" i="1"/>
  <c r="AL21" i="1"/>
  <c r="AJ25" i="1"/>
  <c r="AK25" i="1"/>
  <c r="AL25" i="1"/>
  <c r="AJ27" i="1"/>
  <c r="AK27" i="1"/>
  <c r="AL27" i="1"/>
  <c r="AJ29" i="1"/>
  <c r="AK29" i="1"/>
  <c r="AL29" i="1"/>
  <c r="AJ30" i="1"/>
  <c r="AK30" i="1"/>
  <c r="AL30" i="1"/>
  <c r="AJ32" i="1"/>
  <c r="AK32" i="1"/>
  <c r="AL32" i="1"/>
  <c r="AJ34" i="1"/>
  <c r="AK34" i="1"/>
  <c r="AL34" i="1"/>
  <c r="AJ35" i="1"/>
  <c r="AK35" i="1"/>
  <c r="AL35" i="1"/>
  <c r="AJ41" i="1"/>
  <c r="AK41" i="1"/>
  <c r="AL41" i="1"/>
  <c r="AJ43" i="1"/>
  <c r="AK43" i="1"/>
  <c r="AL43" i="1"/>
  <c r="AJ51" i="1"/>
  <c r="AK51" i="1"/>
  <c r="AL51" i="1"/>
  <c r="AJ54" i="1"/>
  <c r="AK54" i="1"/>
  <c r="AL54" i="1"/>
  <c r="AL11" i="1"/>
  <c r="AK11" i="1"/>
  <c r="AJ11" i="1"/>
</calcChain>
</file>

<file path=xl/sharedStrings.xml><?xml version="1.0" encoding="utf-8"?>
<sst xmlns="http://schemas.openxmlformats.org/spreadsheetml/2006/main" count="2328" uniqueCount="917">
  <si>
    <t>格鲁尔</t>
    <phoneticPr fontId="1" type="noConversion"/>
  </si>
  <si>
    <t>穆克拉</t>
    <phoneticPr fontId="1" type="noConversion"/>
  </si>
  <si>
    <t>玛诺洛斯</t>
    <phoneticPr fontId="1" type="noConversion"/>
  </si>
  <si>
    <t>萨尔</t>
    <phoneticPr fontId="1" type="noConversion"/>
  </si>
  <si>
    <t>乌瑟尔</t>
    <phoneticPr fontId="1" type="noConversion"/>
  </si>
  <si>
    <t>迦顿男爵</t>
    <phoneticPr fontId="1" type="noConversion"/>
  </si>
  <si>
    <t>老瞎眼</t>
    <phoneticPr fontId="1" type="noConversion"/>
  </si>
  <si>
    <t>拉索利安</t>
    <phoneticPr fontId="1" type="noConversion"/>
  </si>
  <si>
    <t>穆坦努斯</t>
    <phoneticPr fontId="1" type="noConversion"/>
  </si>
  <si>
    <t>泰兰德</t>
    <phoneticPr fontId="1" type="noConversion"/>
  </si>
  <si>
    <t>安东尼达斯</t>
    <phoneticPr fontId="1" type="noConversion"/>
  </si>
  <si>
    <t>闪狐</t>
    <phoneticPr fontId="1" type="noConversion"/>
  </si>
  <si>
    <t>光明之翼</t>
    <phoneticPr fontId="1" type="noConversion"/>
  </si>
  <si>
    <t>布鲁坎</t>
    <phoneticPr fontId="1" type="noConversion"/>
  </si>
  <si>
    <t>古尔丹</t>
    <phoneticPr fontId="1" type="noConversion"/>
  </si>
  <si>
    <t>安娜科德拉</t>
    <phoneticPr fontId="1" type="noConversion"/>
  </si>
  <si>
    <t>雷克萨</t>
    <phoneticPr fontId="1" type="noConversion"/>
  </si>
  <si>
    <t>先知维纶</t>
    <phoneticPr fontId="1" type="noConversion"/>
  </si>
  <si>
    <t>拉格纳罗斯</t>
    <phoneticPr fontId="1" type="noConversion"/>
  </si>
  <si>
    <t>泽瑞拉</t>
    <phoneticPr fontId="1" type="noConversion"/>
  </si>
  <si>
    <t>洛卡拉</t>
    <phoneticPr fontId="1" type="noConversion"/>
  </si>
  <si>
    <t>rarity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</si>
  <si>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</si>
  <si>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</si>
  <si>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</si>
  <si>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a4</t>
    <phoneticPr fontId="1" type="noConversion"/>
  </si>
  <si>
    <t>a30</t>
    <phoneticPr fontId="1" type="noConversion"/>
  </si>
  <si>
    <t>a5</t>
    <phoneticPr fontId="1" type="noConversion"/>
  </si>
  <si>
    <t>a16</t>
    <phoneticPr fontId="1" type="noConversion"/>
  </si>
  <si>
    <t>凯恩·血蹄</t>
    <phoneticPr fontId="1" type="noConversion"/>
  </si>
  <si>
    <t>凯瑞尔·罗姆</t>
    <phoneticPr fontId="1" type="noConversion"/>
  </si>
  <si>
    <t>考内留斯·罗姆</t>
    <phoneticPr fontId="1" type="noConversion"/>
  </si>
  <si>
    <t>加尔鲁什·地狱咆哮</t>
    <phoneticPr fontId="1" type="noConversion"/>
  </si>
  <si>
    <t>格罗玛什·地狱咆哮</t>
    <phoneticPr fontId="1" type="noConversion"/>
  </si>
  <si>
    <t>古夫·符文图腾</t>
    <phoneticPr fontId="1" type="noConversion"/>
  </si>
  <si>
    <t>加拉克苏斯大王</t>
    <phoneticPr fontId="1" type="noConversion"/>
  </si>
  <si>
    <t>提里奥·弗丁</t>
    <phoneticPr fontId="1" type="noConversion"/>
  </si>
  <si>
    <t>剑圣萨穆罗</t>
    <phoneticPr fontId="1" type="noConversion"/>
  </si>
  <si>
    <t>迪亚波罗</t>
    <phoneticPr fontId="1" type="noConversion"/>
  </si>
  <si>
    <t>伊利丹·怒风</t>
    <phoneticPr fontId="1" type="noConversion"/>
  </si>
  <si>
    <t>暴龙王克鲁什</t>
    <phoneticPr fontId="1" type="noConversion"/>
  </si>
  <si>
    <t>库尔特鲁斯·陨烬</t>
    <phoneticPr fontId="1" type="noConversion"/>
  </si>
  <si>
    <t>萨鲁法尔大王</t>
    <phoneticPr fontId="1" type="noConversion"/>
  </si>
  <si>
    <t>斯卡布斯·刀油</t>
    <phoneticPr fontId="1" type="noConversion"/>
  </si>
  <si>
    <t>希尔瓦娜斯·风行者</t>
    <phoneticPr fontId="1" type="noConversion"/>
  </si>
  <si>
    <t>塔维什·雷矛</t>
    <phoneticPr fontId="1" type="noConversion"/>
  </si>
  <si>
    <t>瓦莉拉·萨古纳尔</t>
    <phoneticPr fontId="1" type="noConversion"/>
  </si>
  <si>
    <t>指挥官沃恩</t>
    <phoneticPr fontId="1" type="noConversion"/>
  </si>
  <si>
    <t>阿莱克丝塔萨</t>
    <phoneticPr fontId="1" type="noConversion"/>
  </si>
  <si>
    <t>安度因·乌瑞恩</t>
    <phoneticPr fontId="1" type="noConversion"/>
  </si>
  <si>
    <t>吉安娜·普雷德摩尔</t>
    <phoneticPr fontId="1" type="noConversion"/>
  </si>
  <si>
    <t>玛法里奥·怒风</t>
    <phoneticPr fontId="1" type="noConversion"/>
  </si>
  <si>
    <t>米尔豪斯·法力风暴</t>
    <phoneticPr fontId="1" type="noConversion"/>
  </si>
  <si>
    <t>神谕者摩戈尔</t>
    <phoneticPr fontId="1" type="noConversion"/>
  </si>
  <si>
    <t>娜塔莉·塞林</t>
    <phoneticPr fontId="1" type="noConversion"/>
  </si>
  <si>
    <t>塔姆辛·罗姆</t>
    <phoneticPr fontId="1" type="noConversion"/>
  </si>
  <si>
    <t>瓦尔登·晨拥</t>
    <phoneticPr fontId="1" type="noConversion"/>
  </si>
  <si>
    <t>Tauren</t>
  </si>
  <si>
    <t>Human</t>
  </si>
  <si>
    <t>Night Elf</t>
  </si>
  <si>
    <t>Blood Elf</t>
  </si>
  <si>
    <t>Murloc</t>
  </si>
  <si>
    <t>Beast</t>
  </si>
  <si>
    <t>Demon</t>
  </si>
  <si>
    <t>Element</t>
  </si>
  <si>
    <t>Gnome</t>
  </si>
  <si>
    <t>Undead</t>
  </si>
  <si>
    <t>Dwarf</t>
  </si>
  <si>
    <t>Troll</t>
  </si>
  <si>
    <t>Dragon</t>
  </si>
  <si>
    <t>Draenei</t>
  </si>
  <si>
    <t>Orc</t>
  </si>
  <si>
    <t>race</t>
  </si>
  <si>
    <t>Protector</t>
  </si>
  <si>
    <t>Fighter</t>
  </si>
  <si>
    <t>Caster</t>
  </si>
  <si>
    <t>-</t>
    <phoneticPr fontId="1" type="noConversion"/>
  </si>
  <si>
    <t>----</t>
    <phoneticPr fontId="1" type="noConversion"/>
  </si>
  <si>
    <t>-</t>
    <phoneticPr fontId="1" type="noConversion"/>
  </si>
  <si>
    <t>i1</t>
    <phoneticPr fontId="1" type="noConversion"/>
  </si>
  <si>
    <t>i2</t>
    <phoneticPr fontId="1" type="noConversion"/>
  </si>
  <si>
    <t>i3</t>
    <phoneticPr fontId="1" type="noConversion"/>
  </si>
  <si>
    <t>s1</t>
    <phoneticPr fontId="1" type="noConversion"/>
  </si>
  <si>
    <t>s2</t>
    <phoneticPr fontId="1" type="noConversion"/>
  </si>
  <si>
    <t>s3</t>
    <phoneticPr fontId="1" type="noConversion"/>
  </si>
  <si>
    <t>name_c</t>
    <phoneticPr fontId="1" type="noConversion"/>
  </si>
  <si>
    <t>name</t>
    <phoneticPr fontId="1" type="noConversion"/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</si>
  <si>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</si>
  <si>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</si>
  <si>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</si>
  <si>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</si>
  <si>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</si>
  <si>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</si>
  <si>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</si>
  <si>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</si>
  <si>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</si>
  <si>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</si>
  <si>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a17</t>
  </si>
  <si>
    <t>a18</t>
  </si>
  <si>
    <t>a19</t>
  </si>
  <si>
    <t>Garrosh Hellscream</t>
  </si>
  <si>
    <t>Brightwing</t>
  </si>
  <si>
    <t>s1_c</t>
    <phoneticPr fontId="1" type="noConversion"/>
  </si>
  <si>
    <t>s2_c</t>
    <phoneticPr fontId="1" type="noConversion"/>
  </si>
  <si>
    <t>s3_c</t>
    <phoneticPr fontId="1" type="noConversion"/>
  </si>
  <si>
    <t>class</t>
    <phoneticPr fontId="1" type="noConversion"/>
  </si>
  <si>
    <t>Alexstrasza</t>
  </si>
  <si>
    <t>Anduin Wrynn</t>
  </si>
  <si>
    <t>Antonidas</t>
  </si>
  <si>
    <t>Baron Geddon</t>
  </si>
  <si>
    <t>Blademaster Samuro</t>
  </si>
  <si>
    <t>Blink Fox</t>
  </si>
  <si>
    <t>Bru'kan</t>
  </si>
  <si>
    <t>Cairne Bloodhoof</t>
  </si>
  <si>
    <t>Cariel Roame</t>
  </si>
  <si>
    <t>Cornelius Roame</t>
  </si>
  <si>
    <t>Diablo</t>
  </si>
  <si>
    <t>Grommash Hellscream</t>
  </si>
  <si>
    <t>Gruul</t>
  </si>
  <si>
    <t>Guff Runetotem</t>
  </si>
  <si>
    <t>Gul'dan</t>
  </si>
  <si>
    <t>Illidan Stormrage</t>
  </si>
  <si>
    <t>Jaina Proudmoore</t>
  </si>
  <si>
    <t>King Krush</t>
  </si>
  <si>
    <t>King Mukla</t>
  </si>
  <si>
    <t>Kurtrus Ashfallen</t>
  </si>
  <si>
    <t>Lady Anacondra</t>
  </si>
  <si>
    <t>Lich King</t>
  </si>
  <si>
    <t>Lord Jaraxxus</t>
  </si>
  <si>
    <t>Malfurion Stormrage</t>
  </si>
  <si>
    <t>Mannoroth</t>
  </si>
  <si>
    <t>Millhouse Manastorm</t>
  </si>
  <si>
    <t>Morgl the Oracle</t>
  </si>
  <si>
    <t>Mutanus</t>
  </si>
  <si>
    <t>Natalie Seline</t>
  </si>
  <si>
    <t>Old Murk-Eye</t>
  </si>
  <si>
    <t>Prophet Velen</t>
  </si>
  <si>
    <t>Ragnaros</t>
  </si>
  <si>
    <t>Rathorian</t>
  </si>
  <si>
    <t>Rexxar</t>
  </si>
  <si>
    <t>Rokara</t>
  </si>
  <si>
    <t>Saurfang</t>
  </si>
  <si>
    <t>Scabbs Cutterbutter</t>
  </si>
  <si>
    <t>Sylvanas Windrunner</t>
  </si>
  <si>
    <t>Tamsin Roame</t>
  </si>
  <si>
    <t>Tavish Stormpike</t>
  </si>
  <si>
    <t>Thrall</t>
  </si>
  <si>
    <t>Tirion Fordring</t>
  </si>
  <si>
    <t>Tyrande</t>
  </si>
  <si>
    <t>Uther</t>
  </si>
  <si>
    <t>Valeera Sanguinar</t>
  </si>
  <si>
    <t>Varden Dawngrasp</t>
  </si>
  <si>
    <t>Varian Wrynn</t>
  </si>
  <si>
    <t>Vol'jin</t>
  </si>
  <si>
    <t>Warmaster Voone</t>
  </si>
  <si>
    <t>Xyrella</t>
  </si>
  <si>
    <t>沃金</t>
    <phoneticPr fontId="1" type="noConversion"/>
  </si>
  <si>
    <t>瓦里安·乌瑞恩</t>
    <phoneticPr fontId="1" type="noConversion"/>
  </si>
  <si>
    <t>巫妖王</t>
    <phoneticPr fontId="1" type="noConversion"/>
  </si>
  <si>
    <t>Undead</t>
    <phoneticPr fontId="1" type="noConversion"/>
  </si>
  <si>
    <t>Troll</t>
    <phoneticPr fontId="1" type="noConversion"/>
  </si>
  <si>
    <t>Human</t>
    <phoneticPr fontId="1" type="noConversion"/>
  </si>
  <si>
    <t>1__8</t>
  </si>
  <si>
    <t>1__10</t>
  </si>
  <si>
    <t>1__12</t>
  </si>
  <si>
    <t>1__15</t>
  </si>
  <si>
    <t>1__17</t>
  </si>
  <si>
    <t>2__19</t>
  </si>
  <si>
    <t>2__22</t>
  </si>
  <si>
    <t>2__24</t>
  </si>
  <si>
    <t>2__26</t>
  </si>
  <si>
    <t>2__29</t>
  </si>
  <si>
    <t>3__31</t>
  </si>
  <si>
    <t>3__33</t>
  </si>
  <si>
    <t>3__36</t>
  </si>
  <si>
    <t>3__38</t>
  </si>
  <si>
    <t>3__40</t>
  </si>
  <si>
    <t>4__43</t>
  </si>
  <si>
    <t>4__45</t>
  </si>
  <si>
    <t>4__47</t>
  </si>
  <si>
    <t>4__50</t>
  </si>
  <si>
    <t>4__52</t>
  </si>
  <si>
    <t>5__54</t>
  </si>
  <si>
    <t>5__57</t>
  </si>
  <si>
    <t>5__59</t>
  </si>
  <si>
    <t>5__61</t>
  </si>
  <si>
    <t>5__64</t>
  </si>
  <si>
    <t>6__66</t>
  </si>
  <si>
    <t>6__68</t>
  </si>
  <si>
    <t>6__71</t>
  </si>
  <si>
    <t>6__73</t>
  </si>
  <si>
    <t>7__76</t>
  </si>
  <si>
    <t>3__13</t>
  </si>
  <si>
    <t>3__14</t>
  </si>
  <si>
    <t>3__16</t>
  </si>
  <si>
    <t>3__18</t>
  </si>
  <si>
    <t>3__20</t>
  </si>
  <si>
    <t>3__22</t>
  </si>
  <si>
    <t>4__24</t>
  </si>
  <si>
    <t>4__26</t>
  </si>
  <si>
    <t>4__27</t>
  </si>
  <si>
    <t>4__29</t>
  </si>
  <si>
    <t>4__31</t>
  </si>
  <si>
    <t>4__33</t>
  </si>
  <si>
    <t>5__35</t>
  </si>
  <si>
    <t>5__37</t>
  </si>
  <si>
    <t>5__39</t>
  </si>
  <si>
    <t>5__40</t>
  </si>
  <si>
    <t>5__42</t>
  </si>
  <si>
    <t>5__44</t>
  </si>
  <si>
    <t>6__46</t>
  </si>
  <si>
    <t>6__48</t>
  </si>
  <si>
    <t>6__50</t>
  </si>
  <si>
    <t>6__52</t>
  </si>
  <si>
    <t>6__53</t>
  </si>
  <si>
    <t>6__55</t>
  </si>
  <si>
    <t>7__57</t>
  </si>
  <si>
    <t>7__59</t>
  </si>
  <si>
    <t>7__61</t>
  </si>
  <si>
    <t>7__63</t>
  </si>
  <si>
    <t>7__65</t>
  </si>
  <si>
    <t>8__67</t>
  </si>
  <si>
    <t>3__24</t>
  </si>
  <si>
    <t>3__26</t>
  </si>
  <si>
    <t>3__28</t>
  </si>
  <si>
    <t>3__30</t>
  </si>
  <si>
    <t>3__35</t>
  </si>
  <si>
    <t>3__37</t>
  </si>
  <si>
    <t>3__39</t>
  </si>
  <si>
    <t>4__41</t>
  </si>
  <si>
    <t>4__49</t>
  </si>
  <si>
    <t>4__54</t>
  </si>
  <si>
    <t>4__56</t>
  </si>
  <si>
    <t>4__58</t>
  </si>
  <si>
    <t>4__60</t>
  </si>
  <si>
    <t>4__62</t>
  </si>
  <si>
    <t>4__64</t>
  </si>
  <si>
    <t>4__66</t>
  </si>
  <si>
    <t>5__68</t>
  </si>
  <si>
    <t>1__9</t>
  </si>
  <si>
    <t>1__11</t>
  </si>
  <si>
    <t>1__13</t>
  </si>
  <si>
    <t>1__16</t>
  </si>
  <si>
    <t>2__18</t>
  </si>
  <si>
    <t>2__20</t>
  </si>
  <si>
    <t>2__23</t>
  </si>
  <si>
    <t>2__25</t>
  </si>
  <si>
    <t>3__27</t>
  </si>
  <si>
    <t>3__32</t>
  </si>
  <si>
    <t>4__34</t>
  </si>
  <si>
    <t>4__37</t>
  </si>
  <si>
    <t>4__39</t>
  </si>
  <si>
    <t>5__46</t>
  </si>
  <si>
    <t>5__48</t>
  </si>
  <si>
    <t>5__51</t>
  </si>
  <si>
    <t>6__58</t>
  </si>
  <si>
    <t>7__60</t>
  </si>
  <si>
    <t>7__62</t>
  </si>
  <si>
    <t>7__67</t>
  </si>
  <si>
    <t>8__69</t>
  </si>
  <si>
    <t>8__72</t>
  </si>
  <si>
    <t>8__74</t>
  </si>
  <si>
    <t>9__77</t>
  </si>
  <si>
    <t>2__12</t>
  </si>
  <si>
    <t>2__14</t>
  </si>
  <si>
    <t>2__16</t>
  </si>
  <si>
    <t>4__28</t>
  </si>
  <si>
    <t>4__30</t>
  </si>
  <si>
    <t>4__32</t>
  </si>
  <si>
    <t>5__34</t>
  </si>
  <si>
    <t>5__36</t>
  </si>
  <si>
    <t>5__38</t>
  </si>
  <si>
    <t>6__42</t>
  </si>
  <si>
    <t>6__44</t>
  </si>
  <si>
    <t>7__50</t>
  </si>
  <si>
    <t>7__52</t>
  </si>
  <si>
    <t>7__54</t>
  </si>
  <si>
    <t>8__56</t>
  </si>
  <si>
    <t>8__58</t>
  </si>
  <si>
    <t>8__60</t>
  </si>
  <si>
    <t>8__62</t>
  </si>
  <si>
    <t>9__64</t>
  </si>
  <si>
    <t>9__66</t>
  </si>
  <si>
    <t>9__68</t>
  </si>
  <si>
    <t>10__71</t>
  </si>
  <si>
    <t>3__15</t>
  </si>
  <si>
    <t>3__17</t>
  </si>
  <si>
    <t>3__19</t>
  </si>
  <si>
    <t>5__33</t>
  </si>
  <si>
    <t>6__47</t>
  </si>
  <si>
    <t>6__49</t>
  </si>
  <si>
    <t>7__51</t>
  </si>
  <si>
    <t>7__53</t>
  </si>
  <si>
    <t>7__56</t>
  </si>
  <si>
    <t>7__58</t>
  </si>
  <si>
    <t>8__63</t>
  </si>
  <si>
    <t>8__65</t>
  </si>
  <si>
    <t>9__69</t>
  </si>
  <si>
    <t>9__72</t>
  </si>
  <si>
    <t>9__74</t>
  </si>
  <si>
    <t>9__76</t>
  </si>
  <si>
    <t>10__79</t>
  </si>
  <si>
    <t>1__14</t>
  </si>
  <si>
    <t>1__18</t>
  </si>
  <si>
    <t>1__20</t>
  </si>
  <si>
    <t>2__27</t>
  </si>
  <si>
    <t>2__31</t>
  </si>
  <si>
    <t>2__33</t>
  </si>
  <si>
    <t>3__42</t>
  </si>
  <si>
    <t>3__44</t>
  </si>
  <si>
    <t>3__46</t>
  </si>
  <si>
    <t>4__48</t>
  </si>
  <si>
    <t>4__57</t>
  </si>
  <si>
    <t>4__59</t>
  </si>
  <si>
    <t>5__63</t>
  </si>
  <si>
    <t>5__65</t>
  </si>
  <si>
    <t>5__67</t>
  </si>
  <si>
    <t>5__69</t>
  </si>
  <si>
    <t>6__72</t>
  </si>
  <si>
    <t>4__8</t>
  </si>
  <si>
    <t>4__10</t>
  </si>
  <si>
    <t>4__12</t>
  </si>
  <si>
    <t>4__15</t>
  </si>
  <si>
    <t>5__17</t>
  </si>
  <si>
    <t>5__19</t>
  </si>
  <si>
    <t>5__22</t>
  </si>
  <si>
    <t>5__24</t>
  </si>
  <si>
    <t>6__27</t>
  </si>
  <si>
    <t>6__29</t>
  </si>
  <si>
    <t>6__31</t>
  </si>
  <si>
    <t>7__34</t>
  </si>
  <si>
    <t>7__36</t>
  </si>
  <si>
    <t>7__38</t>
  </si>
  <si>
    <t>7__41</t>
  </si>
  <si>
    <t>8__43</t>
  </si>
  <si>
    <t>8__46</t>
  </si>
  <si>
    <t>8__48</t>
  </si>
  <si>
    <t>8__50</t>
  </si>
  <si>
    <t>9__53</t>
  </si>
  <si>
    <t>9__55</t>
  </si>
  <si>
    <t>9__57</t>
  </si>
  <si>
    <t>10__60</t>
  </si>
  <si>
    <t>10__62</t>
  </si>
  <si>
    <t>10__65</t>
  </si>
  <si>
    <t>10__67</t>
  </si>
  <si>
    <t>11__69</t>
  </si>
  <si>
    <t>11__72</t>
  </si>
  <si>
    <t>11__74</t>
  </si>
  <si>
    <t>12__77</t>
  </si>
  <si>
    <t>3__11</t>
  </si>
  <si>
    <t>4__20</t>
  </si>
  <si>
    <t>4__22</t>
  </si>
  <si>
    <t>5__28</t>
  </si>
  <si>
    <t>5__30</t>
  </si>
  <si>
    <t>5__32</t>
  </si>
  <si>
    <t>6__36</t>
  </si>
  <si>
    <t>6__38</t>
  </si>
  <si>
    <t>6__39</t>
  </si>
  <si>
    <t>6__41</t>
  </si>
  <si>
    <t>7__43</t>
  </si>
  <si>
    <t>7__45</t>
  </si>
  <si>
    <t>7__47</t>
  </si>
  <si>
    <t>7__49</t>
  </si>
  <si>
    <t>8__51</t>
  </si>
  <si>
    <t>8__53</t>
  </si>
  <si>
    <t>8__55</t>
  </si>
  <si>
    <t>8__57</t>
  </si>
  <si>
    <t>9__59</t>
  </si>
  <si>
    <t>9__61</t>
  </si>
  <si>
    <t>9__63</t>
  </si>
  <si>
    <t>9__65</t>
  </si>
  <si>
    <t>5__31</t>
  </si>
  <si>
    <t>6__40</t>
  </si>
  <si>
    <t>6__43</t>
  </si>
  <si>
    <t>6__45</t>
  </si>
  <si>
    <t>8__59</t>
  </si>
  <si>
    <t>8__61</t>
  </si>
  <si>
    <t>9__70</t>
  </si>
  <si>
    <t>10__73</t>
  </si>
  <si>
    <t>10__75</t>
  </si>
  <si>
    <t>10__77</t>
  </si>
  <si>
    <t>11__80</t>
  </si>
  <si>
    <t>6__34</t>
  </si>
  <si>
    <t>7__42</t>
  </si>
  <si>
    <t>7__44</t>
  </si>
  <si>
    <t>7__46</t>
  </si>
  <si>
    <t>7__48</t>
  </si>
  <si>
    <t>8__52</t>
  </si>
  <si>
    <t>8__54</t>
  </si>
  <si>
    <t>9__56</t>
  </si>
  <si>
    <t>9__58</t>
  </si>
  <si>
    <t>9__60</t>
  </si>
  <si>
    <t>9__62</t>
  </si>
  <si>
    <t>10__64</t>
  </si>
  <si>
    <t>10__66</t>
  </si>
  <si>
    <t>10__68</t>
  </si>
  <si>
    <t>11__70</t>
  </si>
  <si>
    <t>2__13</t>
  </si>
  <si>
    <t>2__15</t>
  </si>
  <si>
    <t>2__17</t>
  </si>
  <si>
    <t>4__35</t>
  </si>
  <si>
    <t>6__51</t>
  </si>
  <si>
    <t>4__19</t>
  </si>
  <si>
    <t>4__21</t>
  </si>
  <si>
    <t>4__23</t>
  </si>
  <si>
    <t>4__25</t>
  </si>
  <si>
    <t>5__27</t>
  </si>
  <si>
    <t>5__29</t>
  </si>
  <si>
    <t>6__33</t>
  </si>
  <si>
    <t>6__35</t>
  </si>
  <si>
    <t>6__37</t>
  </si>
  <si>
    <t>8__49</t>
  </si>
  <si>
    <t>10__63</t>
  </si>
  <si>
    <t>5__26</t>
  </si>
  <si>
    <t>7__40</t>
  </si>
  <si>
    <t>8__45</t>
  </si>
  <si>
    <t>8__47</t>
  </si>
  <si>
    <t>9__49</t>
  </si>
  <si>
    <t>9__52</t>
  </si>
  <si>
    <t>9__54</t>
  </si>
  <si>
    <t>10__56</t>
  </si>
  <si>
    <t>10__59</t>
  </si>
  <si>
    <t>10__61</t>
  </si>
  <si>
    <t>11__63</t>
  </si>
  <si>
    <t>11__66</t>
  </si>
  <si>
    <t>12__68</t>
  </si>
  <si>
    <t>12__70</t>
  </si>
  <si>
    <t>12__73</t>
  </si>
  <si>
    <t>13__75</t>
  </si>
  <si>
    <t>13__77</t>
  </si>
  <si>
    <t>14__80</t>
  </si>
  <si>
    <t>3__25</t>
  </si>
  <si>
    <t>3__29</t>
  </si>
  <si>
    <t>4__38</t>
  </si>
  <si>
    <t>7__64</t>
  </si>
  <si>
    <t>8__66</t>
  </si>
  <si>
    <t>8__68</t>
  </si>
  <si>
    <t>8__70</t>
  </si>
  <si>
    <t>9__75</t>
  </si>
  <si>
    <t>1__19</t>
  </si>
  <si>
    <t>1__22</t>
  </si>
  <si>
    <t>1__24</t>
  </si>
  <si>
    <t>1__27</t>
  </si>
  <si>
    <t>1__29</t>
  </si>
  <si>
    <t>1__32</t>
  </si>
  <si>
    <t>2__34</t>
  </si>
  <si>
    <t>2__37</t>
  </si>
  <si>
    <t>2__39</t>
  </si>
  <si>
    <t>2__42</t>
  </si>
  <si>
    <t>2__44</t>
  </si>
  <si>
    <t>2__47</t>
  </si>
  <si>
    <t>2__49</t>
  </si>
  <si>
    <t>2__52</t>
  </si>
  <si>
    <t>2__54</t>
  </si>
  <si>
    <t>2__57</t>
  </si>
  <si>
    <t>3__59</t>
  </si>
  <si>
    <t>3__62</t>
  </si>
  <si>
    <t>3__64</t>
  </si>
  <si>
    <t>3__67</t>
  </si>
  <si>
    <t>3__69</t>
  </si>
  <si>
    <t>3__72</t>
  </si>
  <si>
    <t>3__74</t>
  </si>
  <si>
    <t>3__77</t>
  </si>
  <si>
    <t>3__79</t>
  </si>
  <si>
    <t>4__82</t>
  </si>
  <si>
    <t>3__21</t>
  </si>
  <si>
    <t>3__23</t>
  </si>
  <si>
    <t>5__41</t>
  </si>
  <si>
    <t>5__43</t>
  </si>
  <si>
    <t>7__55</t>
  </si>
  <si>
    <t>4__42</t>
  </si>
  <si>
    <t>4__44</t>
  </si>
  <si>
    <t>4__46</t>
  </si>
  <si>
    <t>5__52</t>
  </si>
  <si>
    <t>6__63</t>
  </si>
  <si>
    <t>6__65</t>
  </si>
  <si>
    <t>6__67</t>
  </si>
  <si>
    <t>6__69</t>
  </si>
  <si>
    <t>7__72</t>
  </si>
  <si>
    <t>3__12</t>
  </si>
  <si>
    <t>10__69</t>
  </si>
  <si>
    <t>10__70</t>
  </si>
  <si>
    <t>10__72</t>
  </si>
  <si>
    <t>10__74</t>
  </si>
  <si>
    <t>11__77</t>
  </si>
  <si>
    <t>9__51</t>
  </si>
  <si>
    <t>10__55</t>
  </si>
  <si>
    <t>10__57</t>
  </si>
  <si>
    <t>11__61</t>
  </si>
  <si>
    <t>12__65</t>
  </si>
  <si>
    <t>12__67</t>
  </si>
  <si>
    <t>13__69</t>
  </si>
  <si>
    <t>2__28</t>
  </si>
  <si>
    <t>5__56</t>
  </si>
  <si>
    <t>5__58</t>
  </si>
  <si>
    <t>5__60</t>
  </si>
  <si>
    <t>6__62</t>
  </si>
  <si>
    <t>6__64</t>
  </si>
  <si>
    <t>7__71</t>
  </si>
  <si>
    <t>4__13</t>
  </si>
  <si>
    <t>4__17</t>
  </si>
  <si>
    <t>8__71</t>
  </si>
  <si>
    <t>8__73</t>
  </si>
  <si>
    <t>2__30</t>
  </si>
  <si>
    <t>2__32</t>
  </si>
  <si>
    <t>3__34</t>
  </si>
  <si>
    <t>5__62</t>
  </si>
  <si>
    <t>5__66</t>
  </si>
  <si>
    <t>8__64</t>
  </si>
  <si>
    <t>1__21</t>
  </si>
  <si>
    <t>2__35</t>
  </si>
  <si>
    <t>3__48</t>
  </si>
  <si>
    <t>5__50</t>
  </si>
  <si>
    <t>5__55</t>
  </si>
  <si>
    <t>6__59</t>
  </si>
  <si>
    <t>7__68</t>
  </si>
  <si>
    <t>7__73</t>
  </si>
  <si>
    <t>7__75</t>
  </si>
  <si>
    <t>8__78</t>
  </si>
  <si>
    <t>4__36</t>
  </si>
  <si>
    <t>5__45</t>
  </si>
  <si>
    <t>5__47</t>
  </si>
  <si>
    <t>5__49</t>
  </si>
  <si>
    <t>6__57</t>
  </si>
  <si>
    <t>6__60</t>
  </si>
  <si>
    <t>7__66</t>
  </si>
  <si>
    <t>7__70</t>
  </si>
  <si>
    <t>8__75</t>
  </si>
  <si>
    <t>1__26</t>
  </si>
  <si>
    <t>1__28</t>
  </si>
  <si>
    <t>1__30</t>
  </si>
  <si>
    <t>2__36</t>
  </si>
  <si>
    <t>2__38</t>
  </si>
  <si>
    <t>2__40</t>
  </si>
  <si>
    <t>2__46</t>
  </si>
  <si>
    <t>2__48</t>
  </si>
  <si>
    <t>2__50</t>
  </si>
  <si>
    <t>3__52</t>
  </si>
  <si>
    <t>3__54</t>
  </si>
  <si>
    <t>3__56</t>
  </si>
  <si>
    <t>3__58</t>
  </si>
  <si>
    <t>3__60</t>
  </si>
  <si>
    <t>3__66</t>
  </si>
  <si>
    <t>3__68</t>
  </si>
  <si>
    <t>4__70</t>
  </si>
  <si>
    <t>3__9</t>
  </si>
  <si>
    <t>9__67</t>
  </si>
  <si>
    <t>9__71</t>
  </si>
  <si>
    <t>2__21</t>
  </si>
  <si>
    <t>4__51</t>
  </si>
  <si>
    <t>4__53</t>
  </si>
  <si>
    <t>4__55</t>
  </si>
  <si>
    <t>5__71</t>
  </si>
  <si>
    <t>6__74</t>
  </si>
  <si>
    <t>3__10</t>
  </si>
  <si>
    <t>4__40</t>
  </si>
  <si>
    <t>2__10</t>
  </si>
  <si>
    <t>2__11</t>
  </si>
  <si>
    <t>6__54</t>
  </si>
  <si>
    <t>6__56</t>
  </si>
  <si>
    <t>6__61</t>
  </si>
  <si>
    <t>7__69</t>
  </si>
  <si>
    <t>7__74</t>
  </si>
  <si>
    <t>8__79</t>
  </si>
  <si>
    <t>5__70</t>
  </si>
  <si>
    <t>5__73</t>
  </si>
  <si>
    <t>5__75</t>
  </si>
  <si>
    <t>6__78</t>
  </si>
  <si>
    <t>7__39</t>
  </si>
  <si>
    <t>11__68</t>
  </si>
  <si>
    <t>3__41</t>
  </si>
  <si>
    <t>3__43</t>
  </si>
  <si>
    <t>3__45</t>
  </si>
  <si>
    <t>4__61</t>
  </si>
  <si>
    <t>5__72</t>
  </si>
  <si>
    <t>6__75</t>
  </si>
  <si>
    <t>11__71</t>
  </si>
  <si>
    <t>11__73</t>
  </si>
  <si>
    <t>11__75</t>
  </si>
  <si>
    <t>12__78</t>
  </si>
  <si>
    <t>5__53</t>
  </si>
  <si>
    <t>8__77</t>
  </si>
  <si>
    <t>1__7</t>
  </si>
  <si>
    <t>3__49</t>
  </si>
  <si>
    <t>3__51</t>
  </si>
  <si>
    <t>4__63</t>
  </si>
  <si>
    <t>4__65</t>
  </si>
  <si>
    <t>0__0</t>
    <phoneticPr fontId="1" type="noConversion"/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</si>
  <si>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</si>
  <si>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</si>
  <si>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</si>
  <si>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</si>
  <si>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</si>
  <si>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</si>
  <si>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</si>
  <si>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</si>
  <si>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</si>
  <si>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</si>
  <si>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Dragon Breath</t>
  </si>
  <si>
    <t>Flame Buffet</t>
  </si>
  <si>
    <t>Dragonqueen's Gambit</t>
  </si>
  <si>
    <t>Dragonflight Talisman</t>
  </si>
  <si>
    <t>Alexstrasza's Brooch</t>
  </si>
  <si>
    <t>Amulet of Swiftness</t>
  </si>
  <si>
    <t>Penance</t>
  </si>
  <si>
    <t>Holy Nova</t>
  </si>
  <si>
    <t>Holy Word: Salvation</t>
  </si>
  <si>
    <t>Harmonic Mallet</t>
  </si>
  <si>
    <t>Robes of Rejuvenation</t>
  </si>
  <si>
    <t>Ring of Purity</t>
  </si>
  <si>
    <t>Fireball</t>
  </si>
  <si>
    <t>Flamestrike</t>
  </si>
  <si>
    <t>Fireball Storm</t>
  </si>
  <si>
    <t>Cindercore Staff</t>
  </si>
  <si>
    <t>Circlet of Flame</t>
  </si>
  <si>
    <t>Searing Pendant</t>
  </si>
  <si>
    <t>Heating Up</t>
  </si>
  <si>
    <t>Inferno</t>
  </si>
  <si>
    <t>Living Bomb</t>
  </si>
  <si>
    <t>Molten Blade</t>
  </si>
  <si>
    <t>Burning Bracers</t>
  </si>
  <si>
    <t>Mark of Conflagration</t>
  </si>
  <si>
    <t>Double Strike</t>
  </si>
  <si>
    <t>Mirror Image</t>
  </si>
  <si>
    <t>Whirling Blade</t>
  </si>
  <si>
    <t>Honed Blade</t>
  </si>
  <si>
    <t>Sash of Illusion</t>
  </si>
  <si>
    <t>Burning Blade</t>
  </si>
  <si>
    <t>Arcane Fling</t>
  </si>
  <si>
    <t>Mana Blink</t>
  </si>
  <si>
    <t>Mind Thief</t>
  </si>
  <si>
    <t>Mana Runes</t>
  </si>
  <si>
    <t>Faerie Breath</t>
  </si>
  <si>
    <t>Pixie Dust</t>
  </si>
  <si>
    <t>Phase Shift</t>
  </si>
  <si>
    <t>Brightwing's Necklace</t>
  </si>
  <si>
    <t>Brightwing's Ring</t>
  </si>
  <si>
    <t>Pixie's Pouch</t>
  </si>
  <si>
    <t>Lightning Bolt</t>
  </si>
  <si>
    <t>Muddy Footing</t>
  </si>
  <si>
    <t>Chain Lightning</t>
  </si>
  <si>
    <t>Crackling Band</t>
  </si>
  <si>
    <t>Timberfrost Totem</t>
  </si>
  <si>
    <t>Lightning Rod</t>
  </si>
  <si>
    <t>Ancestral Uppercut</t>
  </si>
  <si>
    <t>Endurance Aura</t>
  </si>
  <si>
    <t>Earth Stomp</t>
  </si>
  <si>
    <t>Swift Totem</t>
  </si>
  <si>
    <t>Thunderous Sash</t>
  </si>
  <si>
    <t>Reincarnation</t>
  </si>
  <si>
    <t>Crusader's Blow</t>
  </si>
  <si>
    <t>Taunt</t>
  </si>
  <si>
    <t>Seal of Light</t>
  </si>
  <si>
    <t>Hammer of Dawn</t>
  </si>
  <si>
    <t>Tome of Judgement</t>
  </si>
  <si>
    <t>Tome of Light</t>
  </si>
  <si>
    <t>Martial Mastery</t>
  </si>
  <si>
    <t>Hold the Front</t>
  </si>
  <si>
    <t>Blessing of Sacrifice</t>
  </si>
  <si>
    <t>Striking Gauntlets</t>
  </si>
  <si>
    <t>Band of Enlightenment</t>
  </si>
  <si>
    <t>Shield of Dawn</t>
  </si>
  <si>
    <t>Doom Charge</t>
  </si>
  <si>
    <t>Fire Stomp</t>
  </si>
  <si>
    <t>Apocalypse</t>
  </si>
  <si>
    <t>Claws of Terror</t>
  </si>
  <si>
    <t>Magma Horns</t>
  </si>
  <si>
    <t>Black Soulstone</t>
  </si>
  <si>
    <t>Mak'Gora</t>
  </si>
  <si>
    <t>Horde Strength</t>
  </si>
  <si>
    <t>Battle Shout</t>
  </si>
  <si>
    <t>Dueling Gauntlets</t>
  </si>
  <si>
    <t>Tusks of Mannoroth</t>
  </si>
  <si>
    <t>Orcish Banner</t>
  </si>
  <si>
    <t>Blood Fervor</t>
  </si>
  <si>
    <t>Staggering Slam</t>
  </si>
  <si>
    <t>Battlefury</t>
  </si>
  <si>
    <t>Gorehowl</t>
  </si>
  <si>
    <t>Halting Sash</t>
  </si>
  <si>
    <t>Bloodthirst Amulet</t>
  </si>
  <si>
    <t>Crazed Flurry</t>
  </si>
  <si>
    <t>Dragonslayer Shot</t>
  </si>
  <si>
    <t>Dragonmaw Poacher</t>
  </si>
  <si>
    <t>Burning Shot</t>
  </si>
  <si>
    <t>Dragon's Skull</t>
  </si>
  <si>
    <t>Dragonclaw Fists</t>
  </si>
  <si>
    <t>Runic Slam</t>
  </si>
  <si>
    <t>Living Brambles</t>
  </si>
  <si>
    <t>Ironbark</t>
  </si>
  <si>
    <t>Bloomin' Shroom</t>
  </si>
  <si>
    <t>Bramblethorn Totem</t>
  </si>
  <si>
    <t>Earthen Bracers</t>
  </si>
  <si>
    <t>Fel Bolt</t>
  </si>
  <si>
    <t>Siphon Life</t>
  </si>
  <si>
    <t>Blood of Mannoroth</t>
  </si>
  <si>
    <t>Staff of Chaos</t>
  </si>
  <si>
    <t>Winged Assault</t>
  </si>
  <si>
    <t>Outcast Attack</t>
  </si>
  <si>
    <t>Blade Dance</t>
  </si>
  <si>
    <t>Razor Fist</t>
  </si>
  <si>
    <t>Warglaives of Azzinoth</t>
  </si>
  <si>
    <t>Demon Shroud</t>
  </si>
  <si>
    <t>Icicle</t>
  </si>
  <si>
    <t>Water Elemental</t>
  </si>
  <si>
    <t>Frost Dust</t>
  </si>
  <si>
    <t>Ice Block Talisman</t>
  </si>
  <si>
    <t>Apex Predator</t>
  </si>
  <si>
    <t>Terrify</t>
  </si>
  <si>
    <t>Devilsaur</t>
  </si>
  <si>
    <t>Fresh Meat</t>
  </si>
  <si>
    <t>Rocky Carapace</t>
  </si>
  <si>
    <t>Flaming Claws</t>
  </si>
  <si>
    <t>Banana Frenzy</t>
  </si>
  <si>
    <t>Dinner Time</t>
  </si>
  <si>
    <t>Primal Power</t>
  </si>
  <si>
    <t>Refreshing Bananas</t>
  </si>
  <si>
    <t>Radioactive Bananas</t>
  </si>
  <si>
    <t>Mukla's Big Brother</t>
  </si>
  <si>
    <t>Demon Slayer</t>
  </si>
  <si>
    <t>Aimless Assault</t>
  </si>
  <si>
    <t>Eye Beam</t>
  </si>
  <si>
    <t>Chaos Amulet</t>
  </si>
  <si>
    <t>Fel Blade</t>
  </si>
  <si>
    <t>Demon Guard</t>
  </si>
  <si>
    <t>Serpent's Bite</t>
  </si>
  <si>
    <t>Mend Beast</t>
  </si>
  <si>
    <t>Nightmare Viper</t>
  </si>
  <si>
    <t>Toxic Venom</t>
  </si>
  <si>
    <t>Signet of the Wilds</t>
  </si>
  <si>
    <t>Snake Snacks</t>
  </si>
  <si>
    <t>Frostbite</t>
  </si>
  <si>
    <t>Death Coil</t>
  </si>
  <si>
    <t>Frostshield</t>
  </si>
  <si>
    <t>Frostmourne</t>
  </si>
  <si>
    <t>Void Treads</t>
  </si>
  <si>
    <t>Helm of Domination</t>
  </si>
  <si>
    <t>Fist of Jaraxxus</t>
  </si>
  <si>
    <t>Fel Infernal</t>
  </si>
  <si>
    <t>Amulet of Outrage</t>
  </si>
  <si>
    <t>Truestrike Gauntlets</t>
  </si>
  <si>
    <t>Fel Core</t>
  </si>
  <si>
    <t>Entangling Roots</t>
  </si>
  <si>
    <t>Archdruid's Call</t>
  </si>
  <si>
    <t>Forest Medallion</t>
  </si>
  <si>
    <t>Briarthorn</t>
  </si>
  <si>
    <t>Liferoot Staff</t>
  </si>
  <si>
    <t>Terror Charge</t>
  </si>
  <si>
    <t>Fel Lash</t>
  </si>
  <si>
    <t>Howl of Terror</t>
  </si>
  <si>
    <t>Pit Lord's Staff</t>
  </si>
  <si>
    <t>Fel Spikes</t>
  </si>
  <si>
    <t>Arcane Explosion</t>
  </si>
  <si>
    <t>Arcane Bolt</t>
  </si>
  <si>
    <t>Greater Arcane Missiles</t>
  </si>
  <si>
    <t>Arcane Powder</t>
  </si>
  <si>
    <t>Mana Rod</t>
  </si>
  <si>
    <t>Ley Line Wand</t>
  </si>
  <si>
    <t>Murloc Missile</t>
  </si>
  <si>
    <t>Fishy Barrage</t>
  </si>
  <si>
    <t>Healing Wave</t>
  </si>
  <si>
    <t>Morgl's Mitt</t>
  </si>
  <si>
    <t>Dousing Rod</t>
  </si>
  <si>
    <t>Devouring Attack</t>
  </si>
  <si>
    <t>Scaly Taunt</t>
  </si>
  <si>
    <t>Devour</t>
  </si>
  <si>
    <t>Iridescent Necklace</t>
  </si>
  <si>
    <t>Pearlescent Scales</t>
  </si>
  <si>
    <t>Earthen Armor</t>
  </si>
  <si>
    <t>Shadow Beam</t>
  </si>
  <si>
    <t>Light Beam</t>
  </si>
  <si>
    <t>Anathema</t>
  </si>
  <si>
    <t>Eye of Shadow</t>
  </si>
  <si>
    <t>Eye of Divinity</t>
  </si>
  <si>
    <t>Splinter of Nordrassil</t>
  </si>
  <si>
    <t>Finvasion</t>
  </si>
  <si>
    <t>Felfin Navigator</t>
  </si>
  <si>
    <t>Giantfin</t>
  </si>
  <si>
    <t>Bubble Wand</t>
  </si>
  <si>
    <t>Navigator's Amulet</t>
  </si>
  <si>
    <t>Primordial Fin</t>
  </si>
  <si>
    <t>Holy Blast</t>
  </si>
  <si>
    <t>Splitting Light</t>
  </si>
  <si>
    <t>Tome of Inspiration</t>
  </si>
  <si>
    <t>Potion of Light</t>
  </si>
  <si>
    <t>Magma Blast</t>
  </si>
  <si>
    <t>DIE, INSECTS!</t>
  </si>
  <si>
    <t>Meteor</t>
  </si>
  <si>
    <t>Blazing Rune</t>
  </si>
  <si>
    <t>Sulfuras</t>
  </si>
  <si>
    <t>Molten Core</t>
  </si>
  <si>
    <t>Blitzing Legion</t>
  </si>
  <si>
    <t>Hulking Overfiend</t>
  </si>
  <si>
    <t>Fel Command</t>
  </si>
  <si>
    <t>Demonic Ashes</t>
  </si>
  <si>
    <t>Soul Gem</t>
  </si>
  <si>
    <t>Kill Command</t>
  </si>
  <si>
    <t>Animal Companion</t>
  </si>
  <si>
    <t>Explosive Shot</t>
  </si>
  <si>
    <t>Swiftfeather Bow</t>
  </si>
  <si>
    <t>Huntsman's Rifle</t>
  </si>
  <si>
    <t>Mama Bear's Claws</t>
  </si>
  <si>
    <t>Tribal Warfare</t>
  </si>
  <si>
    <t>Offensive Rally</t>
  </si>
  <si>
    <t>Frostwolf Talisman</t>
  </si>
  <si>
    <t>Mobilizing Strike</t>
  </si>
  <si>
    <t>Whirlwind</t>
  </si>
  <si>
    <t>Saronite Stompers</t>
  </si>
  <si>
    <t>Serrated Shield</t>
  </si>
  <si>
    <t>Tactical Strike</t>
  </si>
  <si>
    <t>Wicked Stab</t>
  </si>
  <si>
    <t>SI:7 Contract</t>
  </si>
  <si>
    <t>Paring Knife</t>
  </si>
  <si>
    <t>Honing Rod</t>
  </si>
  <si>
    <t>Banshee Bolt</t>
  </si>
  <si>
    <t>Reclaimed Souls</t>
  </si>
  <si>
    <t>For the Queen</t>
  </si>
  <si>
    <t>Soul Jar</t>
  </si>
  <si>
    <t>Mourneblade</t>
  </si>
  <si>
    <t>Death Volley</t>
  </si>
  <si>
    <t>Shadow Bolt</t>
  </si>
  <si>
    <t>Void Consumer</t>
  </si>
  <si>
    <t>Veil of Shadows</t>
  </si>
  <si>
    <t>Shadow Rune</t>
  </si>
  <si>
    <t>Void Stone</t>
  </si>
  <si>
    <t>Aimed Shot</t>
  </si>
  <si>
    <t>Explosive Trap</t>
  </si>
  <si>
    <t>Bear Trap</t>
  </si>
  <si>
    <t>High Power Rounds</t>
  </si>
  <si>
    <t>For The Horde</t>
  </si>
  <si>
    <t>Lightning Storm</t>
  </si>
  <si>
    <t>Warchief's Command</t>
  </si>
  <si>
    <t>Ornate Warhorn</t>
  </si>
  <si>
    <t>Ring of Strength</t>
  </si>
  <si>
    <t>Doomhammer</t>
  </si>
  <si>
    <t>Divine Assault</t>
  </si>
  <si>
    <t>Blessing of Kings</t>
  </si>
  <si>
    <t>King's Helm</t>
  </si>
  <si>
    <t>Ashbringer</t>
  </si>
  <si>
    <t>Tirion's Shield</t>
  </si>
  <si>
    <t>Arcane Shot</t>
  </si>
  <si>
    <t>Arcane Salvo</t>
  </si>
  <si>
    <t>Elune's Grace</t>
  </si>
  <si>
    <t>Band of the Wilds</t>
  </si>
  <si>
    <t>Blessing of Protection</t>
  </si>
  <si>
    <t>Hammer of Justice</t>
  </si>
  <si>
    <t>Avenging Wrath</t>
  </si>
  <si>
    <t>Lightbringer</t>
  </si>
  <si>
    <t>Gleaming Pauldrons</t>
  </si>
  <si>
    <t>Libram of Sacrifice</t>
  </si>
  <si>
    <t>Eviscerate</t>
  </si>
  <si>
    <t>Finishing Blow</t>
  </si>
  <si>
    <t>Fan of Knives</t>
  </si>
  <si>
    <t>Eviscerator</t>
  </si>
  <si>
    <t>Sanguine Dagger</t>
  </si>
  <si>
    <t>Twin Blade Daggers</t>
  </si>
  <si>
    <t>Flurry</t>
  </si>
  <si>
    <t>Cold Snap</t>
  </si>
  <si>
    <t>Ice Lance</t>
  </si>
  <si>
    <t>Potion of Ice</t>
  </si>
  <si>
    <t>Band of Frost</t>
  </si>
  <si>
    <t>Chilling Amulet</t>
  </si>
  <si>
    <t>Splitting Strike</t>
  </si>
  <si>
    <t>Heroic Leap</t>
  </si>
  <si>
    <t>Shalamayne</t>
  </si>
  <si>
    <t>Bounding Boots</t>
  </si>
  <si>
    <t>War Banner</t>
  </si>
  <si>
    <t>Shadow Shock</t>
  </si>
  <si>
    <t>Shadow Surge</t>
  </si>
  <si>
    <t>Curse of Weakness</t>
  </si>
  <si>
    <t>Static Seahorse</t>
  </si>
  <si>
    <t>Glaive of Vol'jin</t>
  </si>
  <si>
    <t>Ring of Haste</t>
  </si>
  <si>
    <t>Axe Throw</t>
  </si>
  <si>
    <t>Fire Breath</t>
  </si>
  <si>
    <t>Evasive Wyrm</t>
  </si>
  <si>
    <t>Dragon's Mark</t>
  </si>
  <si>
    <t>Wyrm Claws</t>
  </si>
  <si>
    <t>Dragon Rune Axe</t>
  </si>
  <si>
    <t>Blinding Luminance</t>
  </si>
  <si>
    <t>Flash Heal</t>
  </si>
  <si>
    <t>Atonement</t>
  </si>
  <si>
    <t>Shard of the Naaru</t>
  </si>
  <si>
    <t>橙</t>
    <phoneticPr fontId="1" type="noConversion"/>
  </si>
  <si>
    <t>紫</t>
    <phoneticPr fontId="1" type="noConversion"/>
  </si>
  <si>
    <t>蓝</t>
    <phoneticPr fontId="1" type="noConversion"/>
  </si>
  <si>
    <t>Half-Orc</t>
    <phoneticPr fontId="1" type="noConversion"/>
  </si>
  <si>
    <t>Rain of Destruction</t>
  </si>
  <si>
    <t>Arcane Fang</t>
  </si>
  <si>
    <t>Tenth Tail</t>
  </si>
  <si>
    <t>Amulet of Souls</t>
  </si>
  <si>
    <t>Ice Floes</t>
  </si>
  <si>
    <t>Frost Shards</t>
  </si>
  <si>
    <t>Legion Burst</t>
  </si>
  <si>
    <t>Cenarion Surge</t>
  </si>
  <si>
    <t>Fel-Enhanced Lungs</t>
  </si>
  <si>
    <t>Spikey Pufferfish</t>
  </si>
  <si>
    <t>Velen's Blessing</t>
  </si>
  <si>
    <t>Blessed Shard</t>
  </si>
  <si>
    <t>Demon's Mark</t>
  </si>
  <si>
    <t>Orc Onslaught</t>
  </si>
  <si>
    <t>Helm of Inspiration</t>
  </si>
  <si>
    <t>Ancestral Armor</t>
  </si>
  <si>
    <t>Bladehand Berserker</t>
  </si>
  <si>
    <t>Berserker's Blade</t>
  </si>
  <si>
    <t>Shadow Blade</t>
  </si>
  <si>
    <t>Last Rites</t>
  </si>
  <si>
    <t>Hunting Shroud</t>
  </si>
  <si>
    <t>Rigged Wiring</t>
  </si>
  <si>
    <t>Judgement of Humility</t>
  </si>
  <si>
    <t>Elune's Charm</t>
  </si>
  <si>
    <t>Verdant Recurve</t>
  </si>
  <si>
    <t>Retaliation</t>
  </si>
  <si>
    <t>Radiant Wand</t>
  </si>
  <si>
    <t>Robes of Purity</t>
  </si>
  <si>
    <t>s4</t>
    <phoneticPr fontId="1" type="noConversion"/>
  </si>
  <si>
    <t>i4</t>
    <phoneticPr fontId="1" type="noConversion"/>
  </si>
  <si>
    <t>Benediction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</si>
</sst>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quotePrefix="1" applyFont="1">
      <alignment vertical="center"/>
    </xf>
  </cellXfs>
  <cellStyles count="1">
    <cellStyle name="常规" xfId="0" builtinId="0"/>
  </cellStyles>
  <dxfs count="2">
    <dxf>
      <font>
        <b/>
        <i val="0"/>
        <color auto="1"/>
      </font>
      <fill>
        <patternFill>
          <bgColor rgb="FFFFEEB9"/>
        </patternFill>
      </fill>
    </dxf>
    <dxf>
      <font>
        <b/>
        <i val="0"/>
      </font>
      <fill>
        <patternFill>
          <bgColor rgb="FFE8D9F3"/>
        </patternFill>
      </fill>
    </dxf>
  </dxfs>
  <tableStyles count="0" defaultTableStyle="TableStyleMedium2" defaultPivotStyle="PivotStyleLight16"/>
  <colors>
    <mruColors>
      <color rgb="FFFFEEB9"/>
      <color rgb="FFE8D9F3"/>
      <color rgb="FFCBA9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5216;&#33021;&#32479;&#3574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</sheetNames>
    <sheetDataSet>
      <sheetData sheetId="0">
        <row r="1">
          <cell r="A1" t="str">
            <v>owner</v>
          </cell>
          <cell r="B1" t="str">
            <v>name</v>
          </cell>
          <cell r="C1" t="str">
            <v>name_c</v>
          </cell>
        </row>
        <row r="2">
          <cell r="A2" t="str">
            <v>Alexstrasza</v>
          </cell>
          <cell r="B2" t="str">
            <v>Dragon Breath</v>
          </cell>
          <cell r="C2" t="str">
            <v>龙息术</v>
          </cell>
        </row>
        <row r="3">
          <cell r="A3" t="str">
            <v>Alexstrasza</v>
          </cell>
          <cell r="B3" t="str">
            <v>Flame Buffet</v>
          </cell>
          <cell r="C3" t="str">
            <v>烈焰打击</v>
          </cell>
        </row>
        <row r="4">
          <cell r="A4" t="str">
            <v>Alexstrasza</v>
          </cell>
          <cell r="B4" t="str">
            <v>Dragonqueen's Gambit</v>
          </cell>
          <cell r="C4" t="str">
            <v>红龙女王的计策</v>
          </cell>
        </row>
        <row r="5">
          <cell r="A5" t="str">
            <v>Anduin Wrynn</v>
          </cell>
          <cell r="B5" t="str">
            <v>Penance</v>
          </cell>
          <cell r="C5" t="str">
            <v>苦修</v>
          </cell>
        </row>
        <row r="6">
          <cell r="A6" t="str">
            <v>Anduin Wrynn</v>
          </cell>
          <cell r="B6" t="str">
            <v>Holy Nova</v>
          </cell>
          <cell r="C6" t="str">
            <v>神圣新星</v>
          </cell>
        </row>
        <row r="7">
          <cell r="A7" t="str">
            <v>Anduin Wrynn</v>
          </cell>
          <cell r="B7" t="str">
            <v>Holy Word: Salvation</v>
          </cell>
          <cell r="C7" t="str">
            <v>圣言术：赎</v>
          </cell>
        </row>
        <row r="8">
          <cell r="A8" t="str">
            <v>Antonidas</v>
          </cell>
          <cell r="B8" t="str">
            <v>Fireball</v>
          </cell>
          <cell r="C8" t="str">
            <v>火球术</v>
          </cell>
        </row>
        <row r="9">
          <cell r="A9" t="str">
            <v>Antonidas</v>
          </cell>
          <cell r="B9" t="str">
            <v>Flamestrike</v>
          </cell>
          <cell r="C9" t="str">
            <v>烈焰风暴</v>
          </cell>
        </row>
        <row r="10">
          <cell r="A10" t="str">
            <v>Antonidas</v>
          </cell>
          <cell r="B10" t="str">
            <v>Fireball Storm</v>
          </cell>
          <cell r="C10" t="str">
            <v>火球风暴</v>
          </cell>
        </row>
        <row r="11">
          <cell r="A11" t="str">
            <v>Baron Geddon</v>
          </cell>
          <cell r="B11" t="str">
            <v>Heating Up</v>
          </cell>
          <cell r="C11" t="str">
            <v>加热</v>
          </cell>
        </row>
        <row r="12">
          <cell r="A12" t="str">
            <v>Baron Geddon</v>
          </cell>
          <cell r="B12" t="str">
            <v>Inferno</v>
          </cell>
          <cell r="C12" t="str">
            <v>地狱火</v>
          </cell>
        </row>
        <row r="13">
          <cell r="A13" t="str">
            <v>Baron Geddon</v>
          </cell>
          <cell r="B13" t="str">
            <v>Living Bomb</v>
          </cell>
          <cell r="C13" t="str">
            <v>活体炸弹</v>
          </cell>
        </row>
        <row r="14">
          <cell r="A14" t="str">
            <v>Blademaster Samuro</v>
          </cell>
          <cell r="B14" t="str">
            <v>Double Strike</v>
          </cell>
          <cell r="C14" t="str">
            <v>二连击</v>
          </cell>
        </row>
        <row r="15">
          <cell r="A15" t="str">
            <v>Blademaster Samuro</v>
          </cell>
          <cell r="B15" t="str">
            <v>Mirror Image</v>
          </cell>
          <cell r="C15" t="str">
            <v>镜像</v>
          </cell>
        </row>
        <row r="16">
          <cell r="A16" t="str">
            <v>Blademaster Samuro</v>
          </cell>
          <cell r="B16" t="str">
            <v>Whirling Blade</v>
          </cell>
          <cell r="C16" t="str">
            <v>旋风之刃</v>
          </cell>
        </row>
        <row r="17">
          <cell r="A17" t="str">
            <v>Blink Fox</v>
          </cell>
          <cell r="B17" t="str">
            <v>Arcane Fling</v>
          </cell>
          <cell r="C17" t="str">
            <v>奥术投掷</v>
          </cell>
        </row>
        <row r="18">
          <cell r="A18" t="str">
            <v>Blink Fox</v>
          </cell>
          <cell r="B18" t="str">
            <v>Mana Blink</v>
          </cell>
          <cell r="C18" t="str">
            <v>法力闪现</v>
          </cell>
        </row>
        <row r="19">
          <cell r="A19" t="str">
            <v>Blink Fox</v>
          </cell>
          <cell r="B19" t="str">
            <v>Mind Thief</v>
          </cell>
          <cell r="C19" t="str">
            <v>心灵窃贼</v>
          </cell>
        </row>
        <row r="20">
          <cell r="A20" t="str">
            <v>Brightwing</v>
          </cell>
          <cell r="B20" t="str">
            <v>Faerie Breath</v>
          </cell>
          <cell r="C20" t="str">
            <v>精灵龙吐息</v>
          </cell>
        </row>
        <row r="21">
          <cell r="A21" t="str">
            <v>Brightwing</v>
          </cell>
          <cell r="B21" t="str">
            <v>Pixie Dust</v>
          </cell>
          <cell r="C21" t="str">
            <v>树精之尘</v>
          </cell>
        </row>
        <row r="22">
          <cell r="A22" t="str">
            <v>Brightwing</v>
          </cell>
          <cell r="B22" t="str">
            <v>Phase Shift</v>
          </cell>
          <cell r="C22" t="str">
            <v>相位变换</v>
          </cell>
        </row>
        <row r="23">
          <cell r="A23" t="str">
            <v>Bru'kan</v>
          </cell>
          <cell r="B23" t="str">
            <v>Lightning Bolt</v>
          </cell>
          <cell r="C23" t="str">
            <v>闪电箭</v>
          </cell>
        </row>
        <row r="24">
          <cell r="A24" t="str">
            <v>Bru'kan</v>
          </cell>
          <cell r="B24" t="str">
            <v>Muddy Footing</v>
          </cell>
          <cell r="C24" t="str">
            <v>立足泥泞</v>
          </cell>
        </row>
        <row r="25">
          <cell r="A25" t="str">
            <v>Bru'kan</v>
          </cell>
          <cell r="B25" t="str">
            <v>Chain Lightning</v>
          </cell>
          <cell r="C25" t="str">
            <v>闪电链</v>
          </cell>
        </row>
        <row r="26">
          <cell r="A26" t="str">
            <v>Cairne Bloodhoof</v>
          </cell>
          <cell r="B26" t="str">
            <v>Ancestral Uppercut</v>
          </cell>
          <cell r="C26" t="str">
            <v>先祖勾拳</v>
          </cell>
        </row>
        <row r="27">
          <cell r="A27" t="str">
            <v>Cairne Bloodhoof</v>
          </cell>
          <cell r="B27" t="str">
            <v>Endurance Aura</v>
          </cell>
          <cell r="C27" t="str">
            <v>耐久光环</v>
          </cell>
        </row>
        <row r="28">
          <cell r="A28" t="str">
            <v>Cairne Bloodhoof</v>
          </cell>
          <cell r="B28" t="str">
            <v>Earth Stomp</v>
          </cell>
          <cell r="C28" t="str">
            <v>大地践踏</v>
          </cell>
        </row>
        <row r="29">
          <cell r="A29" t="str">
            <v>Cariel Roame</v>
          </cell>
          <cell r="B29" t="str">
            <v>Crusader's Blow</v>
          </cell>
          <cell r="C29" t="str">
            <v>远征军打击</v>
          </cell>
        </row>
        <row r="30">
          <cell r="A30" t="str">
            <v>Cariel Roame</v>
          </cell>
          <cell r="B30" t="str">
            <v>Taunt</v>
          </cell>
          <cell r="C30" t="str">
            <v>嘲讽</v>
          </cell>
        </row>
        <row r="31">
          <cell r="A31" t="str">
            <v>Cariel Roame</v>
          </cell>
          <cell r="B31" t="str">
            <v>Seal of Light</v>
          </cell>
          <cell r="C31" t="str">
            <v>光明圣印</v>
          </cell>
        </row>
        <row r="32">
          <cell r="A32" t="str">
            <v>Cornelius Roame</v>
          </cell>
          <cell r="B32" t="str">
            <v>Martial Mastery</v>
          </cell>
          <cell r="C32" t="str">
            <v>武艺精通</v>
          </cell>
        </row>
        <row r="33">
          <cell r="A33" t="str">
            <v>Cornelius Roame</v>
          </cell>
          <cell r="B33" t="str">
            <v>Hold the Front</v>
          </cell>
          <cell r="C33" t="str">
            <v>坚守前线</v>
          </cell>
        </row>
        <row r="34">
          <cell r="A34" t="str">
            <v>Cornelius Roame</v>
          </cell>
          <cell r="B34" t="str">
            <v>Blessing of Sacrifice</v>
          </cell>
          <cell r="C34" t="str">
            <v>牺牲祝福</v>
          </cell>
        </row>
        <row r="35">
          <cell r="A35" t="str">
            <v>Diablo</v>
          </cell>
          <cell r="B35" t="str">
            <v>Doom Charge</v>
          </cell>
          <cell r="C35" t="str">
            <v>末日冲锋</v>
          </cell>
        </row>
        <row r="36">
          <cell r="A36" t="str">
            <v>Diablo</v>
          </cell>
          <cell r="B36" t="str">
            <v>Fire Stomp</v>
          </cell>
          <cell r="C36" t="str">
            <v>火焰践踏</v>
          </cell>
        </row>
        <row r="37">
          <cell r="A37" t="str">
            <v>Diablo</v>
          </cell>
          <cell r="B37" t="str">
            <v>Apocalypse</v>
          </cell>
          <cell r="C37" t="str">
            <v>末日</v>
          </cell>
        </row>
        <row r="38">
          <cell r="A38" t="str">
            <v>Garrosh Hellscream</v>
          </cell>
          <cell r="B38" t="str">
            <v>Mak'Gora</v>
          </cell>
          <cell r="C38" t="str">
            <v>玛克戈拉</v>
          </cell>
        </row>
        <row r="39">
          <cell r="A39" t="str">
            <v>Garrosh Hellscream</v>
          </cell>
          <cell r="B39" t="str">
            <v>Horde Strength</v>
          </cell>
          <cell r="C39" t="str">
            <v>部落力量</v>
          </cell>
        </row>
        <row r="40">
          <cell r="A40" t="str">
            <v>Garrosh Hellscream</v>
          </cell>
          <cell r="B40" t="str">
            <v>Battle Shout</v>
          </cell>
          <cell r="C40" t="str">
            <v>战斗怒吼</v>
          </cell>
        </row>
        <row r="41">
          <cell r="A41" t="str">
            <v>Grommash Hellscream</v>
          </cell>
          <cell r="B41" t="str">
            <v>Blood Fervor</v>
          </cell>
          <cell r="C41" t="str">
            <v>热血</v>
          </cell>
        </row>
        <row r="42">
          <cell r="A42" t="str">
            <v>Grommash Hellscream</v>
          </cell>
          <cell r="B42" t="str">
            <v>Staggering Slam</v>
          </cell>
          <cell r="C42" t="str">
            <v>战斗怒火</v>
          </cell>
        </row>
        <row r="43">
          <cell r="A43" t="str">
            <v>Grommash Hellscream</v>
          </cell>
          <cell r="B43" t="str">
            <v>Battlefury</v>
          </cell>
          <cell r="C43" t="str">
            <v>惊愕猛击</v>
          </cell>
        </row>
        <row r="44">
          <cell r="A44" t="str">
            <v>Gruul</v>
          </cell>
          <cell r="B44" t="str">
            <v>Crazed Flurry</v>
          </cell>
          <cell r="C44" t="str">
            <v>疯狂风暴</v>
          </cell>
        </row>
        <row r="45">
          <cell r="A45" t="str">
            <v>Gruul</v>
          </cell>
          <cell r="B45" t="str">
            <v>Dragonslayer Shot</v>
          </cell>
          <cell r="C45" t="str">
            <v>屠龙射击</v>
          </cell>
        </row>
        <row r="46">
          <cell r="A46" t="str">
            <v>Gruul</v>
          </cell>
          <cell r="B46" t="str">
            <v>Dragonmaw Poacher</v>
          </cell>
          <cell r="C46" t="str">
            <v>龙喉偷猎者</v>
          </cell>
        </row>
        <row r="47">
          <cell r="A47" t="str">
            <v>Guff Runetotem</v>
          </cell>
          <cell r="B47" t="str">
            <v>Runic Slam</v>
          </cell>
          <cell r="C47" t="str">
            <v>雕文猛击</v>
          </cell>
        </row>
        <row r="48">
          <cell r="A48" t="str">
            <v>Guff Runetotem</v>
          </cell>
          <cell r="B48" t="str">
            <v>Living Brambles</v>
          </cell>
          <cell r="C48" t="str">
            <v>活体荆棘</v>
          </cell>
        </row>
        <row r="49">
          <cell r="A49" t="str">
            <v>Guff Runetotem</v>
          </cell>
          <cell r="B49" t="str">
            <v>Ironbark</v>
          </cell>
          <cell r="C49" t="str">
            <v>铁木树皮</v>
          </cell>
        </row>
        <row r="50">
          <cell r="A50" t="str">
            <v>Gul'dan</v>
          </cell>
          <cell r="B50" t="str">
            <v>Fel Bolt</v>
          </cell>
          <cell r="C50" t="str">
            <v>邪能箭</v>
          </cell>
        </row>
        <row r="51">
          <cell r="A51" t="str">
            <v>Gul'dan</v>
          </cell>
          <cell r="B51" t="str">
            <v>Rain of Destruction</v>
          </cell>
          <cell r="C51" t="str">
            <v>破坏之雨</v>
          </cell>
        </row>
        <row r="52">
          <cell r="A52" t="str">
            <v>Gul'dan</v>
          </cell>
          <cell r="B52" t="str">
            <v>Siphon Life</v>
          </cell>
          <cell r="C52" t="str">
            <v>灵魂虹吸</v>
          </cell>
        </row>
        <row r="53">
          <cell r="A53" t="str">
            <v>Illidan Stormrage</v>
          </cell>
          <cell r="B53" t="str">
            <v>Winged Assault</v>
          </cell>
          <cell r="C53" t="str">
            <v>飞翼突击</v>
          </cell>
        </row>
        <row r="54">
          <cell r="A54" t="str">
            <v>Illidan Stormrage</v>
          </cell>
          <cell r="B54" t="str">
            <v>Outcast Attack</v>
          </cell>
          <cell r="C54" t="str">
            <v>流放攻击</v>
          </cell>
        </row>
        <row r="55">
          <cell r="A55" t="str">
            <v>Illidan Stormrage</v>
          </cell>
          <cell r="B55" t="str">
            <v>Blade Dance</v>
          </cell>
          <cell r="C55" t="str">
            <v>刃舞</v>
          </cell>
        </row>
        <row r="56">
          <cell r="A56" t="str">
            <v>Jaina Proudmoore</v>
          </cell>
          <cell r="B56" t="str">
            <v>Icicle</v>
          </cell>
          <cell r="C56" t="str">
            <v>冰刺</v>
          </cell>
        </row>
        <row r="57">
          <cell r="A57" t="str">
            <v>Jaina Proudmoore</v>
          </cell>
          <cell r="B57" t="str">
            <v>Ice Floes</v>
          </cell>
          <cell r="C57" t="str">
            <v>浮冰术</v>
          </cell>
        </row>
        <row r="58">
          <cell r="A58" t="str">
            <v>Jaina Proudmoore</v>
          </cell>
          <cell r="B58" t="str">
            <v>Water Elemental</v>
          </cell>
          <cell r="C58" t="str">
            <v>水元素</v>
          </cell>
        </row>
        <row r="59">
          <cell r="A59" t="str">
            <v>King Krush</v>
          </cell>
          <cell r="B59" t="str">
            <v>Apex Predator</v>
          </cell>
          <cell r="C59" t="str">
            <v>顶级捕食者</v>
          </cell>
        </row>
        <row r="60">
          <cell r="A60" t="str">
            <v>King Krush</v>
          </cell>
          <cell r="B60" t="str">
            <v>Terrify</v>
          </cell>
          <cell r="C60" t="str">
            <v>惊骇</v>
          </cell>
        </row>
        <row r="61">
          <cell r="A61" t="str">
            <v>King Krush</v>
          </cell>
          <cell r="B61" t="str">
            <v>Devilsaur</v>
          </cell>
          <cell r="C61" t="str">
            <v>魔暴龙</v>
          </cell>
        </row>
        <row r="62">
          <cell r="A62" t="str">
            <v>King Mukla</v>
          </cell>
          <cell r="B62" t="str">
            <v>Banana Frenzy</v>
          </cell>
          <cell r="C62" t="str">
            <v>香蕉狂暴</v>
          </cell>
        </row>
        <row r="63">
          <cell r="A63" t="str">
            <v>King Mukla</v>
          </cell>
          <cell r="B63" t="str">
            <v>Dinner Time</v>
          </cell>
          <cell r="C63" t="str">
            <v>晚餐时间</v>
          </cell>
        </row>
        <row r="64">
          <cell r="A64" t="str">
            <v>King Mukla</v>
          </cell>
          <cell r="B64" t="str">
            <v>Primal Power</v>
          </cell>
          <cell r="C64" t="str">
            <v>原始力量</v>
          </cell>
        </row>
        <row r="65">
          <cell r="A65" t="str">
            <v>Kurtrus Ashfallen</v>
          </cell>
          <cell r="B65" t="str">
            <v>Demon Slayer</v>
          </cell>
          <cell r="C65" t="str">
            <v>屠魔者</v>
          </cell>
        </row>
        <row r="66">
          <cell r="A66" t="str">
            <v>Kurtrus Ashfallen</v>
          </cell>
          <cell r="B66" t="str">
            <v>Aimless Assault</v>
          </cell>
          <cell r="C66" t="str">
            <v>不瞄突击</v>
          </cell>
        </row>
        <row r="67">
          <cell r="A67" t="str">
            <v>Kurtrus Ashfallen</v>
          </cell>
          <cell r="B67" t="str">
            <v>Eye Beam</v>
          </cell>
          <cell r="C67" t="str">
            <v>眼棱</v>
          </cell>
        </row>
        <row r="68">
          <cell r="A68" t="str">
            <v>Lady Anacondra</v>
          </cell>
          <cell r="B68" t="str">
            <v>Serpent's Bite</v>
          </cell>
          <cell r="C68" t="str">
            <v>毒蛇之咬</v>
          </cell>
        </row>
        <row r="69">
          <cell r="A69" t="str">
            <v>Lady Anacondra</v>
          </cell>
          <cell r="B69" t="str">
            <v>Mend Beast</v>
          </cell>
          <cell r="C69" t="str">
            <v>野兽愈合</v>
          </cell>
        </row>
        <row r="70">
          <cell r="A70" t="str">
            <v>Lady Anacondra</v>
          </cell>
          <cell r="B70" t="str">
            <v>Nightmare Viper</v>
          </cell>
          <cell r="C70" t="str">
            <v>梦魇飞蛇</v>
          </cell>
        </row>
        <row r="71">
          <cell r="A71" t="str">
            <v>Lich King</v>
          </cell>
          <cell r="B71" t="str">
            <v>Frostbite</v>
          </cell>
          <cell r="C71" t="str">
            <v>寒冰之噬</v>
          </cell>
        </row>
        <row r="72">
          <cell r="A72" t="str">
            <v>Lich King</v>
          </cell>
          <cell r="B72" t="str">
            <v>Death Coil</v>
          </cell>
          <cell r="C72" t="str">
            <v>死亡缠绕</v>
          </cell>
        </row>
        <row r="73">
          <cell r="A73" t="str">
            <v>Lich King</v>
          </cell>
          <cell r="B73" t="str">
            <v>Frostshield</v>
          </cell>
          <cell r="C73" t="str">
            <v>寒冰之盾</v>
          </cell>
        </row>
        <row r="74">
          <cell r="A74" t="str">
            <v>Lord Jaraxxus</v>
          </cell>
          <cell r="B74" t="str">
            <v>Fists of Fury</v>
          </cell>
          <cell r="C74" t="str">
            <v>军团爆裂</v>
          </cell>
        </row>
        <row r="75">
          <cell r="A75" t="str">
            <v>Lord Jaraxxus</v>
          </cell>
          <cell r="B75" t="str">
            <v>Fist of Jaraxxus</v>
          </cell>
          <cell r="C75" t="str">
            <v>加拉克苏斯之拳</v>
          </cell>
        </row>
        <row r="76">
          <cell r="A76" t="str">
            <v>Lord Jaraxxus</v>
          </cell>
          <cell r="B76" t="str">
            <v>Fel Infernal</v>
          </cell>
          <cell r="C76" t="str">
            <v>邪能地狱火</v>
          </cell>
        </row>
        <row r="77">
          <cell r="A77" t="str">
            <v>Malfurion Stormrage</v>
          </cell>
          <cell r="B77" t="str">
            <v>Cenarian Surge</v>
          </cell>
          <cell r="C77" t="str">
            <v>塞纳里奥涌动</v>
          </cell>
        </row>
        <row r="78">
          <cell r="A78" t="str">
            <v>Malfurion Stormrage</v>
          </cell>
          <cell r="B78" t="str">
            <v>Entangling Roots</v>
          </cell>
          <cell r="C78" t="str">
            <v>纠缠根须</v>
          </cell>
        </row>
        <row r="79">
          <cell r="A79" t="str">
            <v>Malfurion Stormrage</v>
          </cell>
          <cell r="B79" t="str">
            <v>Archdruid's Call</v>
          </cell>
          <cell r="C79" t="str">
            <v>大德鲁伊的召唤</v>
          </cell>
        </row>
        <row r="80">
          <cell r="A80" t="str">
            <v>Mannoroth</v>
          </cell>
          <cell r="B80" t="str">
            <v>Terror Charge</v>
          </cell>
          <cell r="C80" t="str">
            <v>恐惧冲锋</v>
          </cell>
        </row>
        <row r="81">
          <cell r="A81" t="str">
            <v>Mannoroth</v>
          </cell>
          <cell r="B81" t="str">
            <v>Fel Lash</v>
          </cell>
          <cell r="C81" t="str">
            <v>邪能鞭笞</v>
          </cell>
        </row>
        <row r="82">
          <cell r="A82" t="str">
            <v>Mannoroth</v>
          </cell>
          <cell r="B82" t="str">
            <v>Howl of Terror</v>
          </cell>
          <cell r="C82" t="str">
            <v>恐怖嚎叫</v>
          </cell>
        </row>
        <row r="83">
          <cell r="A83" t="str">
            <v>Millhouse Manastorm</v>
          </cell>
          <cell r="B83" t="str">
            <v>Arcane Explosion</v>
          </cell>
          <cell r="C83" t="str">
            <v>魔爆术</v>
          </cell>
        </row>
        <row r="84">
          <cell r="A84" t="str">
            <v>Millhouse Manastorm</v>
          </cell>
          <cell r="B84" t="str">
            <v>Arcane Bolt</v>
          </cell>
          <cell r="C84" t="str">
            <v>奥术箭</v>
          </cell>
        </row>
        <row r="85">
          <cell r="A85" t="str">
            <v>Millhouse Manastorm</v>
          </cell>
          <cell r="B85" t="str">
            <v>Greater Arcane Missiles</v>
          </cell>
          <cell r="C85" t="str">
            <v>强能奥术飞弹</v>
          </cell>
        </row>
        <row r="86">
          <cell r="A86" t="str">
            <v>Morgl the Oracle</v>
          </cell>
          <cell r="B86" t="str">
            <v>Murloc Missile</v>
          </cell>
          <cell r="C86" t="str">
            <v>鱼人飞弹</v>
          </cell>
        </row>
        <row r="87">
          <cell r="A87" t="str">
            <v>Morgl the Oracle</v>
          </cell>
          <cell r="B87" t="str">
            <v>Fishy Barrage</v>
          </cell>
          <cell r="C87" t="str">
            <v>鱼人弹幕</v>
          </cell>
        </row>
        <row r="88">
          <cell r="A88" t="str">
            <v>Morgl the Oracle</v>
          </cell>
          <cell r="B88" t="str">
            <v>Healing Wave</v>
          </cell>
          <cell r="C88" t="str">
            <v>治疗波</v>
          </cell>
        </row>
        <row r="89">
          <cell r="A89" t="str">
            <v>Mutanus</v>
          </cell>
          <cell r="B89" t="str">
            <v>Devouring Attack</v>
          </cell>
          <cell r="C89" t="str">
            <v>吞噬攻击</v>
          </cell>
        </row>
        <row r="90">
          <cell r="A90" t="str">
            <v>Mutanus</v>
          </cell>
          <cell r="B90" t="str">
            <v>Scaly Taunt</v>
          </cell>
          <cell r="C90" t="str">
            <v>石鳞嘲讽</v>
          </cell>
        </row>
        <row r="91">
          <cell r="A91" t="str">
            <v>Mutanus</v>
          </cell>
          <cell r="B91" t="str">
            <v>Devour</v>
          </cell>
          <cell r="C91" t="str">
            <v>吞噬</v>
          </cell>
        </row>
        <row r="92">
          <cell r="A92" t="str">
            <v>Natalie Seline</v>
          </cell>
          <cell r="B92" t="str">
            <v>Shadow Beam</v>
          </cell>
          <cell r="C92" t="str">
            <v>暗影射线</v>
          </cell>
        </row>
        <row r="93">
          <cell r="A93" t="str">
            <v>Natalie Seline</v>
          </cell>
          <cell r="B93" t="str">
            <v>Light Beam</v>
          </cell>
          <cell r="C93" t="str">
            <v>圣光射线</v>
          </cell>
        </row>
        <row r="94">
          <cell r="A94" t="str">
            <v>Natalie Seline</v>
          </cell>
          <cell r="B94" t="str">
            <v>Anathema</v>
          </cell>
          <cell r="C94" t="str">
            <v>咒逐</v>
          </cell>
        </row>
        <row r="95">
          <cell r="A95" t="str">
            <v>Natalie Seline</v>
          </cell>
          <cell r="B95" t="str">
            <v>Benediction</v>
          </cell>
          <cell r="C95" t="str">
            <v>祈福</v>
          </cell>
        </row>
        <row r="96">
          <cell r="A96" t="str">
            <v>Old Murk-Eye</v>
          </cell>
          <cell r="B96" t="str">
            <v>Finvasion</v>
          </cell>
          <cell r="C96" t="str">
            <v>鱼人入侵</v>
          </cell>
        </row>
        <row r="97">
          <cell r="A97" t="str">
            <v>Old Murk-Eye</v>
          </cell>
          <cell r="B97" t="str">
            <v>Felfin Navigator</v>
          </cell>
          <cell r="C97" t="str">
            <v>邪鳍导航员</v>
          </cell>
        </row>
        <row r="98">
          <cell r="A98" t="str">
            <v>Old Murk-Eye</v>
          </cell>
          <cell r="B98" t="str">
            <v>Giantfin</v>
          </cell>
          <cell r="C98" t="str">
            <v>老蓟皮</v>
          </cell>
        </row>
        <row r="99">
          <cell r="A99" t="str">
            <v>Prophet Velen</v>
          </cell>
          <cell r="B99" t="str">
            <v>Holy Blast</v>
          </cell>
          <cell r="C99" t="str">
            <v>神圣冲击</v>
          </cell>
        </row>
        <row r="100">
          <cell r="A100" t="str">
            <v>Prophet Velen</v>
          </cell>
          <cell r="B100" t="str">
            <v>Splitting Light</v>
          </cell>
          <cell r="C100" t="str">
            <v>分裂圣光</v>
          </cell>
        </row>
        <row r="101">
          <cell r="A101" t="str">
            <v>Prophet Velen</v>
          </cell>
          <cell r="B101" t="str">
            <v>Velen's Blessing</v>
          </cell>
          <cell r="C101" t="str">
            <v>维纶的恩泽</v>
          </cell>
        </row>
        <row r="102">
          <cell r="A102" t="str">
            <v>Ragnaros</v>
          </cell>
          <cell r="B102" t="str">
            <v>Magma Blast</v>
          </cell>
          <cell r="C102" t="str">
            <v>岩浆爆裂</v>
          </cell>
        </row>
        <row r="103">
          <cell r="A103" t="str">
            <v>Ragnaros</v>
          </cell>
          <cell r="B103" t="str">
            <v>DIE, INSECTS!</v>
          </cell>
          <cell r="C103" t="str">
            <v>死吧，虫子！</v>
          </cell>
        </row>
        <row r="104">
          <cell r="A104" t="str">
            <v>Ragnaros</v>
          </cell>
          <cell r="B104" t="str">
            <v>Meteor</v>
          </cell>
          <cell r="C104" t="str">
            <v>陨石术</v>
          </cell>
        </row>
        <row r="105">
          <cell r="A105" t="str">
            <v>Rathorian</v>
          </cell>
          <cell r="B105" t="str">
            <v>Blitzing Legion</v>
          </cell>
          <cell r="C105" t="str">
            <v>闪电军团</v>
          </cell>
        </row>
        <row r="106">
          <cell r="A106" t="str">
            <v>Rathorian</v>
          </cell>
          <cell r="B106" t="str">
            <v>Hulking Overfiend</v>
          </cell>
          <cell r="C106" t="str">
            <v>巨型大恶魔</v>
          </cell>
        </row>
        <row r="107">
          <cell r="A107" t="str">
            <v>Rathorian</v>
          </cell>
          <cell r="B107" t="str">
            <v>Fel Command</v>
          </cell>
          <cell r="C107" t="str">
            <v>邪能号令</v>
          </cell>
        </row>
        <row r="108">
          <cell r="A108" t="str">
            <v>Rexxar</v>
          </cell>
          <cell r="B108" t="str">
            <v>Kill Command</v>
          </cell>
          <cell r="C108" t="str">
            <v>杀戮命令</v>
          </cell>
        </row>
        <row r="109">
          <cell r="A109" t="str">
            <v>Rexxar</v>
          </cell>
          <cell r="B109" t="str">
            <v>Animal Companion</v>
          </cell>
          <cell r="C109" t="str">
            <v>动物伙伴</v>
          </cell>
        </row>
        <row r="110">
          <cell r="A110" t="str">
            <v>Rexxar</v>
          </cell>
          <cell r="B110" t="str">
            <v>Explosive Shot</v>
          </cell>
          <cell r="C110" t="str">
            <v>爆炸射击</v>
          </cell>
        </row>
        <row r="111">
          <cell r="A111" t="str">
            <v>Rokara</v>
          </cell>
          <cell r="B111" t="str">
            <v>Tribal Warfare</v>
          </cell>
          <cell r="C111" t="str">
            <v>部族战争</v>
          </cell>
        </row>
        <row r="112">
          <cell r="A112" t="str">
            <v>Rokara</v>
          </cell>
          <cell r="B112" t="str">
            <v>Offensive Rally</v>
          </cell>
          <cell r="C112" t="str">
            <v>进攻集结</v>
          </cell>
        </row>
        <row r="113">
          <cell r="A113" t="str">
            <v>Rokara</v>
          </cell>
          <cell r="B113" t="str">
            <v>Orc Onslaught</v>
          </cell>
          <cell r="C113" t="str">
            <v>兽人猛攻</v>
          </cell>
        </row>
        <row r="114">
          <cell r="A114" t="str">
            <v>Saurfang</v>
          </cell>
          <cell r="B114" t="str">
            <v>Mobilizing Strike</v>
          </cell>
          <cell r="C114" t="str">
            <v>动员打击</v>
          </cell>
        </row>
        <row r="115">
          <cell r="A115" t="str">
            <v>Saurfang</v>
          </cell>
          <cell r="B115" t="str">
            <v>Whirlwind</v>
          </cell>
          <cell r="C115" t="str">
            <v>旋风斩</v>
          </cell>
        </row>
        <row r="116">
          <cell r="A116" t="str">
            <v>Saurfang</v>
          </cell>
          <cell r="B116" t="str">
            <v>Bladehand Berserker</v>
          </cell>
          <cell r="C116" t="str">
            <v>刃手狂战士</v>
          </cell>
        </row>
        <row r="117">
          <cell r="A117" t="str">
            <v>Scabbs Cutterbutter</v>
          </cell>
          <cell r="B117" t="str">
            <v>Tactical Strike</v>
          </cell>
          <cell r="C117" t="str">
            <v>战术打击</v>
          </cell>
        </row>
        <row r="118">
          <cell r="A118" t="str">
            <v>Scabbs Cutterbutter</v>
          </cell>
          <cell r="B118" t="str">
            <v>Wicked Stab</v>
          </cell>
          <cell r="C118" t="str">
            <v>邪恶挥刺</v>
          </cell>
        </row>
        <row r="119">
          <cell r="A119" t="str">
            <v>Scabbs Cutterbutter</v>
          </cell>
          <cell r="B119" t="str">
            <v>Shadow Blade</v>
          </cell>
          <cell r="C119" t="str">
            <v>暗影之刃</v>
          </cell>
        </row>
        <row r="120">
          <cell r="A120" t="str">
            <v>Sylvanas Windrunner</v>
          </cell>
          <cell r="B120" t="str">
            <v>Banshee Bolt</v>
          </cell>
          <cell r="C120" t="str">
            <v>女妖之箭</v>
          </cell>
        </row>
        <row r="121">
          <cell r="A121" t="str">
            <v>Sylvanas Windrunner</v>
          </cell>
          <cell r="B121" t="str">
            <v>Reclaimed Souls</v>
          </cell>
          <cell r="C121" t="str">
            <v>重拾灵魂</v>
          </cell>
        </row>
        <row r="122">
          <cell r="A122" t="str">
            <v>Sylvanas Windrunner</v>
          </cell>
          <cell r="B122" t="str">
            <v>For the Queen</v>
          </cell>
          <cell r="C122" t="str">
            <v>为了女王</v>
          </cell>
        </row>
        <row r="123">
          <cell r="A123" t="str">
            <v>Tamsin Roame</v>
          </cell>
          <cell r="B123" t="str">
            <v>Shadow Bolt</v>
          </cell>
          <cell r="C123" t="str">
            <v>暗影箭</v>
          </cell>
        </row>
        <row r="124">
          <cell r="A124" t="str">
            <v>Tamsin Roame</v>
          </cell>
          <cell r="B124" t="str">
            <v>Void Consumer</v>
          </cell>
          <cell r="C124" t="str">
            <v>虚空吞噬者</v>
          </cell>
        </row>
        <row r="125">
          <cell r="A125" t="str">
            <v>Tamsin Roame</v>
          </cell>
          <cell r="B125" t="str">
            <v>Veil of Shadows</v>
          </cell>
          <cell r="C125" t="str">
            <v>暗影之巢</v>
          </cell>
        </row>
        <row r="126">
          <cell r="A126" t="str">
            <v>Tavish Stormpike</v>
          </cell>
          <cell r="B126" t="str">
            <v>Aimed Shot</v>
          </cell>
          <cell r="C126" t="str">
            <v>瞄准射击</v>
          </cell>
        </row>
        <row r="127">
          <cell r="A127" t="str">
            <v>Tavish Stormpike</v>
          </cell>
          <cell r="B127" t="str">
            <v>Explosive Trap</v>
          </cell>
          <cell r="C127" t="str">
            <v>爆炸陷阱</v>
          </cell>
        </row>
        <row r="128">
          <cell r="A128" t="str">
            <v>Tavish Stormpike</v>
          </cell>
          <cell r="B128" t="str">
            <v>Bear Trap</v>
          </cell>
          <cell r="C128" t="str">
            <v>捕熊陷阱</v>
          </cell>
        </row>
        <row r="129">
          <cell r="A129" t="str">
            <v>Thrall</v>
          </cell>
          <cell r="B129" t="str">
            <v>For The Horde</v>
          </cell>
          <cell r="C129" t="str">
            <v>为了部落</v>
          </cell>
        </row>
        <row r="130">
          <cell r="A130" t="str">
            <v>Thrall</v>
          </cell>
          <cell r="B130" t="str">
            <v>Lightning Storm</v>
          </cell>
          <cell r="C130" t="str">
            <v>闪电风暴</v>
          </cell>
        </row>
        <row r="131">
          <cell r="A131" t="str">
            <v>Thrall</v>
          </cell>
          <cell r="B131" t="str">
            <v>Warchief's Command</v>
          </cell>
          <cell r="C131" t="str">
            <v>大酋长的号令</v>
          </cell>
        </row>
        <row r="132">
          <cell r="A132" t="str">
            <v>Tirion Fordring</v>
          </cell>
          <cell r="B132" t="str">
            <v>Divine Assault</v>
          </cell>
          <cell r="C132" t="str">
            <v>神圣突击</v>
          </cell>
        </row>
        <row r="133">
          <cell r="A133" t="str">
            <v>Tirion Fordring</v>
          </cell>
          <cell r="B133" t="str">
            <v>Blessing of Kings</v>
          </cell>
          <cell r="C133" t="str">
            <v>王者祝福</v>
          </cell>
        </row>
        <row r="134">
          <cell r="A134" t="str">
            <v>Tirion Fordring</v>
          </cell>
          <cell r="B134" t="str">
            <v>Judgement of Humility</v>
          </cell>
          <cell r="C134" t="str">
            <v>谦逊审判</v>
          </cell>
        </row>
        <row r="135">
          <cell r="A135" t="str">
            <v>Tyrande</v>
          </cell>
          <cell r="B135" t="str">
            <v>Arcane Shot</v>
          </cell>
          <cell r="C135" t="str">
            <v>奥术射击</v>
          </cell>
        </row>
        <row r="136">
          <cell r="A136" t="str">
            <v>Tyrande</v>
          </cell>
          <cell r="B136" t="str">
            <v>Arcane Salvo</v>
          </cell>
          <cell r="C136" t="str">
            <v>奥术齐射</v>
          </cell>
        </row>
        <row r="137">
          <cell r="A137" t="str">
            <v>Tyrande</v>
          </cell>
          <cell r="B137" t="str">
            <v>Elune's Grace</v>
          </cell>
          <cell r="C137" t="str">
            <v>艾露恩的赐福</v>
          </cell>
        </row>
        <row r="138">
          <cell r="A138" t="str">
            <v>Uther</v>
          </cell>
          <cell r="B138" t="str">
            <v>Blessing of Protection</v>
          </cell>
          <cell r="C138" t="str">
            <v>保护祝福</v>
          </cell>
        </row>
        <row r="139">
          <cell r="A139" t="str">
            <v>Uther</v>
          </cell>
          <cell r="B139" t="str">
            <v>Hammer of Justice</v>
          </cell>
          <cell r="C139" t="str">
            <v>正义之锤</v>
          </cell>
        </row>
        <row r="140">
          <cell r="A140" t="str">
            <v>Uther</v>
          </cell>
          <cell r="B140" t="str">
            <v>Avenging Wrath</v>
          </cell>
          <cell r="C140" t="str">
            <v>复仇之怒</v>
          </cell>
        </row>
        <row r="141">
          <cell r="A141" t="str">
            <v>Valeera Sanguinar</v>
          </cell>
          <cell r="B141" t="str">
            <v>Eviscerate</v>
          </cell>
          <cell r="C141" t="str">
            <v>刺骨</v>
          </cell>
        </row>
        <row r="142">
          <cell r="A142" t="str">
            <v>Valeera Sanguinar</v>
          </cell>
          <cell r="B142" t="str">
            <v>Finishing Blow</v>
          </cell>
          <cell r="C142" t="str">
            <v>最后一击</v>
          </cell>
        </row>
        <row r="143">
          <cell r="A143" t="str">
            <v>Valeera Sanguinar</v>
          </cell>
          <cell r="B143" t="str">
            <v>Fan of Knives</v>
          </cell>
          <cell r="C143" t="str">
            <v>刀扇</v>
          </cell>
        </row>
        <row r="144">
          <cell r="A144" t="str">
            <v>Varden Dawngrasp</v>
          </cell>
          <cell r="B144" t="str">
            <v>Flurry</v>
          </cell>
          <cell r="C144" t="str">
            <v>冰风暴</v>
          </cell>
        </row>
        <row r="145">
          <cell r="A145" t="str">
            <v>Varden Dawngrasp</v>
          </cell>
          <cell r="B145" t="str">
            <v>Cold Snap</v>
          </cell>
          <cell r="C145" t="str">
            <v>急速冷冻</v>
          </cell>
        </row>
        <row r="146">
          <cell r="A146" t="str">
            <v>Varden Dawngrasp</v>
          </cell>
          <cell r="B146" t="str">
            <v>Ice Lance</v>
          </cell>
          <cell r="C146" t="str">
            <v>冰枪术</v>
          </cell>
        </row>
        <row r="147">
          <cell r="A147" t="str">
            <v>Varian Wrynn</v>
          </cell>
          <cell r="B147" t="str">
            <v>Splitting Strike</v>
          </cell>
          <cell r="C147" t="str">
            <v>分裂打击</v>
          </cell>
        </row>
        <row r="148">
          <cell r="A148" t="str">
            <v>Varian Wrynn</v>
          </cell>
          <cell r="B148" t="str">
            <v>Heroic Leap</v>
          </cell>
          <cell r="C148" t="str">
            <v>英勇之跃</v>
          </cell>
        </row>
        <row r="149">
          <cell r="A149" t="str">
            <v>Varian Wrynn</v>
          </cell>
          <cell r="B149" t="str">
            <v>Retaliation</v>
          </cell>
          <cell r="C149" t="str">
            <v>反击</v>
          </cell>
        </row>
        <row r="150">
          <cell r="A150" t="str">
            <v>Vol'jin</v>
          </cell>
          <cell r="B150" t="str">
            <v>Shadow Shock</v>
          </cell>
          <cell r="C150" t="str">
            <v>暗影震击</v>
          </cell>
        </row>
        <row r="151">
          <cell r="A151" t="str">
            <v>Vol'jin</v>
          </cell>
          <cell r="B151" t="str">
            <v>Shadow Surge</v>
          </cell>
          <cell r="C151" t="str">
            <v>暗影涌动</v>
          </cell>
        </row>
        <row r="152">
          <cell r="A152" t="str">
            <v>Vol'jin</v>
          </cell>
          <cell r="B152" t="str">
            <v>Curse of Weakness</v>
          </cell>
          <cell r="C152" t="str">
            <v>弱点诅咒</v>
          </cell>
        </row>
        <row r="153">
          <cell r="A153" t="str">
            <v>Warmaster Voone</v>
          </cell>
          <cell r="B153" t="str">
            <v>Axe Throw</v>
          </cell>
          <cell r="C153" t="str">
            <v>飞斧投掷</v>
          </cell>
        </row>
        <row r="154">
          <cell r="A154" t="str">
            <v>Warmaster Voone</v>
          </cell>
          <cell r="B154" t="str">
            <v>Fire Breath</v>
          </cell>
          <cell r="C154" t="str">
            <v>火焰吐息</v>
          </cell>
        </row>
        <row r="155">
          <cell r="A155" t="str">
            <v>Warmaster Voone</v>
          </cell>
          <cell r="B155" t="str">
            <v>Evasive Wyrm</v>
          </cell>
          <cell r="C155" t="str">
            <v>辟法巨龙</v>
          </cell>
        </row>
        <row r="156">
          <cell r="A156" t="str">
            <v>Xyrella</v>
          </cell>
          <cell r="B156" t="str">
            <v>Blinding Luminance</v>
          </cell>
          <cell r="C156" t="str">
            <v>致盲之光</v>
          </cell>
        </row>
        <row r="157">
          <cell r="A157" t="str">
            <v>Xyrella</v>
          </cell>
          <cell r="B157" t="str">
            <v>Flash Heal</v>
          </cell>
          <cell r="C157" t="str">
            <v>快速治疗</v>
          </cell>
        </row>
        <row r="158">
          <cell r="A158" t="str">
            <v>Xyrella</v>
          </cell>
          <cell r="B158" t="str">
            <v>Atonement</v>
          </cell>
          <cell r="C158" t="str">
            <v>赎罪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F0B06-CFE3-4E30-BB83-E592DB67C559}">
  <dimension ref="A1:AT54"/>
  <sheetViews>
    <sheetView tabSelected="1" workbookViewId="0">
      <selection activeCell="G21" sqref="G21"/>
    </sheetView>
  </sheetViews>
  <sheetFormatPr defaultColWidth="8.875" defaultRowHeight="12" x14ac:dyDescent="0.2"/>
  <cols>
    <col min="1" max="1" width="21.625" style="1" bestFit="1" customWidth="1"/>
    <col min="2" max="2" width="10.5" style="1" bestFit="1" customWidth="1"/>
    <col min="3" max="3" width="18" style="1" bestFit="1" customWidth="1"/>
    <col min="4" max="4" width="6.75" style="1" bestFit="1" customWidth="1"/>
    <col min="5" max="5" width="10.5" style="1" bestFit="1" customWidth="1"/>
    <col min="6" max="8" width="5" style="1" bestFit="1" customWidth="1"/>
    <col min="9" max="10" width="5" style="1" customWidth="1"/>
    <col min="11" max="14" width="3.25" style="1" bestFit="1" customWidth="1"/>
    <col min="15" max="17" width="4.125" style="1" bestFit="1" customWidth="1"/>
    <col min="18" max="19" width="5" style="1" customWidth="1"/>
    <col min="20" max="20" width="5" style="1" bestFit="1" customWidth="1"/>
    <col min="21" max="21" width="5" style="1" customWidth="1"/>
    <col min="22" max="23" width="4.125" style="1" bestFit="1" customWidth="1"/>
    <col min="24" max="24" width="5" style="1" bestFit="1" customWidth="1"/>
    <col min="25" max="33" width="5" style="1" customWidth="1"/>
    <col min="34" max="34" width="5.875" style="1" bestFit="1" customWidth="1"/>
    <col min="35" max="35" width="6.75" style="1" bestFit="1" customWidth="1"/>
    <col min="36" max="36" width="9.625" style="1" bestFit="1" customWidth="1"/>
    <col min="37" max="38" width="13.125" style="1" bestFit="1" customWidth="1"/>
    <col min="39" max="39" width="21.875" style="1" bestFit="1" customWidth="1"/>
    <col min="40" max="40" width="19" style="1" bestFit="1" customWidth="1"/>
    <col min="41" max="41" width="22.875" style="1" bestFit="1" customWidth="1"/>
    <col min="42" max="42" width="11.25" style="1" bestFit="1" customWidth="1"/>
    <col min="43" max="43" width="21" style="1" bestFit="1" customWidth="1"/>
    <col min="44" max="45" width="21.875" style="1" bestFit="1" customWidth="1"/>
    <col min="46" max="46" width="3.25" style="1" bestFit="1" customWidth="1"/>
    <col min="47" max="16384" width="8.875" style="1"/>
  </cols>
  <sheetData>
    <row r="1" spans="1:46" x14ac:dyDescent="0.2">
      <c r="A1" s="1" t="s">
        <v>86</v>
      </c>
      <c r="B1" s="1" t="s">
        <v>105</v>
      </c>
      <c r="C1" s="1" t="s">
        <v>85</v>
      </c>
      <c r="D1" s="1" t="s">
        <v>21</v>
      </c>
      <c r="E1" s="1" t="s">
        <v>72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27</v>
      </c>
      <c r="K1" s="1" t="s">
        <v>87</v>
      </c>
      <c r="L1" s="1" t="s">
        <v>88</v>
      </c>
      <c r="M1" s="1" t="s">
        <v>89</v>
      </c>
      <c r="N1" s="1" t="s">
        <v>90</v>
      </c>
      <c r="O1" s="1" t="s">
        <v>91</v>
      </c>
      <c r="P1" s="1" t="s">
        <v>92</v>
      </c>
      <c r="Q1" s="1" t="s">
        <v>93</v>
      </c>
      <c r="R1" s="1" t="s">
        <v>94</v>
      </c>
      <c r="S1" s="1" t="s">
        <v>95</v>
      </c>
      <c r="T1" s="1" t="s">
        <v>96</v>
      </c>
      <c r="U1" s="1" t="s">
        <v>28</v>
      </c>
      <c r="V1" s="1" t="s">
        <v>97</v>
      </c>
      <c r="W1" s="1" t="s">
        <v>98</v>
      </c>
      <c r="X1" s="1" t="s">
        <v>99</v>
      </c>
      <c r="Y1" s="1" t="s">
        <v>588</v>
      </c>
      <c r="Z1" s="1" t="s">
        <v>589</v>
      </c>
      <c r="AA1" s="1" t="s">
        <v>590</v>
      </c>
      <c r="AB1" s="1" t="s">
        <v>591</v>
      </c>
      <c r="AC1" s="1" t="s">
        <v>592</v>
      </c>
      <c r="AD1" s="1" t="s">
        <v>593</v>
      </c>
      <c r="AE1" s="1" t="s">
        <v>594</v>
      </c>
      <c r="AF1" s="1" t="s">
        <v>595</v>
      </c>
      <c r="AG1" s="1" t="s">
        <v>596</v>
      </c>
      <c r="AH1" s="1" t="s">
        <v>597</v>
      </c>
      <c r="AI1" s="1" t="s">
        <v>26</v>
      </c>
      <c r="AJ1" s="1" t="s">
        <v>102</v>
      </c>
      <c r="AK1" s="1" t="s">
        <v>103</v>
      </c>
      <c r="AL1" s="1" t="s">
        <v>104</v>
      </c>
      <c r="AM1" s="1" t="s">
        <v>82</v>
      </c>
      <c r="AN1" s="1" t="s">
        <v>83</v>
      </c>
      <c r="AO1" s="1" t="s">
        <v>84</v>
      </c>
      <c r="AP1" s="1" t="s">
        <v>914</v>
      </c>
      <c r="AQ1" s="1" t="s">
        <v>79</v>
      </c>
      <c r="AR1" s="1" t="s">
        <v>80</v>
      </c>
      <c r="AS1" s="1" t="s">
        <v>81</v>
      </c>
      <c r="AT1" s="1" t="s">
        <v>915</v>
      </c>
    </row>
    <row r="2" spans="1:46" x14ac:dyDescent="0.2">
      <c r="A2" s="1" t="s">
        <v>76</v>
      </c>
      <c r="B2" s="1" t="s">
        <v>76</v>
      </c>
      <c r="C2" s="2" t="s">
        <v>77</v>
      </c>
      <c r="D2" s="1" t="s">
        <v>884</v>
      </c>
      <c r="E2" s="1" t="s">
        <v>76</v>
      </c>
      <c r="F2" s="1" t="s">
        <v>587</v>
      </c>
      <c r="G2" s="1" t="s">
        <v>587</v>
      </c>
      <c r="H2" s="1" t="s">
        <v>587</v>
      </c>
      <c r="I2" s="1" t="s">
        <v>587</v>
      </c>
      <c r="J2" s="1" t="s">
        <v>587</v>
      </c>
      <c r="K2" s="1" t="s">
        <v>587</v>
      </c>
      <c r="L2" s="1" t="s">
        <v>587</v>
      </c>
      <c r="M2" s="1" t="s">
        <v>587</v>
      </c>
      <c r="N2" s="1" t="s">
        <v>587</v>
      </c>
      <c r="O2" s="1" t="s">
        <v>587</v>
      </c>
      <c r="P2" s="1" t="s">
        <v>587</v>
      </c>
      <c r="Q2" s="1" t="s">
        <v>587</v>
      </c>
      <c r="R2" s="1" t="s">
        <v>587</v>
      </c>
      <c r="S2" s="1" t="s">
        <v>587</v>
      </c>
      <c r="T2" s="1" t="s">
        <v>587</v>
      </c>
      <c r="U2" s="1" t="s">
        <v>587</v>
      </c>
      <c r="V2" s="1" t="s">
        <v>587</v>
      </c>
      <c r="W2" s="1" t="s">
        <v>587</v>
      </c>
      <c r="X2" s="1" t="s">
        <v>587</v>
      </c>
      <c r="Y2" s="1" t="s">
        <v>587</v>
      </c>
      <c r="Z2" s="1" t="s">
        <v>587</v>
      </c>
      <c r="AA2" s="1" t="s">
        <v>587</v>
      </c>
      <c r="AB2" s="1" t="s">
        <v>587</v>
      </c>
      <c r="AC2" s="1" t="s">
        <v>587</v>
      </c>
      <c r="AD2" s="1" t="s">
        <v>587</v>
      </c>
      <c r="AE2" s="1" t="s">
        <v>587</v>
      </c>
      <c r="AF2" s="1" t="s">
        <v>587</v>
      </c>
      <c r="AG2" s="1" t="s">
        <v>587</v>
      </c>
      <c r="AH2" s="1" t="s">
        <v>587</v>
      </c>
      <c r="AI2" s="1" t="s">
        <v>587</v>
      </c>
      <c r="AJ2" s="1" t="s">
        <v>76</v>
      </c>
      <c r="AK2" s="1" t="s">
        <v>76</v>
      </c>
      <c r="AL2" s="1" t="s">
        <v>76</v>
      </c>
      <c r="AM2" s="1" t="s">
        <v>78</v>
      </c>
      <c r="AN2" s="1" t="s">
        <v>78</v>
      </c>
      <c r="AO2" s="1" t="s">
        <v>78</v>
      </c>
      <c r="AP2" s="1" t="s">
        <v>76</v>
      </c>
      <c r="AQ2" s="1" t="s">
        <v>78</v>
      </c>
      <c r="AR2" s="1" t="s">
        <v>78</v>
      </c>
      <c r="AS2" s="1" t="s">
        <v>78</v>
      </c>
      <c r="AT2" s="1" t="s">
        <v>76</v>
      </c>
    </row>
    <row r="3" spans="1:46" x14ac:dyDescent="0.2">
      <c r="A3" s="1" t="s">
        <v>106</v>
      </c>
      <c r="B3" s="1" t="s">
        <v>73</v>
      </c>
      <c r="C3" s="1" t="s">
        <v>48</v>
      </c>
      <c r="D3" s="1" t="s">
        <v>882</v>
      </c>
      <c r="E3" s="1" t="s">
        <v>69</v>
      </c>
      <c r="F3" s="1" t="s">
        <v>162</v>
      </c>
      <c r="G3" s="1" t="s">
        <v>163</v>
      </c>
      <c r="H3" s="1" t="s">
        <v>164</v>
      </c>
      <c r="I3" s="1" t="s">
        <v>165</v>
      </c>
      <c r="J3" s="1" t="s">
        <v>166</v>
      </c>
      <c r="K3" s="1" t="s">
        <v>167</v>
      </c>
      <c r="L3" s="1" t="s">
        <v>168</v>
      </c>
      <c r="M3" s="1" t="s">
        <v>169</v>
      </c>
      <c r="N3" s="1" t="s">
        <v>170</v>
      </c>
      <c r="O3" s="1" t="s">
        <v>171</v>
      </c>
      <c r="P3" s="1" t="s">
        <v>172</v>
      </c>
      <c r="Q3" s="1" t="s">
        <v>173</v>
      </c>
      <c r="R3" s="1" t="s">
        <v>174</v>
      </c>
      <c r="S3" s="1" t="s">
        <v>175</v>
      </c>
      <c r="T3" s="1" t="s">
        <v>176</v>
      </c>
      <c r="U3" s="1" t="s">
        <v>177</v>
      </c>
      <c r="V3" s="1" t="s">
        <v>178</v>
      </c>
      <c r="W3" s="1" t="s">
        <v>179</v>
      </c>
      <c r="X3" s="1" t="s">
        <v>180</v>
      </c>
      <c r="Y3" s="1" t="s">
        <v>181</v>
      </c>
      <c r="Z3" s="1" t="s">
        <v>182</v>
      </c>
      <c r="AA3" s="1" t="s">
        <v>183</v>
      </c>
      <c r="AB3" s="1" t="s">
        <v>184</v>
      </c>
      <c r="AC3" s="1" t="s">
        <v>185</v>
      </c>
      <c r="AD3" s="1" t="s">
        <v>186</v>
      </c>
      <c r="AE3" s="1" t="s">
        <v>187</v>
      </c>
      <c r="AF3" s="1" t="s">
        <v>188</v>
      </c>
      <c r="AG3" s="1" t="s">
        <v>189</v>
      </c>
      <c r="AH3" s="1" t="s">
        <v>190</v>
      </c>
      <c r="AI3" s="1" t="s">
        <v>191</v>
      </c>
      <c r="AJ3" s="1" t="str">
        <f>INDEX([1]skill!A:C,MATCH(A3,[1]skill!A:A,0),3)</f>
        <v>龙息术</v>
      </c>
      <c r="AK3" s="1" t="str">
        <f>INDEX([1]skill!A:C,MATCH(A3,[1]skill!A:A,0)+1,3)</f>
        <v>烈焰打击</v>
      </c>
      <c r="AL3" s="1" t="str">
        <f>INDEX([1]skill!A:C,MATCH(A3,[1]skill!A:A,0)+2,3)</f>
        <v>红龙女王的计策</v>
      </c>
      <c r="AM3" s="1" t="s">
        <v>598</v>
      </c>
      <c r="AN3" s="1" t="s">
        <v>599</v>
      </c>
      <c r="AO3" s="1" t="s">
        <v>600</v>
      </c>
      <c r="AP3" s="1" t="s">
        <v>76</v>
      </c>
      <c r="AQ3" s="1" t="s">
        <v>601</v>
      </c>
      <c r="AR3" s="1" t="s">
        <v>602</v>
      </c>
      <c r="AS3" s="1" t="s">
        <v>603</v>
      </c>
      <c r="AT3" s="1" t="s">
        <v>76</v>
      </c>
    </row>
    <row r="4" spans="1:46" x14ac:dyDescent="0.2">
      <c r="A4" s="1" t="s">
        <v>107</v>
      </c>
      <c r="B4" s="1" t="s">
        <v>75</v>
      </c>
      <c r="C4" s="1" t="s">
        <v>49</v>
      </c>
      <c r="D4" s="1" t="s">
        <v>882</v>
      </c>
      <c r="E4" s="1" t="s">
        <v>58</v>
      </c>
      <c r="F4" s="1" t="s">
        <v>192</v>
      </c>
      <c r="G4" s="1" t="s">
        <v>193</v>
      </c>
      <c r="H4" s="1" t="s">
        <v>194</v>
      </c>
      <c r="I4" s="1" t="s">
        <v>195</v>
      </c>
      <c r="J4" s="1" t="s">
        <v>196</v>
      </c>
      <c r="K4" s="1" t="s">
        <v>197</v>
      </c>
      <c r="L4" s="1" t="s">
        <v>198</v>
      </c>
      <c r="M4" s="1" t="s">
        <v>199</v>
      </c>
      <c r="N4" s="1" t="s">
        <v>200</v>
      </c>
      <c r="O4" s="1" t="s">
        <v>201</v>
      </c>
      <c r="P4" s="1" t="s">
        <v>202</v>
      </c>
      <c r="Q4" s="1" t="s">
        <v>203</v>
      </c>
      <c r="R4" s="1" t="s">
        <v>204</v>
      </c>
      <c r="S4" s="1" t="s">
        <v>205</v>
      </c>
      <c r="T4" s="1" t="s">
        <v>206</v>
      </c>
      <c r="U4" s="1" t="s">
        <v>207</v>
      </c>
      <c r="V4" s="1" t="s">
        <v>208</v>
      </c>
      <c r="W4" s="1" t="s">
        <v>209</v>
      </c>
      <c r="X4" s="1" t="s">
        <v>210</v>
      </c>
      <c r="Y4" s="1" t="s">
        <v>211</v>
      </c>
      <c r="Z4" s="1" t="s">
        <v>212</v>
      </c>
      <c r="AA4" s="1" t="s">
        <v>213</v>
      </c>
      <c r="AB4" s="1" t="s">
        <v>214</v>
      </c>
      <c r="AC4" s="1" t="s">
        <v>215</v>
      </c>
      <c r="AD4" s="1" t="s">
        <v>216</v>
      </c>
      <c r="AE4" s="1" t="s">
        <v>217</v>
      </c>
      <c r="AF4" s="1" t="s">
        <v>218</v>
      </c>
      <c r="AG4" s="1" t="s">
        <v>219</v>
      </c>
      <c r="AH4" s="1" t="s">
        <v>220</v>
      </c>
      <c r="AI4" s="1" t="s">
        <v>221</v>
      </c>
      <c r="AJ4" s="1" t="str">
        <f>INDEX([1]skill!A:C,MATCH(A4,[1]skill!A:A,0),3)</f>
        <v>苦修</v>
      </c>
      <c r="AK4" s="1" t="str">
        <f>INDEX([1]skill!A:C,MATCH(A4,[1]skill!A:A,0)+1,3)</f>
        <v>神圣新星</v>
      </c>
      <c r="AL4" s="1" t="str">
        <f>INDEX([1]skill!A:C,MATCH(A4,[1]skill!A:A,0)+2,3)</f>
        <v>圣言术：赎</v>
      </c>
      <c r="AM4" s="1" t="s">
        <v>604</v>
      </c>
      <c r="AN4" s="1" t="s">
        <v>605</v>
      </c>
      <c r="AO4" s="1" t="s">
        <v>606</v>
      </c>
      <c r="AP4" s="1" t="s">
        <v>76</v>
      </c>
      <c r="AQ4" s="1" t="s">
        <v>607</v>
      </c>
      <c r="AR4" s="1" t="s">
        <v>608</v>
      </c>
      <c r="AS4" s="1" t="s">
        <v>609</v>
      </c>
      <c r="AT4" s="1" t="s">
        <v>76</v>
      </c>
    </row>
    <row r="5" spans="1:46" x14ac:dyDescent="0.2">
      <c r="A5" s="1" t="s">
        <v>108</v>
      </c>
      <c r="B5" s="1" t="s">
        <v>75</v>
      </c>
      <c r="C5" s="1" t="s">
        <v>10</v>
      </c>
      <c r="D5" s="1" t="s">
        <v>883</v>
      </c>
      <c r="E5" s="1" t="s">
        <v>58</v>
      </c>
      <c r="F5" s="1" t="s">
        <v>192</v>
      </c>
      <c r="G5" s="1" t="s">
        <v>193</v>
      </c>
      <c r="H5" s="1" t="s">
        <v>194</v>
      </c>
      <c r="I5" s="1" t="s">
        <v>195</v>
      </c>
      <c r="J5" s="1" t="s">
        <v>196</v>
      </c>
      <c r="K5" s="1" t="s">
        <v>197</v>
      </c>
      <c r="L5" s="1" t="s">
        <v>222</v>
      </c>
      <c r="M5" s="1" t="s">
        <v>223</v>
      </c>
      <c r="N5" s="1" t="s">
        <v>224</v>
      </c>
      <c r="O5" s="1" t="s">
        <v>225</v>
      </c>
      <c r="P5" s="1" t="s">
        <v>172</v>
      </c>
      <c r="Q5" s="1" t="s">
        <v>173</v>
      </c>
      <c r="R5" s="1" t="s">
        <v>226</v>
      </c>
      <c r="S5" s="1" t="s">
        <v>227</v>
      </c>
      <c r="T5" s="1" t="s">
        <v>228</v>
      </c>
      <c r="U5" s="1" t="s">
        <v>229</v>
      </c>
      <c r="V5" s="1" t="s">
        <v>177</v>
      </c>
      <c r="W5" s="1" t="s">
        <v>178</v>
      </c>
      <c r="X5" s="1" t="s">
        <v>179</v>
      </c>
      <c r="Y5" s="1" t="s">
        <v>230</v>
      </c>
      <c r="Z5" s="1" t="s">
        <v>180</v>
      </c>
      <c r="AA5" s="1" t="s">
        <v>181</v>
      </c>
      <c r="AB5" s="1" t="s">
        <v>231</v>
      </c>
      <c r="AC5" s="1" t="s">
        <v>232</v>
      </c>
      <c r="AD5" s="1" t="s">
        <v>233</v>
      </c>
      <c r="AE5" s="1" t="s">
        <v>234</v>
      </c>
      <c r="AF5" s="1" t="s">
        <v>235</v>
      </c>
      <c r="AG5" s="1" t="s">
        <v>236</v>
      </c>
      <c r="AH5" s="1" t="s">
        <v>237</v>
      </c>
      <c r="AI5" s="1" t="s">
        <v>238</v>
      </c>
      <c r="AJ5" s="1" t="str">
        <f>INDEX([1]skill!A:C,MATCH(A5,[1]skill!A:A,0),3)</f>
        <v>火球术</v>
      </c>
      <c r="AK5" s="1" t="str">
        <f>INDEX([1]skill!A:C,MATCH(A5,[1]skill!A:A,0)+1,3)</f>
        <v>烈焰风暴</v>
      </c>
      <c r="AL5" s="1" t="str">
        <f>INDEX([1]skill!A:C,MATCH(A5,[1]skill!A:A,0)+2,3)</f>
        <v>火球风暴</v>
      </c>
      <c r="AM5" s="1" t="s">
        <v>610</v>
      </c>
      <c r="AN5" s="1" t="s">
        <v>611</v>
      </c>
      <c r="AO5" s="1" t="s">
        <v>612</v>
      </c>
      <c r="AP5" s="1" t="s">
        <v>76</v>
      </c>
      <c r="AQ5" s="1" t="s">
        <v>613</v>
      </c>
      <c r="AR5" s="1" t="s">
        <v>614</v>
      </c>
      <c r="AS5" s="1" t="s">
        <v>615</v>
      </c>
      <c r="AT5" s="1" t="s">
        <v>76</v>
      </c>
    </row>
    <row r="6" spans="1:46" x14ac:dyDescent="0.2">
      <c r="A6" s="1" t="s">
        <v>109</v>
      </c>
      <c r="B6" s="1" t="s">
        <v>75</v>
      </c>
      <c r="C6" s="1" t="s">
        <v>5</v>
      </c>
      <c r="D6" s="1" t="s">
        <v>883</v>
      </c>
      <c r="E6" s="1" t="s">
        <v>64</v>
      </c>
      <c r="F6" s="1" t="s">
        <v>239</v>
      </c>
      <c r="G6" s="1" t="s">
        <v>240</v>
      </c>
      <c r="H6" s="1" t="s">
        <v>241</v>
      </c>
      <c r="I6" s="1" t="s">
        <v>242</v>
      </c>
      <c r="J6" s="1" t="s">
        <v>243</v>
      </c>
      <c r="K6" s="1" t="s">
        <v>244</v>
      </c>
      <c r="L6" s="1" t="s">
        <v>245</v>
      </c>
      <c r="M6" s="1" t="s">
        <v>246</v>
      </c>
      <c r="N6" s="1" t="s">
        <v>247</v>
      </c>
      <c r="O6" s="1" t="s">
        <v>225</v>
      </c>
      <c r="P6" s="1" t="s">
        <v>248</v>
      </c>
      <c r="Q6" s="1" t="s">
        <v>249</v>
      </c>
      <c r="R6" s="1" t="s">
        <v>250</v>
      </c>
      <c r="S6" s="1" t="s">
        <v>251</v>
      </c>
      <c r="T6" s="1" t="s">
        <v>229</v>
      </c>
      <c r="U6" s="1" t="s">
        <v>209</v>
      </c>
      <c r="V6" s="1" t="s">
        <v>252</v>
      </c>
      <c r="W6" s="1" t="s">
        <v>253</v>
      </c>
      <c r="X6" s="1" t="s">
        <v>254</v>
      </c>
      <c r="Y6" s="1" t="s">
        <v>214</v>
      </c>
      <c r="Z6" s="1" t="s">
        <v>215</v>
      </c>
      <c r="AA6" s="1" t="s">
        <v>255</v>
      </c>
      <c r="AB6" s="1" t="s">
        <v>256</v>
      </c>
      <c r="AC6" s="1" t="s">
        <v>257</v>
      </c>
      <c r="AD6" s="1" t="s">
        <v>220</v>
      </c>
      <c r="AE6" s="1" t="s">
        <v>258</v>
      </c>
      <c r="AF6" s="1" t="s">
        <v>259</v>
      </c>
      <c r="AG6" s="1" t="s">
        <v>260</v>
      </c>
      <c r="AH6" s="1" t="s">
        <v>261</v>
      </c>
      <c r="AI6" s="1" t="s">
        <v>262</v>
      </c>
      <c r="AJ6" s="1" t="str">
        <f>INDEX([1]skill!A:C,MATCH(A6,[1]skill!A:A,0),3)</f>
        <v>加热</v>
      </c>
      <c r="AK6" s="1" t="str">
        <f>INDEX([1]skill!A:C,MATCH(A6,[1]skill!A:A,0)+1,3)</f>
        <v>地狱火</v>
      </c>
      <c r="AL6" s="1" t="str">
        <f>INDEX([1]skill!A:C,MATCH(A6,[1]skill!A:A,0)+2,3)</f>
        <v>活体炸弹</v>
      </c>
      <c r="AM6" s="1" t="s">
        <v>616</v>
      </c>
      <c r="AN6" s="1" t="s">
        <v>617</v>
      </c>
      <c r="AO6" s="1" t="s">
        <v>618</v>
      </c>
      <c r="AP6" s="1" t="s">
        <v>76</v>
      </c>
      <c r="AQ6" s="1" t="s">
        <v>619</v>
      </c>
      <c r="AR6" s="1" t="s">
        <v>620</v>
      </c>
      <c r="AS6" s="1" t="s">
        <v>621</v>
      </c>
      <c r="AT6" s="1" t="s">
        <v>76</v>
      </c>
    </row>
    <row r="7" spans="1:46" x14ac:dyDescent="0.2">
      <c r="A7" s="1" t="s">
        <v>110</v>
      </c>
      <c r="B7" s="1" t="s">
        <v>74</v>
      </c>
      <c r="C7" s="1" t="s">
        <v>37</v>
      </c>
      <c r="D7" s="1" t="s">
        <v>884</v>
      </c>
      <c r="E7" s="1" t="s">
        <v>71</v>
      </c>
      <c r="F7" s="1" t="s">
        <v>263</v>
      </c>
      <c r="G7" s="1" t="s">
        <v>264</v>
      </c>
      <c r="H7" s="1" t="s">
        <v>265</v>
      </c>
      <c r="I7" s="1" t="s">
        <v>243</v>
      </c>
      <c r="J7" s="1" t="s">
        <v>196</v>
      </c>
      <c r="K7" s="1" t="s">
        <v>197</v>
      </c>
      <c r="L7" s="1" t="s">
        <v>222</v>
      </c>
      <c r="M7" s="1" t="s">
        <v>223</v>
      </c>
      <c r="N7" s="1" t="s">
        <v>266</v>
      </c>
      <c r="O7" s="1" t="s">
        <v>267</v>
      </c>
      <c r="P7" s="1" t="s">
        <v>268</v>
      </c>
      <c r="Q7" s="1" t="s">
        <v>269</v>
      </c>
      <c r="R7" s="1" t="s">
        <v>270</v>
      </c>
      <c r="S7" s="1" t="s">
        <v>271</v>
      </c>
      <c r="T7" s="1" t="s">
        <v>207</v>
      </c>
      <c r="U7" s="1" t="s">
        <v>272</v>
      </c>
      <c r="V7" s="1" t="s">
        <v>273</v>
      </c>
      <c r="W7" s="1" t="s">
        <v>210</v>
      </c>
      <c r="X7" s="1" t="s">
        <v>211</v>
      </c>
      <c r="Y7" s="1" t="s">
        <v>274</v>
      </c>
      <c r="Z7" s="1" t="s">
        <v>275</v>
      </c>
      <c r="AA7" s="1" t="s">
        <v>276</v>
      </c>
      <c r="AB7" s="1" t="s">
        <v>277</v>
      </c>
      <c r="AC7" s="1" t="s">
        <v>278</v>
      </c>
      <c r="AD7" s="1" t="s">
        <v>279</v>
      </c>
      <c r="AE7" s="1" t="s">
        <v>280</v>
      </c>
      <c r="AF7" s="1" t="s">
        <v>281</v>
      </c>
      <c r="AG7" s="1" t="s">
        <v>282</v>
      </c>
      <c r="AH7" s="1" t="s">
        <v>283</v>
      </c>
      <c r="AI7" s="1" t="s">
        <v>284</v>
      </c>
      <c r="AJ7" s="1" t="str">
        <f>INDEX([1]skill!A:C,MATCH(A7,[1]skill!A:A,0),3)</f>
        <v>二连击</v>
      </c>
      <c r="AK7" s="1" t="str">
        <f>INDEX([1]skill!A:C,MATCH(A7,[1]skill!A:A,0)+1,3)</f>
        <v>镜像</v>
      </c>
      <c r="AL7" s="1" t="str">
        <f>INDEX([1]skill!A:C,MATCH(A7,[1]skill!A:A,0)+2,3)</f>
        <v>旋风之刃</v>
      </c>
      <c r="AM7" s="1" t="s">
        <v>622</v>
      </c>
      <c r="AN7" s="1" t="s">
        <v>623</v>
      </c>
      <c r="AO7" s="1" t="s">
        <v>624</v>
      </c>
      <c r="AP7" s="1" t="s">
        <v>76</v>
      </c>
      <c r="AQ7" s="1" t="s">
        <v>625</v>
      </c>
      <c r="AR7" s="1" t="s">
        <v>626</v>
      </c>
      <c r="AS7" s="1" t="s">
        <v>627</v>
      </c>
      <c r="AT7" s="1" t="s">
        <v>76</v>
      </c>
    </row>
    <row r="8" spans="1:46" x14ac:dyDescent="0.2">
      <c r="A8" s="1" t="s">
        <v>111</v>
      </c>
      <c r="B8" s="1" t="s">
        <v>75</v>
      </c>
      <c r="C8" s="1" t="s">
        <v>11</v>
      </c>
      <c r="D8" s="1" t="s">
        <v>884</v>
      </c>
      <c r="E8" s="1" t="s">
        <v>62</v>
      </c>
      <c r="F8" s="1" t="s">
        <v>192</v>
      </c>
      <c r="G8" s="1" t="s">
        <v>285</v>
      </c>
      <c r="H8" s="1" t="s">
        <v>286</v>
      </c>
      <c r="I8" s="1" t="s">
        <v>287</v>
      </c>
      <c r="J8" s="1" t="s">
        <v>197</v>
      </c>
      <c r="K8" s="1" t="s">
        <v>198</v>
      </c>
      <c r="L8" s="1" t="s">
        <v>199</v>
      </c>
      <c r="M8" s="1" t="s">
        <v>266</v>
      </c>
      <c r="N8" s="1" t="s">
        <v>202</v>
      </c>
      <c r="O8" s="1" t="s">
        <v>288</v>
      </c>
      <c r="P8" s="1" t="s">
        <v>204</v>
      </c>
      <c r="Q8" s="1" t="s">
        <v>271</v>
      </c>
      <c r="R8" s="1" t="s">
        <v>207</v>
      </c>
      <c r="S8" s="1" t="s">
        <v>272</v>
      </c>
      <c r="T8" s="1" t="s">
        <v>273</v>
      </c>
      <c r="U8" s="1" t="s">
        <v>289</v>
      </c>
      <c r="V8" s="1" t="s">
        <v>290</v>
      </c>
      <c r="W8" s="1" t="s">
        <v>291</v>
      </c>
      <c r="X8" s="1" t="s">
        <v>292</v>
      </c>
      <c r="Y8" s="1" t="s">
        <v>293</v>
      </c>
      <c r="Z8" s="1" t="s">
        <v>294</v>
      </c>
      <c r="AA8" s="1" t="s">
        <v>279</v>
      </c>
      <c r="AB8" s="1" t="s">
        <v>295</v>
      </c>
      <c r="AC8" s="1" t="s">
        <v>296</v>
      </c>
      <c r="AD8" s="1" t="s">
        <v>221</v>
      </c>
      <c r="AE8" s="1" t="s">
        <v>297</v>
      </c>
      <c r="AF8" s="1" t="s">
        <v>298</v>
      </c>
      <c r="AG8" s="1" t="s">
        <v>299</v>
      </c>
      <c r="AH8" s="1" t="s">
        <v>300</v>
      </c>
      <c r="AI8" s="1" t="s">
        <v>301</v>
      </c>
      <c r="AJ8" s="1" t="str">
        <f>INDEX([1]skill!A:C,MATCH(A8,[1]skill!A:A,0),3)</f>
        <v>奥术投掷</v>
      </c>
      <c r="AK8" s="1" t="str">
        <f>INDEX([1]skill!A:C,MATCH(A8,[1]skill!A:A,0)+1,3)</f>
        <v>法力闪现</v>
      </c>
      <c r="AL8" s="1" t="str">
        <f>INDEX([1]skill!A:C,MATCH(A8,[1]skill!A:A,0)+2,3)</f>
        <v>心灵窃贼</v>
      </c>
      <c r="AM8" s="1" t="s">
        <v>628</v>
      </c>
      <c r="AN8" s="1" t="s">
        <v>629</v>
      </c>
      <c r="AO8" s="1" t="s">
        <v>630</v>
      </c>
      <c r="AP8" s="1" t="s">
        <v>76</v>
      </c>
      <c r="AQ8" s="1" t="s">
        <v>887</v>
      </c>
      <c r="AR8" s="1" t="s">
        <v>631</v>
      </c>
      <c r="AS8" s="1" t="s">
        <v>888</v>
      </c>
      <c r="AT8" s="1" t="s">
        <v>76</v>
      </c>
    </row>
    <row r="9" spans="1:46" x14ac:dyDescent="0.2">
      <c r="A9" s="1" t="s">
        <v>101</v>
      </c>
      <c r="B9" s="1" t="s">
        <v>75</v>
      </c>
      <c r="C9" s="1" t="s">
        <v>12</v>
      </c>
      <c r="D9" s="1" t="s">
        <v>883</v>
      </c>
      <c r="E9" s="1" t="s">
        <v>69</v>
      </c>
      <c r="F9" s="1" t="s">
        <v>163</v>
      </c>
      <c r="G9" s="1" t="s">
        <v>164</v>
      </c>
      <c r="H9" s="1" t="s">
        <v>302</v>
      </c>
      <c r="I9" s="1" t="s">
        <v>242</v>
      </c>
      <c r="J9" s="1" t="s">
        <v>303</v>
      </c>
      <c r="K9" s="1" t="s">
        <v>304</v>
      </c>
      <c r="L9" s="1" t="s">
        <v>168</v>
      </c>
      <c r="M9" s="1" t="s">
        <v>169</v>
      </c>
      <c r="N9" s="1" t="s">
        <v>305</v>
      </c>
      <c r="O9" s="1" t="s">
        <v>171</v>
      </c>
      <c r="P9" s="1" t="s">
        <v>306</v>
      </c>
      <c r="Q9" s="1" t="s">
        <v>307</v>
      </c>
      <c r="R9" s="1" t="s">
        <v>226</v>
      </c>
      <c r="S9" s="1" t="s">
        <v>227</v>
      </c>
      <c r="T9" s="1" t="s">
        <v>228</v>
      </c>
      <c r="U9" s="1" t="s">
        <v>308</v>
      </c>
      <c r="V9" s="1" t="s">
        <v>309</v>
      </c>
      <c r="W9" s="1" t="s">
        <v>310</v>
      </c>
      <c r="X9" s="1" t="s">
        <v>311</v>
      </c>
      <c r="Y9" s="1" t="s">
        <v>180</v>
      </c>
      <c r="Z9" s="1" t="s">
        <v>181</v>
      </c>
      <c r="AA9" s="1" t="s">
        <v>231</v>
      </c>
      <c r="AB9" s="1" t="s">
        <v>312</v>
      </c>
      <c r="AC9" s="1" t="s">
        <v>313</v>
      </c>
      <c r="AD9" s="1" t="s">
        <v>185</v>
      </c>
      <c r="AE9" s="1" t="s">
        <v>314</v>
      </c>
      <c r="AF9" s="1" t="s">
        <v>315</v>
      </c>
      <c r="AG9" s="1" t="s">
        <v>316</v>
      </c>
      <c r="AH9" s="1" t="s">
        <v>317</v>
      </c>
      <c r="AI9" s="1" t="s">
        <v>318</v>
      </c>
      <c r="AJ9" s="1" t="str">
        <f>INDEX([1]skill!A:C,MATCH(A9,[1]skill!A:A,0),3)</f>
        <v>精灵龙吐息</v>
      </c>
      <c r="AK9" s="1" t="str">
        <f>INDEX([1]skill!A:C,MATCH(A9,[1]skill!A:A,0)+1,3)</f>
        <v>树精之尘</v>
      </c>
      <c r="AL9" s="1" t="str">
        <f>INDEX([1]skill!A:C,MATCH(A9,[1]skill!A:A,0)+2,3)</f>
        <v>相位变换</v>
      </c>
      <c r="AM9" s="1" t="s">
        <v>632</v>
      </c>
      <c r="AN9" s="1" t="s">
        <v>633</v>
      </c>
      <c r="AO9" s="1" t="s">
        <v>634</v>
      </c>
      <c r="AP9" s="1" t="s">
        <v>76</v>
      </c>
      <c r="AQ9" s="1" t="s">
        <v>635</v>
      </c>
      <c r="AR9" s="1" t="s">
        <v>636</v>
      </c>
      <c r="AS9" s="1" t="s">
        <v>637</v>
      </c>
      <c r="AT9" s="1" t="s">
        <v>76</v>
      </c>
    </row>
    <row r="10" spans="1:46" x14ac:dyDescent="0.2">
      <c r="A10" s="1" t="s">
        <v>112</v>
      </c>
      <c r="B10" s="1" t="s">
        <v>75</v>
      </c>
      <c r="C10" s="1" t="s">
        <v>13</v>
      </c>
      <c r="D10" s="1" t="s">
        <v>884</v>
      </c>
      <c r="E10" s="1" t="s">
        <v>68</v>
      </c>
      <c r="F10" s="1" t="s">
        <v>162</v>
      </c>
      <c r="G10" s="1" t="s">
        <v>163</v>
      </c>
      <c r="H10" s="1" t="s">
        <v>164</v>
      </c>
      <c r="I10" s="1" t="s">
        <v>165</v>
      </c>
      <c r="J10" s="1" t="s">
        <v>166</v>
      </c>
      <c r="K10" s="1" t="s">
        <v>167</v>
      </c>
      <c r="L10" s="1" t="s">
        <v>168</v>
      </c>
      <c r="M10" s="1" t="s">
        <v>169</v>
      </c>
      <c r="N10" s="1" t="s">
        <v>170</v>
      </c>
      <c r="O10" s="1" t="s">
        <v>171</v>
      </c>
      <c r="P10" s="1" t="s">
        <v>172</v>
      </c>
      <c r="Q10" s="1" t="s">
        <v>173</v>
      </c>
      <c r="R10" s="1" t="s">
        <v>174</v>
      </c>
      <c r="S10" s="1" t="s">
        <v>175</v>
      </c>
      <c r="T10" s="1" t="s">
        <v>176</v>
      </c>
      <c r="U10" s="1" t="s">
        <v>177</v>
      </c>
      <c r="V10" s="1" t="s">
        <v>178</v>
      </c>
      <c r="W10" s="1" t="s">
        <v>179</v>
      </c>
      <c r="X10" s="1" t="s">
        <v>180</v>
      </c>
      <c r="Y10" s="1" t="s">
        <v>181</v>
      </c>
      <c r="Z10" s="1" t="s">
        <v>182</v>
      </c>
      <c r="AA10" s="1" t="s">
        <v>183</v>
      </c>
      <c r="AB10" s="1" t="s">
        <v>184</v>
      </c>
      <c r="AC10" s="1" t="s">
        <v>185</v>
      </c>
      <c r="AD10" s="1" t="s">
        <v>186</v>
      </c>
      <c r="AE10" s="1" t="s">
        <v>187</v>
      </c>
      <c r="AF10" s="1" t="s">
        <v>188</v>
      </c>
      <c r="AG10" s="1" t="s">
        <v>189</v>
      </c>
      <c r="AH10" s="1" t="s">
        <v>190</v>
      </c>
      <c r="AI10" s="1" t="s">
        <v>191</v>
      </c>
      <c r="AJ10" s="1" t="str">
        <f>INDEX([1]skill!A:C,MATCH(A10,[1]skill!A:A,0),3)</f>
        <v>闪电箭</v>
      </c>
      <c r="AK10" s="1" t="str">
        <f>INDEX([1]skill!A:C,MATCH(A10,[1]skill!A:A,0)+1,3)</f>
        <v>立足泥泞</v>
      </c>
      <c r="AL10" s="1" t="str">
        <f>INDEX([1]skill!A:C,MATCH(A10,[1]skill!A:A,0)+2,3)</f>
        <v>闪电链</v>
      </c>
      <c r="AM10" s="1" t="s">
        <v>638</v>
      </c>
      <c r="AN10" s="1" t="s">
        <v>639</v>
      </c>
      <c r="AO10" s="1" t="s">
        <v>640</v>
      </c>
      <c r="AP10" s="1" t="s">
        <v>76</v>
      </c>
      <c r="AQ10" s="1" t="s">
        <v>641</v>
      </c>
      <c r="AR10" s="1" t="s">
        <v>642</v>
      </c>
      <c r="AS10" s="1" t="s">
        <v>643</v>
      </c>
      <c r="AT10" s="1" t="s">
        <v>76</v>
      </c>
    </row>
    <row r="11" spans="1:46" x14ac:dyDescent="0.2">
      <c r="A11" s="1" t="s">
        <v>113</v>
      </c>
      <c r="B11" s="1" t="s">
        <v>73</v>
      </c>
      <c r="C11" s="1" t="s">
        <v>29</v>
      </c>
      <c r="D11" s="1" t="s">
        <v>883</v>
      </c>
      <c r="E11" s="1" t="s">
        <v>57</v>
      </c>
      <c r="F11" s="1" t="s">
        <v>319</v>
      </c>
      <c r="G11" s="1" t="s">
        <v>320</v>
      </c>
      <c r="H11" s="1" t="s">
        <v>321</v>
      </c>
      <c r="I11" s="1" t="s">
        <v>322</v>
      </c>
      <c r="J11" s="1" t="s">
        <v>323</v>
      </c>
      <c r="K11" s="1" t="s">
        <v>324</v>
      </c>
      <c r="L11" s="1" t="s">
        <v>325</v>
      </c>
      <c r="M11" s="1" t="s">
        <v>326</v>
      </c>
      <c r="N11" s="1" t="s">
        <v>327</v>
      </c>
      <c r="O11" s="1" t="s">
        <v>328</v>
      </c>
      <c r="P11" s="1" t="s">
        <v>329</v>
      </c>
      <c r="Q11" s="1" t="s">
        <v>330</v>
      </c>
      <c r="R11" s="1" t="s">
        <v>331</v>
      </c>
      <c r="S11" s="1" t="s">
        <v>332</v>
      </c>
      <c r="T11" s="1" t="s">
        <v>333</v>
      </c>
      <c r="U11" s="1" t="s">
        <v>334</v>
      </c>
      <c r="V11" s="1" t="s">
        <v>335</v>
      </c>
      <c r="W11" s="1" t="s">
        <v>336</v>
      </c>
      <c r="X11" s="1" t="s">
        <v>337</v>
      </c>
      <c r="Y11" s="1" t="s">
        <v>338</v>
      </c>
      <c r="Z11" s="1" t="s">
        <v>339</v>
      </c>
      <c r="AA11" s="1" t="s">
        <v>340</v>
      </c>
      <c r="AB11" s="1" t="s">
        <v>341</v>
      </c>
      <c r="AC11" s="1" t="s">
        <v>342</v>
      </c>
      <c r="AD11" s="1" t="s">
        <v>343</v>
      </c>
      <c r="AE11" s="1" t="s">
        <v>344</v>
      </c>
      <c r="AF11" s="1" t="s">
        <v>345</v>
      </c>
      <c r="AG11" s="1" t="s">
        <v>346</v>
      </c>
      <c r="AH11" s="1" t="s">
        <v>347</v>
      </c>
      <c r="AI11" s="1" t="s">
        <v>348</v>
      </c>
      <c r="AJ11" s="1" t="str">
        <f>INDEX([1]skill!A:C,MATCH(A11,[1]skill!A:A,0),3)</f>
        <v>先祖勾拳</v>
      </c>
      <c r="AK11" s="1" t="str">
        <f>INDEX([1]skill!A:C,MATCH(A11,[1]skill!A:A,0)+1,3)</f>
        <v>耐久光环</v>
      </c>
      <c r="AL11" s="1" t="str">
        <f>INDEX([1]skill!A:C,MATCH(A11,[1]skill!A:A,0)+2,3)</f>
        <v>大地践踏</v>
      </c>
      <c r="AM11" s="1" t="s">
        <v>644</v>
      </c>
      <c r="AN11" s="1" t="s">
        <v>645</v>
      </c>
      <c r="AO11" s="1" t="s">
        <v>646</v>
      </c>
      <c r="AP11" s="1" t="s">
        <v>76</v>
      </c>
      <c r="AQ11" s="1" t="s">
        <v>647</v>
      </c>
      <c r="AR11" s="1" t="s">
        <v>648</v>
      </c>
      <c r="AS11" s="1" t="s">
        <v>649</v>
      </c>
      <c r="AT11" s="1" t="s">
        <v>76</v>
      </c>
    </row>
    <row r="12" spans="1:46" x14ac:dyDescent="0.2">
      <c r="A12" s="1" t="s">
        <v>114</v>
      </c>
      <c r="B12" s="1" t="s">
        <v>73</v>
      </c>
      <c r="C12" s="1" t="s">
        <v>30</v>
      </c>
      <c r="D12" s="1" t="s">
        <v>884</v>
      </c>
      <c r="E12" s="1" t="s">
        <v>58</v>
      </c>
      <c r="F12" s="1" t="s">
        <v>349</v>
      </c>
      <c r="G12" s="1" t="s">
        <v>192</v>
      </c>
      <c r="H12" s="1" t="s">
        <v>193</v>
      </c>
      <c r="I12" s="1" t="s">
        <v>194</v>
      </c>
      <c r="J12" s="1" t="s">
        <v>195</v>
      </c>
      <c r="K12" s="1" t="s">
        <v>350</v>
      </c>
      <c r="L12" s="1" t="s">
        <v>351</v>
      </c>
      <c r="M12" s="1" t="s">
        <v>198</v>
      </c>
      <c r="N12" s="1" t="s">
        <v>199</v>
      </c>
      <c r="O12" s="1" t="s">
        <v>352</v>
      </c>
      <c r="P12" s="1" t="s">
        <v>353</v>
      </c>
      <c r="Q12" s="1" t="s">
        <v>354</v>
      </c>
      <c r="R12" s="1" t="s">
        <v>269</v>
      </c>
      <c r="S12" s="1" t="s">
        <v>355</v>
      </c>
      <c r="T12" s="1" t="s">
        <v>356</v>
      </c>
      <c r="U12" s="1" t="s">
        <v>357</v>
      </c>
      <c r="V12" s="1" t="s">
        <v>358</v>
      </c>
      <c r="W12" s="1" t="s">
        <v>359</v>
      </c>
      <c r="X12" s="1" t="s">
        <v>360</v>
      </c>
      <c r="Y12" s="1" t="s">
        <v>361</v>
      </c>
      <c r="Z12" s="1" t="s">
        <v>362</v>
      </c>
      <c r="AA12" s="1" t="s">
        <v>363</v>
      </c>
      <c r="AB12" s="1" t="s">
        <v>364</v>
      </c>
      <c r="AC12" s="1" t="s">
        <v>365</v>
      </c>
      <c r="AD12" s="1" t="s">
        <v>366</v>
      </c>
      <c r="AE12" s="1" t="s">
        <v>367</v>
      </c>
      <c r="AF12" s="1" t="s">
        <v>368</v>
      </c>
      <c r="AG12" s="1" t="s">
        <v>369</v>
      </c>
      <c r="AH12" s="1" t="s">
        <v>370</v>
      </c>
      <c r="AI12" s="1" t="s">
        <v>344</v>
      </c>
      <c r="AJ12" s="1" t="str">
        <f>INDEX([1]skill!A:C,MATCH(A12,[1]skill!A:A,0),3)</f>
        <v>远征军打击</v>
      </c>
      <c r="AK12" s="1" t="str">
        <f>INDEX([1]skill!A:C,MATCH(A12,[1]skill!A:A,0)+1,3)</f>
        <v>嘲讽</v>
      </c>
      <c r="AL12" s="1" t="str">
        <f>INDEX([1]skill!A:C,MATCH(A12,[1]skill!A:A,0)+2,3)</f>
        <v>光明圣印</v>
      </c>
      <c r="AM12" s="1" t="s">
        <v>650</v>
      </c>
      <c r="AN12" s="1" t="s">
        <v>651</v>
      </c>
      <c r="AO12" s="1" t="s">
        <v>652</v>
      </c>
      <c r="AP12" s="1" t="s">
        <v>76</v>
      </c>
      <c r="AQ12" s="1" t="s">
        <v>653</v>
      </c>
      <c r="AR12" s="1" t="s">
        <v>654</v>
      </c>
      <c r="AS12" s="1" t="s">
        <v>655</v>
      </c>
      <c r="AT12" s="1" t="s">
        <v>76</v>
      </c>
    </row>
    <row r="13" spans="1:46" x14ac:dyDescent="0.2">
      <c r="A13" s="1" t="s">
        <v>115</v>
      </c>
      <c r="B13" s="1" t="s">
        <v>73</v>
      </c>
      <c r="C13" s="1" t="s">
        <v>31</v>
      </c>
      <c r="D13" s="1" t="s">
        <v>884</v>
      </c>
      <c r="E13" s="1" t="s">
        <v>58</v>
      </c>
      <c r="F13" s="1" t="s">
        <v>192</v>
      </c>
      <c r="G13" s="1" t="s">
        <v>285</v>
      </c>
      <c r="H13" s="1" t="s">
        <v>286</v>
      </c>
      <c r="I13" s="1" t="s">
        <v>287</v>
      </c>
      <c r="J13" s="1" t="s">
        <v>351</v>
      </c>
      <c r="K13" s="1" t="s">
        <v>198</v>
      </c>
      <c r="L13" s="1" t="s">
        <v>199</v>
      </c>
      <c r="M13" s="1" t="s">
        <v>201</v>
      </c>
      <c r="N13" s="1" t="s">
        <v>371</v>
      </c>
      <c r="O13" s="1" t="s">
        <v>288</v>
      </c>
      <c r="P13" s="1" t="s">
        <v>270</v>
      </c>
      <c r="Q13" s="1" t="s">
        <v>356</v>
      </c>
      <c r="R13" s="1" t="s">
        <v>372</v>
      </c>
      <c r="S13" s="1" t="s">
        <v>373</v>
      </c>
      <c r="T13" s="1" t="s">
        <v>374</v>
      </c>
      <c r="U13" s="1" t="s">
        <v>361</v>
      </c>
      <c r="V13" s="1" t="s">
        <v>362</v>
      </c>
      <c r="W13" s="1" t="s">
        <v>275</v>
      </c>
      <c r="X13" s="1" t="s">
        <v>276</v>
      </c>
      <c r="Y13" s="1" t="s">
        <v>277</v>
      </c>
      <c r="Z13" s="1" t="s">
        <v>375</v>
      </c>
      <c r="AA13" s="1" t="s">
        <v>376</v>
      </c>
      <c r="AB13" s="1" t="s">
        <v>369</v>
      </c>
      <c r="AC13" s="1" t="s">
        <v>282</v>
      </c>
      <c r="AD13" s="1" t="s">
        <v>283</v>
      </c>
      <c r="AE13" s="1" t="s">
        <v>377</v>
      </c>
      <c r="AF13" s="1" t="s">
        <v>378</v>
      </c>
      <c r="AG13" s="1" t="s">
        <v>379</v>
      </c>
      <c r="AH13" s="1" t="s">
        <v>380</v>
      </c>
      <c r="AI13" s="1" t="s">
        <v>381</v>
      </c>
      <c r="AJ13" s="1" t="str">
        <f>INDEX([1]skill!A:C,MATCH(A13,[1]skill!A:A,0),3)</f>
        <v>武艺精通</v>
      </c>
      <c r="AK13" s="1" t="str">
        <f>INDEX([1]skill!A:C,MATCH(A13,[1]skill!A:A,0)+1,3)</f>
        <v>坚守前线</v>
      </c>
      <c r="AL13" s="1" t="str">
        <f>INDEX([1]skill!A:C,MATCH(A13,[1]skill!A:A,0)+2,3)</f>
        <v>牺牲祝福</v>
      </c>
      <c r="AM13" s="1" t="s">
        <v>656</v>
      </c>
      <c r="AN13" s="1" t="s">
        <v>657</v>
      </c>
      <c r="AO13" s="1" t="s">
        <v>658</v>
      </c>
      <c r="AP13" s="1" t="s">
        <v>76</v>
      </c>
      <c r="AQ13" s="1" t="s">
        <v>659</v>
      </c>
      <c r="AR13" s="1" t="s">
        <v>660</v>
      </c>
      <c r="AS13" s="1" t="s">
        <v>661</v>
      </c>
      <c r="AT13" s="1" t="s">
        <v>76</v>
      </c>
    </row>
    <row r="14" spans="1:46" x14ac:dyDescent="0.2">
      <c r="A14" s="1" t="s">
        <v>116</v>
      </c>
      <c r="B14" s="1" t="s">
        <v>74</v>
      </c>
      <c r="C14" s="1" t="s">
        <v>38</v>
      </c>
      <c r="D14" s="1" t="s">
        <v>882</v>
      </c>
      <c r="E14" s="1" t="s">
        <v>63</v>
      </c>
      <c r="F14" s="1" t="s">
        <v>192</v>
      </c>
      <c r="G14" s="1" t="s">
        <v>193</v>
      </c>
      <c r="H14" s="1" t="s">
        <v>194</v>
      </c>
      <c r="I14" s="1" t="s">
        <v>195</v>
      </c>
      <c r="J14" s="1" t="s">
        <v>350</v>
      </c>
      <c r="K14" s="1" t="s">
        <v>351</v>
      </c>
      <c r="L14" s="1" t="s">
        <v>198</v>
      </c>
      <c r="M14" s="1" t="s">
        <v>199</v>
      </c>
      <c r="N14" s="1" t="s">
        <v>352</v>
      </c>
      <c r="O14" s="1" t="s">
        <v>353</v>
      </c>
      <c r="P14" s="1" t="s">
        <v>354</v>
      </c>
      <c r="Q14" s="1" t="s">
        <v>382</v>
      </c>
      <c r="R14" s="1" t="s">
        <v>355</v>
      </c>
      <c r="S14" s="1" t="s">
        <v>356</v>
      </c>
      <c r="T14" s="1" t="s">
        <v>372</v>
      </c>
      <c r="U14" s="1" t="s">
        <v>383</v>
      </c>
      <c r="V14" s="1" t="s">
        <v>384</v>
      </c>
      <c r="W14" s="1" t="s">
        <v>385</v>
      </c>
      <c r="X14" s="1" t="s">
        <v>386</v>
      </c>
      <c r="Y14" s="1" t="s">
        <v>337</v>
      </c>
      <c r="Z14" s="1" t="s">
        <v>387</v>
      </c>
      <c r="AA14" s="1" t="s">
        <v>388</v>
      </c>
      <c r="AB14" s="1" t="s">
        <v>389</v>
      </c>
      <c r="AC14" s="1" t="s">
        <v>390</v>
      </c>
      <c r="AD14" s="1" t="s">
        <v>391</v>
      </c>
      <c r="AE14" s="1" t="s">
        <v>392</v>
      </c>
      <c r="AF14" s="1" t="s">
        <v>393</v>
      </c>
      <c r="AG14" s="1" t="s">
        <v>394</v>
      </c>
      <c r="AH14" s="1" t="s">
        <v>395</v>
      </c>
      <c r="AI14" s="1" t="s">
        <v>396</v>
      </c>
      <c r="AJ14" s="1" t="str">
        <f>INDEX([1]skill!A:C,MATCH(A14,[1]skill!A:A,0),3)</f>
        <v>末日冲锋</v>
      </c>
      <c r="AK14" s="1" t="str">
        <f>INDEX([1]skill!A:C,MATCH(A14,[1]skill!A:A,0)+1,3)</f>
        <v>火焰践踏</v>
      </c>
      <c r="AL14" s="1" t="str">
        <f>INDEX([1]skill!A:C,MATCH(A14,[1]skill!A:A,0)+2,3)</f>
        <v>末日</v>
      </c>
      <c r="AM14" s="1" t="s">
        <v>662</v>
      </c>
      <c r="AN14" s="1" t="s">
        <v>663</v>
      </c>
      <c r="AO14" s="1" t="s">
        <v>664</v>
      </c>
      <c r="AP14" s="1" t="s">
        <v>76</v>
      </c>
      <c r="AQ14" s="1" t="s">
        <v>665</v>
      </c>
      <c r="AR14" s="1" t="s">
        <v>666</v>
      </c>
      <c r="AS14" s="1" t="s">
        <v>667</v>
      </c>
      <c r="AT14" s="1" t="s">
        <v>76</v>
      </c>
    </row>
    <row r="15" spans="1:46" x14ac:dyDescent="0.2">
      <c r="A15" s="1" t="s">
        <v>100</v>
      </c>
      <c r="B15" s="1" t="s">
        <v>73</v>
      </c>
      <c r="C15" s="1" t="s">
        <v>32</v>
      </c>
      <c r="D15" s="1" t="s">
        <v>882</v>
      </c>
      <c r="E15" s="1" t="s">
        <v>71</v>
      </c>
      <c r="F15" s="1" t="s">
        <v>397</v>
      </c>
      <c r="G15" s="1" t="s">
        <v>398</v>
      </c>
      <c r="H15" s="1" t="s">
        <v>399</v>
      </c>
      <c r="I15" s="1" t="s">
        <v>167</v>
      </c>
      <c r="J15" s="1" t="s">
        <v>197</v>
      </c>
      <c r="K15" s="1" t="s">
        <v>222</v>
      </c>
      <c r="L15" s="1" t="s">
        <v>223</v>
      </c>
      <c r="M15" s="1" t="s">
        <v>224</v>
      </c>
      <c r="N15" s="1" t="s">
        <v>202</v>
      </c>
      <c r="O15" s="1" t="s">
        <v>203</v>
      </c>
      <c r="P15" s="1" t="s">
        <v>400</v>
      </c>
      <c r="Q15" s="1" t="s">
        <v>271</v>
      </c>
      <c r="R15" s="1" t="s">
        <v>207</v>
      </c>
      <c r="S15" s="1" t="s">
        <v>208</v>
      </c>
      <c r="T15" s="1" t="s">
        <v>209</v>
      </c>
      <c r="U15" s="1" t="s">
        <v>289</v>
      </c>
      <c r="V15" s="1" t="s">
        <v>290</v>
      </c>
      <c r="W15" s="1" t="s">
        <v>401</v>
      </c>
      <c r="X15" s="1" t="s">
        <v>214</v>
      </c>
      <c r="Y15" s="1" t="s">
        <v>293</v>
      </c>
      <c r="Z15" s="1" t="s">
        <v>294</v>
      </c>
      <c r="AA15" s="1" t="s">
        <v>256</v>
      </c>
      <c r="AB15" s="1" t="s">
        <v>295</v>
      </c>
      <c r="AC15" s="1" t="s">
        <v>296</v>
      </c>
      <c r="AD15" s="1" t="s">
        <v>221</v>
      </c>
      <c r="AE15" s="1" t="s">
        <v>259</v>
      </c>
      <c r="AF15" s="1" t="s">
        <v>298</v>
      </c>
      <c r="AG15" s="1" t="s">
        <v>299</v>
      </c>
      <c r="AH15" s="1" t="s">
        <v>300</v>
      </c>
      <c r="AI15" s="1" t="s">
        <v>301</v>
      </c>
      <c r="AJ15" s="1" t="str">
        <f>INDEX([1]skill!A:C,MATCH(A15,[1]skill!A:A,0),3)</f>
        <v>玛克戈拉</v>
      </c>
      <c r="AK15" s="1" t="str">
        <f>INDEX([1]skill!A:C,MATCH(A15,[1]skill!A:A,0)+1,3)</f>
        <v>部落力量</v>
      </c>
      <c r="AL15" s="1" t="str">
        <f>INDEX([1]skill!A:C,MATCH(A15,[1]skill!A:A,0)+2,3)</f>
        <v>战斗怒吼</v>
      </c>
      <c r="AM15" s="1" t="s">
        <v>668</v>
      </c>
      <c r="AN15" s="1" t="s">
        <v>669</v>
      </c>
      <c r="AO15" s="1" t="s">
        <v>670</v>
      </c>
      <c r="AP15" s="1" t="s">
        <v>76</v>
      </c>
      <c r="AQ15" s="1" t="s">
        <v>671</v>
      </c>
      <c r="AR15" s="1" t="s">
        <v>672</v>
      </c>
      <c r="AS15" s="1" t="s">
        <v>673</v>
      </c>
      <c r="AT15" s="1" t="s">
        <v>76</v>
      </c>
    </row>
    <row r="16" spans="1:46" x14ac:dyDescent="0.2">
      <c r="A16" s="1" t="s">
        <v>117</v>
      </c>
      <c r="B16" s="1" t="s">
        <v>73</v>
      </c>
      <c r="C16" s="1" t="s">
        <v>33</v>
      </c>
      <c r="D16" s="1" t="s">
        <v>882</v>
      </c>
      <c r="E16" s="1" t="s">
        <v>71</v>
      </c>
      <c r="F16" s="1" t="s">
        <v>349</v>
      </c>
      <c r="G16" s="1" t="s">
        <v>192</v>
      </c>
      <c r="H16" s="1" t="s">
        <v>285</v>
      </c>
      <c r="I16" s="1" t="s">
        <v>286</v>
      </c>
      <c r="J16" s="1" t="s">
        <v>402</v>
      </c>
      <c r="K16" s="1" t="s">
        <v>403</v>
      </c>
      <c r="L16" s="1" t="s">
        <v>404</v>
      </c>
      <c r="M16" s="1" t="s">
        <v>405</v>
      </c>
      <c r="N16" s="1" t="s">
        <v>406</v>
      </c>
      <c r="O16" s="1" t="s">
        <v>407</v>
      </c>
      <c r="P16" s="1" t="s">
        <v>371</v>
      </c>
      <c r="Q16" s="1" t="s">
        <v>408</v>
      </c>
      <c r="R16" s="1" t="s">
        <v>409</v>
      </c>
      <c r="S16" s="1" t="s">
        <v>410</v>
      </c>
      <c r="T16" s="1" t="s">
        <v>357</v>
      </c>
      <c r="U16" s="1" t="s">
        <v>333</v>
      </c>
      <c r="V16" s="1" t="s">
        <v>359</v>
      </c>
      <c r="W16" s="1" t="s">
        <v>360</v>
      </c>
      <c r="X16" s="1" t="s">
        <v>361</v>
      </c>
      <c r="Y16" s="1" t="s">
        <v>411</v>
      </c>
      <c r="Z16" s="1" t="s">
        <v>363</v>
      </c>
      <c r="AA16" s="1" t="s">
        <v>364</v>
      </c>
      <c r="AB16" s="1" t="s">
        <v>339</v>
      </c>
      <c r="AC16" s="1" t="s">
        <v>340</v>
      </c>
      <c r="AD16" s="1" t="s">
        <v>367</v>
      </c>
      <c r="AE16" s="1" t="s">
        <v>368</v>
      </c>
      <c r="AF16" s="1" t="s">
        <v>412</v>
      </c>
      <c r="AG16" s="1" t="s">
        <v>343</v>
      </c>
      <c r="AH16" s="1" t="s">
        <v>344</v>
      </c>
      <c r="AI16" s="1" t="s">
        <v>345</v>
      </c>
      <c r="AJ16" s="1" t="str">
        <f>INDEX([1]skill!A:C,MATCH(A16,[1]skill!A:A,0),3)</f>
        <v>热血</v>
      </c>
      <c r="AK16" s="1" t="str">
        <f>INDEX([1]skill!A:C,MATCH(A16,[1]skill!A:A,0)+1,3)</f>
        <v>战斗怒火</v>
      </c>
      <c r="AL16" s="1" t="str">
        <f>INDEX([1]skill!A:C,MATCH(A16,[1]skill!A:A,0)+2,3)</f>
        <v>惊愕猛击</v>
      </c>
      <c r="AM16" s="1" t="s">
        <v>674</v>
      </c>
      <c r="AN16" s="1" t="s">
        <v>675</v>
      </c>
      <c r="AO16" s="1" t="s">
        <v>676</v>
      </c>
      <c r="AP16" s="1" t="s">
        <v>76</v>
      </c>
      <c r="AQ16" s="1" t="s">
        <v>677</v>
      </c>
      <c r="AR16" s="1" t="s">
        <v>678</v>
      </c>
      <c r="AS16" s="1" t="s">
        <v>679</v>
      </c>
      <c r="AT16" s="1" t="s">
        <v>76</v>
      </c>
    </row>
    <row r="17" spans="1:46" x14ac:dyDescent="0.2">
      <c r="A17" s="1" t="s">
        <v>118</v>
      </c>
      <c r="B17" s="1" t="s">
        <v>73</v>
      </c>
      <c r="C17" s="1" t="s">
        <v>0</v>
      </c>
      <c r="D17" s="1" t="s">
        <v>883</v>
      </c>
      <c r="E17" s="1" t="s">
        <v>78</v>
      </c>
      <c r="F17" s="1" t="s">
        <v>192</v>
      </c>
      <c r="G17" s="1" t="s">
        <v>285</v>
      </c>
      <c r="H17" s="1" t="s">
        <v>286</v>
      </c>
      <c r="I17" s="1" t="s">
        <v>402</v>
      </c>
      <c r="J17" s="1" t="s">
        <v>351</v>
      </c>
      <c r="K17" s="1" t="s">
        <v>198</v>
      </c>
      <c r="L17" s="1" t="s">
        <v>413</v>
      </c>
      <c r="M17" s="1" t="s">
        <v>407</v>
      </c>
      <c r="N17" s="1" t="s">
        <v>329</v>
      </c>
      <c r="O17" s="1" t="s">
        <v>408</v>
      </c>
      <c r="P17" s="1" t="s">
        <v>355</v>
      </c>
      <c r="Q17" s="1" t="s">
        <v>332</v>
      </c>
      <c r="R17" s="1" t="s">
        <v>414</v>
      </c>
      <c r="S17" s="1" t="s">
        <v>359</v>
      </c>
      <c r="T17" s="1" t="s">
        <v>415</v>
      </c>
      <c r="U17" s="1" t="s">
        <v>416</v>
      </c>
      <c r="V17" s="1" t="s">
        <v>417</v>
      </c>
      <c r="W17" s="1" t="s">
        <v>418</v>
      </c>
      <c r="X17" s="1" t="s">
        <v>419</v>
      </c>
      <c r="Y17" s="1" t="s">
        <v>420</v>
      </c>
      <c r="Z17" s="1" t="s">
        <v>421</v>
      </c>
      <c r="AA17" s="1" t="s">
        <v>422</v>
      </c>
      <c r="AB17" s="1" t="s">
        <v>423</v>
      </c>
      <c r="AC17" s="1" t="s">
        <v>424</v>
      </c>
      <c r="AD17" s="1" t="s">
        <v>425</v>
      </c>
      <c r="AE17" s="1" t="s">
        <v>426</v>
      </c>
      <c r="AF17" s="1" t="s">
        <v>427</v>
      </c>
      <c r="AG17" s="1" t="s">
        <v>428</v>
      </c>
      <c r="AH17" s="1" t="s">
        <v>429</v>
      </c>
      <c r="AI17" s="1" t="s">
        <v>430</v>
      </c>
      <c r="AJ17" s="1" t="str">
        <f>INDEX([1]skill!A:C,MATCH(A17,[1]skill!A:A,0),3)</f>
        <v>疯狂风暴</v>
      </c>
      <c r="AK17" s="1" t="str">
        <f>INDEX([1]skill!A:C,MATCH(A17,[1]skill!A:A,0)+1,3)</f>
        <v>屠龙射击</v>
      </c>
      <c r="AL17" s="1" t="str">
        <f>INDEX([1]skill!A:C,MATCH(A17,[1]skill!A:A,0)+2,3)</f>
        <v>龙喉偷猎者</v>
      </c>
      <c r="AM17" s="1" t="s">
        <v>680</v>
      </c>
      <c r="AN17" s="1" t="s">
        <v>681</v>
      </c>
      <c r="AO17" s="1" t="s">
        <v>682</v>
      </c>
      <c r="AP17" s="1" t="s">
        <v>76</v>
      </c>
      <c r="AQ17" s="1" t="s">
        <v>683</v>
      </c>
      <c r="AR17" s="1" t="s">
        <v>684</v>
      </c>
      <c r="AS17" s="1" t="s">
        <v>685</v>
      </c>
      <c r="AT17" s="1" t="s">
        <v>76</v>
      </c>
    </row>
    <row r="18" spans="1:46" x14ac:dyDescent="0.2">
      <c r="A18" s="1" t="s">
        <v>119</v>
      </c>
      <c r="B18" s="1" t="s">
        <v>75</v>
      </c>
      <c r="C18" s="1" t="s">
        <v>34</v>
      </c>
      <c r="D18" s="1" t="s">
        <v>884</v>
      </c>
      <c r="E18" s="1" t="s">
        <v>57</v>
      </c>
      <c r="F18" s="1" t="s">
        <v>263</v>
      </c>
      <c r="G18" s="1" t="s">
        <v>264</v>
      </c>
      <c r="H18" s="1" t="s">
        <v>265</v>
      </c>
      <c r="I18" s="1" t="s">
        <v>243</v>
      </c>
      <c r="J18" s="1" t="s">
        <v>244</v>
      </c>
      <c r="K18" s="1" t="s">
        <v>197</v>
      </c>
      <c r="L18" s="1" t="s">
        <v>431</v>
      </c>
      <c r="M18" s="1" t="s">
        <v>247</v>
      </c>
      <c r="N18" s="1" t="s">
        <v>432</v>
      </c>
      <c r="O18" s="1" t="s">
        <v>202</v>
      </c>
      <c r="P18" s="1" t="s">
        <v>203</v>
      </c>
      <c r="Q18" s="1" t="s">
        <v>400</v>
      </c>
      <c r="R18" s="1" t="s">
        <v>433</v>
      </c>
      <c r="S18" s="1" t="s">
        <v>207</v>
      </c>
      <c r="T18" s="1" t="s">
        <v>208</v>
      </c>
      <c r="U18" s="1" t="s">
        <v>209</v>
      </c>
      <c r="V18" s="1" t="s">
        <v>252</v>
      </c>
      <c r="W18" s="1" t="s">
        <v>211</v>
      </c>
      <c r="X18" s="1" t="s">
        <v>401</v>
      </c>
      <c r="Y18" s="1" t="s">
        <v>214</v>
      </c>
      <c r="Z18" s="1" t="s">
        <v>215</v>
      </c>
      <c r="AA18" s="1" t="s">
        <v>216</v>
      </c>
      <c r="AB18" s="1" t="s">
        <v>217</v>
      </c>
      <c r="AC18" s="1" t="s">
        <v>218</v>
      </c>
      <c r="AD18" s="1" t="s">
        <v>434</v>
      </c>
      <c r="AE18" s="1" t="s">
        <v>435</v>
      </c>
      <c r="AF18" s="1" t="s">
        <v>436</v>
      </c>
      <c r="AG18" s="1" t="s">
        <v>437</v>
      </c>
      <c r="AH18" s="1" t="s">
        <v>260</v>
      </c>
      <c r="AI18" s="1" t="s">
        <v>438</v>
      </c>
      <c r="AJ18" s="1" t="str">
        <f>INDEX([1]skill!A:C,MATCH(A18,[1]skill!A:A,0),3)</f>
        <v>雕文猛击</v>
      </c>
      <c r="AK18" s="1" t="str">
        <f>INDEX([1]skill!A:C,MATCH(A18,[1]skill!A:A,0)+1,3)</f>
        <v>活体荆棘</v>
      </c>
      <c r="AL18" s="1" t="str">
        <f>INDEX([1]skill!A:C,MATCH(A18,[1]skill!A:A,0)+2,3)</f>
        <v>铁木树皮</v>
      </c>
      <c r="AM18" s="1" t="s">
        <v>686</v>
      </c>
      <c r="AN18" s="1" t="s">
        <v>687</v>
      </c>
      <c r="AO18" s="1" t="s">
        <v>688</v>
      </c>
      <c r="AP18" s="1" t="s">
        <v>76</v>
      </c>
      <c r="AQ18" s="1" t="s">
        <v>689</v>
      </c>
      <c r="AR18" s="1" t="s">
        <v>690</v>
      </c>
      <c r="AS18" s="1" t="s">
        <v>691</v>
      </c>
      <c r="AT18" s="1" t="s">
        <v>76</v>
      </c>
    </row>
    <row r="19" spans="1:46" x14ac:dyDescent="0.2">
      <c r="A19" s="1" t="s">
        <v>120</v>
      </c>
      <c r="B19" s="1" t="s">
        <v>75</v>
      </c>
      <c r="C19" s="1" t="s">
        <v>14</v>
      </c>
      <c r="D19" s="1" t="s">
        <v>882</v>
      </c>
      <c r="E19" s="1" t="s">
        <v>71</v>
      </c>
      <c r="F19" s="1" t="s">
        <v>163</v>
      </c>
      <c r="G19" s="1" t="s">
        <v>164</v>
      </c>
      <c r="H19" s="1" t="s">
        <v>302</v>
      </c>
      <c r="I19" s="1" t="s">
        <v>166</v>
      </c>
      <c r="J19" s="1" t="s">
        <v>439</v>
      </c>
      <c r="K19" s="1" t="s">
        <v>440</v>
      </c>
      <c r="L19" s="1" t="s">
        <v>441</v>
      </c>
      <c r="M19" s="1" t="s">
        <v>442</v>
      </c>
      <c r="N19" s="1" t="s">
        <v>443</v>
      </c>
      <c r="O19" s="1" t="s">
        <v>444</v>
      </c>
      <c r="P19" s="1" t="s">
        <v>445</v>
      </c>
      <c r="Q19" s="1" t="s">
        <v>446</v>
      </c>
      <c r="R19" s="1" t="s">
        <v>447</v>
      </c>
      <c r="S19" s="1" t="s">
        <v>448</v>
      </c>
      <c r="T19" s="1" t="s">
        <v>449</v>
      </c>
      <c r="U19" s="1" t="s">
        <v>450</v>
      </c>
      <c r="V19" s="1" t="s">
        <v>451</v>
      </c>
      <c r="W19" s="1" t="s">
        <v>452</v>
      </c>
      <c r="X19" s="1" t="s">
        <v>453</v>
      </c>
      <c r="Y19" s="1" t="s">
        <v>454</v>
      </c>
      <c r="Z19" s="1" t="s">
        <v>455</v>
      </c>
      <c r="AA19" s="1" t="s">
        <v>456</v>
      </c>
      <c r="AB19" s="1" t="s">
        <v>457</v>
      </c>
      <c r="AC19" s="1" t="s">
        <v>458</v>
      </c>
      <c r="AD19" s="1" t="s">
        <v>459</v>
      </c>
      <c r="AE19" s="1" t="s">
        <v>460</v>
      </c>
      <c r="AF19" s="1" t="s">
        <v>461</v>
      </c>
      <c r="AG19" s="1" t="s">
        <v>462</v>
      </c>
      <c r="AH19" s="1" t="s">
        <v>463</v>
      </c>
      <c r="AI19" s="1" t="s">
        <v>464</v>
      </c>
      <c r="AJ19" s="1" t="str">
        <f>INDEX([1]skill!A:C,MATCH(A19,[1]skill!A:A,0),3)</f>
        <v>邪能箭</v>
      </c>
      <c r="AK19" s="1" t="str">
        <f>INDEX([1]skill!A:C,MATCH(A19,[1]skill!A:A,0)+1,3)</f>
        <v>破坏之雨</v>
      </c>
      <c r="AL19" s="1" t="str">
        <f>INDEX([1]skill!A:C,MATCH(A19,[1]skill!A:A,0)+2,3)</f>
        <v>灵魂虹吸</v>
      </c>
      <c r="AM19" s="1" t="s">
        <v>692</v>
      </c>
      <c r="AN19" s="1" t="s">
        <v>886</v>
      </c>
      <c r="AO19" s="1" t="s">
        <v>693</v>
      </c>
      <c r="AP19" s="1" t="s">
        <v>76</v>
      </c>
      <c r="AQ19" s="1" t="s">
        <v>694</v>
      </c>
      <c r="AR19" s="1" t="s">
        <v>889</v>
      </c>
      <c r="AS19" s="1" t="s">
        <v>695</v>
      </c>
      <c r="AT19" s="1" t="s">
        <v>76</v>
      </c>
    </row>
    <row r="20" spans="1:46" x14ac:dyDescent="0.2">
      <c r="A20" s="1" t="s">
        <v>121</v>
      </c>
      <c r="B20" s="1" t="s">
        <v>74</v>
      </c>
      <c r="C20" s="1" t="s">
        <v>39</v>
      </c>
      <c r="D20" s="1" t="s">
        <v>882</v>
      </c>
      <c r="E20" s="1" t="s">
        <v>59</v>
      </c>
      <c r="F20" s="1" t="s">
        <v>263</v>
      </c>
      <c r="G20" s="1" t="s">
        <v>397</v>
      </c>
      <c r="H20" s="1" t="s">
        <v>398</v>
      </c>
      <c r="I20" s="1" t="s">
        <v>399</v>
      </c>
      <c r="J20" s="1" t="s">
        <v>167</v>
      </c>
      <c r="K20" s="1" t="s">
        <v>465</v>
      </c>
      <c r="L20" s="1" t="s">
        <v>466</v>
      </c>
      <c r="M20" s="1" t="s">
        <v>431</v>
      </c>
      <c r="N20" s="1" t="s">
        <v>247</v>
      </c>
      <c r="O20" s="1" t="s">
        <v>201</v>
      </c>
      <c r="P20" s="1" t="s">
        <v>202</v>
      </c>
      <c r="Q20" s="1" t="s">
        <v>203</v>
      </c>
      <c r="R20" s="1" t="s">
        <v>400</v>
      </c>
      <c r="S20" s="1" t="s">
        <v>205</v>
      </c>
      <c r="T20" s="1" t="s">
        <v>206</v>
      </c>
      <c r="U20" s="1" t="s">
        <v>467</v>
      </c>
      <c r="V20" s="1" t="s">
        <v>468</v>
      </c>
      <c r="W20" s="1" t="s">
        <v>374</v>
      </c>
      <c r="X20" s="1" t="s">
        <v>289</v>
      </c>
      <c r="Y20" s="1" t="s">
        <v>290</v>
      </c>
      <c r="Z20" s="1" t="s">
        <v>401</v>
      </c>
      <c r="AA20" s="1" t="s">
        <v>292</v>
      </c>
      <c r="AB20" s="1" t="s">
        <v>469</v>
      </c>
      <c r="AC20" s="1" t="s">
        <v>216</v>
      </c>
      <c r="AD20" s="1" t="s">
        <v>217</v>
      </c>
      <c r="AE20" s="1" t="s">
        <v>376</v>
      </c>
      <c r="AF20" s="1" t="s">
        <v>295</v>
      </c>
      <c r="AG20" s="1" t="s">
        <v>296</v>
      </c>
      <c r="AH20" s="1" t="s">
        <v>221</v>
      </c>
      <c r="AI20" s="1" t="s">
        <v>297</v>
      </c>
      <c r="AJ20" s="1" t="str">
        <f>INDEX([1]skill!A:C,MATCH(A20,[1]skill!A:A,0),3)</f>
        <v>飞翼突击</v>
      </c>
      <c r="AK20" s="1" t="str">
        <f>INDEX([1]skill!A:C,MATCH(A20,[1]skill!A:A,0)+1,3)</f>
        <v>流放攻击</v>
      </c>
      <c r="AL20" s="1" t="str">
        <f>INDEX([1]skill!A:C,MATCH(A20,[1]skill!A:A,0)+2,3)</f>
        <v>刃舞</v>
      </c>
      <c r="AM20" s="1" t="s">
        <v>696</v>
      </c>
      <c r="AN20" s="1" t="s">
        <v>697</v>
      </c>
      <c r="AO20" s="1" t="s">
        <v>698</v>
      </c>
      <c r="AP20" s="1" t="s">
        <v>76</v>
      </c>
      <c r="AQ20" s="1" t="s">
        <v>699</v>
      </c>
      <c r="AR20" s="1" t="s">
        <v>700</v>
      </c>
      <c r="AS20" s="1" t="s">
        <v>701</v>
      </c>
      <c r="AT20" s="1" t="s">
        <v>76</v>
      </c>
    </row>
    <row r="21" spans="1:46" x14ac:dyDescent="0.2">
      <c r="A21" s="1" t="s">
        <v>122</v>
      </c>
      <c r="B21" s="1" t="s">
        <v>75</v>
      </c>
      <c r="C21" s="1" t="s">
        <v>50</v>
      </c>
      <c r="D21" s="1" t="s">
        <v>882</v>
      </c>
      <c r="E21" s="1" t="s">
        <v>58</v>
      </c>
      <c r="F21" s="1" t="s">
        <v>163</v>
      </c>
      <c r="G21" s="1" t="s">
        <v>164</v>
      </c>
      <c r="H21" s="1" t="s">
        <v>302</v>
      </c>
      <c r="I21" s="1" t="s">
        <v>242</v>
      </c>
      <c r="J21" s="1" t="s">
        <v>303</v>
      </c>
      <c r="K21" s="1" t="s">
        <v>244</v>
      </c>
      <c r="L21" s="1" t="s">
        <v>168</v>
      </c>
      <c r="M21" s="1" t="s">
        <v>169</v>
      </c>
      <c r="N21" s="1" t="s">
        <v>305</v>
      </c>
      <c r="O21" s="1" t="s">
        <v>171</v>
      </c>
      <c r="P21" s="1" t="s">
        <v>172</v>
      </c>
      <c r="Q21" s="1" t="s">
        <v>173</v>
      </c>
      <c r="R21" s="1" t="s">
        <v>226</v>
      </c>
      <c r="S21" s="1" t="s">
        <v>227</v>
      </c>
      <c r="T21" s="1" t="s">
        <v>228</v>
      </c>
      <c r="U21" s="1" t="s">
        <v>470</v>
      </c>
      <c r="V21" s="1" t="s">
        <v>471</v>
      </c>
      <c r="W21" s="1" t="s">
        <v>472</v>
      </c>
      <c r="X21" s="1" t="s">
        <v>311</v>
      </c>
      <c r="Y21" s="1" t="s">
        <v>180</v>
      </c>
      <c r="Z21" s="1" t="s">
        <v>473</v>
      </c>
      <c r="AA21" s="1" t="s">
        <v>182</v>
      </c>
      <c r="AB21" s="1" t="s">
        <v>183</v>
      </c>
      <c r="AC21" s="1" t="s">
        <v>184</v>
      </c>
      <c r="AD21" s="1" t="s">
        <v>185</v>
      </c>
      <c r="AE21" s="1" t="s">
        <v>474</v>
      </c>
      <c r="AF21" s="1" t="s">
        <v>475</v>
      </c>
      <c r="AG21" s="1" t="s">
        <v>476</v>
      </c>
      <c r="AH21" s="1" t="s">
        <v>477</v>
      </c>
      <c r="AI21" s="1" t="s">
        <v>478</v>
      </c>
      <c r="AJ21" s="1" t="str">
        <f>INDEX([1]skill!A:C,MATCH(A21,[1]skill!A:A,0),3)</f>
        <v>冰刺</v>
      </c>
      <c r="AK21" s="1" t="str">
        <f>INDEX([1]skill!A:C,MATCH(A21,[1]skill!A:A,0)+1,3)</f>
        <v>浮冰术</v>
      </c>
      <c r="AL21" s="1" t="str">
        <f>INDEX([1]skill!A:C,MATCH(A21,[1]skill!A:A,0)+2,3)</f>
        <v>水元素</v>
      </c>
      <c r="AM21" s="1" t="s">
        <v>702</v>
      </c>
      <c r="AN21" s="1" t="s">
        <v>890</v>
      </c>
      <c r="AO21" s="1" t="s">
        <v>703</v>
      </c>
      <c r="AP21" s="1" t="s">
        <v>76</v>
      </c>
      <c r="AQ21" s="1" t="s">
        <v>891</v>
      </c>
      <c r="AR21" s="1" t="s">
        <v>704</v>
      </c>
      <c r="AS21" s="1" t="s">
        <v>705</v>
      </c>
      <c r="AT21" s="1" t="s">
        <v>76</v>
      </c>
    </row>
    <row r="22" spans="1:46" x14ac:dyDescent="0.2">
      <c r="A22" s="1" t="s">
        <v>123</v>
      </c>
      <c r="B22" s="1" t="s">
        <v>74</v>
      </c>
      <c r="C22" s="1" t="s">
        <v>40</v>
      </c>
      <c r="D22" s="1" t="s">
        <v>883</v>
      </c>
      <c r="E22" s="1" t="s">
        <v>62</v>
      </c>
      <c r="F22" s="1" t="s">
        <v>479</v>
      </c>
      <c r="G22" s="1" t="s">
        <v>193</v>
      </c>
      <c r="H22" s="1" t="s">
        <v>194</v>
      </c>
      <c r="I22" s="1" t="s">
        <v>195</v>
      </c>
      <c r="J22" s="1" t="s">
        <v>350</v>
      </c>
      <c r="K22" s="1" t="s">
        <v>351</v>
      </c>
      <c r="L22" s="1" t="s">
        <v>198</v>
      </c>
      <c r="M22" s="1" t="s">
        <v>199</v>
      </c>
      <c r="N22" s="1" t="s">
        <v>352</v>
      </c>
      <c r="O22" s="1" t="s">
        <v>353</v>
      </c>
      <c r="P22" s="1" t="s">
        <v>354</v>
      </c>
      <c r="Q22" s="1" t="s">
        <v>382</v>
      </c>
      <c r="R22" s="1" t="s">
        <v>355</v>
      </c>
      <c r="S22" s="1" t="s">
        <v>356</v>
      </c>
      <c r="T22" s="1" t="s">
        <v>372</v>
      </c>
      <c r="U22" s="1" t="s">
        <v>359</v>
      </c>
      <c r="V22" s="1" t="s">
        <v>360</v>
      </c>
      <c r="W22" s="1" t="s">
        <v>361</v>
      </c>
      <c r="X22" s="1" t="s">
        <v>362</v>
      </c>
      <c r="Y22" s="1" t="s">
        <v>363</v>
      </c>
      <c r="Z22" s="1" t="s">
        <v>364</v>
      </c>
      <c r="AA22" s="1" t="s">
        <v>365</v>
      </c>
      <c r="AB22" s="1" t="s">
        <v>340</v>
      </c>
      <c r="AC22" s="1" t="s">
        <v>367</v>
      </c>
      <c r="AD22" s="1" t="s">
        <v>368</v>
      </c>
      <c r="AE22" s="1" t="s">
        <v>369</v>
      </c>
      <c r="AF22" s="1" t="s">
        <v>343</v>
      </c>
      <c r="AG22" s="1" t="s">
        <v>344</v>
      </c>
      <c r="AH22" s="1" t="s">
        <v>480</v>
      </c>
      <c r="AI22" s="1" t="s">
        <v>346</v>
      </c>
      <c r="AJ22" s="1" t="str">
        <f>INDEX([1]skill!A:C,MATCH(A22,[1]skill!A:A,0),3)</f>
        <v>顶级捕食者</v>
      </c>
      <c r="AK22" s="1" t="str">
        <f>INDEX([1]skill!A:C,MATCH(A22,[1]skill!A:A,0)+1,3)</f>
        <v>惊骇</v>
      </c>
      <c r="AL22" s="1" t="str">
        <f>INDEX([1]skill!A:C,MATCH(A22,[1]skill!A:A,0)+2,3)</f>
        <v>魔暴龙</v>
      </c>
      <c r="AM22" s="1" t="s">
        <v>706</v>
      </c>
      <c r="AN22" s="1" t="s">
        <v>707</v>
      </c>
      <c r="AO22" s="1" t="s">
        <v>708</v>
      </c>
      <c r="AP22" s="1" t="s">
        <v>76</v>
      </c>
      <c r="AQ22" s="1" t="s">
        <v>709</v>
      </c>
      <c r="AR22" s="1" t="s">
        <v>710</v>
      </c>
      <c r="AS22" s="1" t="s">
        <v>711</v>
      </c>
      <c r="AT22" s="1" t="s">
        <v>76</v>
      </c>
    </row>
    <row r="23" spans="1:46" x14ac:dyDescent="0.2">
      <c r="A23" s="1" t="s">
        <v>124</v>
      </c>
      <c r="B23" s="1" t="s">
        <v>73</v>
      </c>
      <c r="C23" s="1" t="s">
        <v>1</v>
      </c>
      <c r="D23" s="1" t="s">
        <v>883</v>
      </c>
      <c r="E23" s="1" t="s">
        <v>62</v>
      </c>
      <c r="F23" s="1" t="s">
        <v>192</v>
      </c>
      <c r="G23" s="1" t="s">
        <v>285</v>
      </c>
      <c r="H23" s="1" t="s">
        <v>286</v>
      </c>
      <c r="I23" s="1" t="s">
        <v>287</v>
      </c>
      <c r="J23" s="1" t="s">
        <v>403</v>
      </c>
      <c r="K23" s="1" t="s">
        <v>198</v>
      </c>
      <c r="L23" s="1" t="s">
        <v>199</v>
      </c>
      <c r="M23" s="1" t="s">
        <v>266</v>
      </c>
      <c r="N23" s="1" t="s">
        <v>353</v>
      </c>
      <c r="O23" s="1" t="s">
        <v>354</v>
      </c>
      <c r="P23" s="1" t="s">
        <v>204</v>
      </c>
      <c r="Q23" s="1" t="s">
        <v>410</v>
      </c>
      <c r="R23" s="1" t="s">
        <v>357</v>
      </c>
      <c r="S23" s="1" t="s">
        <v>358</v>
      </c>
      <c r="T23" s="1" t="s">
        <v>373</v>
      </c>
      <c r="U23" s="1" t="s">
        <v>385</v>
      </c>
      <c r="V23" s="1" t="s">
        <v>386</v>
      </c>
      <c r="W23" s="1" t="s">
        <v>274</v>
      </c>
      <c r="X23" s="1" t="s">
        <v>275</v>
      </c>
      <c r="Y23" s="1" t="s">
        <v>388</v>
      </c>
      <c r="Z23" s="1" t="s">
        <v>366</v>
      </c>
      <c r="AA23" s="1" t="s">
        <v>375</v>
      </c>
      <c r="AB23" s="1" t="s">
        <v>368</v>
      </c>
      <c r="AC23" s="1" t="s">
        <v>369</v>
      </c>
      <c r="AD23" s="1" t="s">
        <v>370</v>
      </c>
      <c r="AE23" s="1" t="s">
        <v>283</v>
      </c>
      <c r="AF23" s="1" t="s">
        <v>481</v>
      </c>
      <c r="AG23" s="1" t="s">
        <v>482</v>
      </c>
      <c r="AH23" s="1" t="s">
        <v>483</v>
      </c>
      <c r="AI23" s="1" t="s">
        <v>484</v>
      </c>
      <c r="AJ23" s="1" t="str">
        <f>INDEX([1]skill!A:C,MATCH(A23,[1]skill!A:A,0),3)</f>
        <v>香蕉狂暴</v>
      </c>
      <c r="AK23" s="1" t="str">
        <f>INDEX([1]skill!A:C,MATCH(A23,[1]skill!A:A,0)+1,3)</f>
        <v>晚餐时间</v>
      </c>
      <c r="AL23" s="1" t="str">
        <f>INDEX([1]skill!A:C,MATCH(A23,[1]skill!A:A,0)+2,3)</f>
        <v>原始力量</v>
      </c>
      <c r="AM23" s="1" t="s">
        <v>712</v>
      </c>
      <c r="AN23" s="1" t="s">
        <v>713</v>
      </c>
      <c r="AO23" s="1" t="s">
        <v>714</v>
      </c>
      <c r="AP23" s="1" t="s">
        <v>76</v>
      </c>
      <c r="AQ23" s="1" t="s">
        <v>715</v>
      </c>
      <c r="AR23" s="1" t="s">
        <v>716</v>
      </c>
      <c r="AS23" s="1" t="s">
        <v>717</v>
      </c>
      <c r="AT23" s="1" t="s">
        <v>76</v>
      </c>
    </row>
    <row r="24" spans="1:46" x14ac:dyDescent="0.2">
      <c r="A24" s="1" t="s">
        <v>125</v>
      </c>
      <c r="B24" s="1" t="s">
        <v>73</v>
      </c>
      <c r="C24" s="1" t="s">
        <v>41</v>
      </c>
      <c r="D24" s="1" t="s">
        <v>884</v>
      </c>
      <c r="E24" s="1" t="s">
        <v>59</v>
      </c>
      <c r="F24" s="1" t="s">
        <v>164</v>
      </c>
      <c r="G24" s="1" t="s">
        <v>241</v>
      </c>
      <c r="H24" s="1" t="s">
        <v>165</v>
      </c>
      <c r="I24" s="1" t="s">
        <v>399</v>
      </c>
      <c r="J24" s="1" t="s">
        <v>167</v>
      </c>
      <c r="K24" s="1" t="s">
        <v>465</v>
      </c>
      <c r="L24" s="1" t="s">
        <v>466</v>
      </c>
      <c r="M24" s="1" t="s">
        <v>431</v>
      </c>
      <c r="N24" s="1" t="s">
        <v>200</v>
      </c>
      <c r="O24" s="1" t="s">
        <v>201</v>
      </c>
      <c r="P24" s="1" t="s">
        <v>371</v>
      </c>
      <c r="Q24" s="1" t="s">
        <v>288</v>
      </c>
      <c r="R24" s="1" t="s">
        <v>204</v>
      </c>
      <c r="S24" s="1" t="s">
        <v>410</v>
      </c>
      <c r="T24" s="1" t="s">
        <v>357</v>
      </c>
      <c r="U24" s="1" t="s">
        <v>333</v>
      </c>
      <c r="V24" s="1" t="s">
        <v>359</v>
      </c>
      <c r="W24" s="1" t="s">
        <v>415</v>
      </c>
      <c r="X24" s="1" t="s">
        <v>416</v>
      </c>
      <c r="Y24" s="1" t="s">
        <v>411</v>
      </c>
      <c r="Z24" s="1" t="s">
        <v>485</v>
      </c>
      <c r="AA24" s="1" t="s">
        <v>338</v>
      </c>
      <c r="AB24" s="1" t="s">
        <v>486</v>
      </c>
      <c r="AC24" s="1" t="s">
        <v>487</v>
      </c>
      <c r="AD24" s="1" t="s">
        <v>421</v>
      </c>
      <c r="AE24" s="1" t="s">
        <v>488</v>
      </c>
      <c r="AF24" s="1" t="s">
        <v>423</v>
      </c>
      <c r="AG24" s="1" t="s">
        <v>489</v>
      </c>
      <c r="AH24" s="1" t="s">
        <v>490</v>
      </c>
      <c r="AI24" s="1" t="s">
        <v>491</v>
      </c>
      <c r="AJ24" s="1" t="str">
        <f>INDEX([1]skill!A:C,MATCH(A24,[1]skill!A:A,0),3)</f>
        <v>屠魔者</v>
      </c>
      <c r="AK24" s="1" t="str">
        <f>INDEX([1]skill!A:C,MATCH(A24,[1]skill!A:A,0)+1,3)</f>
        <v>不瞄突击</v>
      </c>
      <c r="AL24" s="1" t="str">
        <f>INDEX([1]skill!A:C,MATCH(A24,[1]skill!A:A,0)+2,3)</f>
        <v>眼棱</v>
      </c>
      <c r="AM24" s="1" t="s">
        <v>718</v>
      </c>
      <c r="AN24" s="1" t="s">
        <v>719</v>
      </c>
      <c r="AO24" s="1" t="s">
        <v>720</v>
      </c>
      <c r="AP24" s="1" t="s">
        <v>76</v>
      </c>
      <c r="AQ24" s="1" t="s">
        <v>721</v>
      </c>
      <c r="AR24" s="1" t="s">
        <v>722</v>
      </c>
      <c r="AS24" s="1" t="s">
        <v>723</v>
      </c>
      <c r="AT24" s="1" t="s">
        <v>76</v>
      </c>
    </row>
    <row r="25" spans="1:46" x14ac:dyDescent="0.2">
      <c r="A25" s="1" t="s">
        <v>126</v>
      </c>
      <c r="B25" s="1" t="s">
        <v>74</v>
      </c>
      <c r="C25" s="1" t="s">
        <v>15</v>
      </c>
      <c r="D25" s="1" t="s">
        <v>884</v>
      </c>
      <c r="E25" s="1" t="s">
        <v>59</v>
      </c>
      <c r="F25" s="1" t="s">
        <v>163</v>
      </c>
      <c r="G25" s="1" t="s">
        <v>164</v>
      </c>
      <c r="H25" s="1" t="s">
        <v>302</v>
      </c>
      <c r="I25" s="1" t="s">
        <v>242</v>
      </c>
      <c r="J25" s="1" t="s">
        <v>303</v>
      </c>
      <c r="K25" s="1" t="s">
        <v>244</v>
      </c>
      <c r="L25" s="1" t="s">
        <v>168</v>
      </c>
      <c r="M25" s="1" t="s">
        <v>169</v>
      </c>
      <c r="N25" s="1" t="s">
        <v>170</v>
      </c>
      <c r="O25" s="1" t="s">
        <v>492</v>
      </c>
      <c r="P25" s="1" t="s">
        <v>172</v>
      </c>
      <c r="Q25" s="1" t="s">
        <v>173</v>
      </c>
      <c r="R25" s="1" t="s">
        <v>226</v>
      </c>
      <c r="S25" s="1" t="s">
        <v>227</v>
      </c>
      <c r="T25" s="1" t="s">
        <v>228</v>
      </c>
      <c r="U25" s="1" t="s">
        <v>229</v>
      </c>
      <c r="V25" s="1" t="s">
        <v>177</v>
      </c>
      <c r="W25" s="1" t="s">
        <v>178</v>
      </c>
      <c r="X25" s="1" t="s">
        <v>179</v>
      </c>
      <c r="Y25" s="1" t="s">
        <v>230</v>
      </c>
      <c r="Z25" s="1" t="s">
        <v>473</v>
      </c>
      <c r="AA25" s="1" t="s">
        <v>182</v>
      </c>
      <c r="AB25" s="1" t="s">
        <v>493</v>
      </c>
      <c r="AC25" s="1" t="s">
        <v>494</v>
      </c>
      <c r="AD25" s="1" t="s">
        <v>495</v>
      </c>
      <c r="AE25" s="1" t="s">
        <v>496</v>
      </c>
      <c r="AF25" s="1" t="s">
        <v>497</v>
      </c>
      <c r="AG25" s="1" t="s">
        <v>187</v>
      </c>
      <c r="AH25" s="1" t="s">
        <v>188</v>
      </c>
      <c r="AI25" s="1" t="s">
        <v>498</v>
      </c>
      <c r="AJ25" s="1" t="str">
        <f>INDEX([1]skill!A:C,MATCH(A25,[1]skill!A:A,0),3)</f>
        <v>毒蛇之咬</v>
      </c>
      <c r="AK25" s="1" t="str">
        <f>INDEX([1]skill!A:C,MATCH(A25,[1]skill!A:A,0)+1,3)</f>
        <v>野兽愈合</v>
      </c>
      <c r="AL25" s="1" t="str">
        <f>INDEX([1]skill!A:C,MATCH(A25,[1]skill!A:A,0)+2,3)</f>
        <v>梦魇飞蛇</v>
      </c>
      <c r="AM25" s="1" t="s">
        <v>724</v>
      </c>
      <c r="AN25" s="1" t="s">
        <v>725</v>
      </c>
      <c r="AO25" s="1" t="s">
        <v>726</v>
      </c>
      <c r="AP25" s="1" t="s">
        <v>76</v>
      </c>
      <c r="AQ25" s="1" t="s">
        <v>727</v>
      </c>
      <c r="AR25" s="1" t="s">
        <v>728</v>
      </c>
      <c r="AS25" s="1" t="s">
        <v>729</v>
      </c>
      <c r="AT25" s="1" t="s">
        <v>76</v>
      </c>
    </row>
    <row r="26" spans="1:46" x14ac:dyDescent="0.2">
      <c r="A26" s="1" t="s">
        <v>127</v>
      </c>
      <c r="B26" s="1" t="s">
        <v>73</v>
      </c>
      <c r="C26" s="1" t="s">
        <v>158</v>
      </c>
      <c r="D26" s="1" t="s">
        <v>882</v>
      </c>
      <c r="E26" s="1" t="s">
        <v>161</v>
      </c>
      <c r="F26" s="1" t="s">
        <v>192</v>
      </c>
      <c r="G26" s="1" t="s">
        <v>285</v>
      </c>
      <c r="H26" s="1" t="s">
        <v>286</v>
      </c>
      <c r="I26" s="1" t="s">
        <v>287</v>
      </c>
      <c r="J26" s="1" t="s">
        <v>403</v>
      </c>
      <c r="K26" s="1" t="s">
        <v>198</v>
      </c>
      <c r="L26" s="1" t="s">
        <v>199</v>
      </c>
      <c r="M26" s="1" t="s">
        <v>352</v>
      </c>
      <c r="N26" s="1" t="s">
        <v>353</v>
      </c>
      <c r="O26" s="1" t="s">
        <v>354</v>
      </c>
      <c r="P26" s="1" t="s">
        <v>409</v>
      </c>
      <c r="Q26" s="1" t="s">
        <v>410</v>
      </c>
      <c r="R26" s="1" t="s">
        <v>357</v>
      </c>
      <c r="S26" s="1" t="s">
        <v>333</v>
      </c>
      <c r="T26" s="1" t="s">
        <v>359</v>
      </c>
      <c r="U26" s="1" t="s">
        <v>385</v>
      </c>
      <c r="V26" s="1" t="s">
        <v>386</v>
      </c>
      <c r="W26" s="1" t="s">
        <v>337</v>
      </c>
      <c r="X26" s="1" t="s">
        <v>387</v>
      </c>
      <c r="Y26" s="1" t="s">
        <v>388</v>
      </c>
      <c r="Z26" s="1" t="s">
        <v>340</v>
      </c>
      <c r="AA26" s="1" t="s">
        <v>367</v>
      </c>
      <c r="AB26" s="1" t="s">
        <v>368</v>
      </c>
      <c r="AC26" s="1" t="s">
        <v>412</v>
      </c>
      <c r="AD26" s="1" t="s">
        <v>343</v>
      </c>
      <c r="AE26" s="1" t="s">
        <v>395</v>
      </c>
      <c r="AF26" s="1" t="s">
        <v>396</v>
      </c>
      <c r="AG26" s="1" t="s">
        <v>346</v>
      </c>
      <c r="AH26" s="1" t="s">
        <v>347</v>
      </c>
      <c r="AI26" s="1" t="s">
        <v>348</v>
      </c>
      <c r="AJ26" s="1" t="str">
        <f>INDEX([1]skill!A:C,MATCH(A26,[1]skill!A:A,0),3)</f>
        <v>寒冰之噬</v>
      </c>
      <c r="AK26" s="1" t="str">
        <f>INDEX([1]skill!A:C,MATCH(A26,[1]skill!A:A,0)+1,3)</f>
        <v>死亡缠绕</v>
      </c>
      <c r="AL26" s="1" t="str">
        <f>INDEX([1]skill!A:C,MATCH(A26,[1]skill!A:A,0)+2,3)</f>
        <v>寒冰之盾</v>
      </c>
      <c r="AM26" s="1" t="s">
        <v>730</v>
      </c>
      <c r="AN26" s="1" t="s">
        <v>731</v>
      </c>
      <c r="AO26" s="1" t="s">
        <v>732</v>
      </c>
      <c r="AP26" s="1" t="s">
        <v>76</v>
      </c>
      <c r="AQ26" s="1" t="s">
        <v>733</v>
      </c>
      <c r="AR26" s="1" t="s">
        <v>734</v>
      </c>
      <c r="AS26" s="1" t="s">
        <v>735</v>
      </c>
      <c r="AT26" s="1" t="s">
        <v>76</v>
      </c>
    </row>
    <row r="27" spans="1:46" x14ac:dyDescent="0.2">
      <c r="A27" s="1" t="s">
        <v>128</v>
      </c>
      <c r="B27" s="1" t="s">
        <v>73</v>
      </c>
      <c r="C27" s="1" t="s">
        <v>35</v>
      </c>
      <c r="D27" s="1" t="s">
        <v>882</v>
      </c>
      <c r="E27" s="1" t="s">
        <v>63</v>
      </c>
      <c r="F27" s="1" t="s">
        <v>499</v>
      </c>
      <c r="G27" s="1" t="s">
        <v>322</v>
      </c>
      <c r="H27" s="1" t="s">
        <v>500</v>
      </c>
      <c r="I27" s="1" t="s">
        <v>402</v>
      </c>
      <c r="J27" s="1" t="s">
        <v>403</v>
      </c>
      <c r="K27" s="1" t="s">
        <v>404</v>
      </c>
      <c r="L27" s="1" t="s">
        <v>413</v>
      </c>
      <c r="M27" s="1" t="s">
        <v>352</v>
      </c>
      <c r="N27" s="1" t="s">
        <v>353</v>
      </c>
      <c r="O27" s="1" t="s">
        <v>354</v>
      </c>
      <c r="P27" s="1" t="s">
        <v>269</v>
      </c>
      <c r="Q27" s="1" t="s">
        <v>270</v>
      </c>
      <c r="R27" s="1" t="s">
        <v>357</v>
      </c>
      <c r="S27" s="1" t="s">
        <v>358</v>
      </c>
      <c r="T27" s="1" t="s">
        <v>373</v>
      </c>
      <c r="U27" s="1" t="s">
        <v>374</v>
      </c>
      <c r="V27" s="1" t="s">
        <v>289</v>
      </c>
      <c r="W27" s="1" t="s">
        <v>290</v>
      </c>
      <c r="X27" s="1" t="s">
        <v>275</v>
      </c>
      <c r="Y27" s="1" t="s">
        <v>276</v>
      </c>
      <c r="Z27" s="1" t="s">
        <v>293</v>
      </c>
      <c r="AA27" s="1" t="s">
        <v>294</v>
      </c>
      <c r="AB27" s="1" t="s">
        <v>256</v>
      </c>
      <c r="AC27" s="1" t="s">
        <v>257</v>
      </c>
      <c r="AD27" s="1" t="s">
        <v>296</v>
      </c>
      <c r="AE27" s="1" t="s">
        <v>221</v>
      </c>
      <c r="AF27" s="1" t="s">
        <v>259</v>
      </c>
      <c r="AG27" s="1" t="s">
        <v>501</v>
      </c>
      <c r="AH27" s="1" t="s">
        <v>502</v>
      </c>
      <c r="AI27" s="1" t="s">
        <v>300</v>
      </c>
      <c r="AJ27" s="1" t="str">
        <f>INDEX([1]skill!A:C,MATCH(A27,[1]skill!A:A,0),3)</f>
        <v>军团爆裂</v>
      </c>
      <c r="AK27" s="1" t="str">
        <f>INDEX([1]skill!A:C,MATCH(A27,[1]skill!A:A,0)+1,3)</f>
        <v>加拉克苏斯之拳</v>
      </c>
      <c r="AL27" s="1" t="str">
        <f>INDEX([1]skill!A:C,MATCH(A27,[1]skill!A:A,0)+2,3)</f>
        <v>邪能地狱火</v>
      </c>
      <c r="AM27" s="1" t="s">
        <v>892</v>
      </c>
      <c r="AN27" s="1" t="s">
        <v>736</v>
      </c>
      <c r="AO27" s="1" t="s">
        <v>737</v>
      </c>
      <c r="AP27" s="1" t="s">
        <v>76</v>
      </c>
      <c r="AQ27" s="1" t="s">
        <v>738</v>
      </c>
      <c r="AR27" s="1" t="s">
        <v>739</v>
      </c>
      <c r="AS27" s="1" t="s">
        <v>740</v>
      </c>
      <c r="AT27" s="1" t="s">
        <v>76</v>
      </c>
    </row>
    <row r="28" spans="1:46" x14ac:dyDescent="0.2">
      <c r="A28" s="1" t="s">
        <v>129</v>
      </c>
      <c r="B28" s="1" t="s">
        <v>73</v>
      </c>
      <c r="C28" s="1" t="s">
        <v>51</v>
      </c>
      <c r="D28" s="1" t="s">
        <v>882</v>
      </c>
      <c r="E28" s="1" t="s">
        <v>59</v>
      </c>
      <c r="F28" s="1" t="s">
        <v>163</v>
      </c>
      <c r="G28" s="1" t="s">
        <v>164</v>
      </c>
      <c r="H28" s="1" t="s">
        <v>302</v>
      </c>
      <c r="I28" s="1" t="s">
        <v>242</v>
      </c>
      <c r="J28" s="1" t="s">
        <v>303</v>
      </c>
      <c r="K28" s="1" t="s">
        <v>304</v>
      </c>
      <c r="L28" s="1" t="s">
        <v>168</v>
      </c>
      <c r="M28" s="1" t="s">
        <v>169</v>
      </c>
      <c r="N28" s="1" t="s">
        <v>170</v>
      </c>
      <c r="O28" s="1" t="s">
        <v>492</v>
      </c>
      <c r="P28" s="1" t="s">
        <v>503</v>
      </c>
      <c r="Q28" s="1" t="s">
        <v>504</v>
      </c>
      <c r="R28" s="1" t="s">
        <v>505</v>
      </c>
      <c r="S28" s="1" t="s">
        <v>174</v>
      </c>
      <c r="T28" s="1" t="s">
        <v>175</v>
      </c>
      <c r="U28" s="1" t="s">
        <v>176</v>
      </c>
      <c r="V28" s="1" t="s">
        <v>308</v>
      </c>
      <c r="W28" s="1" t="s">
        <v>309</v>
      </c>
      <c r="X28" s="1" t="s">
        <v>472</v>
      </c>
      <c r="Y28" s="1" t="s">
        <v>311</v>
      </c>
      <c r="Z28" s="1" t="s">
        <v>180</v>
      </c>
      <c r="AA28" s="1" t="s">
        <v>181</v>
      </c>
      <c r="AB28" s="1" t="s">
        <v>231</v>
      </c>
      <c r="AC28" s="1" t="s">
        <v>232</v>
      </c>
      <c r="AD28" s="1" t="s">
        <v>494</v>
      </c>
      <c r="AE28" s="1" t="s">
        <v>495</v>
      </c>
      <c r="AF28" s="1" t="s">
        <v>506</v>
      </c>
      <c r="AG28" s="1" t="s">
        <v>186</v>
      </c>
      <c r="AH28" s="1" t="s">
        <v>507</v>
      </c>
      <c r="AI28" s="1" t="s">
        <v>188</v>
      </c>
      <c r="AJ28" s="1" t="str">
        <f>INDEX([1]skill!A:C,MATCH(A28,[1]skill!A:A,0),3)</f>
        <v>塞纳里奥涌动</v>
      </c>
      <c r="AK28" s="1" t="str">
        <f>INDEX([1]skill!A:C,MATCH(A28,[1]skill!A:A,0)+1,3)</f>
        <v>纠缠根须</v>
      </c>
      <c r="AL28" s="1" t="str">
        <f>INDEX([1]skill!A:C,MATCH(A28,[1]skill!A:A,0)+2,3)</f>
        <v>大德鲁伊的召唤</v>
      </c>
      <c r="AM28" s="1" t="s">
        <v>893</v>
      </c>
      <c r="AN28" s="1" t="s">
        <v>741</v>
      </c>
      <c r="AO28" s="1" t="s">
        <v>742</v>
      </c>
      <c r="AP28" s="1" t="s">
        <v>76</v>
      </c>
      <c r="AQ28" s="1" t="s">
        <v>743</v>
      </c>
      <c r="AR28" s="1" t="s">
        <v>744</v>
      </c>
      <c r="AS28" s="1" t="s">
        <v>745</v>
      </c>
      <c r="AT28" s="1" t="s">
        <v>76</v>
      </c>
    </row>
    <row r="29" spans="1:46" x14ac:dyDescent="0.2">
      <c r="A29" s="1" t="s">
        <v>130</v>
      </c>
      <c r="B29" s="1" t="s">
        <v>73</v>
      </c>
      <c r="C29" s="1" t="s">
        <v>2</v>
      </c>
      <c r="D29" s="1" t="s">
        <v>883</v>
      </c>
      <c r="E29" s="1" t="s">
        <v>63</v>
      </c>
      <c r="F29" s="1" t="s">
        <v>263</v>
      </c>
      <c r="G29" s="1" t="s">
        <v>264</v>
      </c>
      <c r="H29" s="1" t="s">
        <v>265</v>
      </c>
      <c r="I29" s="1" t="s">
        <v>243</v>
      </c>
      <c r="J29" s="1" t="s">
        <v>196</v>
      </c>
      <c r="K29" s="1" t="s">
        <v>197</v>
      </c>
      <c r="L29" s="1" t="s">
        <v>222</v>
      </c>
      <c r="M29" s="1" t="s">
        <v>223</v>
      </c>
      <c r="N29" s="1" t="s">
        <v>266</v>
      </c>
      <c r="O29" s="1" t="s">
        <v>267</v>
      </c>
      <c r="P29" s="1" t="s">
        <v>203</v>
      </c>
      <c r="Q29" s="1" t="s">
        <v>204</v>
      </c>
      <c r="R29" s="1" t="s">
        <v>205</v>
      </c>
      <c r="S29" s="1" t="s">
        <v>206</v>
      </c>
      <c r="T29" s="1" t="s">
        <v>467</v>
      </c>
      <c r="U29" s="1" t="s">
        <v>373</v>
      </c>
      <c r="V29" s="1" t="s">
        <v>374</v>
      </c>
      <c r="W29" s="1" t="s">
        <v>289</v>
      </c>
      <c r="X29" s="1" t="s">
        <v>290</v>
      </c>
      <c r="Y29" s="1" t="s">
        <v>291</v>
      </c>
      <c r="Z29" s="1" t="s">
        <v>276</v>
      </c>
      <c r="AA29" s="1" t="s">
        <v>293</v>
      </c>
      <c r="AB29" s="1" t="s">
        <v>278</v>
      </c>
      <c r="AC29" s="1" t="s">
        <v>279</v>
      </c>
      <c r="AD29" s="1" t="s">
        <v>280</v>
      </c>
      <c r="AE29" s="1" t="s">
        <v>508</v>
      </c>
      <c r="AF29" s="1" t="s">
        <v>282</v>
      </c>
      <c r="AG29" s="1" t="s">
        <v>283</v>
      </c>
      <c r="AH29" s="1" t="s">
        <v>377</v>
      </c>
      <c r="AI29" s="1" t="s">
        <v>378</v>
      </c>
      <c r="AJ29" s="1" t="str">
        <f>INDEX([1]skill!A:C,MATCH(A29,[1]skill!A:A,0),3)</f>
        <v>恐惧冲锋</v>
      </c>
      <c r="AK29" s="1" t="str">
        <f>INDEX([1]skill!A:C,MATCH(A29,[1]skill!A:A,0)+1,3)</f>
        <v>邪能鞭笞</v>
      </c>
      <c r="AL29" s="1" t="str">
        <f>INDEX([1]skill!A:C,MATCH(A29,[1]skill!A:A,0)+2,3)</f>
        <v>恐怖嚎叫</v>
      </c>
      <c r="AM29" s="1" t="s">
        <v>746</v>
      </c>
      <c r="AN29" s="1" t="s">
        <v>747</v>
      </c>
      <c r="AO29" s="1" t="s">
        <v>748</v>
      </c>
      <c r="AP29" s="1" t="s">
        <v>76</v>
      </c>
      <c r="AQ29" s="1" t="s">
        <v>749</v>
      </c>
      <c r="AR29" s="1" t="s">
        <v>750</v>
      </c>
      <c r="AS29" s="1" t="s">
        <v>894</v>
      </c>
      <c r="AT29" s="1" t="s">
        <v>76</v>
      </c>
    </row>
    <row r="30" spans="1:46" x14ac:dyDescent="0.2">
      <c r="A30" s="1" t="s">
        <v>131</v>
      </c>
      <c r="B30" s="1" t="s">
        <v>75</v>
      </c>
      <c r="C30" s="1" t="s">
        <v>52</v>
      </c>
      <c r="D30" s="1" t="s">
        <v>884</v>
      </c>
      <c r="E30" s="1" t="s">
        <v>65</v>
      </c>
      <c r="F30" s="1" t="s">
        <v>162</v>
      </c>
      <c r="G30" s="1" t="s">
        <v>239</v>
      </c>
      <c r="H30" s="1" t="s">
        <v>240</v>
      </c>
      <c r="I30" s="1" t="s">
        <v>241</v>
      </c>
      <c r="J30" s="1" t="s">
        <v>165</v>
      </c>
      <c r="K30" s="1" t="s">
        <v>166</v>
      </c>
      <c r="L30" s="1" t="s">
        <v>439</v>
      </c>
      <c r="M30" s="1" t="s">
        <v>509</v>
      </c>
      <c r="N30" s="1" t="s">
        <v>245</v>
      </c>
      <c r="O30" s="1" t="s">
        <v>246</v>
      </c>
      <c r="P30" s="1" t="s">
        <v>305</v>
      </c>
      <c r="Q30" s="1" t="s">
        <v>171</v>
      </c>
      <c r="R30" s="1" t="s">
        <v>306</v>
      </c>
      <c r="S30" s="1" t="s">
        <v>307</v>
      </c>
      <c r="T30" s="1" t="s">
        <v>510</v>
      </c>
      <c r="U30" s="1" t="s">
        <v>174</v>
      </c>
      <c r="V30" s="1" t="s">
        <v>175</v>
      </c>
      <c r="W30" s="1" t="s">
        <v>176</v>
      </c>
      <c r="X30" s="1" t="s">
        <v>308</v>
      </c>
      <c r="Y30" s="1" t="s">
        <v>309</v>
      </c>
      <c r="Z30" s="1" t="s">
        <v>310</v>
      </c>
      <c r="AA30" s="1" t="s">
        <v>511</v>
      </c>
      <c r="AB30" s="1" t="s">
        <v>180</v>
      </c>
      <c r="AC30" s="1" t="s">
        <v>181</v>
      </c>
      <c r="AD30" s="1" t="s">
        <v>231</v>
      </c>
      <c r="AE30" s="1" t="s">
        <v>232</v>
      </c>
      <c r="AF30" s="1" t="s">
        <v>233</v>
      </c>
      <c r="AG30" s="1" t="s">
        <v>234</v>
      </c>
      <c r="AH30" s="1" t="s">
        <v>235</v>
      </c>
      <c r="AI30" s="1" t="s">
        <v>186</v>
      </c>
      <c r="AJ30" s="1" t="str">
        <f>INDEX([1]skill!A:C,MATCH(A30,[1]skill!A:A,0),3)</f>
        <v>魔爆术</v>
      </c>
      <c r="AK30" s="1" t="str">
        <f>INDEX([1]skill!A:C,MATCH(A30,[1]skill!A:A,0)+1,3)</f>
        <v>奥术箭</v>
      </c>
      <c r="AL30" s="1" t="str">
        <f>INDEX([1]skill!A:C,MATCH(A30,[1]skill!A:A,0)+2,3)</f>
        <v>强能奥术飞弹</v>
      </c>
      <c r="AM30" s="1" t="s">
        <v>751</v>
      </c>
      <c r="AN30" s="1" t="s">
        <v>752</v>
      </c>
      <c r="AO30" s="1" t="s">
        <v>753</v>
      </c>
      <c r="AP30" s="1" t="s">
        <v>76</v>
      </c>
      <c r="AQ30" s="1" t="s">
        <v>754</v>
      </c>
      <c r="AR30" s="1" t="s">
        <v>755</v>
      </c>
      <c r="AS30" s="1" t="s">
        <v>756</v>
      </c>
      <c r="AT30" s="1" t="s">
        <v>76</v>
      </c>
    </row>
    <row r="31" spans="1:46" x14ac:dyDescent="0.2">
      <c r="A31" s="1" t="s">
        <v>132</v>
      </c>
      <c r="B31" s="1" t="s">
        <v>75</v>
      </c>
      <c r="C31" s="1" t="s">
        <v>53</v>
      </c>
      <c r="D31" s="1" t="s">
        <v>884</v>
      </c>
      <c r="E31" s="1" t="s">
        <v>61</v>
      </c>
      <c r="F31" s="1" t="s">
        <v>164</v>
      </c>
      <c r="G31" s="1" t="s">
        <v>302</v>
      </c>
      <c r="H31" s="1" t="s">
        <v>242</v>
      </c>
      <c r="I31" s="1" t="s">
        <v>303</v>
      </c>
      <c r="J31" s="1" t="s">
        <v>509</v>
      </c>
      <c r="K31" s="1" t="s">
        <v>245</v>
      </c>
      <c r="L31" s="1" t="s">
        <v>246</v>
      </c>
      <c r="M31" s="1" t="s">
        <v>305</v>
      </c>
      <c r="N31" s="1" t="s">
        <v>503</v>
      </c>
      <c r="O31" s="1" t="s">
        <v>248</v>
      </c>
      <c r="P31" s="1" t="s">
        <v>505</v>
      </c>
      <c r="Q31" s="1" t="s">
        <v>227</v>
      </c>
      <c r="R31" s="1" t="s">
        <v>228</v>
      </c>
      <c r="S31" s="1" t="s">
        <v>229</v>
      </c>
      <c r="T31" s="1" t="s">
        <v>177</v>
      </c>
      <c r="U31" s="1" t="s">
        <v>472</v>
      </c>
      <c r="V31" s="1" t="s">
        <v>311</v>
      </c>
      <c r="W31" s="1" t="s">
        <v>512</v>
      </c>
      <c r="X31" s="1" t="s">
        <v>473</v>
      </c>
      <c r="Y31" s="1" t="s">
        <v>513</v>
      </c>
      <c r="Z31" s="1" t="s">
        <v>183</v>
      </c>
      <c r="AA31" s="1" t="s">
        <v>514</v>
      </c>
      <c r="AB31" s="1" t="s">
        <v>496</v>
      </c>
      <c r="AC31" s="1" t="s">
        <v>497</v>
      </c>
      <c r="AD31" s="1" t="s">
        <v>187</v>
      </c>
      <c r="AE31" s="1" t="s">
        <v>515</v>
      </c>
      <c r="AF31" s="1" t="s">
        <v>498</v>
      </c>
      <c r="AG31" s="1" t="s">
        <v>516</v>
      </c>
      <c r="AH31" s="1" t="s">
        <v>517</v>
      </c>
      <c r="AI31" s="1" t="s">
        <v>518</v>
      </c>
      <c r="AJ31" s="1" t="str">
        <f>INDEX([1]skill!A:C,MATCH(A31,[1]skill!A:A,0),3)</f>
        <v>鱼人飞弹</v>
      </c>
      <c r="AK31" s="1" t="str">
        <f>INDEX([1]skill!A:C,MATCH(A31,[1]skill!A:A,0)+1,3)</f>
        <v>鱼人弹幕</v>
      </c>
      <c r="AL31" s="1" t="str">
        <f>INDEX([1]skill!A:C,MATCH(A31,[1]skill!A:A,0)+2,3)</f>
        <v>治疗波</v>
      </c>
      <c r="AM31" s="1" t="s">
        <v>757</v>
      </c>
      <c r="AN31" s="1" t="s">
        <v>758</v>
      </c>
      <c r="AO31" s="1" t="s">
        <v>759</v>
      </c>
      <c r="AP31" s="1" t="s">
        <v>76</v>
      </c>
      <c r="AQ31" s="1" t="s">
        <v>760</v>
      </c>
      <c r="AR31" s="1" t="s">
        <v>895</v>
      </c>
      <c r="AS31" s="1" t="s">
        <v>761</v>
      </c>
      <c r="AT31" s="1" t="s">
        <v>76</v>
      </c>
    </row>
    <row r="32" spans="1:46" x14ac:dyDescent="0.2">
      <c r="A32" s="1" t="s">
        <v>133</v>
      </c>
      <c r="B32" s="1" t="s">
        <v>74</v>
      </c>
      <c r="C32" s="1" t="s">
        <v>8</v>
      </c>
      <c r="D32" s="1" t="s">
        <v>883</v>
      </c>
      <c r="E32" s="1" t="s">
        <v>61</v>
      </c>
      <c r="F32" s="1" t="s">
        <v>192</v>
      </c>
      <c r="G32" s="1" t="s">
        <v>285</v>
      </c>
      <c r="H32" s="1" t="s">
        <v>286</v>
      </c>
      <c r="I32" s="1" t="s">
        <v>287</v>
      </c>
      <c r="J32" s="1" t="s">
        <v>465</v>
      </c>
      <c r="K32" s="1" t="s">
        <v>466</v>
      </c>
      <c r="L32" s="1" t="s">
        <v>405</v>
      </c>
      <c r="M32" s="1" t="s">
        <v>200</v>
      </c>
      <c r="N32" s="1" t="s">
        <v>267</v>
      </c>
      <c r="O32" s="1" t="s">
        <v>268</v>
      </c>
      <c r="P32" s="1" t="s">
        <v>249</v>
      </c>
      <c r="Q32" s="1" t="s">
        <v>519</v>
      </c>
      <c r="R32" s="1" t="s">
        <v>271</v>
      </c>
      <c r="S32" s="1" t="s">
        <v>207</v>
      </c>
      <c r="T32" s="1" t="s">
        <v>208</v>
      </c>
      <c r="U32" s="1" t="s">
        <v>520</v>
      </c>
      <c r="V32" s="1" t="s">
        <v>521</v>
      </c>
      <c r="W32" s="1" t="s">
        <v>522</v>
      </c>
      <c r="X32" s="1" t="s">
        <v>401</v>
      </c>
      <c r="Y32" s="1" t="s">
        <v>214</v>
      </c>
      <c r="Z32" s="1" t="s">
        <v>215</v>
      </c>
      <c r="AA32" s="1" t="s">
        <v>523</v>
      </c>
      <c r="AB32" s="1" t="s">
        <v>524</v>
      </c>
      <c r="AC32" s="1" t="s">
        <v>496</v>
      </c>
      <c r="AD32" s="1" t="s">
        <v>434</v>
      </c>
      <c r="AE32" s="1" t="s">
        <v>525</v>
      </c>
      <c r="AF32" s="1" t="s">
        <v>515</v>
      </c>
      <c r="AG32" s="1" t="s">
        <v>526</v>
      </c>
      <c r="AH32" s="1" t="s">
        <v>478</v>
      </c>
      <c r="AI32" s="1" t="s">
        <v>527</v>
      </c>
      <c r="AJ32" s="1" t="str">
        <f>INDEX([1]skill!A:C,MATCH(A32,[1]skill!A:A,0),3)</f>
        <v>吞噬攻击</v>
      </c>
      <c r="AK32" s="1" t="str">
        <f>INDEX([1]skill!A:C,MATCH(A32,[1]skill!A:A,0)+1,3)</f>
        <v>石鳞嘲讽</v>
      </c>
      <c r="AL32" s="1" t="str">
        <f>INDEX([1]skill!A:C,MATCH(A32,[1]skill!A:A,0)+2,3)</f>
        <v>吞噬</v>
      </c>
      <c r="AM32" s="1" t="s">
        <v>762</v>
      </c>
      <c r="AN32" s="1" t="s">
        <v>763</v>
      </c>
      <c r="AO32" s="1" t="s">
        <v>764</v>
      </c>
      <c r="AP32" s="1" t="s">
        <v>76</v>
      </c>
      <c r="AQ32" s="1" t="s">
        <v>765</v>
      </c>
      <c r="AR32" s="1" t="s">
        <v>766</v>
      </c>
      <c r="AS32" s="1" t="s">
        <v>767</v>
      </c>
      <c r="AT32" s="1" t="s">
        <v>76</v>
      </c>
    </row>
    <row r="33" spans="1:46" x14ac:dyDescent="0.2">
      <c r="A33" s="1" t="s">
        <v>134</v>
      </c>
      <c r="B33" s="1" t="s">
        <v>75</v>
      </c>
      <c r="C33" s="1" t="s">
        <v>54</v>
      </c>
      <c r="D33" s="1" t="s">
        <v>883</v>
      </c>
      <c r="E33" s="1" t="s">
        <v>58</v>
      </c>
      <c r="F33" s="1" t="s">
        <v>164</v>
      </c>
      <c r="G33" s="1" t="s">
        <v>302</v>
      </c>
      <c r="H33" s="1" t="s">
        <v>242</v>
      </c>
      <c r="I33" s="1" t="s">
        <v>303</v>
      </c>
      <c r="J33" s="1" t="s">
        <v>304</v>
      </c>
      <c r="K33" s="1" t="s">
        <v>440</v>
      </c>
      <c r="L33" s="1" t="s">
        <v>441</v>
      </c>
      <c r="M33" s="1" t="s">
        <v>528</v>
      </c>
      <c r="N33" s="1" t="s">
        <v>529</v>
      </c>
      <c r="O33" s="1" t="s">
        <v>530</v>
      </c>
      <c r="P33" s="1" t="s">
        <v>504</v>
      </c>
      <c r="Q33" s="1" t="s">
        <v>445</v>
      </c>
      <c r="R33" s="1" t="s">
        <v>531</v>
      </c>
      <c r="S33" s="1" t="s">
        <v>532</v>
      </c>
      <c r="T33" s="1" t="s">
        <v>533</v>
      </c>
      <c r="U33" s="1" t="s">
        <v>448</v>
      </c>
      <c r="V33" s="1" t="s">
        <v>449</v>
      </c>
      <c r="W33" s="1" t="s">
        <v>534</v>
      </c>
      <c r="X33" s="1" t="s">
        <v>535</v>
      </c>
      <c r="Y33" s="1" t="s">
        <v>536</v>
      </c>
      <c r="Z33" s="1" t="s">
        <v>537</v>
      </c>
      <c r="AA33" s="1" t="s">
        <v>538</v>
      </c>
      <c r="AB33" s="1" t="s">
        <v>539</v>
      </c>
      <c r="AC33" s="1" t="s">
        <v>540</v>
      </c>
      <c r="AD33" s="1" t="s">
        <v>541</v>
      </c>
      <c r="AE33" s="1" t="s">
        <v>456</v>
      </c>
      <c r="AF33" s="1" t="s">
        <v>457</v>
      </c>
      <c r="AG33" s="1" t="s">
        <v>542</v>
      </c>
      <c r="AH33" s="1" t="s">
        <v>543</v>
      </c>
      <c r="AI33" s="1" t="s">
        <v>544</v>
      </c>
      <c r="AJ33" s="1" t="str">
        <f>INDEX([1]skill!A:C,MATCH(A33,[1]skill!A:A,0),3)</f>
        <v>暗影射线</v>
      </c>
      <c r="AK33" s="1" t="str">
        <f>INDEX([1]skill!A:C,MATCH(A33,[1]skill!A:A,0)+1,3)</f>
        <v>圣光射线</v>
      </c>
      <c r="AL33" s="1" t="str">
        <f>INDEX([1]skill!A:C,MATCH(A33,[1]skill!A:A,0)+2,3)</f>
        <v>咒逐</v>
      </c>
      <c r="AM33" s="1" t="s">
        <v>768</v>
      </c>
      <c r="AN33" s="1" t="s">
        <v>769</v>
      </c>
      <c r="AO33" s="1" t="s">
        <v>770</v>
      </c>
      <c r="AP33" s="1" t="s">
        <v>916</v>
      </c>
      <c r="AQ33" s="1" t="s">
        <v>771</v>
      </c>
      <c r="AR33" s="1" t="s">
        <v>772</v>
      </c>
      <c r="AS33" s="1" t="s">
        <v>773</v>
      </c>
      <c r="AT33" s="1" t="s">
        <v>76</v>
      </c>
    </row>
    <row r="34" spans="1:46" x14ac:dyDescent="0.2">
      <c r="A34" s="1" t="s">
        <v>135</v>
      </c>
      <c r="B34" s="1" t="s">
        <v>74</v>
      </c>
      <c r="C34" s="1" t="s">
        <v>6</v>
      </c>
      <c r="D34" s="1" t="s">
        <v>884</v>
      </c>
      <c r="E34" s="1" t="s">
        <v>61</v>
      </c>
      <c r="F34" s="1" t="s">
        <v>545</v>
      </c>
      <c r="G34" s="1" t="s">
        <v>349</v>
      </c>
      <c r="H34" s="1" t="s">
        <v>192</v>
      </c>
      <c r="I34" s="1" t="s">
        <v>285</v>
      </c>
      <c r="J34" s="1" t="s">
        <v>286</v>
      </c>
      <c r="K34" s="1" t="s">
        <v>350</v>
      </c>
      <c r="L34" s="1" t="s">
        <v>351</v>
      </c>
      <c r="M34" s="1" t="s">
        <v>198</v>
      </c>
      <c r="N34" s="1" t="s">
        <v>199</v>
      </c>
      <c r="O34" s="1" t="s">
        <v>407</v>
      </c>
      <c r="P34" s="1" t="s">
        <v>371</v>
      </c>
      <c r="Q34" s="1" t="s">
        <v>288</v>
      </c>
      <c r="R34" s="1" t="s">
        <v>204</v>
      </c>
      <c r="S34" s="1" t="s">
        <v>356</v>
      </c>
      <c r="T34" s="1" t="s">
        <v>372</v>
      </c>
      <c r="U34" s="1" t="s">
        <v>272</v>
      </c>
      <c r="V34" s="1" t="s">
        <v>273</v>
      </c>
      <c r="W34" s="1" t="s">
        <v>361</v>
      </c>
      <c r="X34" s="1" t="s">
        <v>362</v>
      </c>
      <c r="Y34" s="1" t="s">
        <v>291</v>
      </c>
      <c r="Z34" s="1" t="s">
        <v>292</v>
      </c>
      <c r="AA34" s="1" t="s">
        <v>277</v>
      </c>
      <c r="AB34" s="1" t="s">
        <v>278</v>
      </c>
      <c r="AC34" s="1" t="s">
        <v>279</v>
      </c>
      <c r="AD34" s="1" t="s">
        <v>280</v>
      </c>
      <c r="AE34" s="1" t="s">
        <v>370</v>
      </c>
      <c r="AF34" s="1" t="s">
        <v>546</v>
      </c>
      <c r="AG34" s="1" t="s">
        <v>297</v>
      </c>
      <c r="AH34" s="1" t="s">
        <v>547</v>
      </c>
      <c r="AI34" s="1" t="s">
        <v>483</v>
      </c>
      <c r="AJ34" s="1" t="str">
        <f>INDEX([1]skill!A:C,MATCH(A34,[1]skill!A:A,0),3)</f>
        <v>鱼人入侵</v>
      </c>
      <c r="AK34" s="1" t="str">
        <f>INDEX([1]skill!A:C,MATCH(A34,[1]skill!A:A,0)+1,3)</f>
        <v>邪鳍导航员</v>
      </c>
      <c r="AL34" s="1" t="str">
        <f>INDEX([1]skill!A:C,MATCH(A34,[1]skill!A:A,0)+2,3)</f>
        <v>老蓟皮</v>
      </c>
      <c r="AM34" s="1" t="s">
        <v>774</v>
      </c>
      <c r="AN34" s="1" t="s">
        <v>775</v>
      </c>
      <c r="AO34" s="1" t="s">
        <v>776</v>
      </c>
      <c r="AP34" s="1" t="s">
        <v>76</v>
      </c>
      <c r="AQ34" s="1" t="s">
        <v>777</v>
      </c>
      <c r="AR34" s="1" t="s">
        <v>778</v>
      </c>
      <c r="AS34" s="1" t="s">
        <v>779</v>
      </c>
      <c r="AT34" s="1" t="s">
        <v>76</v>
      </c>
    </row>
    <row r="35" spans="1:46" x14ac:dyDescent="0.2">
      <c r="A35" s="1" t="s">
        <v>136</v>
      </c>
      <c r="B35" s="1" t="s">
        <v>75</v>
      </c>
      <c r="C35" s="1" t="s">
        <v>17</v>
      </c>
      <c r="D35" s="1" t="s">
        <v>883</v>
      </c>
      <c r="E35" s="1" t="s">
        <v>70</v>
      </c>
      <c r="F35" s="1" t="s">
        <v>162</v>
      </c>
      <c r="G35" s="1" t="s">
        <v>163</v>
      </c>
      <c r="H35" s="1" t="s">
        <v>164</v>
      </c>
      <c r="I35" s="1" t="s">
        <v>302</v>
      </c>
      <c r="J35" s="1" t="s">
        <v>166</v>
      </c>
      <c r="K35" s="1" t="s">
        <v>439</v>
      </c>
      <c r="L35" s="1" t="s">
        <v>548</v>
      </c>
      <c r="M35" s="1" t="s">
        <v>245</v>
      </c>
      <c r="N35" s="1" t="s">
        <v>170</v>
      </c>
      <c r="O35" s="1" t="s">
        <v>492</v>
      </c>
      <c r="P35" s="1" t="s">
        <v>503</v>
      </c>
      <c r="Q35" s="1" t="s">
        <v>307</v>
      </c>
      <c r="R35" s="1" t="s">
        <v>226</v>
      </c>
      <c r="S35" s="1" t="s">
        <v>227</v>
      </c>
      <c r="T35" s="1" t="s">
        <v>228</v>
      </c>
      <c r="U35" s="1" t="s">
        <v>308</v>
      </c>
      <c r="V35" s="1" t="s">
        <v>309</v>
      </c>
      <c r="W35" s="1" t="s">
        <v>310</v>
      </c>
      <c r="X35" s="1" t="s">
        <v>311</v>
      </c>
      <c r="Y35" s="1" t="s">
        <v>549</v>
      </c>
      <c r="Z35" s="1" t="s">
        <v>550</v>
      </c>
      <c r="AA35" s="1" t="s">
        <v>551</v>
      </c>
      <c r="AB35" s="1" t="s">
        <v>233</v>
      </c>
      <c r="AC35" s="1" t="s">
        <v>234</v>
      </c>
      <c r="AD35" s="1" t="s">
        <v>506</v>
      </c>
      <c r="AE35" s="1" t="s">
        <v>186</v>
      </c>
      <c r="AF35" s="1" t="s">
        <v>316</v>
      </c>
      <c r="AG35" s="1" t="s">
        <v>317</v>
      </c>
      <c r="AH35" s="1" t="s">
        <v>552</v>
      </c>
      <c r="AI35" s="1" t="s">
        <v>553</v>
      </c>
      <c r="AJ35" s="1" t="str">
        <f>INDEX([1]skill!A:C,MATCH(A35,[1]skill!A:A,0),3)</f>
        <v>神圣冲击</v>
      </c>
      <c r="AK35" s="1" t="str">
        <f>INDEX([1]skill!A:C,MATCH(A35,[1]skill!A:A,0)+1,3)</f>
        <v>分裂圣光</v>
      </c>
      <c r="AL35" s="1" t="str">
        <f>INDEX([1]skill!A:C,MATCH(A35,[1]skill!A:A,0)+2,3)</f>
        <v>维纶的恩泽</v>
      </c>
      <c r="AM35" s="1" t="s">
        <v>780</v>
      </c>
      <c r="AN35" s="1" t="s">
        <v>781</v>
      </c>
      <c r="AO35" s="1" t="s">
        <v>896</v>
      </c>
      <c r="AP35" s="1" t="s">
        <v>76</v>
      </c>
      <c r="AQ35" s="1" t="s">
        <v>897</v>
      </c>
      <c r="AR35" s="1" t="s">
        <v>782</v>
      </c>
      <c r="AS35" s="1" t="s">
        <v>783</v>
      </c>
      <c r="AT35" s="1" t="s">
        <v>76</v>
      </c>
    </row>
    <row r="36" spans="1:46" x14ac:dyDescent="0.2">
      <c r="A36" s="1" t="s">
        <v>137</v>
      </c>
      <c r="B36" s="1" t="s">
        <v>73</v>
      </c>
      <c r="C36" s="1" t="s">
        <v>18</v>
      </c>
      <c r="D36" s="1" t="s">
        <v>882</v>
      </c>
      <c r="E36" s="1" t="s">
        <v>64</v>
      </c>
      <c r="F36" s="1" t="s">
        <v>554</v>
      </c>
      <c r="G36" s="1" t="s">
        <v>349</v>
      </c>
      <c r="H36" s="1" t="s">
        <v>192</v>
      </c>
      <c r="I36" s="1" t="s">
        <v>285</v>
      </c>
      <c r="J36" s="1" t="s">
        <v>286</v>
      </c>
      <c r="K36" s="1" t="s">
        <v>287</v>
      </c>
      <c r="L36" s="1" t="s">
        <v>403</v>
      </c>
      <c r="M36" s="1" t="s">
        <v>404</v>
      </c>
      <c r="N36" s="1" t="s">
        <v>198</v>
      </c>
      <c r="O36" s="1" t="s">
        <v>199</v>
      </c>
      <c r="P36" s="1" t="s">
        <v>266</v>
      </c>
      <c r="Q36" s="1" t="s">
        <v>267</v>
      </c>
      <c r="R36" s="1" t="s">
        <v>354</v>
      </c>
      <c r="S36" s="1" t="s">
        <v>269</v>
      </c>
      <c r="T36" s="1" t="s">
        <v>270</v>
      </c>
      <c r="U36" s="1" t="s">
        <v>205</v>
      </c>
      <c r="V36" s="1" t="s">
        <v>206</v>
      </c>
      <c r="W36" s="1" t="s">
        <v>467</v>
      </c>
      <c r="X36" s="1" t="s">
        <v>373</v>
      </c>
      <c r="Y36" s="1" t="s">
        <v>374</v>
      </c>
      <c r="Z36" s="1" t="s">
        <v>289</v>
      </c>
      <c r="AA36" s="1" t="s">
        <v>290</v>
      </c>
      <c r="AB36" s="1" t="s">
        <v>212</v>
      </c>
      <c r="AC36" s="1" t="s">
        <v>213</v>
      </c>
      <c r="AD36" s="1" t="s">
        <v>276</v>
      </c>
      <c r="AE36" s="1" t="s">
        <v>293</v>
      </c>
      <c r="AF36" s="1" t="s">
        <v>294</v>
      </c>
      <c r="AG36" s="1" t="s">
        <v>256</v>
      </c>
      <c r="AH36" s="1" t="s">
        <v>257</v>
      </c>
      <c r="AI36" s="1" t="s">
        <v>508</v>
      </c>
      <c r="AJ36" s="1" t="str">
        <f>INDEX([1]skill!A:C,MATCH(A36,[1]skill!A:A,0),3)</f>
        <v>岩浆爆裂</v>
      </c>
      <c r="AK36" s="1" t="str">
        <f>INDEX([1]skill!A:C,MATCH(A36,[1]skill!A:A,0)+1,3)</f>
        <v>死吧，虫子！</v>
      </c>
      <c r="AL36" s="1" t="str">
        <f>INDEX([1]skill!A:C,MATCH(A36,[1]skill!A:A,0)+2,3)</f>
        <v>陨石术</v>
      </c>
      <c r="AM36" s="1" t="s">
        <v>784</v>
      </c>
      <c r="AN36" s="1" t="s">
        <v>785</v>
      </c>
      <c r="AO36" s="1" t="s">
        <v>786</v>
      </c>
      <c r="AP36" s="1" t="s">
        <v>76</v>
      </c>
      <c r="AQ36" s="1" t="s">
        <v>787</v>
      </c>
      <c r="AR36" s="1" t="s">
        <v>788</v>
      </c>
      <c r="AS36" s="1" t="s">
        <v>789</v>
      </c>
      <c r="AT36" s="1" t="s">
        <v>76</v>
      </c>
    </row>
    <row r="37" spans="1:46" x14ac:dyDescent="0.2">
      <c r="A37" s="1" t="s">
        <v>138</v>
      </c>
      <c r="B37" s="1" t="s">
        <v>74</v>
      </c>
      <c r="C37" s="1" t="s">
        <v>7</v>
      </c>
      <c r="D37" s="1" t="s">
        <v>884</v>
      </c>
      <c r="E37" s="1" t="s">
        <v>63</v>
      </c>
      <c r="F37" s="1" t="s">
        <v>164</v>
      </c>
      <c r="G37" s="1" t="s">
        <v>302</v>
      </c>
      <c r="H37" s="1" t="s">
        <v>242</v>
      </c>
      <c r="I37" s="1" t="s">
        <v>303</v>
      </c>
      <c r="J37" s="1" t="s">
        <v>244</v>
      </c>
      <c r="K37" s="1" t="s">
        <v>168</v>
      </c>
      <c r="L37" s="1" t="s">
        <v>246</v>
      </c>
      <c r="M37" s="1" t="s">
        <v>305</v>
      </c>
      <c r="N37" s="1" t="s">
        <v>432</v>
      </c>
      <c r="O37" s="1" t="s">
        <v>172</v>
      </c>
      <c r="P37" s="1" t="s">
        <v>173</v>
      </c>
      <c r="Q37" s="1" t="s">
        <v>400</v>
      </c>
      <c r="R37" s="1" t="s">
        <v>433</v>
      </c>
      <c r="S37" s="1" t="s">
        <v>555</v>
      </c>
      <c r="T37" s="1" t="s">
        <v>470</v>
      </c>
      <c r="U37" s="1" t="s">
        <v>209</v>
      </c>
      <c r="V37" s="1" t="s">
        <v>252</v>
      </c>
      <c r="W37" s="1" t="s">
        <v>253</v>
      </c>
      <c r="X37" s="1" t="s">
        <v>254</v>
      </c>
      <c r="Y37" s="1" t="s">
        <v>214</v>
      </c>
      <c r="Z37" s="1" t="s">
        <v>215</v>
      </c>
      <c r="AA37" s="1" t="s">
        <v>523</v>
      </c>
      <c r="AB37" s="1" t="s">
        <v>217</v>
      </c>
      <c r="AC37" s="1" t="s">
        <v>218</v>
      </c>
      <c r="AD37" s="1" t="s">
        <v>434</v>
      </c>
      <c r="AE37" s="1" t="s">
        <v>525</v>
      </c>
      <c r="AF37" s="1" t="s">
        <v>436</v>
      </c>
      <c r="AG37" s="1" t="s">
        <v>437</v>
      </c>
      <c r="AH37" s="1" t="s">
        <v>260</v>
      </c>
      <c r="AI37" s="1" t="s">
        <v>438</v>
      </c>
      <c r="AJ37" s="1" t="str">
        <f>INDEX([1]skill!A:C,MATCH(A37,[1]skill!A:A,0),3)</f>
        <v>闪电军团</v>
      </c>
      <c r="AK37" s="1" t="str">
        <f>INDEX([1]skill!A:C,MATCH(A37,[1]skill!A:A,0)+1,3)</f>
        <v>巨型大恶魔</v>
      </c>
      <c r="AL37" s="1" t="str">
        <f>INDEX([1]skill!A:C,MATCH(A37,[1]skill!A:A,0)+2,3)</f>
        <v>邪能号令</v>
      </c>
      <c r="AM37" s="1" t="s">
        <v>790</v>
      </c>
      <c r="AN37" s="1" t="s">
        <v>791</v>
      </c>
      <c r="AO37" s="1" t="s">
        <v>792</v>
      </c>
      <c r="AP37" s="1" t="s">
        <v>76</v>
      </c>
      <c r="AQ37" s="1" t="s">
        <v>793</v>
      </c>
      <c r="AR37" s="1" t="s">
        <v>794</v>
      </c>
      <c r="AS37" s="1" t="s">
        <v>898</v>
      </c>
      <c r="AT37" s="1" t="s">
        <v>76</v>
      </c>
    </row>
    <row r="38" spans="1:46" x14ac:dyDescent="0.2">
      <c r="A38" s="1" t="s">
        <v>139</v>
      </c>
      <c r="B38" s="1" t="s">
        <v>74</v>
      </c>
      <c r="C38" s="1" t="s">
        <v>16</v>
      </c>
      <c r="D38" s="1" t="s">
        <v>882</v>
      </c>
      <c r="E38" s="1" t="s">
        <v>885</v>
      </c>
      <c r="F38" s="1" t="s">
        <v>556</v>
      </c>
      <c r="G38" s="1" t="s">
        <v>557</v>
      </c>
      <c r="H38" s="1" t="s">
        <v>397</v>
      </c>
      <c r="I38" s="1" t="s">
        <v>398</v>
      </c>
      <c r="J38" s="1" t="s">
        <v>286</v>
      </c>
      <c r="K38" s="1" t="s">
        <v>287</v>
      </c>
      <c r="L38" s="1" t="s">
        <v>465</v>
      </c>
      <c r="M38" s="1" t="s">
        <v>466</v>
      </c>
      <c r="N38" s="1" t="s">
        <v>405</v>
      </c>
      <c r="O38" s="1" t="s">
        <v>200</v>
      </c>
      <c r="P38" s="1" t="s">
        <v>201</v>
      </c>
      <c r="Q38" s="1" t="s">
        <v>371</v>
      </c>
      <c r="R38" s="1" t="s">
        <v>288</v>
      </c>
      <c r="S38" s="1" t="s">
        <v>204</v>
      </c>
      <c r="T38" s="1" t="s">
        <v>205</v>
      </c>
      <c r="U38" s="1" t="s">
        <v>357</v>
      </c>
      <c r="V38" s="1" t="s">
        <v>358</v>
      </c>
      <c r="W38" s="1" t="s">
        <v>373</v>
      </c>
      <c r="X38" s="1" t="s">
        <v>374</v>
      </c>
      <c r="Y38" s="1" t="s">
        <v>361</v>
      </c>
      <c r="Z38" s="1" t="s">
        <v>362</v>
      </c>
      <c r="AA38" s="1" t="s">
        <v>291</v>
      </c>
      <c r="AB38" s="1" t="s">
        <v>364</v>
      </c>
      <c r="AC38" s="1" t="s">
        <v>365</v>
      </c>
      <c r="AD38" s="1" t="s">
        <v>366</v>
      </c>
      <c r="AE38" s="1" t="s">
        <v>375</v>
      </c>
      <c r="AF38" s="1" t="s">
        <v>368</v>
      </c>
      <c r="AG38" s="1" t="s">
        <v>369</v>
      </c>
      <c r="AH38" s="1" t="s">
        <v>370</v>
      </c>
      <c r="AI38" s="1" t="s">
        <v>344</v>
      </c>
      <c r="AJ38" s="1" t="str">
        <f>INDEX([1]skill!A:C,MATCH(A38,[1]skill!A:A,0),3)</f>
        <v>杀戮命令</v>
      </c>
      <c r="AK38" s="1" t="str">
        <f>INDEX([1]skill!A:C,MATCH(A38,[1]skill!A:A,0)+1,3)</f>
        <v>动物伙伴</v>
      </c>
      <c r="AL38" s="1" t="str">
        <f>INDEX([1]skill!A:C,MATCH(A38,[1]skill!A:A,0)+2,3)</f>
        <v>爆炸射击</v>
      </c>
      <c r="AM38" s="1" t="s">
        <v>795</v>
      </c>
      <c r="AN38" s="1" t="s">
        <v>796</v>
      </c>
      <c r="AO38" s="1" t="s">
        <v>797</v>
      </c>
      <c r="AP38" s="1" t="s">
        <v>76</v>
      </c>
      <c r="AQ38" s="1" t="s">
        <v>798</v>
      </c>
      <c r="AR38" s="1" t="s">
        <v>799</v>
      </c>
      <c r="AS38" s="1" t="s">
        <v>800</v>
      </c>
      <c r="AT38" s="1" t="s">
        <v>76</v>
      </c>
    </row>
    <row r="39" spans="1:46" x14ac:dyDescent="0.2">
      <c r="A39" s="1" t="s">
        <v>140</v>
      </c>
      <c r="B39" s="1" t="s">
        <v>74</v>
      </c>
      <c r="C39" s="1" t="s">
        <v>20</v>
      </c>
      <c r="D39" s="1" t="s">
        <v>884</v>
      </c>
      <c r="E39" s="1" t="s">
        <v>71</v>
      </c>
      <c r="F39" s="1" t="s">
        <v>349</v>
      </c>
      <c r="G39" s="1" t="s">
        <v>192</v>
      </c>
      <c r="H39" s="1" t="s">
        <v>285</v>
      </c>
      <c r="I39" s="1" t="s">
        <v>286</v>
      </c>
      <c r="J39" s="1" t="s">
        <v>287</v>
      </c>
      <c r="K39" s="1" t="s">
        <v>403</v>
      </c>
      <c r="L39" s="1" t="s">
        <v>404</v>
      </c>
      <c r="M39" s="1" t="s">
        <v>405</v>
      </c>
      <c r="N39" s="1" t="s">
        <v>200</v>
      </c>
      <c r="O39" s="1" t="s">
        <v>201</v>
      </c>
      <c r="P39" s="1" t="s">
        <v>371</v>
      </c>
      <c r="Q39" s="1" t="s">
        <v>288</v>
      </c>
      <c r="R39" s="1" t="s">
        <v>204</v>
      </c>
      <c r="S39" s="1" t="s">
        <v>205</v>
      </c>
      <c r="T39" s="1" t="s">
        <v>206</v>
      </c>
      <c r="U39" s="1" t="s">
        <v>272</v>
      </c>
      <c r="V39" s="1" t="s">
        <v>273</v>
      </c>
      <c r="W39" s="1" t="s">
        <v>210</v>
      </c>
      <c r="X39" s="1" t="s">
        <v>211</v>
      </c>
      <c r="Y39" s="1" t="s">
        <v>212</v>
      </c>
      <c r="Z39" s="1" t="s">
        <v>275</v>
      </c>
      <c r="AA39" s="1" t="s">
        <v>276</v>
      </c>
      <c r="AB39" s="1" t="s">
        <v>293</v>
      </c>
      <c r="AC39" s="1" t="s">
        <v>294</v>
      </c>
      <c r="AD39" s="1" t="s">
        <v>256</v>
      </c>
      <c r="AE39" s="1" t="s">
        <v>280</v>
      </c>
      <c r="AF39" s="1" t="s">
        <v>508</v>
      </c>
      <c r="AG39" s="1" t="s">
        <v>435</v>
      </c>
      <c r="AH39" s="1" t="s">
        <v>436</v>
      </c>
      <c r="AI39" s="1" t="s">
        <v>547</v>
      </c>
      <c r="AJ39" s="1" t="str">
        <f>INDEX([1]skill!A:C,MATCH(A39,[1]skill!A:A,0),3)</f>
        <v>部族战争</v>
      </c>
      <c r="AK39" s="1" t="str">
        <f>INDEX([1]skill!A:C,MATCH(A39,[1]skill!A:A,0)+1,3)</f>
        <v>进攻集结</v>
      </c>
      <c r="AL39" s="1" t="str">
        <f>INDEX([1]skill!A:C,MATCH(A39,[1]skill!A:A,0)+2,3)</f>
        <v>兽人猛攻</v>
      </c>
      <c r="AM39" s="1" t="s">
        <v>801</v>
      </c>
      <c r="AN39" s="1" t="s">
        <v>802</v>
      </c>
      <c r="AO39" s="1" t="s">
        <v>899</v>
      </c>
      <c r="AP39" s="1" t="s">
        <v>76</v>
      </c>
      <c r="AQ39" s="1" t="s">
        <v>803</v>
      </c>
      <c r="AR39" s="1" t="s">
        <v>900</v>
      </c>
      <c r="AS39" s="1" t="s">
        <v>901</v>
      </c>
      <c r="AT39" s="1" t="s">
        <v>76</v>
      </c>
    </row>
    <row r="40" spans="1:46" x14ac:dyDescent="0.2">
      <c r="A40" s="1" t="s">
        <v>141</v>
      </c>
      <c r="B40" s="1" t="s">
        <v>74</v>
      </c>
      <c r="C40" s="1" t="s">
        <v>42</v>
      </c>
      <c r="D40" s="1" t="s">
        <v>883</v>
      </c>
      <c r="E40" s="1" t="s">
        <v>71</v>
      </c>
      <c r="F40" s="1" t="s">
        <v>263</v>
      </c>
      <c r="G40" s="1" t="s">
        <v>264</v>
      </c>
      <c r="H40" s="1" t="s">
        <v>265</v>
      </c>
      <c r="I40" s="1" t="s">
        <v>243</v>
      </c>
      <c r="J40" s="1" t="s">
        <v>244</v>
      </c>
      <c r="K40" s="1" t="s">
        <v>197</v>
      </c>
      <c r="L40" s="1" t="s">
        <v>222</v>
      </c>
      <c r="M40" s="1" t="s">
        <v>223</v>
      </c>
      <c r="N40" s="1" t="s">
        <v>224</v>
      </c>
      <c r="O40" s="1" t="s">
        <v>267</v>
      </c>
      <c r="P40" s="1" t="s">
        <v>268</v>
      </c>
      <c r="Q40" s="1" t="s">
        <v>249</v>
      </c>
      <c r="R40" s="1" t="s">
        <v>519</v>
      </c>
      <c r="S40" s="1" t="s">
        <v>271</v>
      </c>
      <c r="T40" s="1" t="s">
        <v>207</v>
      </c>
      <c r="U40" s="1" t="s">
        <v>208</v>
      </c>
      <c r="V40" s="1" t="s">
        <v>209</v>
      </c>
      <c r="W40" s="1" t="s">
        <v>210</v>
      </c>
      <c r="X40" s="1" t="s">
        <v>211</v>
      </c>
      <c r="Y40" s="1" t="s">
        <v>212</v>
      </c>
      <c r="Z40" s="1" t="s">
        <v>213</v>
      </c>
      <c r="AA40" s="1" t="s">
        <v>276</v>
      </c>
      <c r="AB40" s="1" t="s">
        <v>293</v>
      </c>
      <c r="AC40" s="1" t="s">
        <v>294</v>
      </c>
      <c r="AD40" s="1" t="s">
        <v>256</v>
      </c>
      <c r="AE40" s="1" t="s">
        <v>280</v>
      </c>
      <c r="AF40" s="1" t="s">
        <v>508</v>
      </c>
      <c r="AG40" s="1" t="s">
        <v>435</v>
      </c>
      <c r="AH40" s="1" t="s">
        <v>436</v>
      </c>
      <c r="AI40" s="1" t="s">
        <v>377</v>
      </c>
      <c r="AJ40" s="1" t="str">
        <f>INDEX([1]skill!A:C,MATCH(A40,[1]skill!A:A,0),3)</f>
        <v>动员打击</v>
      </c>
      <c r="AK40" s="1" t="str">
        <f>INDEX([1]skill!A:C,MATCH(A40,[1]skill!A:A,0)+1,3)</f>
        <v>旋风斩</v>
      </c>
      <c r="AL40" s="1" t="str">
        <f>INDEX([1]skill!A:C,MATCH(A40,[1]skill!A:A,0)+2,3)</f>
        <v>刃手狂战士</v>
      </c>
      <c r="AM40" s="1" t="s">
        <v>804</v>
      </c>
      <c r="AN40" s="1" t="s">
        <v>805</v>
      </c>
      <c r="AO40" s="1" t="s">
        <v>902</v>
      </c>
      <c r="AP40" s="1" t="s">
        <v>76</v>
      </c>
      <c r="AQ40" s="1" t="s">
        <v>806</v>
      </c>
      <c r="AR40" s="1" t="s">
        <v>903</v>
      </c>
      <c r="AS40" s="1" t="s">
        <v>807</v>
      </c>
      <c r="AT40" s="1" t="s">
        <v>76</v>
      </c>
    </row>
    <row r="41" spans="1:46" x14ac:dyDescent="0.2">
      <c r="A41" s="1" t="s">
        <v>142</v>
      </c>
      <c r="B41" s="1" t="s">
        <v>74</v>
      </c>
      <c r="C41" s="1" t="s">
        <v>43</v>
      </c>
      <c r="D41" s="1" t="s">
        <v>884</v>
      </c>
      <c r="E41" s="1" t="s">
        <v>65</v>
      </c>
      <c r="F41" s="1" t="s">
        <v>163</v>
      </c>
      <c r="G41" s="1" t="s">
        <v>164</v>
      </c>
      <c r="H41" s="1" t="s">
        <v>302</v>
      </c>
      <c r="I41" s="1" t="s">
        <v>242</v>
      </c>
      <c r="J41" s="1" t="s">
        <v>303</v>
      </c>
      <c r="K41" s="1" t="s">
        <v>244</v>
      </c>
      <c r="L41" s="1" t="s">
        <v>168</v>
      </c>
      <c r="M41" s="1" t="s">
        <v>169</v>
      </c>
      <c r="N41" s="1" t="s">
        <v>170</v>
      </c>
      <c r="O41" s="1" t="s">
        <v>224</v>
      </c>
      <c r="P41" s="1" t="s">
        <v>225</v>
      </c>
      <c r="Q41" s="1" t="s">
        <v>248</v>
      </c>
      <c r="R41" s="1" t="s">
        <v>505</v>
      </c>
      <c r="S41" s="1" t="s">
        <v>519</v>
      </c>
      <c r="T41" s="1" t="s">
        <v>433</v>
      </c>
      <c r="U41" s="1" t="s">
        <v>555</v>
      </c>
      <c r="V41" s="1" t="s">
        <v>470</v>
      </c>
      <c r="W41" s="1" t="s">
        <v>209</v>
      </c>
      <c r="X41" s="1" t="s">
        <v>252</v>
      </c>
      <c r="Y41" s="1" t="s">
        <v>253</v>
      </c>
      <c r="Z41" s="1" t="s">
        <v>512</v>
      </c>
      <c r="AA41" s="1" t="s">
        <v>213</v>
      </c>
      <c r="AB41" s="1" t="s">
        <v>558</v>
      </c>
      <c r="AC41" s="1" t="s">
        <v>559</v>
      </c>
      <c r="AD41" s="1" t="s">
        <v>255</v>
      </c>
      <c r="AE41" s="1" t="s">
        <v>256</v>
      </c>
      <c r="AF41" s="1" t="s">
        <v>257</v>
      </c>
      <c r="AG41" s="1" t="s">
        <v>434</v>
      </c>
      <c r="AH41" s="1" t="s">
        <v>525</v>
      </c>
      <c r="AI41" s="1" t="s">
        <v>259</v>
      </c>
      <c r="AJ41" s="1" t="str">
        <f>INDEX([1]skill!A:C,MATCH(A41,[1]skill!A:A,0),3)</f>
        <v>战术打击</v>
      </c>
      <c r="AK41" s="1" t="str">
        <f>INDEX([1]skill!A:C,MATCH(A41,[1]skill!A:A,0)+1,3)</f>
        <v>邪恶挥刺</v>
      </c>
      <c r="AL41" s="1" t="str">
        <f>INDEX([1]skill!A:C,MATCH(A41,[1]skill!A:A,0)+2,3)</f>
        <v>暗影之刃</v>
      </c>
      <c r="AM41" s="1" t="s">
        <v>808</v>
      </c>
      <c r="AN41" s="1" t="s">
        <v>809</v>
      </c>
      <c r="AO41" s="1" t="s">
        <v>904</v>
      </c>
      <c r="AP41" s="1" t="s">
        <v>76</v>
      </c>
      <c r="AQ41" s="1" t="s">
        <v>810</v>
      </c>
      <c r="AR41" s="1" t="s">
        <v>811</v>
      </c>
      <c r="AS41" s="1" t="s">
        <v>812</v>
      </c>
      <c r="AT41" s="1" t="s">
        <v>76</v>
      </c>
    </row>
    <row r="42" spans="1:46" x14ac:dyDescent="0.2">
      <c r="A42" s="1" t="s">
        <v>143</v>
      </c>
      <c r="B42" s="1" t="s">
        <v>74</v>
      </c>
      <c r="C42" s="1" t="s">
        <v>44</v>
      </c>
      <c r="D42" s="1" t="s">
        <v>882</v>
      </c>
      <c r="E42" s="1" t="s">
        <v>66</v>
      </c>
      <c r="F42" s="1" t="s">
        <v>554</v>
      </c>
      <c r="G42" s="1" t="s">
        <v>349</v>
      </c>
      <c r="H42" s="1" t="s">
        <v>192</v>
      </c>
      <c r="I42" s="1" t="s">
        <v>285</v>
      </c>
      <c r="J42" s="1" t="s">
        <v>286</v>
      </c>
      <c r="K42" s="1" t="s">
        <v>402</v>
      </c>
      <c r="L42" s="1" t="s">
        <v>403</v>
      </c>
      <c r="M42" s="1" t="s">
        <v>404</v>
      </c>
      <c r="N42" s="1" t="s">
        <v>405</v>
      </c>
      <c r="O42" s="1" t="s">
        <v>200</v>
      </c>
      <c r="P42" s="1" t="s">
        <v>407</v>
      </c>
      <c r="Q42" s="1" t="s">
        <v>371</v>
      </c>
      <c r="R42" s="1" t="s">
        <v>288</v>
      </c>
      <c r="S42" s="1" t="s">
        <v>204</v>
      </c>
      <c r="T42" s="1" t="s">
        <v>205</v>
      </c>
      <c r="U42" s="1" t="s">
        <v>356</v>
      </c>
      <c r="V42" s="1" t="s">
        <v>372</v>
      </c>
      <c r="W42" s="1" t="s">
        <v>272</v>
      </c>
      <c r="X42" s="1" t="s">
        <v>273</v>
      </c>
      <c r="Y42" s="1" t="s">
        <v>210</v>
      </c>
      <c r="Z42" s="1" t="s">
        <v>386</v>
      </c>
      <c r="AA42" s="1" t="s">
        <v>274</v>
      </c>
      <c r="AB42" s="1" t="s">
        <v>275</v>
      </c>
      <c r="AC42" s="1" t="s">
        <v>276</v>
      </c>
      <c r="AD42" s="1" t="s">
        <v>293</v>
      </c>
      <c r="AE42" s="1" t="s">
        <v>278</v>
      </c>
      <c r="AF42" s="1" t="s">
        <v>279</v>
      </c>
      <c r="AG42" s="1" t="s">
        <v>280</v>
      </c>
      <c r="AH42" s="1" t="s">
        <v>508</v>
      </c>
      <c r="AI42" s="1" t="s">
        <v>282</v>
      </c>
      <c r="AJ42" s="1" t="str">
        <f>INDEX([1]skill!A:C,MATCH(A42,[1]skill!A:A,0),3)</f>
        <v>女妖之箭</v>
      </c>
      <c r="AK42" s="1" t="str">
        <f>INDEX([1]skill!A:C,MATCH(A42,[1]skill!A:A,0)+1,3)</f>
        <v>重拾灵魂</v>
      </c>
      <c r="AL42" s="1" t="str">
        <f>INDEX([1]skill!A:C,MATCH(A42,[1]skill!A:A,0)+2,3)</f>
        <v>为了女王</v>
      </c>
      <c r="AM42" s="1" t="s">
        <v>813</v>
      </c>
      <c r="AN42" s="1" t="s">
        <v>814</v>
      </c>
      <c r="AO42" s="1" t="s">
        <v>815</v>
      </c>
      <c r="AP42" s="1" t="s">
        <v>76</v>
      </c>
      <c r="AQ42" s="1" t="s">
        <v>816</v>
      </c>
      <c r="AR42" s="1" t="s">
        <v>817</v>
      </c>
      <c r="AS42" s="1" t="s">
        <v>818</v>
      </c>
      <c r="AT42" s="1" t="s">
        <v>76</v>
      </c>
    </row>
    <row r="43" spans="1:46" x14ac:dyDescent="0.2">
      <c r="A43" s="1" t="s">
        <v>144</v>
      </c>
      <c r="B43" s="1" t="s">
        <v>75</v>
      </c>
      <c r="C43" s="1" t="s">
        <v>55</v>
      </c>
      <c r="D43" s="1" t="s">
        <v>884</v>
      </c>
      <c r="E43" s="1" t="s">
        <v>159</v>
      </c>
      <c r="F43" s="1" t="s">
        <v>162</v>
      </c>
      <c r="G43" s="1" t="s">
        <v>163</v>
      </c>
      <c r="H43" s="1" t="s">
        <v>164</v>
      </c>
      <c r="I43" s="1" t="s">
        <v>165</v>
      </c>
      <c r="J43" s="1" t="s">
        <v>166</v>
      </c>
      <c r="K43" s="1" t="s">
        <v>244</v>
      </c>
      <c r="L43" s="1" t="s">
        <v>168</v>
      </c>
      <c r="M43" s="1" t="s">
        <v>246</v>
      </c>
      <c r="N43" s="1" t="s">
        <v>305</v>
      </c>
      <c r="O43" s="1" t="s">
        <v>225</v>
      </c>
      <c r="P43" s="1" t="s">
        <v>248</v>
      </c>
      <c r="Q43" s="1" t="s">
        <v>505</v>
      </c>
      <c r="R43" s="1" t="s">
        <v>227</v>
      </c>
      <c r="S43" s="1" t="s">
        <v>251</v>
      </c>
      <c r="T43" s="1" t="s">
        <v>470</v>
      </c>
      <c r="U43" s="1" t="s">
        <v>471</v>
      </c>
      <c r="V43" s="1" t="s">
        <v>179</v>
      </c>
      <c r="W43" s="1" t="s">
        <v>522</v>
      </c>
      <c r="X43" s="1" t="s">
        <v>473</v>
      </c>
      <c r="Y43" s="1" t="s">
        <v>182</v>
      </c>
      <c r="Z43" s="1" t="s">
        <v>493</v>
      </c>
      <c r="AA43" s="1" t="s">
        <v>514</v>
      </c>
      <c r="AB43" s="1" t="s">
        <v>560</v>
      </c>
      <c r="AC43" s="1" t="s">
        <v>497</v>
      </c>
      <c r="AD43" s="1" t="s">
        <v>187</v>
      </c>
      <c r="AE43" s="1" t="s">
        <v>561</v>
      </c>
      <c r="AF43" s="1" t="s">
        <v>498</v>
      </c>
      <c r="AG43" s="1" t="s">
        <v>562</v>
      </c>
      <c r="AH43" s="1" t="s">
        <v>191</v>
      </c>
      <c r="AI43" s="1" t="s">
        <v>563</v>
      </c>
      <c r="AJ43" s="1" t="str">
        <f>INDEX([1]skill!A:C,MATCH(A43,[1]skill!A:A,0),3)</f>
        <v>暗影箭</v>
      </c>
      <c r="AK43" s="1" t="str">
        <f>INDEX([1]skill!A:C,MATCH(A43,[1]skill!A:A,0)+1,3)</f>
        <v>虚空吞噬者</v>
      </c>
      <c r="AL43" s="1" t="str">
        <f>INDEX([1]skill!A:C,MATCH(A43,[1]skill!A:A,0)+2,3)</f>
        <v>暗影之巢</v>
      </c>
      <c r="AM43" s="1" t="s">
        <v>819</v>
      </c>
      <c r="AN43" s="1" t="s">
        <v>820</v>
      </c>
      <c r="AO43" s="1" t="s">
        <v>821</v>
      </c>
      <c r="AP43" s="1" t="s">
        <v>76</v>
      </c>
      <c r="AQ43" s="1" t="s">
        <v>822</v>
      </c>
      <c r="AR43" s="1" t="s">
        <v>823</v>
      </c>
      <c r="AS43" s="1" t="s">
        <v>905</v>
      </c>
      <c r="AT43" s="1" t="s">
        <v>76</v>
      </c>
    </row>
    <row r="44" spans="1:46" x14ac:dyDescent="0.2">
      <c r="A44" s="1" t="s">
        <v>145</v>
      </c>
      <c r="B44" s="1" t="s">
        <v>74</v>
      </c>
      <c r="C44" s="1" t="s">
        <v>45</v>
      </c>
      <c r="D44" s="1" t="s">
        <v>884</v>
      </c>
      <c r="E44" s="1" t="s">
        <v>67</v>
      </c>
      <c r="F44" s="1" t="s">
        <v>556</v>
      </c>
      <c r="G44" s="1" t="s">
        <v>263</v>
      </c>
      <c r="H44" s="1" t="s">
        <v>264</v>
      </c>
      <c r="I44" s="1" t="s">
        <v>399</v>
      </c>
      <c r="J44" s="1" t="s">
        <v>167</v>
      </c>
      <c r="K44" s="1" t="s">
        <v>548</v>
      </c>
      <c r="L44" s="1" t="s">
        <v>169</v>
      </c>
      <c r="M44" s="1" t="s">
        <v>170</v>
      </c>
      <c r="N44" s="1" t="s">
        <v>224</v>
      </c>
      <c r="O44" s="1" t="s">
        <v>172</v>
      </c>
      <c r="P44" s="1" t="s">
        <v>173</v>
      </c>
      <c r="Q44" s="1" t="s">
        <v>226</v>
      </c>
      <c r="R44" s="1" t="s">
        <v>175</v>
      </c>
      <c r="S44" s="1" t="s">
        <v>176</v>
      </c>
      <c r="T44" s="1" t="s">
        <v>308</v>
      </c>
      <c r="U44" s="1" t="s">
        <v>178</v>
      </c>
      <c r="V44" s="1" t="s">
        <v>179</v>
      </c>
      <c r="W44" s="1" t="s">
        <v>230</v>
      </c>
      <c r="X44" s="1" t="s">
        <v>181</v>
      </c>
      <c r="Y44" s="1" t="s">
        <v>231</v>
      </c>
      <c r="Z44" s="1" t="s">
        <v>232</v>
      </c>
      <c r="AA44" s="1" t="s">
        <v>313</v>
      </c>
      <c r="AB44" s="1" t="s">
        <v>185</v>
      </c>
      <c r="AC44" s="1" t="s">
        <v>314</v>
      </c>
      <c r="AD44" s="1" t="s">
        <v>507</v>
      </c>
      <c r="AE44" s="1" t="s">
        <v>238</v>
      </c>
      <c r="AF44" s="1" t="s">
        <v>564</v>
      </c>
      <c r="AG44" s="1" t="s">
        <v>565</v>
      </c>
      <c r="AH44" s="1" t="s">
        <v>566</v>
      </c>
      <c r="AI44" s="1" t="s">
        <v>567</v>
      </c>
      <c r="AJ44" s="1" t="str">
        <f>INDEX([1]skill!A:C,MATCH(A44,[1]skill!A:A,0),3)</f>
        <v>瞄准射击</v>
      </c>
      <c r="AK44" s="1" t="str">
        <f>INDEX([1]skill!A:C,MATCH(A44,[1]skill!A:A,0)+1,3)</f>
        <v>爆炸陷阱</v>
      </c>
      <c r="AL44" s="1" t="str">
        <f>INDEX([1]skill!A:C,MATCH(A44,[1]skill!A:A,0)+2,3)</f>
        <v>捕熊陷阱</v>
      </c>
      <c r="AM44" s="1" t="s">
        <v>824</v>
      </c>
      <c r="AN44" s="1" t="s">
        <v>825</v>
      </c>
      <c r="AO44" s="1" t="s">
        <v>826</v>
      </c>
      <c r="AP44" s="1" t="s">
        <v>76</v>
      </c>
      <c r="AQ44" s="1" t="s">
        <v>827</v>
      </c>
      <c r="AR44" s="1" t="s">
        <v>906</v>
      </c>
      <c r="AS44" s="1" t="s">
        <v>907</v>
      </c>
      <c r="AT44" s="1" t="s">
        <v>76</v>
      </c>
    </row>
    <row r="45" spans="1:46" x14ac:dyDescent="0.2">
      <c r="A45" s="1" t="s">
        <v>146</v>
      </c>
      <c r="B45" s="1" t="s">
        <v>73</v>
      </c>
      <c r="C45" s="1" t="s">
        <v>3</v>
      </c>
      <c r="D45" s="1" t="s">
        <v>882</v>
      </c>
      <c r="E45" s="1" t="s">
        <v>71</v>
      </c>
      <c r="F45" s="1" t="s">
        <v>554</v>
      </c>
      <c r="G45" s="1" t="s">
        <v>479</v>
      </c>
      <c r="H45" s="1" t="s">
        <v>193</v>
      </c>
      <c r="I45" s="1" t="s">
        <v>194</v>
      </c>
      <c r="J45" s="1" t="s">
        <v>195</v>
      </c>
      <c r="K45" s="1" t="s">
        <v>403</v>
      </c>
      <c r="L45" s="1" t="s">
        <v>404</v>
      </c>
      <c r="M45" s="1" t="s">
        <v>405</v>
      </c>
      <c r="N45" s="1" t="s">
        <v>200</v>
      </c>
      <c r="O45" s="1" t="s">
        <v>407</v>
      </c>
      <c r="P45" s="1" t="s">
        <v>354</v>
      </c>
      <c r="Q45" s="1" t="s">
        <v>269</v>
      </c>
      <c r="R45" s="1" t="s">
        <v>270</v>
      </c>
      <c r="S45" s="1" t="s">
        <v>356</v>
      </c>
      <c r="T45" s="1" t="s">
        <v>372</v>
      </c>
      <c r="U45" s="1" t="s">
        <v>373</v>
      </c>
      <c r="V45" s="1" t="s">
        <v>374</v>
      </c>
      <c r="W45" s="1" t="s">
        <v>361</v>
      </c>
      <c r="X45" s="1" t="s">
        <v>362</v>
      </c>
      <c r="Y45" s="1" t="s">
        <v>291</v>
      </c>
      <c r="Z45" s="1" t="s">
        <v>276</v>
      </c>
      <c r="AA45" s="1" t="s">
        <v>277</v>
      </c>
      <c r="AB45" s="1" t="s">
        <v>278</v>
      </c>
      <c r="AC45" s="1" t="s">
        <v>279</v>
      </c>
      <c r="AD45" s="1" t="s">
        <v>280</v>
      </c>
      <c r="AE45" s="1" t="s">
        <v>370</v>
      </c>
      <c r="AF45" s="1" t="s">
        <v>546</v>
      </c>
      <c r="AG45" s="1" t="s">
        <v>297</v>
      </c>
      <c r="AH45" s="1" t="s">
        <v>547</v>
      </c>
      <c r="AI45" s="1" t="s">
        <v>483</v>
      </c>
      <c r="AJ45" s="1" t="str">
        <f>INDEX([1]skill!A:C,MATCH(A45,[1]skill!A:A,0),3)</f>
        <v>为了部落</v>
      </c>
      <c r="AK45" s="1" t="str">
        <f>INDEX([1]skill!A:C,MATCH(A45,[1]skill!A:A,0)+1,3)</f>
        <v>闪电风暴</v>
      </c>
      <c r="AL45" s="1" t="str">
        <f>INDEX([1]skill!A:C,MATCH(A45,[1]skill!A:A,0)+2,3)</f>
        <v>大酋长的号令</v>
      </c>
      <c r="AM45" s="1" t="s">
        <v>828</v>
      </c>
      <c r="AN45" s="1" t="s">
        <v>829</v>
      </c>
      <c r="AO45" s="1" t="s">
        <v>830</v>
      </c>
      <c r="AP45" s="1" t="s">
        <v>76</v>
      </c>
      <c r="AQ45" s="1" t="s">
        <v>831</v>
      </c>
      <c r="AR45" s="1" t="s">
        <v>832</v>
      </c>
      <c r="AS45" s="1" t="s">
        <v>833</v>
      </c>
      <c r="AT45" s="1" t="s">
        <v>76</v>
      </c>
    </row>
    <row r="46" spans="1:46" x14ac:dyDescent="0.2">
      <c r="A46" s="1" t="s">
        <v>147</v>
      </c>
      <c r="B46" s="1" t="s">
        <v>74</v>
      </c>
      <c r="C46" s="1" t="s">
        <v>36</v>
      </c>
      <c r="D46" s="1" t="s">
        <v>883</v>
      </c>
      <c r="E46" s="1" t="s">
        <v>58</v>
      </c>
      <c r="F46" s="1" t="s">
        <v>192</v>
      </c>
      <c r="G46" s="1" t="s">
        <v>285</v>
      </c>
      <c r="H46" s="1" t="s">
        <v>286</v>
      </c>
      <c r="I46" s="1" t="s">
        <v>287</v>
      </c>
      <c r="J46" s="1" t="s">
        <v>403</v>
      </c>
      <c r="K46" s="1" t="s">
        <v>404</v>
      </c>
      <c r="L46" s="1" t="s">
        <v>405</v>
      </c>
      <c r="M46" s="1" t="s">
        <v>406</v>
      </c>
      <c r="N46" s="1" t="s">
        <v>407</v>
      </c>
      <c r="O46" s="1" t="s">
        <v>371</v>
      </c>
      <c r="P46" s="1" t="s">
        <v>408</v>
      </c>
      <c r="Q46" s="1" t="s">
        <v>409</v>
      </c>
      <c r="R46" s="1" t="s">
        <v>410</v>
      </c>
      <c r="S46" s="1" t="s">
        <v>568</v>
      </c>
      <c r="T46" s="1" t="s">
        <v>333</v>
      </c>
      <c r="U46" s="1" t="s">
        <v>384</v>
      </c>
      <c r="V46" s="1" t="s">
        <v>385</v>
      </c>
      <c r="W46" s="1" t="s">
        <v>336</v>
      </c>
      <c r="X46" s="1" t="s">
        <v>337</v>
      </c>
      <c r="Y46" s="1" t="s">
        <v>387</v>
      </c>
      <c r="Z46" s="1" t="s">
        <v>419</v>
      </c>
      <c r="AA46" s="1" t="s">
        <v>389</v>
      </c>
      <c r="AB46" s="1" t="s">
        <v>390</v>
      </c>
      <c r="AC46" s="1" t="s">
        <v>341</v>
      </c>
      <c r="AD46" s="1" t="s">
        <v>342</v>
      </c>
      <c r="AE46" s="1" t="s">
        <v>393</v>
      </c>
      <c r="AF46" s="1" t="s">
        <v>424</v>
      </c>
      <c r="AG46" s="1" t="s">
        <v>569</v>
      </c>
      <c r="AH46" s="1" t="s">
        <v>396</v>
      </c>
      <c r="AI46" s="1" t="s">
        <v>427</v>
      </c>
      <c r="AJ46" s="1" t="str">
        <f>INDEX([1]skill!A:C,MATCH(A46,[1]skill!A:A,0),3)</f>
        <v>神圣突击</v>
      </c>
      <c r="AK46" s="1" t="str">
        <f>INDEX([1]skill!A:C,MATCH(A46,[1]skill!A:A,0)+1,3)</f>
        <v>王者祝福</v>
      </c>
      <c r="AL46" s="1" t="str">
        <f>INDEX([1]skill!A:C,MATCH(A46,[1]skill!A:A,0)+2,3)</f>
        <v>谦逊审判</v>
      </c>
      <c r="AM46" s="1" t="s">
        <v>834</v>
      </c>
      <c r="AN46" s="1" t="s">
        <v>835</v>
      </c>
      <c r="AO46" s="1" t="s">
        <v>908</v>
      </c>
      <c r="AP46" s="1" t="s">
        <v>76</v>
      </c>
      <c r="AQ46" s="1" t="s">
        <v>836</v>
      </c>
      <c r="AR46" s="1" t="s">
        <v>837</v>
      </c>
      <c r="AS46" s="1" t="s">
        <v>838</v>
      </c>
      <c r="AT46" s="1" t="s">
        <v>76</v>
      </c>
    </row>
    <row r="47" spans="1:46" x14ac:dyDescent="0.2">
      <c r="A47" s="1" t="s">
        <v>148</v>
      </c>
      <c r="B47" s="1" t="s">
        <v>74</v>
      </c>
      <c r="C47" s="1" t="s">
        <v>9</v>
      </c>
      <c r="D47" s="1" t="s">
        <v>883</v>
      </c>
      <c r="E47" s="1" t="s">
        <v>59</v>
      </c>
      <c r="F47" s="1" t="s">
        <v>239</v>
      </c>
      <c r="G47" s="1" t="s">
        <v>556</v>
      </c>
      <c r="H47" s="1" t="s">
        <v>263</v>
      </c>
      <c r="I47" s="1" t="s">
        <v>264</v>
      </c>
      <c r="J47" s="1" t="s">
        <v>399</v>
      </c>
      <c r="K47" s="1" t="s">
        <v>244</v>
      </c>
      <c r="L47" s="1" t="s">
        <v>168</v>
      </c>
      <c r="M47" s="1" t="s">
        <v>246</v>
      </c>
      <c r="N47" s="1" t="s">
        <v>305</v>
      </c>
      <c r="O47" s="1" t="s">
        <v>171</v>
      </c>
      <c r="P47" s="1" t="s">
        <v>248</v>
      </c>
      <c r="Q47" s="1" t="s">
        <v>505</v>
      </c>
      <c r="R47" s="1" t="s">
        <v>174</v>
      </c>
      <c r="S47" s="1" t="s">
        <v>228</v>
      </c>
      <c r="T47" s="1" t="s">
        <v>570</v>
      </c>
      <c r="U47" s="1" t="s">
        <v>177</v>
      </c>
      <c r="V47" s="1" t="s">
        <v>178</v>
      </c>
      <c r="W47" s="1" t="s">
        <v>311</v>
      </c>
      <c r="X47" s="1" t="s">
        <v>180</v>
      </c>
      <c r="Y47" s="1" t="s">
        <v>181</v>
      </c>
      <c r="Z47" s="1" t="s">
        <v>513</v>
      </c>
      <c r="AA47" s="1" t="s">
        <v>183</v>
      </c>
      <c r="AB47" s="1" t="s">
        <v>184</v>
      </c>
      <c r="AC47" s="1" t="s">
        <v>506</v>
      </c>
      <c r="AD47" s="1" t="s">
        <v>186</v>
      </c>
      <c r="AE47" s="1" t="s">
        <v>187</v>
      </c>
      <c r="AF47" s="1" t="s">
        <v>477</v>
      </c>
      <c r="AG47" s="1" t="s">
        <v>189</v>
      </c>
      <c r="AH47" s="1" t="s">
        <v>190</v>
      </c>
      <c r="AI47" s="1" t="s">
        <v>191</v>
      </c>
      <c r="AJ47" s="1" t="str">
        <f>INDEX([1]skill!A:C,MATCH(A47,[1]skill!A:A,0),3)</f>
        <v>奥术射击</v>
      </c>
      <c r="AK47" s="1" t="str">
        <f>INDEX([1]skill!A:C,MATCH(A47,[1]skill!A:A,0)+1,3)</f>
        <v>奥术齐射</v>
      </c>
      <c r="AL47" s="1" t="str">
        <f>INDEX([1]skill!A:C,MATCH(A47,[1]skill!A:A,0)+2,3)</f>
        <v>艾露恩的赐福</v>
      </c>
      <c r="AM47" s="1" t="s">
        <v>839</v>
      </c>
      <c r="AN47" s="1" t="s">
        <v>840</v>
      </c>
      <c r="AO47" s="1" t="s">
        <v>841</v>
      </c>
      <c r="AP47" s="1" t="s">
        <v>76</v>
      </c>
      <c r="AQ47" s="1" t="s">
        <v>909</v>
      </c>
      <c r="AR47" s="1" t="s">
        <v>910</v>
      </c>
      <c r="AS47" s="1" t="s">
        <v>842</v>
      </c>
      <c r="AT47" s="1" t="s">
        <v>76</v>
      </c>
    </row>
    <row r="48" spans="1:46" x14ac:dyDescent="0.2">
      <c r="A48" s="1" t="s">
        <v>149</v>
      </c>
      <c r="B48" s="1" t="s">
        <v>75</v>
      </c>
      <c r="C48" s="1" t="s">
        <v>4</v>
      </c>
      <c r="D48" s="1" t="s">
        <v>882</v>
      </c>
      <c r="E48" s="1" t="s">
        <v>58</v>
      </c>
      <c r="F48" s="1" t="s">
        <v>192</v>
      </c>
      <c r="G48" s="1" t="s">
        <v>285</v>
      </c>
      <c r="H48" s="1" t="s">
        <v>286</v>
      </c>
      <c r="I48" s="1" t="s">
        <v>287</v>
      </c>
      <c r="J48" s="1" t="s">
        <v>465</v>
      </c>
      <c r="K48" s="1" t="s">
        <v>198</v>
      </c>
      <c r="L48" s="1" t="s">
        <v>199</v>
      </c>
      <c r="M48" s="1" t="s">
        <v>266</v>
      </c>
      <c r="N48" s="1" t="s">
        <v>267</v>
      </c>
      <c r="O48" s="1" t="s">
        <v>354</v>
      </c>
      <c r="P48" s="1" t="s">
        <v>204</v>
      </c>
      <c r="Q48" s="1" t="s">
        <v>205</v>
      </c>
      <c r="R48" s="1" t="s">
        <v>206</v>
      </c>
      <c r="S48" s="1" t="s">
        <v>358</v>
      </c>
      <c r="T48" s="1" t="s">
        <v>373</v>
      </c>
      <c r="U48" s="1" t="s">
        <v>210</v>
      </c>
      <c r="V48" s="1" t="s">
        <v>211</v>
      </c>
      <c r="W48" s="1" t="s">
        <v>274</v>
      </c>
      <c r="X48" s="1" t="s">
        <v>275</v>
      </c>
      <c r="Y48" s="1" t="s">
        <v>276</v>
      </c>
      <c r="Z48" s="1" t="s">
        <v>216</v>
      </c>
      <c r="AA48" s="1" t="s">
        <v>375</v>
      </c>
      <c r="AB48" s="1" t="s">
        <v>376</v>
      </c>
      <c r="AC48" s="1" t="s">
        <v>295</v>
      </c>
      <c r="AD48" s="1" t="s">
        <v>296</v>
      </c>
      <c r="AE48" s="1" t="s">
        <v>283</v>
      </c>
      <c r="AF48" s="1" t="s">
        <v>377</v>
      </c>
      <c r="AG48" s="1" t="s">
        <v>298</v>
      </c>
      <c r="AH48" s="1" t="s">
        <v>299</v>
      </c>
      <c r="AI48" s="1" t="s">
        <v>380</v>
      </c>
      <c r="AJ48" s="1" t="str">
        <f>INDEX([1]skill!A:C,MATCH(A48,[1]skill!A:A,0),3)</f>
        <v>保护祝福</v>
      </c>
      <c r="AK48" s="1" t="str">
        <f>INDEX([1]skill!A:C,MATCH(A48,[1]skill!A:A,0)+1,3)</f>
        <v>正义之锤</v>
      </c>
      <c r="AL48" s="1" t="str">
        <f>INDEX([1]skill!A:C,MATCH(A48,[1]skill!A:A,0)+2,3)</f>
        <v>复仇之怒</v>
      </c>
      <c r="AM48" s="1" t="s">
        <v>843</v>
      </c>
      <c r="AN48" s="1" t="s">
        <v>844</v>
      </c>
      <c r="AO48" s="1" t="s">
        <v>845</v>
      </c>
      <c r="AP48" s="1" t="s">
        <v>76</v>
      </c>
      <c r="AQ48" s="1" t="s">
        <v>846</v>
      </c>
      <c r="AR48" s="1" t="s">
        <v>847</v>
      </c>
      <c r="AS48" s="1" t="s">
        <v>848</v>
      </c>
      <c r="AT48" s="1" t="s">
        <v>76</v>
      </c>
    </row>
    <row r="49" spans="1:46" x14ac:dyDescent="0.2">
      <c r="A49" s="1" t="s">
        <v>150</v>
      </c>
      <c r="B49" s="1" t="s">
        <v>74</v>
      </c>
      <c r="C49" s="1" t="s">
        <v>46</v>
      </c>
      <c r="D49" s="1" t="s">
        <v>882</v>
      </c>
      <c r="E49" s="1" t="s">
        <v>60</v>
      </c>
      <c r="F49" s="1" t="s">
        <v>556</v>
      </c>
      <c r="G49" s="1" t="s">
        <v>263</v>
      </c>
      <c r="H49" s="1" t="s">
        <v>264</v>
      </c>
      <c r="I49" s="1" t="s">
        <v>265</v>
      </c>
      <c r="J49" s="1" t="s">
        <v>243</v>
      </c>
      <c r="K49" s="1" t="s">
        <v>196</v>
      </c>
      <c r="L49" s="1" t="s">
        <v>197</v>
      </c>
      <c r="M49" s="1" t="s">
        <v>222</v>
      </c>
      <c r="N49" s="1" t="s">
        <v>223</v>
      </c>
      <c r="O49" s="1" t="s">
        <v>266</v>
      </c>
      <c r="P49" s="1" t="s">
        <v>267</v>
      </c>
      <c r="Q49" s="1" t="s">
        <v>268</v>
      </c>
      <c r="R49" s="1" t="s">
        <v>249</v>
      </c>
      <c r="S49" s="1" t="s">
        <v>270</v>
      </c>
      <c r="T49" s="1" t="s">
        <v>271</v>
      </c>
      <c r="U49" s="1" t="s">
        <v>467</v>
      </c>
      <c r="V49" s="1" t="s">
        <v>468</v>
      </c>
      <c r="W49" s="1" t="s">
        <v>374</v>
      </c>
      <c r="X49" s="1" t="s">
        <v>289</v>
      </c>
      <c r="Y49" s="1" t="s">
        <v>290</v>
      </c>
      <c r="Z49" s="1" t="s">
        <v>401</v>
      </c>
      <c r="AA49" s="1" t="s">
        <v>292</v>
      </c>
      <c r="AB49" s="1" t="s">
        <v>469</v>
      </c>
      <c r="AC49" s="1" t="s">
        <v>216</v>
      </c>
      <c r="AD49" s="1" t="s">
        <v>217</v>
      </c>
      <c r="AE49" s="1" t="s">
        <v>376</v>
      </c>
      <c r="AF49" s="1" t="s">
        <v>295</v>
      </c>
      <c r="AG49" s="1" t="s">
        <v>296</v>
      </c>
      <c r="AH49" s="1" t="s">
        <v>221</v>
      </c>
      <c r="AI49" s="1" t="s">
        <v>377</v>
      </c>
      <c r="AJ49" s="1" t="str">
        <f>INDEX([1]skill!A:C,MATCH(A49,[1]skill!A:A,0),3)</f>
        <v>刺骨</v>
      </c>
      <c r="AK49" s="1" t="str">
        <f>INDEX([1]skill!A:C,MATCH(A49,[1]skill!A:A,0)+1,3)</f>
        <v>最后一击</v>
      </c>
      <c r="AL49" s="1" t="str">
        <f>INDEX([1]skill!A:C,MATCH(A49,[1]skill!A:A,0)+2,3)</f>
        <v>刀扇</v>
      </c>
      <c r="AM49" s="1" t="s">
        <v>849</v>
      </c>
      <c r="AN49" s="1" t="s">
        <v>850</v>
      </c>
      <c r="AO49" s="1" t="s">
        <v>851</v>
      </c>
      <c r="AP49" s="1" t="s">
        <v>76</v>
      </c>
      <c r="AQ49" s="1" t="s">
        <v>852</v>
      </c>
      <c r="AR49" s="1" t="s">
        <v>853</v>
      </c>
      <c r="AS49" s="1" t="s">
        <v>854</v>
      </c>
      <c r="AT49" s="1" t="s">
        <v>76</v>
      </c>
    </row>
    <row r="50" spans="1:46" x14ac:dyDescent="0.2">
      <c r="A50" s="1" t="s">
        <v>151</v>
      </c>
      <c r="B50" s="1" t="s">
        <v>75</v>
      </c>
      <c r="C50" s="1" t="s">
        <v>56</v>
      </c>
      <c r="D50" s="1" t="s">
        <v>884</v>
      </c>
      <c r="E50" s="1" t="s">
        <v>60</v>
      </c>
      <c r="F50" s="1" t="s">
        <v>163</v>
      </c>
      <c r="G50" s="1" t="s">
        <v>164</v>
      </c>
      <c r="H50" s="1" t="s">
        <v>302</v>
      </c>
      <c r="I50" s="1" t="s">
        <v>242</v>
      </c>
      <c r="J50" s="1" t="s">
        <v>303</v>
      </c>
      <c r="K50" s="1" t="s">
        <v>509</v>
      </c>
      <c r="L50" s="1" t="s">
        <v>245</v>
      </c>
      <c r="M50" s="1" t="s">
        <v>246</v>
      </c>
      <c r="N50" s="1" t="s">
        <v>305</v>
      </c>
      <c r="O50" s="1" t="s">
        <v>503</v>
      </c>
      <c r="P50" s="1" t="s">
        <v>504</v>
      </c>
      <c r="Q50" s="1" t="s">
        <v>445</v>
      </c>
      <c r="R50" s="1" t="s">
        <v>174</v>
      </c>
      <c r="S50" s="1" t="s">
        <v>228</v>
      </c>
      <c r="T50" s="1" t="s">
        <v>570</v>
      </c>
      <c r="U50" s="1" t="s">
        <v>571</v>
      </c>
      <c r="V50" s="1" t="s">
        <v>572</v>
      </c>
      <c r="W50" s="1" t="s">
        <v>511</v>
      </c>
      <c r="X50" s="1" t="s">
        <v>180</v>
      </c>
      <c r="Y50" s="1" t="s">
        <v>181</v>
      </c>
      <c r="Z50" s="1" t="s">
        <v>231</v>
      </c>
      <c r="AA50" s="1" t="s">
        <v>312</v>
      </c>
      <c r="AB50" s="1" t="s">
        <v>313</v>
      </c>
      <c r="AC50" s="1" t="s">
        <v>573</v>
      </c>
      <c r="AD50" s="1" t="s">
        <v>314</v>
      </c>
      <c r="AE50" s="1" t="s">
        <v>507</v>
      </c>
      <c r="AF50" s="1" t="s">
        <v>238</v>
      </c>
      <c r="AG50" s="1" t="s">
        <v>564</v>
      </c>
      <c r="AH50" s="1" t="s">
        <v>574</v>
      </c>
      <c r="AI50" s="1" t="s">
        <v>575</v>
      </c>
      <c r="AJ50" s="1" t="str">
        <f>INDEX([1]skill!A:C,MATCH(A50,[1]skill!A:A,0),3)</f>
        <v>冰风暴</v>
      </c>
      <c r="AK50" s="1" t="str">
        <f>INDEX([1]skill!A:C,MATCH(A50,[1]skill!A:A,0)+1,3)</f>
        <v>急速冷冻</v>
      </c>
      <c r="AL50" s="1" t="str">
        <f>INDEX([1]skill!A:C,MATCH(A50,[1]skill!A:A,0)+2,3)</f>
        <v>冰枪术</v>
      </c>
      <c r="AM50" s="1" t="s">
        <v>855</v>
      </c>
      <c r="AN50" s="1" t="s">
        <v>856</v>
      </c>
      <c r="AO50" s="1" t="s">
        <v>857</v>
      </c>
      <c r="AP50" s="1" t="s">
        <v>76</v>
      </c>
      <c r="AQ50" s="1" t="s">
        <v>858</v>
      </c>
      <c r="AR50" s="1" t="s">
        <v>859</v>
      </c>
      <c r="AS50" s="1" t="s">
        <v>860</v>
      </c>
      <c r="AT50" s="1" t="s">
        <v>76</v>
      </c>
    </row>
    <row r="51" spans="1:46" x14ac:dyDescent="0.2">
      <c r="A51" s="1" t="s">
        <v>152</v>
      </c>
      <c r="B51" s="1" t="s">
        <v>73</v>
      </c>
      <c r="C51" s="1" t="s">
        <v>157</v>
      </c>
      <c r="D51" s="1" t="s">
        <v>883</v>
      </c>
      <c r="E51" s="1" t="s">
        <v>161</v>
      </c>
      <c r="F51" s="1" t="s">
        <v>192</v>
      </c>
      <c r="G51" s="1" t="s">
        <v>285</v>
      </c>
      <c r="H51" s="1" t="s">
        <v>286</v>
      </c>
      <c r="I51" s="1" t="s">
        <v>287</v>
      </c>
      <c r="J51" s="1" t="s">
        <v>403</v>
      </c>
      <c r="K51" s="1" t="s">
        <v>198</v>
      </c>
      <c r="L51" s="1" t="s">
        <v>199</v>
      </c>
      <c r="M51" s="1" t="s">
        <v>352</v>
      </c>
      <c r="N51" s="1" t="s">
        <v>353</v>
      </c>
      <c r="O51" s="1" t="s">
        <v>288</v>
      </c>
      <c r="P51" s="1" t="s">
        <v>409</v>
      </c>
      <c r="Q51" s="1" t="s">
        <v>410</v>
      </c>
      <c r="R51" s="1" t="s">
        <v>357</v>
      </c>
      <c r="S51" s="1" t="s">
        <v>383</v>
      </c>
      <c r="T51" s="1" t="s">
        <v>384</v>
      </c>
      <c r="U51" s="1" t="s">
        <v>385</v>
      </c>
      <c r="V51" s="1" t="s">
        <v>386</v>
      </c>
      <c r="W51" s="1" t="s">
        <v>363</v>
      </c>
      <c r="X51" s="1" t="s">
        <v>364</v>
      </c>
      <c r="Y51" s="1" t="s">
        <v>365</v>
      </c>
      <c r="Z51" s="1" t="s">
        <v>340</v>
      </c>
      <c r="AA51" s="1" t="s">
        <v>391</v>
      </c>
      <c r="AB51" s="1" t="s">
        <v>392</v>
      </c>
      <c r="AC51" s="1" t="s">
        <v>393</v>
      </c>
      <c r="AD51" s="1" t="s">
        <v>394</v>
      </c>
      <c r="AE51" s="1" t="s">
        <v>480</v>
      </c>
      <c r="AF51" s="1" t="s">
        <v>576</v>
      </c>
      <c r="AG51" s="1" t="s">
        <v>577</v>
      </c>
      <c r="AH51" s="1" t="s">
        <v>578</v>
      </c>
      <c r="AI51" s="1" t="s">
        <v>579</v>
      </c>
      <c r="AJ51" s="1" t="str">
        <f>INDEX([1]skill!A:C,MATCH(A51,[1]skill!A:A,0),3)</f>
        <v>分裂打击</v>
      </c>
      <c r="AK51" s="1" t="str">
        <f>INDEX([1]skill!A:C,MATCH(A51,[1]skill!A:A,0)+1,3)</f>
        <v>英勇之跃</v>
      </c>
      <c r="AL51" s="1" t="str">
        <f>INDEX([1]skill!A:C,MATCH(A51,[1]skill!A:A,0)+2,3)</f>
        <v>反击</v>
      </c>
      <c r="AM51" s="1" t="s">
        <v>861</v>
      </c>
      <c r="AN51" s="1" t="s">
        <v>862</v>
      </c>
      <c r="AO51" s="1" t="s">
        <v>911</v>
      </c>
      <c r="AP51" s="1" t="s">
        <v>76</v>
      </c>
      <c r="AQ51" s="1" t="s">
        <v>863</v>
      </c>
      <c r="AR51" s="1" t="s">
        <v>864</v>
      </c>
      <c r="AS51" s="1" t="s">
        <v>865</v>
      </c>
      <c r="AT51" s="1" t="s">
        <v>76</v>
      </c>
    </row>
    <row r="52" spans="1:46" x14ac:dyDescent="0.2">
      <c r="A52" s="1" t="s">
        <v>153</v>
      </c>
      <c r="B52" s="1" t="s">
        <v>75</v>
      </c>
      <c r="C52" s="1" t="s">
        <v>156</v>
      </c>
      <c r="D52" s="1" t="s">
        <v>883</v>
      </c>
      <c r="E52" s="1" t="s">
        <v>160</v>
      </c>
      <c r="F52" s="1" t="s">
        <v>162</v>
      </c>
      <c r="G52" s="1" t="s">
        <v>163</v>
      </c>
      <c r="H52" s="1" t="s">
        <v>164</v>
      </c>
      <c r="I52" s="1" t="s">
        <v>165</v>
      </c>
      <c r="J52" s="1" t="s">
        <v>399</v>
      </c>
      <c r="K52" s="1" t="s">
        <v>167</v>
      </c>
      <c r="L52" s="1" t="s">
        <v>168</v>
      </c>
      <c r="M52" s="1" t="s">
        <v>169</v>
      </c>
      <c r="N52" s="1" t="s">
        <v>223</v>
      </c>
      <c r="O52" s="1" t="s">
        <v>432</v>
      </c>
      <c r="P52" s="1" t="s">
        <v>172</v>
      </c>
      <c r="Q52" s="1" t="s">
        <v>203</v>
      </c>
      <c r="R52" s="1" t="s">
        <v>519</v>
      </c>
      <c r="S52" s="1" t="s">
        <v>433</v>
      </c>
      <c r="T52" s="1" t="s">
        <v>555</v>
      </c>
      <c r="U52" s="1" t="s">
        <v>468</v>
      </c>
      <c r="V52" s="1" t="s">
        <v>520</v>
      </c>
      <c r="W52" s="1" t="s">
        <v>521</v>
      </c>
      <c r="X52" s="1" t="s">
        <v>512</v>
      </c>
      <c r="Y52" s="1" t="s">
        <v>213</v>
      </c>
      <c r="Z52" s="1" t="s">
        <v>558</v>
      </c>
      <c r="AA52" s="1" t="s">
        <v>523</v>
      </c>
      <c r="AB52" s="1" t="s">
        <v>217</v>
      </c>
      <c r="AC52" s="1" t="s">
        <v>218</v>
      </c>
      <c r="AD52" s="1" t="s">
        <v>434</v>
      </c>
      <c r="AE52" s="1" t="s">
        <v>525</v>
      </c>
      <c r="AF52" s="1" t="s">
        <v>436</v>
      </c>
      <c r="AG52" s="1" t="s">
        <v>501</v>
      </c>
      <c r="AH52" s="1" t="s">
        <v>502</v>
      </c>
      <c r="AI52" s="1" t="s">
        <v>300</v>
      </c>
      <c r="AJ52" s="1" t="str">
        <f>INDEX([1]skill!A:C,MATCH(A52,[1]skill!A:A,0),3)</f>
        <v>暗影震击</v>
      </c>
      <c r="AK52" s="1" t="str">
        <f>INDEX([1]skill!A:C,MATCH(A52,[1]skill!A:A,0)+1,3)</f>
        <v>暗影涌动</v>
      </c>
      <c r="AL52" s="1" t="str">
        <f>INDEX([1]skill!A:C,MATCH(A52,[1]skill!A:A,0)+2,3)</f>
        <v>弱点诅咒</v>
      </c>
      <c r="AM52" s="1" t="s">
        <v>866</v>
      </c>
      <c r="AN52" s="1" t="s">
        <v>867</v>
      </c>
      <c r="AO52" s="1" t="s">
        <v>868</v>
      </c>
      <c r="AP52" s="1" t="s">
        <v>76</v>
      </c>
      <c r="AQ52" s="1" t="s">
        <v>869</v>
      </c>
      <c r="AR52" s="1" t="s">
        <v>870</v>
      </c>
      <c r="AS52" s="1" t="s">
        <v>871</v>
      </c>
      <c r="AT52" s="1" t="s">
        <v>76</v>
      </c>
    </row>
    <row r="53" spans="1:46" x14ac:dyDescent="0.2">
      <c r="A53" s="1" t="s">
        <v>154</v>
      </c>
      <c r="B53" s="1" t="s">
        <v>74</v>
      </c>
      <c r="C53" s="1" t="s">
        <v>47</v>
      </c>
      <c r="D53" s="1" t="s">
        <v>883</v>
      </c>
      <c r="E53" s="1" t="s">
        <v>68</v>
      </c>
      <c r="F53" s="1" t="s">
        <v>556</v>
      </c>
      <c r="G53" s="1" t="s">
        <v>263</v>
      </c>
      <c r="H53" s="1" t="s">
        <v>264</v>
      </c>
      <c r="I53" s="1" t="s">
        <v>265</v>
      </c>
      <c r="J53" s="1" t="s">
        <v>167</v>
      </c>
      <c r="K53" s="1" t="s">
        <v>465</v>
      </c>
      <c r="L53" s="1" t="s">
        <v>466</v>
      </c>
      <c r="M53" s="1" t="s">
        <v>223</v>
      </c>
      <c r="N53" s="1" t="s">
        <v>224</v>
      </c>
      <c r="O53" s="1" t="s">
        <v>225</v>
      </c>
      <c r="P53" s="1" t="s">
        <v>203</v>
      </c>
      <c r="Q53" s="1" t="s">
        <v>400</v>
      </c>
      <c r="R53" s="1" t="s">
        <v>250</v>
      </c>
      <c r="S53" s="1" t="s">
        <v>555</v>
      </c>
      <c r="T53" s="1" t="s">
        <v>470</v>
      </c>
      <c r="U53" s="1" t="s">
        <v>209</v>
      </c>
      <c r="V53" s="1" t="s">
        <v>252</v>
      </c>
      <c r="W53" s="1" t="s">
        <v>522</v>
      </c>
      <c r="X53" s="1" t="s">
        <v>254</v>
      </c>
      <c r="Y53" s="1" t="s">
        <v>580</v>
      </c>
      <c r="Z53" s="1" t="s">
        <v>559</v>
      </c>
      <c r="AA53" s="1" t="s">
        <v>255</v>
      </c>
      <c r="AB53" s="1" t="s">
        <v>524</v>
      </c>
      <c r="AC53" s="1" t="s">
        <v>474</v>
      </c>
      <c r="AD53" s="1" t="s">
        <v>475</v>
      </c>
      <c r="AE53" s="1" t="s">
        <v>258</v>
      </c>
      <c r="AF53" s="1" t="s">
        <v>526</v>
      </c>
      <c r="AG53" s="1" t="s">
        <v>478</v>
      </c>
      <c r="AH53" s="1" t="s">
        <v>562</v>
      </c>
      <c r="AI53" s="1" t="s">
        <v>581</v>
      </c>
      <c r="AJ53" s="1" t="str">
        <f>INDEX([1]skill!A:C,MATCH(A53,[1]skill!A:A,0),3)</f>
        <v>飞斧投掷</v>
      </c>
      <c r="AK53" s="1" t="str">
        <f>INDEX([1]skill!A:C,MATCH(A53,[1]skill!A:A,0)+1,3)</f>
        <v>火焰吐息</v>
      </c>
      <c r="AL53" s="1" t="str">
        <f>INDEX([1]skill!A:C,MATCH(A53,[1]skill!A:A,0)+2,3)</f>
        <v>辟法巨龙</v>
      </c>
      <c r="AM53" s="1" t="s">
        <v>872</v>
      </c>
      <c r="AN53" s="1" t="s">
        <v>873</v>
      </c>
      <c r="AO53" s="1" t="s">
        <v>874</v>
      </c>
      <c r="AP53" s="1" t="s">
        <v>76</v>
      </c>
      <c r="AQ53" s="1" t="s">
        <v>875</v>
      </c>
      <c r="AR53" s="1" t="s">
        <v>876</v>
      </c>
      <c r="AS53" s="1" t="s">
        <v>877</v>
      </c>
      <c r="AT53" s="1" t="s">
        <v>76</v>
      </c>
    </row>
    <row r="54" spans="1:46" x14ac:dyDescent="0.2">
      <c r="A54" s="1" t="s">
        <v>155</v>
      </c>
      <c r="B54" s="1" t="s">
        <v>75</v>
      </c>
      <c r="C54" s="1" t="s">
        <v>19</v>
      </c>
      <c r="D54" s="1" t="s">
        <v>884</v>
      </c>
      <c r="E54" s="1" t="s">
        <v>70</v>
      </c>
      <c r="F54" s="1" t="s">
        <v>582</v>
      </c>
      <c r="G54" s="1" t="s">
        <v>162</v>
      </c>
      <c r="H54" s="1" t="s">
        <v>239</v>
      </c>
      <c r="I54" s="1" t="s">
        <v>164</v>
      </c>
      <c r="J54" s="1" t="s">
        <v>302</v>
      </c>
      <c r="K54" s="1" t="s">
        <v>166</v>
      </c>
      <c r="L54" s="1" t="s">
        <v>439</v>
      </c>
      <c r="M54" s="1" t="s">
        <v>509</v>
      </c>
      <c r="N54" s="1" t="s">
        <v>245</v>
      </c>
      <c r="O54" s="1" t="s">
        <v>246</v>
      </c>
      <c r="P54" s="1" t="s">
        <v>492</v>
      </c>
      <c r="Q54" s="1" t="s">
        <v>503</v>
      </c>
      <c r="R54" s="1" t="s">
        <v>504</v>
      </c>
      <c r="S54" s="1" t="s">
        <v>445</v>
      </c>
      <c r="T54" s="1" t="s">
        <v>531</v>
      </c>
      <c r="U54" s="1" t="s">
        <v>175</v>
      </c>
      <c r="V54" s="1" t="s">
        <v>176</v>
      </c>
      <c r="W54" s="1" t="s">
        <v>308</v>
      </c>
      <c r="X54" s="1" t="s">
        <v>309</v>
      </c>
      <c r="Y54" s="1" t="s">
        <v>310</v>
      </c>
      <c r="Z54" s="1" t="s">
        <v>583</v>
      </c>
      <c r="AA54" s="1" t="s">
        <v>584</v>
      </c>
      <c r="AB54" s="1" t="s">
        <v>550</v>
      </c>
      <c r="AC54" s="1" t="s">
        <v>551</v>
      </c>
      <c r="AD54" s="1" t="s">
        <v>312</v>
      </c>
      <c r="AE54" s="1" t="s">
        <v>313</v>
      </c>
      <c r="AF54" s="1" t="s">
        <v>573</v>
      </c>
      <c r="AG54" s="1" t="s">
        <v>585</v>
      </c>
      <c r="AH54" s="1" t="s">
        <v>586</v>
      </c>
      <c r="AI54" s="1" t="s">
        <v>238</v>
      </c>
      <c r="AJ54" s="1" t="str">
        <f>INDEX([1]skill!A:C,MATCH(A54,[1]skill!A:A,0),3)</f>
        <v>致盲之光</v>
      </c>
      <c r="AK54" s="1" t="str">
        <f>INDEX([1]skill!A:C,MATCH(A54,[1]skill!A:A,0)+1,3)</f>
        <v>快速治疗</v>
      </c>
      <c r="AL54" s="1" t="str">
        <f>INDEX([1]skill!A:C,MATCH(A54,[1]skill!A:A,0)+2,3)</f>
        <v>赎罪</v>
      </c>
      <c r="AM54" s="1" t="s">
        <v>878</v>
      </c>
      <c r="AN54" s="1" t="s">
        <v>879</v>
      </c>
      <c r="AO54" s="1" t="s">
        <v>880</v>
      </c>
      <c r="AP54" s="1" t="s">
        <v>76</v>
      </c>
      <c r="AQ54" s="1" t="s">
        <v>912</v>
      </c>
      <c r="AR54" s="1" t="s">
        <v>881</v>
      </c>
      <c r="AS54" s="1" t="s">
        <v>913</v>
      </c>
      <c r="AT54" s="1" t="s">
        <v>76</v>
      </c>
    </row>
  </sheetData>
  <sortState xmlns:xlrd2="http://schemas.microsoft.com/office/spreadsheetml/2017/richdata2" ref="A2:AS54">
    <sortCondition ref="A2:A54"/>
  </sortState>
  <phoneticPr fontId="1" type="noConversion"/>
  <conditionalFormatting sqref="A1:D1048576">
    <cfRule type="expression" dxfId="1" priority="1">
      <formula>$D1="紫"</formula>
    </cfRule>
    <cfRule type="expression" dxfId="0" priority="6">
      <formula>$D1="橙"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merc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</dc:creator>
  <cp:lastModifiedBy>E</cp:lastModifiedBy>
  <dcterms:created xsi:type="dcterms:W3CDTF">2021-09-02T00:43:04Z</dcterms:created>
  <dcterms:modified xsi:type="dcterms:W3CDTF">2021-09-22T08:12:17Z</dcterms:modified>
</cp:coreProperties>
</file>