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dsxsx\Dropbox\Data_Science\ABtesting\"/>
    </mc:Choice>
  </mc:AlternateContent>
  <bookViews>
    <workbookView xWindow="0" yWindow="0" windowWidth="7815" windowHeight="7950"/>
  </bookViews>
  <sheets>
    <sheet name="Sheet1" sheetId="1" r:id="rId1"/>
  </sheets>
  <calcPr calcId="152511"/>
  <fileRecoveryPr dataExtractLoad="1"/>
</workbook>
</file>

<file path=xl/calcChain.xml><?xml version="1.0" encoding="utf-8"?>
<calcChain xmlns="http://schemas.openxmlformats.org/spreadsheetml/2006/main">
  <c r="F6" i="1" l="1"/>
  <c r="D8" i="1"/>
  <c r="G8" i="1"/>
  <c r="F8" i="1"/>
  <c r="B8" i="1"/>
  <c r="G7" i="1"/>
  <c r="G10" i="1" s="1"/>
  <c r="F7" i="1"/>
  <c r="D7" i="1"/>
  <c r="D6" i="1"/>
  <c r="B6" i="1"/>
  <c r="B5" i="1"/>
  <c r="G6" i="1" s="1"/>
  <c r="B2" i="1"/>
</calcChain>
</file>

<file path=xl/sharedStrings.xml><?xml version="1.0" encoding="utf-8"?>
<sst xmlns="http://schemas.openxmlformats.org/spreadsheetml/2006/main" count="21" uniqueCount="21">
  <si>
    <t>Unique cookies to view course overview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</si>
  <si>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</si>
  <si>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</si>
  <si>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</si>
  <si>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</si>
  <si>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</si>
  <si>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</si>
  <si>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Gross conversion rate</t>
  </si>
  <si>
    <t>retention</t>
  </si>
  <si>
    <t>net conversion</t>
  </si>
  <si>
    <t>inputs</t>
  </si>
  <si>
    <t>S.D</t>
  </si>
  <si>
    <t>bold faces for eval metrics</t>
  </si>
  <si>
    <t>sample size</t>
  </si>
  <si>
    <t>PageViews</t>
  </si>
  <si>
    <t>n_sample</t>
  </si>
  <si>
    <t>d_min</t>
  </si>
  <si>
    <t>evaluation metrics</t>
  </si>
  <si>
    <t>Invariant Metrics are in blue</t>
  </si>
  <si>
    <t>days</t>
  </si>
  <si>
    <t xml:space="preserve">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</si>
</sst>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3" borderId="0" xfId="0" applyFont="1" applyFill="1" applyAlignment="1"/>
    <xf numFmtId="0" fontId="1" fillId="4" borderId="0" xfId="0" applyFont="1" applyFill="1" applyAlignment="1"/>
    <xf numFmtId="0" fontId="0" fillId="4" borderId="0" xfId="0" applyFont="1" applyFill="1" applyAlignment="1"/>
    <xf numFmtId="1" fontId="4" fillId="0" borderId="0" xfId="0" applyNumberFormat="1" applyFont="1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0" sqref="G10"/>
    </sheetView>
  </sheetViews>
  <sheetFormatPr defaultRowHeight="15" x14ac:dyDescent="0.2"/>
  <cols>
    <col min="1" max="1" width="34.5703125" customWidth="1"/>
    <col min="3" max="3" width="12.5703125" customWidth="1"/>
  </cols>
  <sheetData>
    <row r="1" spans="1:7" ht="12.75" x14ac:dyDescent="0.2">
      <c r="A1" s="2" t="s">
        <v>10</v>
      </c>
      <c r="B1" t="s">
        <v>20</v>
      </c>
      <c r="C1" t="s">
        <v>17</v>
      </c>
      <c r="D1" s="2" t="s">
        <v>11</v>
      </c>
      <c r="E1" s="2" t="s">
        <v>16</v>
      </c>
      <c r="F1" s="2" t="s">
        <v>13</v>
      </c>
      <c r="G1" s="2" t="s">
        <v>14</v>
      </c>
    </row>
    <row r="2" spans="1:7" ht="12.75" x14ac:dyDescent="0.2">
      <c r="A2" s="5" t="s">
        <v>0</v>
      </c>
      <c r="B2">
        <f>40000</f>
        <v>40000</v>
      </c>
      <c r="E2">
        <v>3000</v>
      </c>
    </row>
    <row r="3" spans="1:7" ht="12.75" x14ac:dyDescent="0.2">
      <c r="A3" s="5" t="s">
        <v>1</v>
      </c>
      <c r="B3" s="1">
        <v>3200</v>
      </c>
      <c r="E3">
        <v>240</v>
      </c>
    </row>
    <row r="4" spans="1:7" ht="12.75" x14ac:dyDescent="0.2">
      <c r="A4" s="1" t="s">
        <v>2</v>
      </c>
      <c r="B4" s="1">
        <v>660</v>
      </c>
      <c r="E4">
        <v>50</v>
      </c>
    </row>
    <row r="5" spans="1:7" ht="12.75" x14ac:dyDescent="0.2">
      <c r="A5" s="5" t="s">
        <v>3</v>
      </c>
      <c r="B5">
        <f>B3/B2</f>
        <v>0.08</v>
      </c>
      <c r="C5" s="4"/>
      <c r="E5">
        <v>0.01</v>
      </c>
    </row>
    <row r="6" spans="1:7" ht="12.75" x14ac:dyDescent="0.2">
      <c r="A6" s="1" t="s">
        <v>4</v>
      </c>
      <c r="B6">
        <f>B4/B3</f>
        <v>0.20624999999999999</v>
      </c>
      <c r="C6" s="3" t="s">
        <v>7</v>
      </c>
      <c r="D6">
        <f>SQRT(B6*(1-B6)/(B12*B3/B2))</f>
        <v>2.0230604137049392E-2</v>
      </c>
      <c r="E6">
        <v>0.01</v>
      </c>
      <c r="F6">
        <f>25835*2</f>
        <v>51670</v>
      </c>
      <c r="G6">
        <f>F6/B5</f>
        <v>645875</v>
      </c>
    </row>
    <row r="7" spans="1:7" ht="12.75" x14ac:dyDescent="0.2">
      <c r="A7" s="1" t="s">
        <v>5</v>
      </c>
      <c r="B7" s="1">
        <v>0.53</v>
      </c>
      <c r="C7" s="3" t="s">
        <v>8</v>
      </c>
      <c r="D7">
        <f>SQRT(B7*(1-B7)/(B12*B4/B2))</f>
        <v>5.4949012178509081E-2</v>
      </c>
      <c r="E7">
        <v>0.01</v>
      </c>
      <c r="F7">
        <f>39115*2</f>
        <v>78230</v>
      </c>
      <c r="G7" s="7">
        <f>F7/(B4/B2)</f>
        <v>4741212.1212121211</v>
      </c>
    </row>
    <row r="8" spans="1:7" ht="12.75" x14ac:dyDescent="0.2">
      <c r="A8" s="1" t="s">
        <v>6</v>
      </c>
      <c r="B8">
        <f>B6*B7</f>
        <v>0.10931249999999999</v>
      </c>
      <c r="C8" s="3" t="s">
        <v>9</v>
      </c>
      <c r="D8">
        <f>SQRT(B8*(1-B8)/(B12*B3/B2))</f>
        <v>1.5601544582488459E-2</v>
      </c>
      <c r="E8">
        <v>7.4999999999999997E-3</v>
      </c>
      <c r="F8">
        <f>27413*2</f>
        <v>54826</v>
      </c>
      <c r="G8" s="8">
        <f>F8/(B3/B2)</f>
        <v>685325</v>
      </c>
    </row>
    <row r="10" spans="1:7" ht="12.75" x14ac:dyDescent="0.2">
      <c r="A10" s="6" t="s">
        <v>18</v>
      </c>
      <c r="F10" s="2" t="s">
        <v>19</v>
      </c>
      <c r="G10">
        <f>G7/B2</f>
        <v>118.53030303030303</v>
      </c>
    </row>
    <row r="12" spans="1:7" ht="12.75" x14ac:dyDescent="0.2">
      <c r="A12" t="s">
        <v>15</v>
      </c>
      <c r="B12">
        <v>5000</v>
      </c>
      <c r="C12" s="2" t="s">
        <v>12</v>
      </c>
    </row>
    <row r="16" spans="1:7" ht="12.75" x14ac:dyDescent="0.2">
      <c r="A16" s="2"/>
    </row>
    <row r="17" spans="1:1" ht="12.75" x14ac:dyDescent="0.2">
      <c r="A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wdsxsx</cp:lastModifiedBy>
  <dcterms:modified xsi:type="dcterms:W3CDTF">2022-03-10T06:17:33Z</dcterms:modified>
</cp:coreProperties>
</file>