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23250" windowHeight="1257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B145" i="1" l="1"/>
  <c r="AA145" i="1"/>
  <c r="AB144" i="1"/>
  <c r="AA144" i="1"/>
  <c r="AB143" i="1"/>
  <c r="AA143" i="1"/>
  <c r="AB142" i="1"/>
  <c r="AA142" i="1"/>
  <c r="AB141" i="1"/>
  <c r="AA141" i="1"/>
  <c r="AB140" i="1"/>
  <c r="AA140" i="1"/>
  <c r="AB139" i="1"/>
  <c r="AA139" i="1"/>
  <c r="AB138" i="1"/>
  <c r="AA138" i="1"/>
  <c r="AB137" i="1"/>
  <c r="AA137" i="1"/>
  <c r="AB136" i="1"/>
  <c r="AA136" i="1"/>
  <c r="AB135" i="1"/>
  <c r="AA135" i="1"/>
  <c r="AB134" i="1"/>
  <c r="AA134" i="1"/>
  <c r="AB133" i="1"/>
  <c r="AA133" i="1"/>
  <c r="AB132" i="1"/>
  <c r="AA132" i="1"/>
  <c r="AB131" i="1"/>
  <c r="AA131" i="1"/>
  <c r="AB130" i="1"/>
  <c r="AA130" i="1"/>
  <c r="AB129" i="1"/>
  <c r="AA129" i="1"/>
  <c r="AB128" i="1"/>
  <c r="AA128" i="1"/>
  <c r="AB127" i="1"/>
  <c r="AA127" i="1"/>
  <c r="AB126" i="1"/>
  <c r="AA126" i="1"/>
  <c r="AB125" i="1"/>
  <c r="AA125" i="1"/>
  <c r="AB124" i="1"/>
  <c r="AA124" i="1"/>
  <c r="AB123" i="1"/>
  <c r="AA123" i="1"/>
  <c r="AB122" i="1"/>
  <c r="AA122" i="1"/>
  <c r="AB121" i="1"/>
  <c r="AA121" i="1"/>
  <c r="AB120" i="1"/>
  <c r="AA120" i="1"/>
  <c r="AB119" i="1"/>
  <c r="AA119" i="1"/>
  <c r="AB118" i="1"/>
  <c r="AA118" i="1"/>
  <c r="AB117" i="1"/>
  <c r="AA117" i="1"/>
  <c r="AB116" i="1"/>
  <c r="AA116" i="1"/>
  <c r="AB115" i="1"/>
  <c r="AA115" i="1"/>
  <c r="AB114" i="1"/>
  <c r="AA114" i="1"/>
  <c r="AB113" i="1"/>
  <c r="AA113" i="1"/>
  <c r="AB112" i="1"/>
  <c r="AA112" i="1"/>
  <c r="AB111" i="1"/>
  <c r="AA111" i="1"/>
  <c r="AB110" i="1"/>
  <c r="AA110" i="1"/>
  <c r="AB109" i="1"/>
  <c r="AA109" i="1"/>
  <c r="AB108" i="1"/>
  <c r="AA108" i="1"/>
  <c r="AB107" i="1"/>
  <c r="AA107" i="1"/>
  <c r="AB106" i="1"/>
  <c r="AA106" i="1"/>
  <c r="AB105" i="1"/>
  <c r="AA105" i="1"/>
  <c r="AB104" i="1"/>
  <c r="AA104" i="1"/>
  <c r="AB103" i="1"/>
  <c r="AA103" i="1"/>
  <c r="AB102" i="1"/>
  <c r="AA102" i="1"/>
  <c r="AB101" i="1"/>
  <c r="AA101" i="1"/>
  <c r="AB100" i="1"/>
  <c r="AA100" i="1"/>
  <c r="AB99" i="1"/>
  <c r="AA99" i="1"/>
  <c r="AB98" i="1"/>
  <c r="AA98" i="1"/>
  <c r="AB97" i="1"/>
  <c r="AA97" i="1"/>
  <c r="AB96" i="1"/>
  <c r="AA96" i="1"/>
  <c r="AB95" i="1"/>
  <c r="AA95" i="1"/>
  <c r="AB94" i="1"/>
  <c r="AA94" i="1"/>
  <c r="AB93" i="1"/>
  <c r="AA93" i="1"/>
  <c r="AB92" i="1"/>
  <c r="AA92" i="1"/>
  <c r="AB91" i="1"/>
  <c r="AA91" i="1"/>
  <c r="AB90" i="1"/>
  <c r="AA90" i="1"/>
  <c r="AB89" i="1"/>
  <c r="AA89" i="1"/>
  <c r="AB88" i="1"/>
  <c r="AA88" i="1"/>
  <c r="AB87" i="1"/>
  <c r="AA87" i="1"/>
  <c r="AB86" i="1"/>
  <c r="AA86" i="1"/>
  <c r="AB85" i="1"/>
  <c r="AA85" i="1"/>
  <c r="AB84" i="1"/>
  <c r="AA84" i="1"/>
  <c r="AB83" i="1"/>
  <c r="AA83" i="1"/>
  <c r="AB82" i="1"/>
  <c r="AA82" i="1"/>
  <c r="AB81" i="1"/>
  <c r="AA81" i="1"/>
  <c r="AB80" i="1"/>
  <c r="AA80" i="1"/>
  <c r="AB79" i="1"/>
  <c r="AA79" i="1"/>
  <c r="AB78" i="1"/>
  <c r="AA78" i="1"/>
  <c r="AB77" i="1"/>
  <c r="AA77" i="1"/>
  <c r="AB76" i="1"/>
  <c r="AA76" i="1"/>
  <c r="AB75" i="1"/>
  <c r="AA75" i="1"/>
  <c r="AB74" i="1"/>
  <c r="AA74" i="1"/>
  <c r="AB73" i="1"/>
  <c r="AA73" i="1"/>
  <c r="AB72" i="1"/>
  <c r="AA72" i="1"/>
  <c r="AB71" i="1"/>
  <c r="AA71" i="1"/>
  <c r="AB70" i="1"/>
  <c r="AA70" i="1"/>
  <c r="AB69" i="1"/>
  <c r="AA69" i="1"/>
  <c r="AB68" i="1"/>
  <c r="AA68" i="1"/>
  <c r="AB67" i="1"/>
  <c r="AA67" i="1"/>
  <c r="AB66" i="1"/>
  <c r="AA66" i="1"/>
  <c r="AB65" i="1"/>
  <c r="AA65" i="1"/>
  <c r="AB64" i="1"/>
  <c r="AA64" i="1"/>
  <c r="AB63" i="1"/>
  <c r="AA63" i="1"/>
  <c r="AB62" i="1"/>
  <c r="AA62" i="1"/>
  <c r="AB61" i="1"/>
  <c r="AA61" i="1"/>
  <c r="AB60" i="1"/>
  <c r="AA60" i="1"/>
  <c r="AB59" i="1"/>
  <c r="AA59" i="1"/>
  <c r="AB58" i="1"/>
  <c r="AA58" i="1"/>
  <c r="AB57" i="1"/>
  <c r="AA57" i="1"/>
  <c r="AB56" i="1"/>
  <c r="AA56" i="1"/>
  <c r="AB55" i="1"/>
  <c r="AA55" i="1"/>
  <c r="AB54" i="1"/>
  <c r="AA54" i="1"/>
  <c r="AB53" i="1"/>
  <c r="AA53" i="1"/>
  <c r="AB52" i="1"/>
  <c r="AA52" i="1"/>
  <c r="AB51" i="1"/>
  <c r="AA51" i="1"/>
  <c r="AB50" i="1"/>
  <c r="AA50" i="1"/>
  <c r="AB49" i="1"/>
  <c r="AA49" i="1"/>
  <c r="AB48" i="1"/>
  <c r="AA48" i="1"/>
  <c r="AB47" i="1"/>
  <c r="AA47" i="1"/>
  <c r="AB46" i="1"/>
  <c r="AA46" i="1"/>
  <c r="AB45" i="1"/>
  <c r="AA45" i="1"/>
  <c r="AB44" i="1"/>
  <c r="AA44" i="1"/>
  <c r="AB43" i="1"/>
  <c r="AA43" i="1"/>
  <c r="AB42" i="1"/>
  <c r="AA42" i="1"/>
  <c r="AB41" i="1"/>
  <c r="AA41" i="1"/>
  <c r="AB40" i="1"/>
  <c r="AA40" i="1"/>
  <c r="AB39" i="1"/>
  <c r="AA39" i="1"/>
  <c r="AB38" i="1"/>
  <c r="AA38" i="1"/>
  <c r="AB37" i="1"/>
  <c r="AA37" i="1"/>
  <c r="AB36" i="1"/>
  <c r="AA36" i="1"/>
  <c r="AB35" i="1"/>
  <c r="AA35" i="1"/>
  <c r="AB34" i="1"/>
  <c r="AA34" i="1"/>
  <c r="AB33" i="1"/>
  <c r="AA33" i="1"/>
  <c r="AB32" i="1"/>
  <c r="AA32" i="1"/>
  <c r="AB31" i="1"/>
  <c r="AA31" i="1"/>
  <c r="AB30" i="1"/>
  <c r="AA30" i="1"/>
  <c r="AB29" i="1"/>
  <c r="AA29" i="1"/>
  <c r="AB28" i="1"/>
  <c r="AA28" i="1"/>
  <c r="AB27" i="1"/>
  <c r="AA27" i="1"/>
  <c r="AB26" i="1"/>
  <c r="AA26" i="1"/>
  <c r="AB25" i="1"/>
  <c r="AA25" i="1"/>
  <c r="AB24" i="1"/>
  <c r="AA24" i="1"/>
  <c r="AB23" i="1"/>
  <c r="AA23" i="1"/>
  <c r="AB19" i="1"/>
  <c r="AA19" i="1"/>
  <c r="AB18" i="1"/>
  <c r="AA18" i="1"/>
  <c r="AB17" i="1"/>
  <c r="AA17" i="1"/>
  <c r="AB16" i="1"/>
  <c r="AA16" i="1"/>
  <c r="AB15" i="1"/>
  <c r="AA15" i="1"/>
  <c r="AB14" i="1"/>
  <c r="AA14" i="1"/>
  <c r="AB13" i="1"/>
  <c r="AA13" i="1"/>
  <c r="AB12" i="1"/>
  <c r="AA12" i="1"/>
  <c r="AB11" i="1"/>
  <c r="AA11" i="1"/>
  <c r="AB10" i="1"/>
  <c r="AA10" i="1"/>
  <c r="AB9" i="1"/>
  <c r="AA9" i="1"/>
  <c r="AB8" i="1"/>
  <c r="AA8" i="1"/>
  <c r="AB7" i="1"/>
  <c r="AA7" i="1"/>
  <c r="AB6" i="1"/>
  <c r="AA6" i="1"/>
  <c r="X4" i="1"/>
  <c r="W4" i="1"/>
  <c r="V4" i="1"/>
  <c r="U4" i="1"/>
  <c r="T4" i="1"/>
  <c r="R4" i="1"/>
  <c r="Q4" i="1"/>
  <c r="P4" i="1"/>
  <c r="O4" i="1"/>
  <c r="N4" i="1"/>
  <c r="L4" i="1"/>
  <c r="K4" i="1"/>
  <c r="J4" i="1"/>
  <c r="I4" i="1"/>
  <c r="H4" i="1"/>
  <c r="F4" i="1"/>
  <c r="E4" i="1"/>
  <c r="B3" i="1"/>
</calcChain>
</file>

<file path=xl/sharedStrings.xml><?xml version="1.0" encoding="utf-8"?>
<sst xmlns="http://schemas.openxmlformats.org/spreadsheetml/2006/main" count="381" uniqueCount="153">
  <si>
    <t>5月份校级学生会成绩单</t>
  </si>
  <si>
    <t>Read Me：日考理论成绩低于85分为不合格，周考成绩平均分需要大于90分否则为不合格。本成绩单涉及到学生会的内部积分，请填写数据的同学务必在成绩为真实的情况下去填写，具体加减分由校学生会商讨后决定。</t>
  </si>
  <si>
    <t>人数</t>
  </si>
  <si>
    <t>日期</t>
  </si>
  <si>
    <t>月考真实成绩</t>
  </si>
  <si>
    <t>当日理论不合格</t>
  </si>
  <si>
    <t>本月日考不合格次数</t>
  </si>
  <si>
    <t>本月周考不合格次数</t>
  </si>
  <si>
    <t>部门</t>
  </si>
  <si>
    <t>学院</t>
  </si>
  <si>
    <t>班级</t>
  </si>
  <si>
    <t>姓名</t>
  </si>
  <si>
    <t>理论</t>
  </si>
  <si>
    <t>技能</t>
  </si>
  <si>
    <t>礼仪部</t>
  </si>
  <si>
    <t>云计算</t>
  </si>
  <si>
    <t>1704A</t>
  </si>
  <si>
    <t>吕明洁</t>
  </si>
  <si>
    <t>策划组织部</t>
  </si>
  <si>
    <t>大数据</t>
  </si>
  <si>
    <t>1609C</t>
  </si>
  <si>
    <t>王泽春</t>
  </si>
  <si>
    <t>1706C</t>
  </si>
  <si>
    <t>张津赫</t>
  </si>
  <si>
    <t>1705D</t>
  </si>
  <si>
    <t>王天栋</t>
  </si>
  <si>
    <t>物联网</t>
  </si>
  <si>
    <t>1705.netA</t>
  </si>
  <si>
    <t>陈世航</t>
  </si>
  <si>
    <t>请假</t>
  </si>
  <si>
    <t>1706B</t>
  </si>
  <si>
    <t>王子鸣</t>
  </si>
  <si>
    <t>1704C</t>
  </si>
  <si>
    <t>范松松</t>
  </si>
  <si>
    <t>请假回家</t>
  </si>
  <si>
    <t>1704B</t>
  </si>
  <si>
    <t>流倡</t>
  </si>
  <si>
    <t>传媒</t>
  </si>
  <si>
    <t>1708B</t>
  </si>
  <si>
    <t>马久盛</t>
  </si>
  <si>
    <t>赵天跃</t>
  </si>
  <si>
    <t>科技信息</t>
  </si>
  <si>
    <t>1710A</t>
  </si>
  <si>
    <t>刘运涛</t>
  </si>
  <si>
    <t>1708A</t>
  </si>
  <si>
    <t>贾剑峰</t>
  </si>
  <si>
    <t>1707A</t>
  </si>
  <si>
    <t>贾焕杰</t>
  </si>
  <si>
    <t>主席团</t>
  </si>
  <si>
    <t>王钰</t>
  </si>
  <si>
    <t>人事督检部</t>
  </si>
  <si>
    <t>1706A</t>
  </si>
  <si>
    <t>武瑞琪</t>
  </si>
  <si>
    <t>马凯</t>
  </si>
  <si>
    <t>网站工程</t>
  </si>
  <si>
    <t>牛珂</t>
  </si>
  <si>
    <t>王翔</t>
  </si>
  <si>
    <t>1705A</t>
  </si>
  <si>
    <t>王文周</t>
  </si>
  <si>
    <t>张可欣</t>
  </si>
  <si>
    <t>王文凯</t>
  </si>
  <si>
    <t>田志银</t>
  </si>
  <si>
    <t>齐帅</t>
  </si>
  <si>
    <t>申金帅</t>
  </si>
  <si>
    <t>1706D</t>
  </si>
  <si>
    <t>曲修佟</t>
  </si>
  <si>
    <t>纪检部</t>
  </si>
  <si>
    <t>何小畏</t>
  </si>
  <si>
    <t>宣婷婷</t>
  </si>
  <si>
    <t>寇梦泽</t>
  </si>
  <si>
    <t>刘中沛</t>
  </si>
  <si>
    <t>任禹吉</t>
  </si>
  <si>
    <t>吴青松</t>
  </si>
  <si>
    <t>应佩佩</t>
  </si>
  <si>
    <t>软工</t>
  </si>
  <si>
    <t xml:space="preserve">1706A	</t>
  </si>
  <si>
    <t>王志杰</t>
  </si>
  <si>
    <t>1706E</t>
  </si>
  <si>
    <t>任子腾</t>
  </si>
  <si>
    <t>1707D</t>
  </si>
  <si>
    <t>杨鹏远</t>
  </si>
  <si>
    <t>1904A</t>
  </si>
  <si>
    <t>杨凯</t>
  </si>
  <si>
    <t>1707E</t>
  </si>
  <si>
    <t>马程</t>
  </si>
  <si>
    <t>1705C</t>
  </si>
  <si>
    <t>王钰婷</t>
  </si>
  <si>
    <t>王洋</t>
  </si>
  <si>
    <t>高鹏</t>
  </si>
  <si>
    <t>张津铭</t>
  </si>
  <si>
    <t>王高威</t>
  </si>
  <si>
    <t>董浩钰</t>
  </si>
  <si>
    <t>1704D</t>
  </si>
  <si>
    <t>李树明</t>
  </si>
  <si>
    <t>翟辰飞</t>
  </si>
  <si>
    <t>于小琦</t>
  </si>
  <si>
    <t>付成伟</t>
  </si>
  <si>
    <t>宋亚宁</t>
  </si>
  <si>
    <t>李卓</t>
  </si>
  <si>
    <t>1710B</t>
  </si>
  <si>
    <t>周佳文</t>
  </si>
  <si>
    <t>付启鹏</t>
  </si>
  <si>
    <t>许露敏</t>
  </si>
  <si>
    <t>王彦栋</t>
  </si>
  <si>
    <t>1708D</t>
  </si>
  <si>
    <t>刘经龙</t>
  </si>
  <si>
    <t>绳鹏飞</t>
  </si>
  <si>
    <t>生活部</t>
  </si>
  <si>
    <t>网站工程学院</t>
  </si>
  <si>
    <t>杨成伟</t>
  </si>
  <si>
    <t>1705B</t>
  </si>
  <si>
    <t>张宇</t>
  </si>
  <si>
    <t>传媒学院</t>
  </si>
  <si>
    <t>高岩</t>
  </si>
  <si>
    <t>大数据学院</t>
  </si>
  <si>
    <t>尤文韬</t>
  </si>
  <si>
    <t>网站学院</t>
  </si>
  <si>
    <t>李懿洋</t>
  </si>
  <si>
    <t>张笑雨</t>
  </si>
  <si>
    <t>学习部</t>
  </si>
  <si>
    <t>贺天昊</t>
  </si>
  <si>
    <t>电子信息</t>
  </si>
  <si>
    <t>1709A</t>
  </si>
  <si>
    <t>周润波</t>
  </si>
  <si>
    <t>杨雪飞</t>
  </si>
  <si>
    <t>1705E</t>
  </si>
  <si>
    <t>韩林圻</t>
  </si>
  <si>
    <t>1705X</t>
  </si>
  <si>
    <t>张雄</t>
  </si>
  <si>
    <t>张润泽</t>
  </si>
  <si>
    <t>1705.net</t>
  </si>
  <si>
    <t>魏子尧</t>
  </si>
  <si>
    <t>蒋宗兴</t>
  </si>
  <si>
    <t>宋洪利</t>
  </si>
  <si>
    <t>郭建双</t>
  </si>
  <si>
    <t>1704H</t>
  </si>
  <si>
    <t>马胜军</t>
  </si>
  <si>
    <t>刘成红</t>
  </si>
  <si>
    <t>范晓辉</t>
  </si>
  <si>
    <t>闫棣</t>
  </si>
  <si>
    <t>郝帅</t>
  </si>
  <si>
    <t>1709B</t>
  </si>
  <si>
    <t>于晓政</t>
  </si>
  <si>
    <t>李瑞伟</t>
  </si>
  <si>
    <t>张浩楠</t>
  </si>
  <si>
    <t>尹宝祥</t>
  </si>
  <si>
    <t>申予飞</t>
  </si>
  <si>
    <t>马雅行</t>
  </si>
  <si>
    <t>牛泽析</t>
  </si>
  <si>
    <t>1703E</t>
  </si>
  <si>
    <t>路季发</t>
  </si>
  <si>
    <t>网工</t>
  </si>
  <si>
    <t>李洋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</si>
</sst>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\.d\([$]aaaa\)"/>
  </numFmts>
  <fonts count="7" x14ac:knownFonts="1">
    <font>
      <sz val="11"/>
      <color theme="1"/>
      <name val="宋体"/>
      <charset val="134"/>
      <scheme val="minor"/>
    </font>
    <font>
      <b/>
      <sz val="14"/>
      <color theme="1"/>
      <name val="微软雅黑"/>
      <family val="2"/>
      <charset val="134"/>
    </font>
    <font>
      <b/>
      <sz val="12"/>
      <color theme="1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b/>
      <sz val="11"/>
      <name val="微软雅黑"/>
      <family val="2"/>
      <charset val="134"/>
    </font>
    <font>
      <sz val="9"/>
      <name val="宋体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3" tint="0.39994506668294322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 diagonalUp="1"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medium">
        <color auto="1"/>
      </diagonal>
    </border>
  </borders>
  <cellStyleXfs count="1">
    <xf numFmtId="0" fontId="0" fillId="0" borderId="0" applyBorder="0"/>
  </cellStyleXfs>
  <cellXfs count="24">
    <xf numFmtId="0" fontId="0" fillId="0" borderId="0" xfId="0"/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1" xfId="0" applyNumberFormat="1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176" fontId="5" fillId="7" borderId="1" xfId="0" applyNumberFormat="1" applyFont="1" applyFill="1" applyBorder="1" applyAlignment="1" applyProtection="1">
      <alignment horizontal="center" vertical="center" wrapText="1"/>
      <protection hidden="1"/>
    </xf>
    <xf numFmtId="176" fontId="5" fillId="8" borderId="1" xfId="0" applyNumberFormat="1" applyFont="1" applyFill="1" applyBorder="1" applyAlignment="1" applyProtection="1">
      <alignment horizontal="center" vertical="center" wrapText="1"/>
      <protection hidden="1"/>
    </xf>
    <xf numFmtId="0" fontId="3" fillId="9" borderId="1" xfId="0" applyFont="1" applyFill="1" applyBorder="1" applyAlignment="1" applyProtection="1">
      <alignment horizontal="center" vertical="center"/>
      <protection hidden="1"/>
    </xf>
    <xf numFmtId="0" fontId="3" fillId="0" borderId="1" xfId="0" applyFont="1" applyBorder="1" applyAlignment="1">
      <alignment horizontal="center" vertical="center"/>
    </xf>
    <xf numFmtId="0" fontId="0" fillId="2" borderId="0" xfId="0" applyFill="1"/>
    <xf numFmtId="0" fontId="0" fillId="10" borderId="4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5" fillId="7" borderId="1" xfId="0" applyNumberFormat="1" applyFont="1" applyFill="1" applyBorder="1" applyAlignment="1" applyProtection="1">
      <alignment horizontal="center" vertical="center" wrapText="1"/>
      <protection hidden="1"/>
    </xf>
    <xf numFmtId="0" fontId="1" fillId="2" borderId="1" xfId="0" applyFont="1" applyFill="1" applyBorder="1" applyAlignment="1">
      <alignment horizontal="center" vertical="center"/>
    </xf>
    <xf numFmtId="176" fontId="5" fillId="2" borderId="1" xfId="0" applyNumberFormat="1" applyFont="1" applyFill="1" applyBorder="1" applyAlignment="1" applyProtection="1">
      <alignment horizontal="left" vertical="center" wrapText="1"/>
      <protection hidden="1"/>
    </xf>
    <xf numFmtId="0" fontId="2" fillId="3" borderId="1" xfId="0" applyFont="1" applyFill="1" applyBorder="1" applyAlignment="1">
      <alignment horizontal="center" vertical="center"/>
    </xf>
    <xf numFmtId="0" fontId="3" fillId="9" borderId="2" xfId="0" applyFont="1" applyFill="1" applyBorder="1" applyAlignment="1" applyProtection="1">
      <alignment horizontal="center" vertical="center"/>
      <protection hidden="1"/>
    </xf>
    <xf numFmtId="0" fontId="3" fillId="9" borderId="3" xfId="0" applyFont="1" applyFill="1" applyBorder="1" applyAlignment="1" applyProtection="1">
      <alignment horizontal="center" vertical="center"/>
      <protection hidden="1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176" fontId="5" fillId="8" borderId="1" xfId="0" applyNumberFormat="1" applyFont="1" applyFill="1" applyBorder="1" applyAlignment="1" applyProtection="1">
      <alignment horizontal="center" vertical="center" wrapText="1"/>
      <protection hidden="1"/>
    </xf>
  </cellXfs>
  <cellStyles count="1">
    <cellStyle name="常规" xfId="0" builtinId="0"/>
  </cellStyles>
  <dxfs count="24">
    <dxf>
      <fill>
        <patternFill patternType="solid">
          <bgColor theme="9" tint="0.39991454817346722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theme="5" tint="0.59996337778862885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rgb="FF00B050"/>
        </patternFill>
      </fill>
    </dxf>
  </dxf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31"/>
  <sheetViews>
    <sheetView tabSelected="1" zoomScale="85" zoomScaleNormal="85" workbookViewId="0">
      <pane xSplit="4" ySplit="5" topLeftCell="P6" activePane="bottomRight" state="frozen"/>
      <selection pane="topRight"/>
      <selection pane="bottomLeft"/>
      <selection pane="bottomRight" activeCell="R76" sqref="R76"/>
    </sheetView>
  </sheetViews>
  <sheetFormatPr defaultColWidth="9.625" defaultRowHeight="13.5" x14ac:dyDescent="0.15"/>
  <cols>
    <col min="1" max="1" width="11.875" customWidth="1"/>
    <col min="2" max="2" width="19.75" customWidth="1"/>
    <col min="5" max="5" width="13" hidden="1" customWidth="1"/>
    <col min="6" max="7" width="0" hidden="1" customWidth="1"/>
    <col min="8" max="11" width="13" hidden="1" customWidth="1"/>
    <col min="12" max="13" width="0" hidden="1" customWidth="1"/>
    <col min="14" max="15" width="13" hidden="1" customWidth="1"/>
    <col min="16" max="17" width="13" customWidth="1"/>
    <col min="20" max="23" width="13" customWidth="1"/>
    <col min="24" max="24" width="11.75" customWidth="1"/>
    <col min="27" max="27" width="18.125" customWidth="1"/>
    <col min="28" max="28" width="19.25" customWidth="1"/>
  </cols>
  <sheetData>
    <row r="1" spans="1:28" ht="18.75" customHeight="1" x14ac:dyDescent="0.15">
      <c r="A1" s="16" t="s">
        <v>0</v>
      </c>
      <c r="B1" s="16"/>
      <c r="C1" s="16"/>
      <c r="D1" s="16"/>
      <c r="E1" s="17" t="s">
        <v>1</v>
      </c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2"/>
      <c r="AB1" s="12"/>
    </row>
    <row r="2" spans="1:28" ht="18.75" customHeight="1" x14ac:dyDescent="0.15">
      <c r="A2" s="16"/>
      <c r="B2" s="16"/>
      <c r="C2" s="16"/>
      <c r="D2" s="16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2"/>
      <c r="AB2" s="12"/>
    </row>
    <row r="3" spans="1:28" ht="20.100000000000001" customHeight="1" x14ac:dyDescent="0.15">
      <c r="A3" s="1" t="s">
        <v>2</v>
      </c>
      <c r="B3" s="1">
        <f>COUNTA(D6:D90)</f>
        <v>85</v>
      </c>
      <c r="C3" s="21" t="s">
        <v>3</v>
      </c>
      <c r="D3" s="22"/>
      <c r="E3" s="8">
        <v>43595</v>
      </c>
      <c r="F3" s="23">
        <v>43598</v>
      </c>
      <c r="G3" s="23"/>
      <c r="H3" s="8">
        <v>43599</v>
      </c>
      <c r="I3" s="8">
        <v>43600</v>
      </c>
      <c r="J3" s="8">
        <v>43601</v>
      </c>
      <c r="K3" s="8">
        <v>43602</v>
      </c>
      <c r="L3" s="23">
        <v>43605</v>
      </c>
      <c r="M3" s="23"/>
      <c r="N3" s="8">
        <v>43606</v>
      </c>
      <c r="O3" s="8">
        <v>43607</v>
      </c>
      <c r="P3" s="8">
        <v>43608</v>
      </c>
      <c r="Q3" s="8">
        <v>43609</v>
      </c>
      <c r="R3" s="23">
        <v>43612</v>
      </c>
      <c r="S3" s="23"/>
      <c r="T3" s="8">
        <v>43613</v>
      </c>
      <c r="U3" s="8">
        <v>43614</v>
      </c>
      <c r="V3" s="8">
        <v>43615</v>
      </c>
      <c r="W3" s="8">
        <v>43616</v>
      </c>
      <c r="X3" s="8">
        <v>43619</v>
      </c>
      <c r="Y3" s="15" t="s">
        <v>4</v>
      </c>
      <c r="Z3" s="15"/>
      <c r="AA3" s="12"/>
      <c r="AB3" s="12"/>
    </row>
    <row r="4" spans="1:28" ht="20.100000000000001" customHeight="1" x14ac:dyDescent="0.15">
      <c r="A4" s="18" t="s">
        <v>5</v>
      </c>
      <c r="B4" s="18"/>
      <c r="C4" s="18"/>
      <c r="D4" s="18"/>
      <c r="E4" s="10">
        <f>COUNTIF(E6:E202,"&lt;"&amp;85)</f>
        <v>0</v>
      </c>
      <c r="F4" s="19">
        <f>COUNTIF(F6:G202,"&lt;"&amp;90)</f>
        <v>0</v>
      </c>
      <c r="G4" s="20"/>
      <c r="H4" s="10">
        <f>COUNTIF(H6:H202,"&lt;"&amp;85)</f>
        <v>0</v>
      </c>
      <c r="I4" s="10">
        <f>COUNTIF(I6:I202,"&lt;"&amp;85)</f>
        <v>0</v>
      </c>
      <c r="J4" s="10">
        <f>COUNTIF(J6:J202,"&lt;"&amp;85)</f>
        <v>0</v>
      </c>
      <c r="K4" s="10">
        <f>COUNTIF(K6:K202,"&lt;"&amp;85)</f>
        <v>0</v>
      </c>
      <c r="L4" s="19">
        <f>COUNTIF(L6:M202,"&lt;"&amp;85)</f>
        <v>0</v>
      </c>
      <c r="M4" s="20"/>
      <c r="N4" s="10">
        <f>COUNTIF(N6:N202,"&lt;"&amp;85)</f>
        <v>0</v>
      </c>
      <c r="O4" s="10">
        <f>COUNTIF(O6:O202,"&lt;"&amp;85)</f>
        <v>0</v>
      </c>
      <c r="P4" s="10">
        <f>COUNTIF(P6:P202,"&lt;"&amp;85)</f>
        <v>20</v>
      </c>
      <c r="Q4" s="10">
        <f>COUNTIF(Q6:Q202,"&lt;"&amp;85)</f>
        <v>12</v>
      </c>
      <c r="R4" s="19">
        <f>COUNTIF(R6:S202,"&lt;"&amp;85)</f>
        <v>0</v>
      </c>
      <c r="S4" s="20"/>
      <c r="T4" s="10">
        <f>COUNTIF(T6:T202,"&lt;"&amp;85)</f>
        <v>0</v>
      </c>
      <c r="U4" s="10">
        <f>COUNTIF(U6:U202,"&lt;"&amp;85)</f>
        <v>0</v>
      </c>
      <c r="V4" s="10">
        <f>COUNTIF(V6:V202,"&lt;"&amp;85)</f>
        <v>0</v>
      </c>
      <c r="W4" s="10">
        <f>COUNTIF(W6:W202,"&lt;"&amp;85)</f>
        <v>0</v>
      </c>
      <c r="X4" s="10">
        <f>COUNTIF(X6:X202,"&lt;"&amp;85)</f>
        <v>0</v>
      </c>
      <c r="Y4" s="13"/>
      <c r="Z4" s="13"/>
      <c r="AA4" s="15" t="s">
        <v>6</v>
      </c>
      <c r="AB4" s="15" t="s">
        <v>7</v>
      </c>
    </row>
    <row r="5" spans="1:28" ht="20.100000000000001" customHeight="1" x14ac:dyDescent="0.15">
      <c r="A5" s="2" t="s">
        <v>8</v>
      </c>
      <c r="B5" s="2" t="s">
        <v>9</v>
      </c>
      <c r="C5" s="2" t="s">
        <v>10</v>
      </c>
      <c r="D5" s="2" t="s">
        <v>11</v>
      </c>
      <c r="E5" s="8" t="s">
        <v>12</v>
      </c>
      <c r="F5" s="9" t="s">
        <v>12</v>
      </c>
      <c r="G5" s="9" t="s">
        <v>13</v>
      </c>
      <c r="H5" s="8" t="s">
        <v>12</v>
      </c>
      <c r="I5" s="8" t="s">
        <v>12</v>
      </c>
      <c r="J5" s="8" t="s">
        <v>12</v>
      </c>
      <c r="K5" s="8" t="s">
        <v>12</v>
      </c>
      <c r="L5" s="9" t="s">
        <v>12</v>
      </c>
      <c r="M5" s="9" t="s">
        <v>13</v>
      </c>
      <c r="N5" s="8" t="s">
        <v>12</v>
      </c>
      <c r="O5" s="8" t="s">
        <v>12</v>
      </c>
      <c r="P5" s="8" t="s">
        <v>12</v>
      </c>
      <c r="Q5" s="8" t="s">
        <v>12</v>
      </c>
      <c r="R5" s="9" t="s">
        <v>12</v>
      </c>
      <c r="S5" s="9" t="s">
        <v>13</v>
      </c>
      <c r="T5" s="8" t="s">
        <v>12</v>
      </c>
      <c r="U5" s="8" t="s">
        <v>12</v>
      </c>
      <c r="V5" s="8" t="s">
        <v>12</v>
      </c>
      <c r="W5" s="8" t="s">
        <v>12</v>
      </c>
      <c r="X5" s="8" t="s">
        <v>12</v>
      </c>
      <c r="Y5" s="9" t="s">
        <v>12</v>
      </c>
      <c r="Z5" s="9" t="s">
        <v>13</v>
      </c>
      <c r="AA5" s="15"/>
      <c r="AB5" s="15"/>
    </row>
    <row r="6" spans="1:28" ht="20.100000000000001" customHeight="1" x14ac:dyDescent="0.15">
      <c r="A6" s="3" t="s">
        <v>14</v>
      </c>
      <c r="B6" s="3" t="s">
        <v>15</v>
      </c>
      <c r="C6" s="3" t="s">
        <v>16</v>
      </c>
      <c r="D6" s="3" t="s">
        <v>17</v>
      </c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>
        <v>89</v>
      </c>
      <c r="Q6" s="11">
        <v>81</v>
      </c>
      <c r="R6" s="11"/>
      <c r="S6" s="11"/>
      <c r="T6" s="11"/>
      <c r="U6" s="11"/>
      <c r="V6" s="11"/>
      <c r="W6" s="11"/>
      <c r="X6" s="11"/>
      <c r="Y6" s="11"/>
      <c r="Z6" s="11"/>
      <c r="AA6" s="10">
        <f>COUNTIF(E6:E6:H6:K6:N6:Q6:T6:X6,"&lt;"&amp;85)</f>
        <v>1</v>
      </c>
      <c r="AB6" s="10">
        <f>COUNTIF(F6:G6:L6:M6:R6:S6:Y6:Z6,"&lt;"&amp;85)</f>
        <v>1</v>
      </c>
    </row>
    <row r="7" spans="1:28" ht="20.100000000000001" customHeight="1" x14ac:dyDescent="0.15">
      <c r="A7" s="3" t="s">
        <v>18</v>
      </c>
      <c r="B7" s="3" t="s">
        <v>19</v>
      </c>
      <c r="C7" s="3" t="s">
        <v>20</v>
      </c>
      <c r="D7" s="3" t="s">
        <v>21</v>
      </c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>
        <v>94</v>
      </c>
      <c r="Q7" s="11"/>
      <c r="R7" s="11"/>
      <c r="S7" s="11"/>
      <c r="T7" s="11"/>
      <c r="U7" s="11"/>
      <c r="V7" s="11"/>
      <c r="W7" s="11"/>
      <c r="X7" s="11"/>
      <c r="Y7" s="11"/>
      <c r="Z7" s="11"/>
      <c r="AA7" s="10">
        <f>COUNTIF(E7:E7:H7:K7:N7:Q7:T7:X7,"&lt;"&amp;85)</f>
        <v>0</v>
      </c>
      <c r="AB7" s="10">
        <f>COUNTIF(F7:G7:L7:M7:R7:S7:Y7:Z7,"&lt;"&amp;85)</f>
        <v>0</v>
      </c>
    </row>
    <row r="8" spans="1:28" ht="20.100000000000001" customHeight="1" x14ac:dyDescent="0.15">
      <c r="A8" s="3" t="s">
        <v>18</v>
      </c>
      <c r="B8" s="3" t="s">
        <v>19</v>
      </c>
      <c r="C8" s="3" t="s">
        <v>22</v>
      </c>
      <c r="D8" s="3" t="s">
        <v>23</v>
      </c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>
        <v>75</v>
      </c>
      <c r="Q8" s="11">
        <v>88</v>
      </c>
      <c r="R8" s="11"/>
      <c r="S8" s="11"/>
      <c r="T8" s="11"/>
      <c r="U8" s="11"/>
      <c r="V8" s="11"/>
      <c r="W8" s="11"/>
      <c r="X8" s="11"/>
      <c r="Y8" s="11"/>
      <c r="Z8" s="11"/>
      <c r="AA8" s="10">
        <f>COUNTIF(E8:E8:H8:K8:N8:Q8:T8:X8,"&lt;"&amp;85)</f>
        <v>1</v>
      </c>
      <c r="AB8" s="10">
        <f>COUNTIF(F8:G8:L8:M8:R8:S8:Y8:Z8,"&lt;"&amp;85)</f>
        <v>1</v>
      </c>
    </row>
    <row r="9" spans="1:28" ht="20.100000000000001" customHeight="1" x14ac:dyDescent="0.15">
      <c r="A9" s="3" t="s">
        <v>18</v>
      </c>
      <c r="B9" s="3" t="s">
        <v>19</v>
      </c>
      <c r="C9" s="3" t="s">
        <v>24</v>
      </c>
      <c r="D9" s="3" t="s">
        <v>25</v>
      </c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>
        <v>98</v>
      </c>
      <c r="Q9" s="11">
        <v>91</v>
      </c>
      <c r="R9" s="11"/>
      <c r="S9" s="11"/>
      <c r="T9" s="11"/>
      <c r="U9" s="11"/>
      <c r="V9" s="11"/>
      <c r="W9" s="11"/>
      <c r="X9" s="11"/>
      <c r="Y9" s="11"/>
      <c r="Z9" s="11"/>
      <c r="AA9" s="10">
        <f>COUNTIF(E9:E9:H9:K9:N9:Q9:T9:X9,"&lt;"&amp;85)</f>
        <v>0</v>
      </c>
      <c r="AB9" s="10">
        <f>COUNTIF(F9:G9:L9:M9:R9:S9:Y9:Z9,"&lt;"&amp;85)</f>
        <v>0</v>
      </c>
    </row>
    <row r="10" spans="1:28" ht="20.100000000000001" customHeight="1" x14ac:dyDescent="0.15">
      <c r="A10" s="3" t="s">
        <v>18</v>
      </c>
      <c r="B10" s="3" t="s">
        <v>26</v>
      </c>
      <c r="C10" s="3" t="s">
        <v>27</v>
      </c>
      <c r="D10" s="3" t="s">
        <v>28</v>
      </c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 t="s">
        <v>29</v>
      </c>
      <c r="Q10" s="11" t="s">
        <v>34</v>
      </c>
      <c r="R10" s="11"/>
      <c r="S10" s="11"/>
      <c r="T10" s="11"/>
      <c r="U10" s="11"/>
      <c r="V10" s="11"/>
      <c r="W10" s="11"/>
      <c r="X10" s="11"/>
      <c r="Y10" s="11"/>
      <c r="Z10" s="11"/>
      <c r="AA10" s="10">
        <f>COUNTIF(E10:E10:H10:K10:N10:Q10:T10:X10,"&lt;"&amp;85)</f>
        <v>0</v>
      </c>
      <c r="AB10" s="10">
        <f>COUNTIF(F10:G10:L10:M10:R10:S10:Y10:Z10,"&lt;"&amp;85)</f>
        <v>0</v>
      </c>
    </row>
    <row r="11" spans="1:28" ht="20.100000000000001" customHeight="1" x14ac:dyDescent="0.15">
      <c r="A11" s="3" t="s">
        <v>18</v>
      </c>
      <c r="B11" s="3" t="s">
        <v>19</v>
      </c>
      <c r="C11" s="3" t="s">
        <v>30</v>
      </c>
      <c r="D11" s="3" t="s">
        <v>31</v>
      </c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>
        <v>83</v>
      </c>
      <c r="Q11" s="11">
        <v>81</v>
      </c>
      <c r="R11" s="11"/>
      <c r="S11" s="11"/>
      <c r="T11" s="11"/>
      <c r="U11" s="11"/>
      <c r="V11" s="11"/>
      <c r="W11" s="11"/>
      <c r="X11" s="11"/>
      <c r="Y11" s="11"/>
      <c r="Z11" s="11"/>
      <c r="AA11" s="10">
        <f>COUNTIF(E11:E11:H11:K11:N11:Q11:T11:X11,"&lt;"&amp;85)</f>
        <v>2</v>
      </c>
      <c r="AB11" s="10">
        <f>COUNTIF(F11:G11:L11:M11:R11:S11:Y11:Z11,"&lt;"&amp;85)</f>
        <v>2</v>
      </c>
    </row>
    <row r="12" spans="1:28" ht="20.100000000000001" customHeight="1" x14ac:dyDescent="0.15">
      <c r="A12" s="3" t="s">
        <v>18</v>
      </c>
      <c r="B12" s="3" t="s">
        <v>19</v>
      </c>
      <c r="C12" s="3" t="s">
        <v>32</v>
      </c>
      <c r="D12" s="3" t="s">
        <v>33</v>
      </c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 t="s">
        <v>34</v>
      </c>
      <c r="Q12" s="11" t="s">
        <v>34</v>
      </c>
      <c r="R12" s="11"/>
      <c r="S12" s="11"/>
      <c r="T12" s="11"/>
      <c r="U12" s="11"/>
      <c r="V12" s="11"/>
      <c r="W12" s="11"/>
      <c r="X12" s="11"/>
      <c r="Y12" s="11"/>
      <c r="Z12" s="11"/>
      <c r="AA12" s="10">
        <f>COUNTIF(E12:E12:H12:K12:N12:Q12:T12:X12,"&lt;"&amp;85)</f>
        <v>0</v>
      </c>
      <c r="AB12" s="10">
        <f>COUNTIF(F12:G12:L12:M12:R12:S12:Y12:Z12,"&lt;"&amp;85)</f>
        <v>0</v>
      </c>
    </row>
    <row r="13" spans="1:28" ht="20.100000000000001" customHeight="1" x14ac:dyDescent="0.15">
      <c r="A13" s="3" t="s">
        <v>18</v>
      </c>
      <c r="B13" s="3" t="s">
        <v>19</v>
      </c>
      <c r="C13" s="3" t="s">
        <v>22</v>
      </c>
      <c r="D13" s="3" t="s">
        <v>36</v>
      </c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>
        <v>94</v>
      </c>
      <c r="Q13" s="11">
        <v>100</v>
      </c>
      <c r="R13" s="11"/>
      <c r="S13" s="11"/>
      <c r="T13" s="11"/>
      <c r="U13" s="11"/>
      <c r="V13" s="11"/>
      <c r="W13" s="11"/>
      <c r="X13" s="11"/>
      <c r="Y13" s="11"/>
      <c r="Z13" s="11"/>
      <c r="AA13" s="10">
        <f>COUNTIF(E13:E13:H13:K13:N13:Q13:T13:X13,"&lt;"&amp;85)</f>
        <v>0</v>
      </c>
      <c r="AB13" s="10">
        <f>COUNTIF(F13:G13:L13:M13:R13:S13:Y13:Z13,"&lt;"&amp;85)</f>
        <v>0</v>
      </c>
    </row>
    <row r="14" spans="1:28" ht="20.100000000000001" customHeight="1" x14ac:dyDescent="0.15">
      <c r="A14" s="3" t="s">
        <v>18</v>
      </c>
      <c r="B14" s="3" t="s">
        <v>37</v>
      </c>
      <c r="C14" s="3" t="s">
        <v>38</v>
      </c>
      <c r="D14" s="3" t="s">
        <v>39</v>
      </c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>
        <v>92</v>
      </c>
      <c r="Q14" s="11">
        <v>93</v>
      </c>
      <c r="R14" s="11"/>
      <c r="S14" s="11"/>
      <c r="T14" s="11"/>
      <c r="U14" s="11"/>
      <c r="V14" s="11"/>
      <c r="W14" s="11"/>
      <c r="X14" s="11"/>
      <c r="Y14" s="11"/>
      <c r="Z14" s="11"/>
      <c r="AA14" s="10">
        <f>COUNTIF(E14:E14:H14:K14:N14:Q14:T14:X14,"&lt;"&amp;85)</f>
        <v>0</v>
      </c>
      <c r="AB14" s="10">
        <f>COUNTIF(F14:G14:L14:M14:R14:S14:Y14:Z14,"&lt;"&amp;85)</f>
        <v>0</v>
      </c>
    </row>
    <row r="15" spans="1:28" ht="20.100000000000001" customHeight="1" x14ac:dyDescent="0.15">
      <c r="A15" s="3" t="s">
        <v>18</v>
      </c>
      <c r="B15" s="3" t="s">
        <v>19</v>
      </c>
      <c r="C15" s="3" t="s">
        <v>22</v>
      </c>
      <c r="D15" s="3" t="s">
        <v>40</v>
      </c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>
        <v>98</v>
      </c>
      <c r="Q15" s="11">
        <v>92</v>
      </c>
      <c r="R15" s="11"/>
      <c r="S15" s="11"/>
      <c r="T15" s="11"/>
      <c r="U15" s="11"/>
      <c r="V15" s="11"/>
      <c r="W15" s="11"/>
      <c r="X15" s="11"/>
      <c r="Y15" s="11"/>
      <c r="Z15" s="11"/>
      <c r="AA15" s="10">
        <f>COUNTIF(E15:E15:H15:K15:N15:Q15:T15:X15,"&lt;"&amp;85)</f>
        <v>0</v>
      </c>
      <c r="AB15" s="10">
        <f>COUNTIF(F15:G15:L15:M15:R15:S15:Y15:Z15,"&lt;"&amp;85)</f>
        <v>0</v>
      </c>
    </row>
    <row r="16" spans="1:28" ht="20.100000000000001" customHeight="1" x14ac:dyDescent="0.15">
      <c r="A16" s="3" t="s">
        <v>18</v>
      </c>
      <c r="B16" s="3" t="s">
        <v>41</v>
      </c>
      <c r="C16" s="3" t="s">
        <v>42</v>
      </c>
      <c r="D16" s="3" t="s">
        <v>43</v>
      </c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>
        <v>98</v>
      </c>
      <c r="Q16" s="11">
        <v>92.5</v>
      </c>
      <c r="R16" s="11"/>
      <c r="S16" s="11"/>
      <c r="T16" s="11"/>
      <c r="U16" s="11"/>
      <c r="V16" s="11"/>
      <c r="W16" s="11"/>
      <c r="X16" s="11"/>
      <c r="Y16" s="11"/>
      <c r="Z16" s="11"/>
      <c r="AA16" s="10">
        <f>COUNTIF(E16:E16:H16:K16:N16:Q16:T16:X16,"&lt;"&amp;85)</f>
        <v>0</v>
      </c>
      <c r="AB16" s="10">
        <f>COUNTIF(F16:G16:L16:M16:R16:S16:Y16:Z16,"&lt;"&amp;85)</f>
        <v>0</v>
      </c>
    </row>
    <row r="17" spans="1:28" ht="20.25" customHeight="1" x14ac:dyDescent="0.15">
      <c r="A17" s="3" t="s">
        <v>18</v>
      </c>
      <c r="B17" s="3" t="s">
        <v>15</v>
      </c>
      <c r="C17" s="3" t="s">
        <v>44</v>
      </c>
      <c r="D17" s="3" t="s">
        <v>45</v>
      </c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>
        <v>74</v>
      </c>
      <c r="R17" s="11"/>
      <c r="S17" s="11"/>
      <c r="T17" s="11"/>
      <c r="U17" s="11"/>
      <c r="V17" s="11"/>
      <c r="W17" s="11"/>
      <c r="X17" s="11"/>
      <c r="Y17" s="11"/>
      <c r="Z17" s="11"/>
      <c r="AA17" s="10">
        <f>COUNTIF(E17:E17:H17:K17:N17:Q17:T17:X17,"&lt;"&amp;85)</f>
        <v>1</v>
      </c>
      <c r="AB17" s="10">
        <f>COUNTIF(F17:G17:L17:M17:R17:S17:Y17:Z17,"&lt;"&amp;85)</f>
        <v>1</v>
      </c>
    </row>
    <row r="18" spans="1:28" ht="20.100000000000001" customHeight="1" x14ac:dyDescent="0.15">
      <c r="A18" s="3" t="s">
        <v>18</v>
      </c>
      <c r="B18" s="3" t="s">
        <v>26</v>
      </c>
      <c r="C18" s="3" t="s">
        <v>46</v>
      </c>
      <c r="D18" s="3" t="s">
        <v>47</v>
      </c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>
        <v>97</v>
      </c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0">
        <f>COUNTIF(E18:E18:H18:K18:N18:Q18:T18:X18,"&lt;"&amp;85)</f>
        <v>0</v>
      </c>
      <c r="AB18" s="10">
        <f>COUNTIF(F18:G18:L18:M18:R18:S18:Y18:Z18,"&lt;"&amp;85)</f>
        <v>0</v>
      </c>
    </row>
    <row r="19" spans="1:28" ht="20.100000000000001" customHeight="1" x14ac:dyDescent="0.15">
      <c r="A19" s="3" t="s">
        <v>48</v>
      </c>
      <c r="B19" s="3" t="s">
        <v>112</v>
      </c>
      <c r="C19" s="3" t="s">
        <v>24</v>
      </c>
      <c r="D19" s="3" t="s">
        <v>148</v>
      </c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>
        <v>100</v>
      </c>
      <c r="Q19" s="11">
        <v>100</v>
      </c>
      <c r="R19" s="11"/>
      <c r="S19" s="11"/>
      <c r="T19" s="11"/>
      <c r="U19" s="11"/>
      <c r="V19" s="11"/>
      <c r="W19" s="11"/>
      <c r="X19" s="11"/>
      <c r="Y19" s="11"/>
      <c r="Z19" s="11"/>
      <c r="AA19" s="10">
        <f>COUNTIF(E19:E19:H19:K19:N19:Q19:T19:X19,"&lt;"&amp;85)</f>
        <v>0</v>
      </c>
      <c r="AB19" s="10">
        <f>COUNTIF(F19:G19:L19:M19:R19:S19:Y19:Z19,"&lt;"&amp;85)</f>
        <v>0</v>
      </c>
    </row>
    <row r="20" spans="1:28" ht="20.100000000000001" customHeight="1" x14ac:dyDescent="0.15">
      <c r="A20" s="3" t="s">
        <v>48</v>
      </c>
      <c r="B20" s="3" t="s">
        <v>19</v>
      </c>
      <c r="C20" s="3" t="s">
        <v>149</v>
      </c>
      <c r="D20" s="3" t="s">
        <v>150</v>
      </c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>
        <v>86</v>
      </c>
      <c r="Q20" s="11">
        <v>85</v>
      </c>
      <c r="R20" s="11"/>
      <c r="S20" s="11"/>
      <c r="T20" s="11"/>
      <c r="U20" s="11"/>
      <c r="V20" s="11"/>
      <c r="W20" s="11"/>
      <c r="X20" s="11"/>
      <c r="Y20" s="11"/>
      <c r="Z20" s="11"/>
      <c r="AA20" s="10"/>
      <c r="AB20" s="10"/>
    </row>
    <row r="21" spans="1:28" ht="20.100000000000001" customHeight="1" x14ac:dyDescent="0.15">
      <c r="A21" s="3" t="s">
        <v>48</v>
      </c>
      <c r="B21" s="3" t="s">
        <v>19</v>
      </c>
      <c r="C21" s="3" t="s">
        <v>35</v>
      </c>
      <c r="D21" s="3" t="s">
        <v>49</v>
      </c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>
        <v>86</v>
      </c>
      <c r="Q21" s="11">
        <v>88</v>
      </c>
      <c r="R21" s="11"/>
      <c r="S21" s="11"/>
      <c r="T21" s="11"/>
      <c r="U21" s="11"/>
      <c r="V21" s="11"/>
      <c r="W21" s="11"/>
      <c r="X21" s="11"/>
      <c r="Y21" s="11"/>
      <c r="Z21" s="11"/>
      <c r="AA21" s="10"/>
      <c r="AB21" s="10"/>
    </row>
    <row r="22" spans="1:28" ht="20.100000000000001" customHeight="1" x14ac:dyDescent="0.15">
      <c r="A22" s="3" t="s">
        <v>48</v>
      </c>
      <c r="B22" s="3" t="s">
        <v>151</v>
      </c>
      <c r="C22" s="3" t="s">
        <v>77</v>
      </c>
      <c r="D22" s="3" t="s">
        <v>152</v>
      </c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>
        <v>100</v>
      </c>
      <c r="Q22" s="11">
        <v>88</v>
      </c>
      <c r="R22" s="11"/>
      <c r="S22" s="11"/>
      <c r="T22" s="11"/>
      <c r="U22" s="11"/>
      <c r="V22" s="11"/>
      <c r="W22" s="11"/>
      <c r="X22" s="11"/>
      <c r="Y22" s="11"/>
      <c r="Z22" s="11"/>
      <c r="AA22" s="10"/>
      <c r="AB22" s="10"/>
    </row>
    <row r="23" spans="1:28" ht="20.100000000000001" customHeight="1" x14ac:dyDescent="0.15">
      <c r="A23" s="4" t="s">
        <v>50</v>
      </c>
      <c r="B23" s="4" t="s">
        <v>19</v>
      </c>
      <c r="C23" s="4" t="s">
        <v>51</v>
      </c>
      <c r="D23" s="4" t="s">
        <v>52</v>
      </c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>
        <v>97</v>
      </c>
      <c r="Q23" s="11">
        <v>100</v>
      </c>
      <c r="R23" s="11"/>
      <c r="S23" s="11"/>
      <c r="T23" s="11"/>
      <c r="U23" s="11"/>
      <c r="V23" s="11"/>
      <c r="W23" s="11"/>
      <c r="X23" s="11"/>
      <c r="Y23" s="11"/>
      <c r="Z23" s="11"/>
      <c r="AA23" s="10">
        <f>COUNTIF(E23:E23:H23:K23:N23:Q23:T23:X23,"&lt;"&amp;85)</f>
        <v>0</v>
      </c>
      <c r="AB23" s="10">
        <f>COUNTIF(F23:G23:L23:M23:R23:S23:Y23:Z23,"&lt;"&amp;85)</f>
        <v>0</v>
      </c>
    </row>
    <row r="24" spans="1:28" ht="20.100000000000001" customHeight="1" x14ac:dyDescent="0.15">
      <c r="A24" s="4" t="s">
        <v>50</v>
      </c>
      <c r="B24" s="4" t="s">
        <v>19</v>
      </c>
      <c r="C24" s="4" t="s">
        <v>46</v>
      </c>
      <c r="D24" s="4" t="s">
        <v>53</v>
      </c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>
        <v>91</v>
      </c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0">
        <f>COUNTIF(E24:E24:H24:K24:N24:Q24:T24:X24,"&lt;"&amp;85)</f>
        <v>0</v>
      </c>
      <c r="AB24" s="10">
        <f>COUNTIF(F24:G24:L24:M24:R24:S24:Y24:Z24,"&lt;"&amp;85)</f>
        <v>0</v>
      </c>
    </row>
    <row r="25" spans="1:28" ht="20.100000000000001" customHeight="1" x14ac:dyDescent="0.15">
      <c r="A25" s="4" t="s">
        <v>50</v>
      </c>
      <c r="B25" s="4" t="s">
        <v>54</v>
      </c>
      <c r="C25" s="4" t="s">
        <v>22</v>
      </c>
      <c r="D25" s="4" t="s">
        <v>55</v>
      </c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>
        <v>85</v>
      </c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0">
        <f>COUNTIF(E25:E25:H25:K25:N25:Q25:T25:X25,"&lt;"&amp;85)</f>
        <v>0</v>
      </c>
      <c r="AB25" s="10">
        <f>COUNTIF(F25:G25:L25:M25:R25:S25:Y25:Z25,"&lt;"&amp;85)</f>
        <v>0</v>
      </c>
    </row>
    <row r="26" spans="1:28" ht="20.100000000000001" customHeight="1" x14ac:dyDescent="0.15">
      <c r="A26" s="4" t="s">
        <v>50</v>
      </c>
      <c r="B26" s="4" t="s">
        <v>19</v>
      </c>
      <c r="C26" s="4" t="s">
        <v>22</v>
      </c>
      <c r="D26" s="4" t="s">
        <v>56</v>
      </c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>
        <v>72</v>
      </c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0">
        <f>COUNTIF(E26:E26:H26:K26:N26:Q26:T26:X26,"&lt;"&amp;85)</f>
        <v>1</v>
      </c>
      <c r="AB26" s="10">
        <f>COUNTIF(F26:G26:L26:M26:R26:S26:Y26:Z26,"&lt;"&amp;85)</f>
        <v>1</v>
      </c>
    </row>
    <row r="27" spans="1:28" ht="20.100000000000001" customHeight="1" x14ac:dyDescent="0.15">
      <c r="A27" s="4" t="s">
        <v>50</v>
      </c>
      <c r="B27" s="4" t="s">
        <v>15</v>
      </c>
      <c r="C27" s="4" t="s">
        <v>57</v>
      </c>
      <c r="D27" s="4" t="s">
        <v>58</v>
      </c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>
        <v>97</v>
      </c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0">
        <f>COUNTIF(E27:E27:H27:K27:N27:Q27:T27:X27,"&lt;"&amp;85)</f>
        <v>0</v>
      </c>
      <c r="AB27" s="10">
        <f>COUNTIF(F27:G27:L27:M27:R27:S27:Y27:Z27,"&lt;"&amp;85)</f>
        <v>0</v>
      </c>
    </row>
    <row r="28" spans="1:28" ht="20.100000000000001" customHeight="1" x14ac:dyDescent="0.15">
      <c r="A28" s="4" t="s">
        <v>50</v>
      </c>
      <c r="B28" s="4" t="s">
        <v>19</v>
      </c>
      <c r="C28" s="4" t="s">
        <v>30</v>
      </c>
      <c r="D28" s="4" t="s">
        <v>59</v>
      </c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>
        <v>90</v>
      </c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0">
        <f>COUNTIF(E28:E28:H28:K28:N28:Q28:T28:X28,"&lt;"&amp;85)</f>
        <v>0</v>
      </c>
      <c r="AB28" s="10">
        <f>COUNTIF(F28:G28:L28:M28:R28:S28:Y28:Z28,"&lt;"&amp;85)</f>
        <v>0</v>
      </c>
    </row>
    <row r="29" spans="1:28" ht="20.100000000000001" customHeight="1" x14ac:dyDescent="0.15">
      <c r="A29" s="4" t="s">
        <v>50</v>
      </c>
      <c r="B29" s="4" t="s">
        <v>19</v>
      </c>
      <c r="C29" s="4" t="s">
        <v>57</v>
      </c>
      <c r="D29" s="4" t="s">
        <v>60</v>
      </c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>
        <v>88</v>
      </c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0">
        <f>COUNTIF(E29:E29:H29:K29:N29:Q29:T29:X29,"&lt;"&amp;85)</f>
        <v>0</v>
      </c>
      <c r="AB29" s="10">
        <f>COUNTIF(F29:G29:L29:M29:R29:S29:Y29:Z29,"&lt;"&amp;85)</f>
        <v>0</v>
      </c>
    </row>
    <row r="30" spans="1:28" ht="20.100000000000001" customHeight="1" x14ac:dyDescent="0.15">
      <c r="A30" s="4" t="s">
        <v>50</v>
      </c>
      <c r="B30" s="4" t="s">
        <v>19</v>
      </c>
      <c r="C30" s="4" t="s">
        <v>22</v>
      </c>
      <c r="D30" s="4" t="s">
        <v>61</v>
      </c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>
        <v>84</v>
      </c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0">
        <f>COUNTIF(E30:E30:H30:K30:N30:Q30:T30:X30,"&lt;"&amp;85)</f>
        <v>1</v>
      </c>
      <c r="AB30" s="10">
        <f>COUNTIF(F30:G30:L30:M30:R30:S30:Y30:Z30,"&lt;"&amp;85)</f>
        <v>1</v>
      </c>
    </row>
    <row r="31" spans="1:28" ht="20.100000000000001" customHeight="1" x14ac:dyDescent="0.15">
      <c r="A31" s="4" t="s">
        <v>50</v>
      </c>
      <c r="B31" s="4" t="s">
        <v>54</v>
      </c>
      <c r="C31" s="4" t="s">
        <v>38</v>
      </c>
      <c r="D31" s="4" t="s">
        <v>62</v>
      </c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>
        <v>86</v>
      </c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0">
        <f>COUNTIF(E31:E31:H31:K31:N31:Q31:T31:X31,"&lt;"&amp;85)</f>
        <v>0</v>
      </c>
      <c r="AB31" s="10">
        <f>COUNTIF(F31:G31:L31:M31:R31:S31:Y31:Z31,"&lt;"&amp;85)</f>
        <v>0</v>
      </c>
    </row>
    <row r="32" spans="1:28" ht="20.100000000000001" customHeight="1" x14ac:dyDescent="0.15">
      <c r="A32" s="4" t="s">
        <v>50</v>
      </c>
      <c r="B32" s="4" t="s">
        <v>19</v>
      </c>
      <c r="C32" s="4" t="s">
        <v>57</v>
      </c>
      <c r="D32" s="4" t="s">
        <v>63</v>
      </c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>
        <v>90</v>
      </c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0">
        <f>COUNTIF(E32:E32:H32:K32:N32:Q32:T32:X32,"&lt;"&amp;85)</f>
        <v>0</v>
      </c>
      <c r="AB32" s="10">
        <f>COUNTIF(F32:G32:L32:M32:R32:S32:Y32:Z32,"&lt;"&amp;85)</f>
        <v>0</v>
      </c>
    </row>
    <row r="33" spans="1:28" ht="20.100000000000001" customHeight="1" x14ac:dyDescent="0.15">
      <c r="A33" s="4" t="s">
        <v>50</v>
      </c>
      <c r="B33" s="4" t="s">
        <v>19</v>
      </c>
      <c r="C33" s="4" t="s">
        <v>64</v>
      </c>
      <c r="D33" s="4" t="s">
        <v>65</v>
      </c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>
        <v>77.5</v>
      </c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0">
        <f>COUNTIF(E33:E33:H33:K33:N33:Q33:T33:X33,"&lt;"&amp;85)</f>
        <v>1</v>
      </c>
      <c r="AB33" s="10">
        <f>COUNTIF(F33:G33:L33:M33:R33:S33:Y33:Z33,"&lt;"&amp;85)</f>
        <v>1</v>
      </c>
    </row>
    <row r="34" spans="1:28" ht="20.100000000000001" customHeight="1" x14ac:dyDescent="0.15">
      <c r="A34" s="3" t="s">
        <v>66</v>
      </c>
      <c r="B34" s="5" t="s">
        <v>15</v>
      </c>
      <c r="C34" s="6" t="s">
        <v>38</v>
      </c>
      <c r="D34" s="6" t="s">
        <v>67</v>
      </c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>
        <v>87</v>
      </c>
      <c r="Q34" s="11">
        <v>86</v>
      </c>
      <c r="R34" s="11"/>
      <c r="S34" s="11"/>
      <c r="T34" s="11"/>
      <c r="U34" s="11"/>
      <c r="V34" s="11"/>
      <c r="W34" s="11"/>
      <c r="X34" s="11"/>
      <c r="Y34" s="11"/>
      <c r="Z34" s="11"/>
      <c r="AA34" s="10">
        <f>COUNTIF(E34:E34:H34:K34:N34:Q34:T34:X34,"&lt;"&amp;85)</f>
        <v>0</v>
      </c>
      <c r="AB34" s="10">
        <f>COUNTIF(F34:G34:L34:M34:R34:S34:Y34:Z34,"&lt;"&amp;85)</f>
        <v>0</v>
      </c>
    </row>
    <row r="35" spans="1:28" ht="20.100000000000001" customHeight="1" x14ac:dyDescent="0.15">
      <c r="A35" s="3" t="s">
        <v>66</v>
      </c>
      <c r="B35" s="5" t="s">
        <v>26</v>
      </c>
      <c r="C35" s="5" t="s">
        <v>57</v>
      </c>
      <c r="D35" s="5" t="s">
        <v>68</v>
      </c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>
        <v>98</v>
      </c>
      <c r="Q35" s="11">
        <v>97</v>
      </c>
      <c r="R35" s="11"/>
      <c r="S35" s="11"/>
      <c r="T35" s="11"/>
      <c r="U35" s="11"/>
      <c r="V35" s="11"/>
      <c r="W35" s="11"/>
      <c r="X35" s="11"/>
      <c r="Y35" s="11"/>
      <c r="Z35" s="11"/>
      <c r="AA35" s="10">
        <f>COUNTIF(E35:E35:H35:K35:N35:Q35:T35:X35,"&lt;"&amp;85)</f>
        <v>0</v>
      </c>
      <c r="AB35" s="10">
        <f>COUNTIF(F35:G35:L35:M35:R35:S35:Y35:Z35,"&lt;"&amp;85)</f>
        <v>0</v>
      </c>
    </row>
    <row r="36" spans="1:28" ht="20.100000000000001" customHeight="1" x14ac:dyDescent="0.15">
      <c r="A36" s="3" t="s">
        <v>66</v>
      </c>
      <c r="B36" s="5" t="s">
        <v>54</v>
      </c>
      <c r="C36" s="5" t="s">
        <v>44</v>
      </c>
      <c r="D36" s="5" t="s">
        <v>69</v>
      </c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>
        <v>86</v>
      </c>
      <c r="Q36" s="11">
        <v>91</v>
      </c>
      <c r="R36" s="11"/>
      <c r="S36" s="11"/>
      <c r="T36" s="11"/>
      <c r="U36" s="11"/>
      <c r="V36" s="11"/>
      <c r="W36" s="11"/>
      <c r="X36" s="11"/>
      <c r="Y36" s="11"/>
      <c r="Z36" s="11"/>
      <c r="AA36" s="10">
        <f>COUNTIF(E36:E36:H36:K36:N36:Q36:T36:X36,"&lt;"&amp;85)</f>
        <v>0</v>
      </c>
      <c r="AB36" s="10">
        <f>COUNTIF(F36:G36:L36:M36:R36:S36:Y36:Z36,"&lt;"&amp;85)</f>
        <v>0</v>
      </c>
    </row>
    <row r="37" spans="1:28" ht="20.100000000000001" customHeight="1" x14ac:dyDescent="0.15">
      <c r="A37" s="3" t="s">
        <v>66</v>
      </c>
      <c r="B37" s="5" t="s">
        <v>54</v>
      </c>
      <c r="C37" s="5" t="s">
        <v>44</v>
      </c>
      <c r="D37" s="5" t="s">
        <v>70</v>
      </c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>
        <v>85</v>
      </c>
      <c r="Q37" s="11">
        <v>89</v>
      </c>
      <c r="R37" s="11"/>
      <c r="S37" s="11"/>
      <c r="T37" s="11"/>
      <c r="U37" s="11"/>
      <c r="V37" s="11"/>
      <c r="W37" s="11"/>
      <c r="X37" s="11"/>
      <c r="Y37" s="11"/>
      <c r="Z37" s="11"/>
      <c r="AA37" s="10">
        <f>COUNTIF(E37:E37:H37:K37:N37:Q37:T37:X37,"&lt;"&amp;85)</f>
        <v>0</v>
      </c>
      <c r="AB37" s="10">
        <f>COUNTIF(F37:G37:L37:M37:R37:S37:Y37:Z37,"&lt;"&amp;85)</f>
        <v>0</v>
      </c>
    </row>
    <row r="38" spans="1:28" ht="20.100000000000001" customHeight="1" x14ac:dyDescent="0.15">
      <c r="A38" s="3" t="s">
        <v>66</v>
      </c>
      <c r="B38" s="5" t="s">
        <v>54</v>
      </c>
      <c r="C38" s="5" t="s">
        <v>44</v>
      </c>
      <c r="D38" s="5" t="s">
        <v>71</v>
      </c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>
        <v>79</v>
      </c>
      <c r="Q38" s="11">
        <v>86</v>
      </c>
      <c r="R38" s="11"/>
      <c r="S38" s="11"/>
      <c r="T38" s="11"/>
      <c r="U38" s="11"/>
      <c r="V38" s="11"/>
      <c r="W38" s="11"/>
      <c r="X38" s="11"/>
      <c r="Y38" s="11"/>
      <c r="Z38" s="11"/>
      <c r="AA38" s="10">
        <f>COUNTIF(E38:E38:H38:K38:N38:Q38:T38:X38,"&lt;"&amp;85)</f>
        <v>1</v>
      </c>
      <c r="AB38" s="10">
        <f>COUNTIF(F38:G38:L38:M38:R38:S38:Y38:Z38,"&lt;"&amp;85)</f>
        <v>1</v>
      </c>
    </row>
    <row r="39" spans="1:28" ht="20.100000000000001" customHeight="1" x14ac:dyDescent="0.15">
      <c r="A39" s="3" t="s">
        <v>66</v>
      </c>
      <c r="B39" s="5" t="s">
        <v>26</v>
      </c>
      <c r="C39" s="5" t="s">
        <v>57</v>
      </c>
      <c r="D39" s="5" t="s">
        <v>72</v>
      </c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>
        <v>82</v>
      </c>
      <c r="Q39" s="11">
        <v>93</v>
      </c>
      <c r="R39" s="11"/>
      <c r="S39" s="11"/>
      <c r="T39" s="11"/>
      <c r="U39" s="11"/>
      <c r="V39" s="11"/>
      <c r="W39" s="11"/>
      <c r="X39" s="11"/>
      <c r="Y39" s="11"/>
      <c r="Z39" s="11"/>
      <c r="AA39" s="10">
        <f>COUNTIF(E39:E39:H39:K39:N39:Q39:T39:X39,"&lt;"&amp;85)</f>
        <v>1</v>
      </c>
      <c r="AB39" s="10">
        <f>COUNTIF(F39:G39:L39:M39:R39:S39:Y39:Z39,"&lt;"&amp;85)</f>
        <v>1</v>
      </c>
    </row>
    <row r="40" spans="1:28" ht="20.100000000000001" customHeight="1" x14ac:dyDescent="0.15">
      <c r="A40" s="3" t="s">
        <v>66</v>
      </c>
      <c r="B40" s="5" t="s">
        <v>26</v>
      </c>
      <c r="C40" s="5" t="s">
        <v>57</v>
      </c>
      <c r="D40" s="5" t="s">
        <v>73</v>
      </c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>
        <v>83</v>
      </c>
      <c r="Q40" s="11">
        <v>83</v>
      </c>
      <c r="R40" s="11"/>
      <c r="S40" s="11"/>
      <c r="T40" s="11"/>
      <c r="U40" s="11"/>
      <c r="V40" s="11"/>
      <c r="W40" s="11"/>
      <c r="X40" s="11"/>
      <c r="Y40" s="11"/>
      <c r="Z40" s="11"/>
      <c r="AA40" s="10">
        <f>COUNTIF(E40:E40:H40:K40:N40:Q40:T40:X40,"&lt;"&amp;85)</f>
        <v>2</v>
      </c>
      <c r="AB40" s="10">
        <f>COUNTIF(F40:G40:L40:M40:R40:S40:Y40:Z40,"&lt;"&amp;85)</f>
        <v>2</v>
      </c>
    </row>
    <row r="41" spans="1:28" ht="20.100000000000001" customHeight="1" x14ac:dyDescent="0.15">
      <c r="A41" s="3" t="s">
        <v>66</v>
      </c>
      <c r="B41" s="6" t="s">
        <v>74</v>
      </c>
      <c r="C41" s="6" t="s">
        <v>75</v>
      </c>
      <c r="D41" s="6" t="s">
        <v>76</v>
      </c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 t="s">
        <v>29</v>
      </c>
      <c r="Q41" s="11">
        <v>74</v>
      </c>
      <c r="R41" s="11"/>
      <c r="S41" s="11"/>
      <c r="T41" s="11"/>
      <c r="U41" s="11"/>
      <c r="V41" s="11"/>
      <c r="W41" s="11"/>
      <c r="X41" s="11"/>
      <c r="Y41" s="11"/>
      <c r="Z41" s="11"/>
      <c r="AA41" s="10">
        <f>COUNTIF(E41:E41:H41:K41:N41:Q41:T41:X41,"&lt;"&amp;85)</f>
        <v>1</v>
      </c>
      <c r="AB41" s="10">
        <f>COUNTIF(F41:G41:L41:M41:R41:S41:Y41:Z41,"&lt;"&amp;85)</f>
        <v>1</v>
      </c>
    </row>
    <row r="42" spans="1:28" ht="20.100000000000001" customHeight="1" x14ac:dyDescent="0.15">
      <c r="A42" s="3" t="s">
        <v>66</v>
      </c>
      <c r="B42" s="5" t="s">
        <v>19</v>
      </c>
      <c r="C42" s="5" t="s">
        <v>77</v>
      </c>
      <c r="D42" s="5" t="s">
        <v>78</v>
      </c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>
        <v>94</v>
      </c>
      <c r="Q42" s="11">
        <v>100</v>
      </c>
      <c r="R42" s="11"/>
      <c r="S42" s="11"/>
      <c r="T42" s="11"/>
      <c r="U42" s="11"/>
      <c r="V42" s="11"/>
      <c r="W42" s="11"/>
      <c r="X42" s="11"/>
      <c r="Y42" s="11"/>
      <c r="Z42" s="11"/>
      <c r="AA42" s="10">
        <f>COUNTIF(E42:E42:H42:K42:N42:Q42:T42:X42,"&lt;"&amp;85)</f>
        <v>0</v>
      </c>
      <c r="AB42" s="10">
        <f>COUNTIF(F42:G42:L42:M42:R42:S42:Y42:Z42,"&lt;"&amp;85)</f>
        <v>0</v>
      </c>
    </row>
    <row r="43" spans="1:28" ht="20.100000000000001" customHeight="1" x14ac:dyDescent="0.15">
      <c r="A43" s="3" t="s">
        <v>66</v>
      </c>
      <c r="B43" s="5" t="s">
        <v>19</v>
      </c>
      <c r="C43" s="5" t="s">
        <v>79</v>
      </c>
      <c r="D43" s="5" t="s">
        <v>80</v>
      </c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>
        <v>87</v>
      </c>
      <c r="Q43" s="11">
        <v>86</v>
      </c>
      <c r="R43" s="11"/>
      <c r="S43" s="11"/>
      <c r="T43" s="11"/>
      <c r="U43" s="11"/>
      <c r="V43" s="11"/>
      <c r="W43" s="11"/>
      <c r="X43" s="11"/>
      <c r="Y43" s="11"/>
      <c r="Z43" s="11"/>
      <c r="AA43" s="10">
        <f>COUNTIF(E43:E43:H43:K43:N43:Q43:T43:X43,"&lt;"&amp;85)</f>
        <v>0</v>
      </c>
      <c r="AB43" s="10">
        <f>COUNTIF(F43:G43:L43:M43:R43:S43:Y43:Z43,"&lt;"&amp;85)</f>
        <v>0</v>
      </c>
    </row>
    <row r="44" spans="1:28" ht="20.100000000000001" customHeight="1" x14ac:dyDescent="0.15">
      <c r="A44" s="3" t="s">
        <v>66</v>
      </c>
      <c r="B44" s="5" t="s">
        <v>41</v>
      </c>
      <c r="C44" s="5" t="s">
        <v>81</v>
      </c>
      <c r="D44" s="5" t="s">
        <v>82</v>
      </c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 t="s">
        <v>29</v>
      </c>
      <c r="Q44" s="11" t="s">
        <v>29</v>
      </c>
      <c r="R44" s="11"/>
      <c r="S44" s="11"/>
      <c r="T44" s="11"/>
      <c r="U44" s="11"/>
      <c r="V44" s="11"/>
      <c r="W44" s="11"/>
      <c r="X44" s="11"/>
      <c r="Y44" s="11"/>
      <c r="Z44" s="11"/>
      <c r="AA44" s="10">
        <f>COUNTIF(E44:E44:H44:K44:N44:Q44:T44:X44,"&lt;"&amp;85)</f>
        <v>0</v>
      </c>
      <c r="AB44" s="10">
        <f>COUNTIF(F44:G44:L44:M44:R44:S44:Y44:Z44,"&lt;"&amp;85)</f>
        <v>0</v>
      </c>
    </row>
    <row r="45" spans="1:28" ht="20.100000000000001" customHeight="1" x14ac:dyDescent="0.15">
      <c r="A45" s="3" t="s">
        <v>66</v>
      </c>
      <c r="B45" s="5" t="s">
        <v>19</v>
      </c>
      <c r="C45" s="5" t="s">
        <v>83</v>
      </c>
      <c r="D45" s="5" t="s">
        <v>84</v>
      </c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>
        <v>80</v>
      </c>
      <c r="Q45" s="11">
        <v>80</v>
      </c>
      <c r="R45" s="11"/>
      <c r="S45" s="11"/>
      <c r="T45" s="11"/>
      <c r="U45" s="11"/>
      <c r="V45" s="11"/>
      <c r="W45" s="11"/>
      <c r="X45" s="11"/>
      <c r="Y45" s="11"/>
      <c r="Z45" s="11"/>
      <c r="AA45" s="10">
        <f>COUNTIF(E45:E45:H45:K45:N45:Q45:T45:X45,"&lt;"&amp;85)</f>
        <v>2</v>
      </c>
      <c r="AB45" s="10">
        <f>COUNTIF(F45:G45:L45:M45:R45:S45:Y45:Z45,"&lt;"&amp;85)</f>
        <v>2</v>
      </c>
    </row>
    <row r="46" spans="1:28" ht="20.100000000000001" customHeight="1" x14ac:dyDescent="0.15">
      <c r="A46" s="3" t="s">
        <v>66</v>
      </c>
      <c r="B46" s="5" t="s">
        <v>37</v>
      </c>
      <c r="C46" s="5" t="s">
        <v>85</v>
      </c>
      <c r="D46" s="5" t="s">
        <v>86</v>
      </c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>
        <v>91</v>
      </c>
      <c r="Q46" s="11">
        <v>95</v>
      </c>
      <c r="R46" s="11"/>
      <c r="S46" s="11"/>
      <c r="T46" s="11"/>
      <c r="U46" s="11"/>
      <c r="V46" s="11"/>
      <c r="W46" s="11"/>
      <c r="X46" s="11"/>
      <c r="Y46" s="11"/>
      <c r="Z46" s="11"/>
      <c r="AA46" s="10">
        <f>COUNTIF(E46:E46:H46:K46:N46:Q46:T46:X46,"&lt;"&amp;85)</f>
        <v>0</v>
      </c>
      <c r="AB46" s="10">
        <f>COUNTIF(F46:G46:L46:M46:R46:S46:Y46:Z46,"&lt;"&amp;85)</f>
        <v>0</v>
      </c>
    </row>
    <row r="47" spans="1:28" ht="20.100000000000001" customHeight="1" x14ac:dyDescent="0.15">
      <c r="A47" s="3" t="s">
        <v>66</v>
      </c>
      <c r="B47" s="5" t="s">
        <v>26</v>
      </c>
      <c r="C47" s="5" t="s">
        <v>35</v>
      </c>
      <c r="D47" s="5" t="s">
        <v>87</v>
      </c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>
        <v>89</v>
      </c>
      <c r="Q47" s="11">
        <v>93</v>
      </c>
      <c r="R47" s="11"/>
      <c r="S47" s="11"/>
      <c r="T47" s="11"/>
      <c r="U47" s="11"/>
      <c r="V47" s="11"/>
      <c r="W47" s="11"/>
      <c r="X47" s="11"/>
      <c r="Y47" s="11"/>
      <c r="Z47" s="11"/>
      <c r="AA47" s="10">
        <f>COUNTIF(E47:E47:H47:K47:N47:Q47:T47:X47,"&lt;"&amp;85)</f>
        <v>0</v>
      </c>
      <c r="AB47" s="10">
        <f>COUNTIF(F47:G47:L47:M47:R47:S47:Y47:Z47,"&lt;"&amp;85)</f>
        <v>0</v>
      </c>
    </row>
    <row r="48" spans="1:28" ht="20.100000000000001" customHeight="1" x14ac:dyDescent="0.15">
      <c r="A48" s="3" t="s">
        <v>66</v>
      </c>
      <c r="B48" s="6" t="s">
        <v>54</v>
      </c>
      <c r="C48" s="6" t="s">
        <v>77</v>
      </c>
      <c r="D48" s="6" t="s">
        <v>88</v>
      </c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>
        <v>88</v>
      </c>
      <c r="Q48" s="11">
        <v>91</v>
      </c>
      <c r="R48" s="11"/>
      <c r="S48" s="11"/>
      <c r="T48" s="11"/>
      <c r="U48" s="11"/>
      <c r="V48" s="11"/>
      <c r="W48" s="11"/>
      <c r="X48" s="11"/>
      <c r="Y48" s="11"/>
      <c r="Z48" s="11"/>
      <c r="AA48" s="10">
        <f>COUNTIF(E48:E48:H48:K48:N48:Q48:T48:X48,"&lt;"&amp;85)</f>
        <v>0</v>
      </c>
      <c r="AB48" s="10">
        <f>COUNTIF(F48:G48:L48:M48:R48:S48:Y48:Z48,"&lt;"&amp;85)</f>
        <v>0</v>
      </c>
    </row>
    <row r="49" spans="1:28" ht="20.100000000000001" customHeight="1" x14ac:dyDescent="0.15">
      <c r="A49" s="3" t="s">
        <v>66</v>
      </c>
      <c r="B49" s="5" t="s">
        <v>26</v>
      </c>
      <c r="C49" s="5" t="s">
        <v>38</v>
      </c>
      <c r="D49" s="5" t="s">
        <v>89</v>
      </c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>
        <v>92</v>
      </c>
      <c r="Q49" s="11">
        <v>87</v>
      </c>
      <c r="R49" s="11"/>
      <c r="S49" s="11"/>
      <c r="T49" s="11"/>
      <c r="U49" s="11"/>
      <c r="V49" s="11"/>
      <c r="W49" s="11"/>
      <c r="X49" s="11"/>
      <c r="Y49" s="11"/>
      <c r="Z49" s="11"/>
      <c r="AA49" s="10">
        <f>COUNTIF(E49:E49:H49:K49:N49:Q49:T49:X49,"&lt;"&amp;85)</f>
        <v>0</v>
      </c>
      <c r="AB49" s="10">
        <f>COUNTIF(F49:G49:L49:M49:R49:S49:Y49:Z49,"&lt;"&amp;85)</f>
        <v>0</v>
      </c>
    </row>
    <row r="50" spans="1:28" ht="20.100000000000001" customHeight="1" x14ac:dyDescent="0.15">
      <c r="A50" s="3" t="s">
        <v>66</v>
      </c>
      <c r="B50" s="5" t="s">
        <v>19</v>
      </c>
      <c r="C50" s="5" t="s">
        <v>64</v>
      </c>
      <c r="D50" s="5" t="s">
        <v>90</v>
      </c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>
        <v>89</v>
      </c>
      <c r="Q50" s="11">
        <v>97.5</v>
      </c>
      <c r="R50" s="11"/>
      <c r="S50" s="11"/>
      <c r="T50" s="11"/>
      <c r="U50" s="11"/>
      <c r="V50" s="11"/>
      <c r="W50" s="11"/>
      <c r="X50" s="11"/>
      <c r="Y50" s="11"/>
      <c r="Z50" s="11"/>
      <c r="AA50" s="10">
        <f>COUNTIF(E50:E50:H50:K50:N50:Q50:T50:X50,"&lt;"&amp;85)</f>
        <v>0</v>
      </c>
      <c r="AB50" s="10">
        <f>COUNTIF(F50:G50:L50:M50:R50:S50:Y50:Z50,"&lt;"&amp;85)</f>
        <v>0</v>
      </c>
    </row>
    <row r="51" spans="1:28" ht="20.100000000000001" customHeight="1" x14ac:dyDescent="0.15">
      <c r="A51" s="3" t="s">
        <v>66</v>
      </c>
      <c r="B51" s="5" t="s">
        <v>15</v>
      </c>
      <c r="C51" s="5" t="s">
        <v>38</v>
      </c>
      <c r="D51" s="5" t="s">
        <v>91</v>
      </c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>
        <v>86</v>
      </c>
      <c r="Q51" s="11">
        <v>91</v>
      </c>
      <c r="R51" s="11"/>
      <c r="S51" s="11"/>
      <c r="T51" s="11"/>
      <c r="U51" s="11"/>
      <c r="V51" s="11"/>
      <c r="W51" s="11"/>
      <c r="X51" s="11"/>
      <c r="Y51" s="11"/>
      <c r="Z51" s="11"/>
      <c r="AA51" s="10">
        <f>COUNTIF(E51:E51:H51:K51:N51:Q51:T51:X51,"&lt;"&amp;85)</f>
        <v>0</v>
      </c>
      <c r="AB51" s="10">
        <f>COUNTIF(F51:G51:L51:M51:R51:S51:Y51:Z51,"&lt;"&amp;85)</f>
        <v>0</v>
      </c>
    </row>
    <row r="52" spans="1:28" ht="20.100000000000001" customHeight="1" x14ac:dyDescent="0.15">
      <c r="A52" s="3" t="s">
        <v>66</v>
      </c>
      <c r="B52" s="5" t="s">
        <v>15</v>
      </c>
      <c r="C52" s="5" t="s">
        <v>92</v>
      </c>
      <c r="D52" s="5" t="s">
        <v>93</v>
      </c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>
        <v>81</v>
      </c>
      <c r="Q52" s="11">
        <v>87</v>
      </c>
      <c r="R52" s="11"/>
      <c r="S52" s="11"/>
      <c r="T52" s="11"/>
      <c r="U52" s="11"/>
      <c r="V52" s="11"/>
      <c r="W52" s="11"/>
      <c r="X52" s="11"/>
      <c r="Y52" s="11"/>
      <c r="Z52" s="11"/>
      <c r="AA52" s="10">
        <f>COUNTIF(E52:E52:H52:K52:N52:Q52:T52:X52,"&lt;"&amp;85)</f>
        <v>1</v>
      </c>
      <c r="AB52" s="10">
        <f>COUNTIF(F52:G52:L52:M52:R52:S52:Y52:Z52,"&lt;"&amp;85)</f>
        <v>1</v>
      </c>
    </row>
    <row r="53" spans="1:28" ht="20.100000000000001" customHeight="1" x14ac:dyDescent="0.15">
      <c r="A53" s="3" t="s">
        <v>66</v>
      </c>
      <c r="B53" s="5" t="s">
        <v>15</v>
      </c>
      <c r="C53" s="5" t="s">
        <v>92</v>
      </c>
      <c r="D53" s="5" t="s">
        <v>94</v>
      </c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>
        <v>94</v>
      </c>
      <c r="Q53" s="11">
        <v>100</v>
      </c>
      <c r="R53" s="11"/>
      <c r="S53" s="11"/>
      <c r="T53" s="11"/>
      <c r="U53" s="11"/>
      <c r="V53" s="11"/>
      <c r="W53" s="11"/>
      <c r="X53" s="11"/>
      <c r="Y53" s="11"/>
      <c r="Z53" s="11"/>
      <c r="AA53" s="10">
        <f>COUNTIF(E53:E53:H53:K53:N53:Q53:T53:X53,"&lt;"&amp;85)</f>
        <v>0</v>
      </c>
      <c r="AB53" s="10">
        <f>COUNTIF(F53:G53:L53:M53:R53:S53:Y53:Z53,"&lt;"&amp;85)</f>
        <v>0</v>
      </c>
    </row>
    <row r="54" spans="1:28" ht="20.100000000000001" customHeight="1" x14ac:dyDescent="0.15">
      <c r="A54" s="3" t="s">
        <v>66</v>
      </c>
      <c r="B54" s="5" t="s">
        <v>19</v>
      </c>
      <c r="C54" s="5" t="s">
        <v>51</v>
      </c>
      <c r="D54" s="5" t="s">
        <v>95</v>
      </c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>
        <v>89</v>
      </c>
      <c r="Q54" s="11">
        <v>95</v>
      </c>
      <c r="R54" s="11"/>
      <c r="S54" s="11"/>
      <c r="T54" s="11"/>
      <c r="U54" s="11"/>
      <c r="V54" s="11"/>
      <c r="W54" s="11"/>
      <c r="X54" s="11"/>
      <c r="Y54" s="11"/>
      <c r="Z54" s="11"/>
      <c r="AA54" s="10">
        <f>COUNTIF(E54:E54:H54:K54:N54:Q54:T54:X54,"&lt;"&amp;85)</f>
        <v>0</v>
      </c>
      <c r="AB54" s="10">
        <f>COUNTIF(F54:G54:L54:M54:R54:S54:Y54:Z54,"&lt;"&amp;85)</f>
        <v>0</v>
      </c>
    </row>
    <row r="55" spans="1:28" ht="20.100000000000001" customHeight="1" x14ac:dyDescent="0.15">
      <c r="A55" s="3" t="s">
        <v>66</v>
      </c>
      <c r="B55" s="5" t="s">
        <v>54</v>
      </c>
      <c r="C55" s="5" t="s">
        <v>44</v>
      </c>
      <c r="D55" s="5" t="s">
        <v>96</v>
      </c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>
        <v>89</v>
      </c>
      <c r="Q55" s="11">
        <v>79</v>
      </c>
      <c r="R55" s="11"/>
      <c r="S55" s="11"/>
      <c r="T55" s="11"/>
      <c r="U55" s="11"/>
      <c r="V55" s="11"/>
      <c r="W55" s="11"/>
      <c r="X55" s="11"/>
      <c r="Y55" s="11"/>
      <c r="Z55" s="11"/>
      <c r="AA55" s="10">
        <f>COUNTIF(E55:E55:H55:K55:N55:Q55:T55:X55,"&lt;"&amp;85)</f>
        <v>1</v>
      </c>
      <c r="AB55" s="10">
        <f>COUNTIF(F55:G55:L55:M55:R55:S55:Y55:Z55,"&lt;"&amp;85)</f>
        <v>1</v>
      </c>
    </row>
    <row r="56" spans="1:28" ht="20.100000000000001" customHeight="1" x14ac:dyDescent="0.15">
      <c r="A56" s="3" t="s">
        <v>66</v>
      </c>
      <c r="B56" s="5" t="s">
        <v>37</v>
      </c>
      <c r="C56" s="5" t="s">
        <v>30</v>
      </c>
      <c r="D56" s="5" t="s">
        <v>97</v>
      </c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>
        <v>89</v>
      </c>
      <c r="Q56" s="11">
        <v>96</v>
      </c>
      <c r="R56" s="11"/>
      <c r="S56" s="11"/>
      <c r="T56" s="11"/>
      <c r="U56" s="11"/>
      <c r="V56" s="11"/>
      <c r="W56" s="11"/>
      <c r="X56" s="11"/>
      <c r="Y56" s="11"/>
      <c r="Z56" s="11"/>
      <c r="AA56" s="10">
        <f>COUNTIF(E56:E56:H56:K56:N56:Q56:T56:X56,"&lt;"&amp;85)</f>
        <v>0</v>
      </c>
      <c r="AB56" s="10">
        <f>COUNTIF(F56:G56:L56:M56:R56:S56:Y56:Z56,"&lt;"&amp;85)</f>
        <v>0</v>
      </c>
    </row>
    <row r="57" spans="1:28" ht="20.100000000000001" customHeight="1" x14ac:dyDescent="0.15">
      <c r="A57" s="3" t="s">
        <v>66</v>
      </c>
      <c r="B57" s="5" t="s">
        <v>54</v>
      </c>
      <c r="C57" s="5" t="s">
        <v>44</v>
      </c>
      <c r="D57" s="5" t="s">
        <v>98</v>
      </c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>
        <v>77</v>
      </c>
      <c r="Q57" s="11">
        <v>95</v>
      </c>
      <c r="R57" s="11"/>
      <c r="S57" s="11"/>
      <c r="T57" s="11"/>
      <c r="U57" s="11"/>
      <c r="V57" s="11"/>
      <c r="W57" s="11"/>
      <c r="X57" s="11"/>
      <c r="Y57" s="11"/>
      <c r="Z57" s="11"/>
      <c r="AA57" s="10">
        <f>COUNTIF(E57:E57:H57:K57:N57:Q57:T57:X57,"&lt;"&amp;85)</f>
        <v>1</v>
      </c>
      <c r="AB57" s="10">
        <f>COUNTIF(F57:G57:L57:M57:R57:S57:Y57:Z57,"&lt;"&amp;85)</f>
        <v>1</v>
      </c>
    </row>
    <row r="58" spans="1:28" ht="20.100000000000001" customHeight="1" x14ac:dyDescent="0.15">
      <c r="A58" s="3" t="s">
        <v>66</v>
      </c>
      <c r="B58" s="5" t="s">
        <v>41</v>
      </c>
      <c r="C58" s="5" t="s">
        <v>99</v>
      </c>
      <c r="D58" s="5" t="s">
        <v>100</v>
      </c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>
        <v>78.5</v>
      </c>
      <c r="Q58" s="11">
        <v>95</v>
      </c>
      <c r="R58" s="11"/>
      <c r="S58" s="11"/>
      <c r="T58" s="11"/>
      <c r="U58" s="11"/>
      <c r="V58" s="11"/>
      <c r="W58" s="11"/>
      <c r="X58" s="11"/>
      <c r="Y58" s="11"/>
      <c r="Z58" s="11"/>
      <c r="AA58" s="10">
        <f>COUNTIF(E58:E58:H58:K58:N58:Q58:T58:X58,"&lt;"&amp;85)</f>
        <v>1</v>
      </c>
      <c r="AB58" s="10">
        <f>COUNTIF(F58:G58:L58:M58:R58:S58:Y58:Z58,"&lt;"&amp;85)</f>
        <v>1</v>
      </c>
    </row>
    <row r="59" spans="1:28" ht="20.100000000000001" customHeight="1" x14ac:dyDescent="0.15">
      <c r="A59" s="3" t="s">
        <v>66</v>
      </c>
      <c r="B59" s="5" t="s">
        <v>54</v>
      </c>
      <c r="C59" s="5" t="s">
        <v>30</v>
      </c>
      <c r="D59" s="5" t="s">
        <v>101</v>
      </c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>
        <v>85</v>
      </c>
      <c r="Q59" s="11">
        <v>84</v>
      </c>
      <c r="R59" s="11"/>
      <c r="S59" s="11"/>
      <c r="T59" s="11"/>
      <c r="U59" s="11"/>
      <c r="V59" s="11"/>
      <c r="W59" s="11"/>
      <c r="X59" s="11"/>
      <c r="Y59" s="11"/>
      <c r="Z59" s="11"/>
      <c r="AA59" s="10">
        <f>COUNTIF(E59:E59:H59:K59:N59:Q59:T59:X59,"&lt;"&amp;85)</f>
        <v>1</v>
      </c>
      <c r="AB59" s="10">
        <f>COUNTIF(F59:G59:L59:M59:R59:S59:Y59:Z59,"&lt;"&amp;85)</f>
        <v>1</v>
      </c>
    </row>
    <row r="60" spans="1:28" ht="20.100000000000001" customHeight="1" x14ac:dyDescent="0.15">
      <c r="A60" s="3" t="s">
        <v>66</v>
      </c>
      <c r="B60" s="5" t="s">
        <v>54</v>
      </c>
      <c r="C60" s="5" t="s">
        <v>30</v>
      </c>
      <c r="D60" s="5" t="s">
        <v>102</v>
      </c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>
        <v>87</v>
      </c>
      <c r="Q60" s="11">
        <v>81</v>
      </c>
      <c r="R60" s="11"/>
      <c r="S60" s="11"/>
      <c r="T60" s="11"/>
      <c r="U60" s="11"/>
      <c r="V60" s="11"/>
      <c r="W60" s="11"/>
      <c r="X60" s="11"/>
      <c r="Y60" s="11"/>
      <c r="Z60" s="11"/>
      <c r="AA60" s="10">
        <f>COUNTIF(E60:E60:H60:K60:N60:Q60:T60:X60,"&lt;"&amp;85)</f>
        <v>1</v>
      </c>
      <c r="AB60" s="10">
        <f>COUNTIF(F60:G60:L60:M60:R60:S60:Y60:Z60,"&lt;"&amp;85)</f>
        <v>1</v>
      </c>
    </row>
    <row r="61" spans="1:28" ht="20.100000000000001" customHeight="1" x14ac:dyDescent="0.15">
      <c r="A61" s="3" t="s">
        <v>66</v>
      </c>
      <c r="B61" s="5" t="s">
        <v>54</v>
      </c>
      <c r="C61" s="5" t="s">
        <v>30</v>
      </c>
      <c r="D61" s="5" t="s">
        <v>103</v>
      </c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>
        <v>72</v>
      </c>
      <c r="Q61" s="11">
        <v>93</v>
      </c>
      <c r="R61" s="11"/>
      <c r="S61" s="11"/>
      <c r="T61" s="11"/>
      <c r="U61" s="11"/>
      <c r="V61" s="11"/>
      <c r="W61" s="11"/>
      <c r="X61" s="11"/>
      <c r="Y61" s="11"/>
      <c r="Z61" s="11"/>
      <c r="AA61" s="10">
        <f>COUNTIF(E61:E61:H61:K61:N61:Q61:T61:X61,"&lt;"&amp;85)</f>
        <v>1</v>
      </c>
      <c r="AB61" s="10">
        <f>COUNTIF(F61:G61:L61:M61:R61:S61:Y61:Z61,"&lt;"&amp;85)</f>
        <v>1</v>
      </c>
    </row>
    <row r="62" spans="1:28" ht="20.100000000000001" customHeight="1" x14ac:dyDescent="0.15">
      <c r="A62" s="3" t="s">
        <v>66</v>
      </c>
      <c r="B62" s="5" t="s">
        <v>37</v>
      </c>
      <c r="C62" s="5" t="s">
        <v>104</v>
      </c>
      <c r="D62" s="5" t="s">
        <v>105</v>
      </c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>
        <v>92</v>
      </c>
      <c r="Q62" s="11">
        <v>96</v>
      </c>
      <c r="R62" s="11"/>
      <c r="S62" s="11"/>
      <c r="T62" s="11"/>
      <c r="U62" s="11"/>
      <c r="V62" s="11"/>
      <c r="W62" s="11"/>
      <c r="X62" s="11"/>
      <c r="Y62" s="11"/>
      <c r="Z62" s="11"/>
      <c r="AA62" s="10">
        <f>COUNTIF(E62:E62:H62:K62:N62:Q62:T62:X62,"&lt;"&amp;85)</f>
        <v>0</v>
      </c>
      <c r="AB62" s="10">
        <f>COUNTIF(F62:G62:L62:M62:R62:S62:Y62:Z62,"&lt;"&amp;85)</f>
        <v>0</v>
      </c>
    </row>
    <row r="63" spans="1:28" ht="20.100000000000001" customHeight="1" x14ac:dyDescent="0.15">
      <c r="A63" s="3" t="s">
        <v>66</v>
      </c>
      <c r="B63" s="5" t="s">
        <v>37</v>
      </c>
      <c r="C63" s="5" t="s">
        <v>104</v>
      </c>
      <c r="D63" s="5" t="s">
        <v>106</v>
      </c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>
        <v>95</v>
      </c>
      <c r="Q63" s="11">
        <v>93</v>
      </c>
      <c r="R63" s="11"/>
      <c r="S63" s="11"/>
      <c r="T63" s="11"/>
      <c r="U63" s="11"/>
      <c r="V63" s="11"/>
      <c r="W63" s="11"/>
      <c r="X63" s="11"/>
      <c r="Y63" s="11"/>
      <c r="Z63" s="11"/>
      <c r="AA63" s="10">
        <f>COUNTIF(E63:E63:H63:K63:N63:Q63:T63:X63,"&lt;"&amp;85)</f>
        <v>0</v>
      </c>
      <c r="AB63" s="10">
        <f>COUNTIF(F63:G63:L63:M63:R63:S63:Y63:Z63,"&lt;"&amp;85)</f>
        <v>0</v>
      </c>
    </row>
    <row r="64" spans="1:28" ht="20.100000000000001" customHeight="1" x14ac:dyDescent="0.15">
      <c r="A64" s="7" t="s">
        <v>107</v>
      </c>
      <c r="B64" s="7" t="s">
        <v>108</v>
      </c>
      <c r="C64" s="7" t="s">
        <v>22</v>
      </c>
      <c r="D64" s="7" t="s">
        <v>109</v>
      </c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>
        <v>68</v>
      </c>
      <c r="Q64" s="11">
        <v>81</v>
      </c>
      <c r="R64" s="11"/>
      <c r="S64" s="11"/>
      <c r="T64" s="11"/>
      <c r="U64" s="11"/>
      <c r="V64" s="11"/>
      <c r="W64" s="11"/>
      <c r="X64" s="11"/>
      <c r="Y64" s="11"/>
      <c r="Z64" s="11"/>
      <c r="AA64" s="10">
        <f>COUNTIF(E64:E64:H64:K64:N64:Q64:T64:X64,"&lt;"&amp;85)</f>
        <v>2</v>
      </c>
      <c r="AB64" s="10">
        <f>COUNTIF(F64:G64:L64:M64:R64:S64:Y64:Z64,"&lt;"&amp;85)</f>
        <v>2</v>
      </c>
    </row>
    <row r="65" spans="1:28" ht="20.100000000000001" customHeight="1" x14ac:dyDescent="0.15">
      <c r="A65" s="7" t="s">
        <v>107</v>
      </c>
      <c r="B65" s="7" t="s">
        <v>108</v>
      </c>
      <c r="C65" s="7" t="s">
        <v>110</v>
      </c>
      <c r="D65" s="7" t="s">
        <v>111</v>
      </c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>
        <v>61</v>
      </c>
      <c r="Q65" s="11">
        <v>85</v>
      </c>
      <c r="R65" s="11"/>
      <c r="S65" s="11"/>
      <c r="T65" s="11"/>
      <c r="U65" s="11"/>
      <c r="V65" s="11"/>
      <c r="W65" s="11"/>
      <c r="X65" s="11"/>
      <c r="Y65" s="11"/>
      <c r="Z65" s="11"/>
      <c r="AA65" s="10">
        <f>COUNTIF(E65:E65:H65:K65:N65:Q65:T65:X65,"&lt;"&amp;85)</f>
        <v>1</v>
      </c>
      <c r="AB65" s="10">
        <f>COUNTIF(F65:G65:L65:M65:R65:S65:Y65:Z65,"&lt;"&amp;85)</f>
        <v>1</v>
      </c>
    </row>
    <row r="66" spans="1:28" ht="20.100000000000001" customHeight="1" x14ac:dyDescent="0.15">
      <c r="A66" s="7" t="s">
        <v>107</v>
      </c>
      <c r="B66" s="7" t="s">
        <v>112</v>
      </c>
      <c r="C66" s="7" t="s">
        <v>16</v>
      </c>
      <c r="D66" s="7" t="s">
        <v>113</v>
      </c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>
        <v>100</v>
      </c>
      <c r="Q66" s="11">
        <v>96</v>
      </c>
      <c r="R66" s="11"/>
      <c r="S66" s="11"/>
      <c r="T66" s="11"/>
      <c r="U66" s="11"/>
      <c r="V66" s="11"/>
      <c r="W66" s="11"/>
      <c r="X66" s="11"/>
      <c r="Y66" s="11"/>
      <c r="Z66" s="11"/>
      <c r="AA66" s="10">
        <f>COUNTIF(E66:E66:H66:K66:N66:Q66:T66:X66,"&lt;"&amp;85)</f>
        <v>0</v>
      </c>
      <c r="AB66" s="10">
        <f>COUNTIF(F66:G66:L66:M66:R66:S66:Y66:Z66,"&lt;"&amp;85)</f>
        <v>0</v>
      </c>
    </row>
    <row r="67" spans="1:28" ht="20.100000000000001" customHeight="1" x14ac:dyDescent="0.15">
      <c r="A67" s="7" t="s">
        <v>107</v>
      </c>
      <c r="B67" s="7" t="s">
        <v>114</v>
      </c>
      <c r="C67" s="7" t="s">
        <v>92</v>
      </c>
      <c r="D67" s="7" t="s">
        <v>115</v>
      </c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>
        <v>98</v>
      </c>
      <c r="Q67" s="11">
        <v>97</v>
      </c>
      <c r="R67" s="11"/>
      <c r="S67" s="11"/>
      <c r="T67" s="11"/>
      <c r="U67" s="11"/>
      <c r="V67" s="11"/>
      <c r="W67" s="11"/>
      <c r="X67" s="11"/>
      <c r="Y67" s="11"/>
      <c r="Z67" s="11"/>
      <c r="AA67" s="10">
        <f>COUNTIF(E67:E67:H67:K67:N67:Q67:T67:X67,"&lt;"&amp;85)</f>
        <v>0</v>
      </c>
      <c r="AB67" s="10">
        <f>COUNTIF(F67:G67:L67:M67:R67:S67:Y67:Z67,"&lt;"&amp;85)</f>
        <v>0</v>
      </c>
    </row>
    <row r="68" spans="1:28" ht="20.100000000000001" customHeight="1" x14ac:dyDescent="0.15">
      <c r="A68" s="7" t="s">
        <v>107</v>
      </c>
      <c r="B68" s="7" t="s">
        <v>116</v>
      </c>
      <c r="C68" s="7" t="s">
        <v>22</v>
      </c>
      <c r="D68" s="7" t="s">
        <v>117</v>
      </c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>
        <v>82</v>
      </c>
      <c r="Q68" s="11">
        <v>75</v>
      </c>
      <c r="R68" s="11"/>
      <c r="S68" s="11"/>
      <c r="T68" s="11"/>
      <c r="U68" s="11"/>
      <c r="V68" s="11"/>
      <c r="W68" s="11"/>
      <c r="X68" s="11"/>
      <c r="Y68" s="11"/>
      <c r="Z68" s="11"/>
      <c r="AA68" s="10">
        <f>COUNTIF(E68:E68:H68:K68:N68:Q68:T68:X68,"&lt;"&amp;85)</f>
        <v>2</v>
      </c>
      <c r="AB68" s="10">
        <f>COUNTIF(F68:G68:L68:M68:R68:S68:Y68:Z68,"&lt;"&amp;85)</f>
        <v>2</v>
      </c>
    </row>
    <row r="69" spans="1:28" ht="20.100000000000001" customHeight="1" x14ac:dyDescent="0.15">
      <c r="A69" s="7" t="s">
        <v>107</v>
      </c>
      <c r="B69" s="7" t="s">
        <v>114</v>
      </c>
      <c r="C69" s="7" t="s">
        <v>16</v>
      </c>
      <c r="D69" s="7" t="s">
        <v>118</v>
      </c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>
        <v>87</v>
      </c>
      <c r="Q69" s="11">
        <v>89</v>
      </c>
      <c r="R69" s="11"/>
      <c r="S69" s="11"/>
      <c r="T69" s="11"/>
      <c r="U69" s="11"/>
      <c r="V69" s="11"/>
      <c r="W69" s="11"/>
      <c r="X69" s="11"/>
      <c r="Y69" s="11"/>
      <c r="Z69" s="11"/>
      <c r="AA69" s="10">
        <f>COUNTIF(E69:E69:H69:K69:N69:Q69:T69:X69,"&lt;"&amp;85)</f>
        <v>0</v>
      </c>
      <c r="AB69" s="10">
        <f>COUNTIF(F69:G69:L69:M69:R69:S69:Y69:Z69,"&lt;"&amp;85)</f>
        <v>0</v>
      </c>
    </row>
    <row r="70" spans="1:28" ht="20.100000000000001" customHeight="1" x14ac:dyDescent="0.15">
      <c r="A70" s="7" t="s">
        <v>119</v>
      </c>
      <c r="B70" s="7" t="s">
        <v>19</v>
      </c>
      <c r="C70" s="7" t="s">
        <v>32</v>
      </c>
      <c r="D70" s="7" t="s">
        <v>120</v>
      </c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>
        <v>98</v>
      </c>
      <c r="Q70" s="11">
        <v>98</v>
      </c>
      <c r="R70" s="11"/>
      <c r="S70" s="11"/>
      <c r="T70" s="11"/>
      <c r="U70" s="11"/>
      <c r="V70" s="11"/>
      <c r="W70" s="11"/>
      <c r="X70" s="11"/>
      <c r="Y70" s="11"/>
      <c r="Z70" s="11"/>
      <c r="AA70" s="10">
        <f>COUNTIF(E70:E70:H70:K70:N70:Q70:T70:X70,"&lt;"&amp;85)</f>
        <v>0</v>
      </c>
      <c r="AB70" s="10">
        <f>COUNTIF(F70:G70:L70:M70:R70:S70:Y70:Z70,"&lt;"&amp;85)</f>
        <v>0</v>
      </c>
    </row>
    <row r="71" spans="1:28" ht="20.100000000000001" customHeight="1" x14ac:dyDescent="0.15">
      <c r="A71" s="7" t="s">
        <v>119</v>
      </c>
      <c r="B71" s="7" t="s">
        <v>121</v>
      </c>
      <c r="C71" s="7" t="s">
        <v>122</v>
      </c>
      <c r="D71" s="7" t="s">
        <v>123</v>
      </c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>
        <v>91.5</v>
      </c>
      <c r="Q71" s="11">
        <v>88</v>
      </c>
      <c r="R71" s="11"/>
      <c r="S71" s="11"/>
      <c r="T71" s="11"/>
      <c r="U71" s="11"/>
      <c r="V71" s="11"/>
      <c r="W71" s="11"/>
      <c r="X71" s="11"/>
      <c r="Y71" s="11"/>
      <c r="Z71" s="11"/>
      <c r="AA71" s="10">
        <f>COUNTIF(E71:E71:H71:K71:N71:Q71:T71:X71,"&lt;"&amp;85)</f>
        <v>0</v>
      </c>
      <c r="AB71" s="10">
        <f>COUNTIF(F71:G71:L71:M71:R71:S71:Y71:Z71,"&lt;"&amp;85)</f>
        <v>0</v>
      </c>
    </row>
    <row r="72" spans="1:28" ht="20.100000000000001" customHeight="1" x14ac:dyDescent="0.15">
      <c r="A72" s="7" t="s">
        <v>119</v>
      </c>
      <c r="B72" s="7" t="s">
        <v>121</v>
      </c>
      <c r="C72" s="7" t="s">
        <v>122</v>
      </c>
      <c r="D72" s="7" t="s">
        <v>124</v>
      </c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>
        <v>88.5</v>
      </c>
      <c r="Q72" s="11">
        <v>74.5</v>
      </c>
      <c r="R72" s="11"/>
      <c r="S72" s="11"/>
      <c r="T72" s="11"/>
      <c r="U72" s="11"/>
      <c r="V72" s="11"/>
      <c r="W72" s="11"/>
      <c r="X72" s="11"/>
      <c r="Y72" s="11"/>
      <c r="Z72" s="11"/>
      <c r="AA72" s="10">
        <f>COUNTIF(E72:E72:H72:K72:N72:Q72:T72:X72,"&lt;"&amp;85)</f>
        <v>1</v>
      </c>
      <c r="AB72" s="10">
        <f>COUNTIF(F72:G72:L72:M72:R72:S72:Y72:Z72,"&lt;"&amp;85)</f>
        <v>1</v>
      </c>
    </row>
    <row r="73" spans="1:28" ht="20.100000000000001" customHeight="1" x14ac:dyDescent="0.15">
      <c r="A73" s="7" t="s">
        <v>119</v>
      </c>
      <c r="B73" s="7" t="s">
        <v>19</v>
      </c>
      <c r="C73" s="7" t="s">
        <v>125</v>
      </c>
      <c r="D73" s="7" t="s">
        <v>126</v>
      </c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>
        <v>97</v>
      </c>
      <c r="Q73" s="11">
        <v>93</v>
      </c>
      <c r="R73" s="11"/>
      <c r="S73" s="11"/>
      <c r="T73" s="11"/>
      <c r="U73" s="11"/>
      <c r="V73" s="11"/>
      <c r="W73" s="11"/>
      <c r="X73" s="11"/>
      <c r="Y73" s="11"/>
      <c r="Z73" s="11"/>
      <c r="AA73" s="10">
        <f>COUNTIF(E73:E73:H73:K73:N73:Q73:T73:X73,"&lt;"&amp;85)</f>
        <v>1</v>
      </c>
      <c r="AB73" s="10">
        <f>COUNTIF(F73:G73:L73:M73:R73:S73:Y73:Z73,"&lt;"&amp;85)</f>
        <v>1</v>
      </c>
    </row>
    <row r="74" spans="1:28" ht="20.100000000000001" customHeight="1" x14ac:dyDescent="0.15">
      <c r="A74" s="7" t="s">
        <v>119</v>
      </c>
      <c r="B74" s="7" t="s">
        <v>41</v>
      </c>
      <c r="C74" s="7" t="s">
        <v>127</v>
      </c>
      <c r="D74" s="7" t="s">
        <v>128</v>
      </c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>
        <v>98</v>
      </c>
      <c r="Q74" s="11">
        <v>88</v>
      </c>
      <c r="R74" s="11"/>
      <c r="S74" s="11"/>
      <c r="T74" s="11"/>
      <c r="U74" s="11"/>
      <c r="V74" s="11"/>
      <c r="W74" s="11"/>
      <c r="X74" s="11"/>
      <c r="Y74" s="11"/>
      <c r="Z74" s="11"/>
      <c r="AA74" s="10">
        <f>COUNTIF(E74:E74:H74:K74:N74:Q74:T74:X74,"&lt;"&amp;85)</f>
        <v>0</v>
      </c>
      <c r="AB74" s="10">
        <f>COUNTIF(F74:G74:L74:M74:R74:S74:Y74:Z74,"&lt;"&amp;85)</f>
        <v>0</v>
      </c>
    </row>
    <row r="75" spans="1:28" ht="20.100000000000001" customHeight="1" x14ac:dyDescent="0.15">
      <c r="A75" s="7" t="s">
        <v>119</v>
      </c>
      <c r="B75" s="7" t="s">
        <v>19</v>
      </c>
      <c r="C75" s="7" t="s">
        <v>85</v>
      </c>
      <c r="D75" s="7" t="s">
        <v>129</v>
      </c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>
        <v>88</v>
      </c>
      <c r="Q75" s="11">
        <v>91</v>
      </c>
      <c r="R75" s="11"/>
      <c r="S75" s="11"/>
      <c r="T75" s="11"/>
      <c r="U75" s="11"/>
      <c r="V75" s="11"/>
      <c r="W75" s="11"/>
      <c r="X75" s="11"/>
      <c r="Y75" s="11"/>
      <c r="Z75" s="11"/>
      <c r="AA75" s="10">
        <f>COUNTIF(E75:E75:H75:K75:N75:Q75:T75:X75,"&lt;"&amp;85)</f>
        <v>1</v>
      </c>
      <c r="AB75" s="10">
        <f>COUNTIF(F75:G75:L75:M75:R75:S75:Y75:Z75,"&lt;"&amp;85)</f>
        <v>1</v>
      </c>
    </row>
    <row r="76" spans="1:28" ht="20.100000000000001" customHeight="1" x14ac:dyDescent="0.15">
      <c r="A76" s="7" t="s">
        <v>119</v>
      </c>
      <c r="B76" s="7" t="s">
        <v>26</v>
      </c>
      <c r="C76" s="7" t="s">
        <v>130</v>
      </c>
      <c r="D76" s="7" t="s">
        <v>131</v>
      </c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>
        <v>100</v>
      </c>
      <c r="Q76" s="11">
        <v>100</v>
      </c>
      <c r="R76" s="11"/>
      <c r="S76" s="11"/>
      <c r="T76" s="11"/>
      <c r="U76" s="11"/>
      <c r="V76" s="11"/>
      <c r="W76" s="11"/>
      <c r="X76" s="11"/>
      <c r="Y76" s="11"/>
      <c r="Z76" s="11"/>
      <c r="AA76" s="10">
        <f>COUNTIF(E76:E76:H76:K76:N76:Q76:T76:X76,"&lt;"&amp;85)</f>
        <v>1</v>
      </c>
      <c r="AB76" s="10">
        <f>COUNTIF(F76:G76:L76:M76:R76:S76:Y76:Z76,"&lt;"&amp;85)</f>
        <v>1</v>
      </c>
    </row>
    <row r="77" spans="1:28" ht="20.100000000000001" customHeight="1" x14ac:dyDescent="0.15">
      <c r="A77" s="7" t="s">
        <v>119</v>
      </c>
      <c r="B77" s="7" t="s">
        <v>54</v>
      </c>
      <c r="C77" s="7" t="s">
        <v>127</v>
      </c>
      <c r="D77" s="7" t="s">
        <v>132</v>
      </c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>
        <v>80</v>
      </c>
      <c r="Q77" s="11">
        <v>87</v>
      </c>
      <c r="R77" s="11"/>
      <c r="S77" s="11"/>
      <c r="T77" s="11"/>
      <c r="U77" s="11"/>
      <c r="V77" s="11"/>
      <c r="W77" s="11"/>
      <c r="X77" s="11"/>
      <c r="Y77" s="11"/>
      <c r="Z77" s="11"/>
      <c r="AA77" s="10">
        <f>COUNTIF(E77:E77:H77:K77:N77:Q77:T77:X77,"&lt;"&amp;85)</f>
        <v>1</v>
      </c>
      <c r="AB77" s="10">
        <f>COUNTIF(F77:G77:L77:M77:R77:S77:Y77:Z77,"&lt;"&amp;85)</f>
        <v>1</v>
      </c>
    </row>
    <row r="78" spans="1:28" ht="20.100000000000001" customHeight="1" x14ac:dyDescent="0.15">
      <c r="A78" s="7" t="s">
        <v>119</v>
      </c>
      <c r="B78" s="7" t="s">
        <v>19</v>
      </c>
      <c r="C78" s="7" t="s">
        <v>32</v>
      </c>
      <c r="D78" s="7" t="s">
        <v>133</v>
      </c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>
        <v>100</v>
      </c>
      <c r="Q78" s="11">
        <v>95</v>
      </c>
      <c r="R78" s="11"/>
      <c r="S78" s="11"/>
      <c r="T78" s="11"/>
      <c r="U78" s="11"/>
      <c r="V78" s="11"/>
      <c r="W78" s="11"/>
      <c r="X78" s="11"/>
      <c r="Y78" s="11"/>
      <c r="Z78" s="11"/>
      <c r="AA78" s="10">
        <f>COUNTIF(E78:E78:H78:K78:N78:Q78:T78:X78,"&lt;"&amp;85)</f>
        <v>1</v>
      </c>
      <c r="AB78" s="10">
        <f>COUNTIF(F78:G78:L78:M78:R78:S78:Y78:Z78,"&lt;"&amp;85)</f>
        <v>1</v>
      </c>
    </row>
    <row r="79" spans="1:28" ht="20.100000000000001" customHeight="1" x14ac:dyDescent="0.15">
      <c r="A79" s="7" t="s">
        <v>119</v>
      </c>
      <c r="B79" s="7" t="s">
        <v>19</v>
      </c>
      <c r="C79" s="7" t="s">
        <v>77</v>
      </c>
      <c r="D79" s="7" t="s">
        <v>134</v>
      </c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>
        <v>85</v>
      </c>
      <c r="Q79" s="11">
        <v>88</v>
      </c>
      <c r="R79" s="11"/>
      <c r="S79" s="11"/>
      <c r="T79" s="11"/>
      <c r="U79" s="11"/>
      <c r="V79" s="11"/>
      <c r="W79" s="11"/>
      <c r="X79" s="11"/>
      <c r="Y79" s="11"/>
      <c r="Z79" s="11"/>
      <c r="AA79" s="10">
        <f>COUNTIF(E79:E79:H79:K79:N79:Q79:T79:X79,"&lt;"&amp;85)</f>
        <v>1</v>
      </c>
      <c r="AB79" s="10">
        <f>COUNTIF(F79:G79:L79:M79:R79:S79:Y79:Z79,"&lt;"&amp;85)</f>
        <v>1</v>
      </c>
    </row>
    <row r="80" spans="1:28" ht="20.100000000000001" customHeight="1" x14ac:dyDescent="0.15">
      <c r="A80" s="7" t="s">
        <v>119</v>
      </c>
      <c r="B80" s="7" t="s">
        <v>19</v>
      </c>
      <c r="C80" s="7" t="s">
        <v>135</v>
      </c>
      <c r="D80" s="7" t="s">
        <v>136</v>
      </c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>
        <v>98</v>
      </c>
      <c r="Q80" s="11">
        <v>98</v>
      </c>
      <c r="R80" s="11"/>
      <c r="S80" s="11"/>
      <c r="T80" s="11"/>
      <c r="U80" s="11"/>
      <c r="V80" s="11"/>
      <c r="W80" s="11"/>
      <c r="X80" s="11"/>
      <c r="Y80" s="11"/>
      <c r="Z80" s="11"/>
      <c r="AA80" s="10">
        <f>COUNTIF(E80:E80:H80:K80:N80:Q80:T80:X80,"&lt;"&amp;85)</f>
        <v>1</v>
      </c>
      <c r="AB80" s="10">
        <f>COUNTIF(F80:G80:L80:M80:R80:S80:Y80:Z80,"&lt;"&amp;85)</f>
        <v>1</v>
      </c>
    </row>
    <row r="81" spans="1:28" ht="20.100000000000001" customHeight="1" x14ac:dyDescent="0.15">
      <c r="A81" s="7" t="s">
        <v>119</v>
      </c>
      <c r="B81" s="7" t="s">
        <v>19</v>
      </c>
      <c r="C81" s="7" t="s">
        <v>30</v>
      </c>
      <c r="D81" s="7" t="s">
        <v>137</v>
      </c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>
        <v>94</v>
      </c>
      <c r="Q81" s="11">
        <v>95</v>
      </c>
      <c r="R81" s="11"/>
      <c r="S81" s="11"/>
      <c r="T81" s="11"/>
      <c r="U81" s="11"/>
      <c r="V81" s="11"/>
      <c r="W81" s="11"/>
      <c r="X81" s="11"/>
      <c r="Y81" s="11"/>
      <c r="Z81" s="11"/>
      <c r="AA81" s="10">
        <f>COUNTIF(E81:E81:H81:K81:N81:Q81:T81:X81,"&lt;"&amp;85)</f>
        <v>1</v>
      </c>
      <c r="AB81" s="10">
        <f>COUNTIF(F81:G81:L81:M81:R81:S81:Y81:Z81,"&lt;"&amp;85)</f>
        <v>1</v>
      </c>
    </row>
    <row r="82" spans="1:28" ht="20.100000000000001" customHeight="1" x14ac:dyDescent="0.15">
      <c r="A82" s="7" t="s">
        <v>119</v>
      </c>
      <c r="B82" s="7" t="s">
        <v>19</v>
      </c>
      <c r="C82" s="7" t="s">
        <v>125</v>
      </c>
      <c r="D82" s="7" t="s">
        <v>138</v>
      </c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>
        <v>75</v>
      </c>
      <c r="Q82" s="11">
        <v>87</v>
      </c>
      <c r="R82" s="11"/>
      <c r="S82" s="11"/>
      <c r="T82" s="11"/>
      <c r="U82" s="11"/>
      <c r="V82" s="11"/>
      <c r="W82" s="11"/>
      <c r="X82" s="11"/>
      <c r="Y82" s="11"/>
      <c r="Z82" s="11"/>
      <c r="AA82" s="10">
        <f>COUNTIF(E82:E82:H82:K82:N82:Q82:T82:X82,"&lt;"&amp;85)</f>
        <v>1</v>
      </c>
      <c r="AB82" s="10">
        <f>COUNTIF(F82:G82:L82:M82:R82:S82:Y82:Z82,"&lt;"&amp;85)</f>
        <v>1</v>
      </c>
    </row>
    <row r="83" spans="1:28" ht="20.100000000000001" customHeight="1" x14ac:dyDescent="0.15">
      <c r="A83" s="7" t="s">
        <v>119</v>
      </c>
      <c r="B83" s="7" t="s">
        <v>19</v>
      </c>
      <c r="C83" s="7" t="s">
        <v>57</v>
      </c>
      <c r="D83" s="7" t="s">
        <v>139</v>
      </c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>
        <v>88</v>
      </c>
      <c r="Q83" s="11">
        <v>92.5</v>
      </c>
      <c r="R83" s="11"/>
      <c r="S83" s="11"/>
      <c r="T83" s="11"/>
      <c r="U83" s="11"/>
      <c r="V83" s="11"/>
      <c r="W83" s="11"/>
      <c r="X83" s="11"/>
      <c r="Y83" s="11"/>
      <c r="Z83" s="11"/>
      <c r="AA83" s="10">
        <f>COUNTIF(E83:E83:H83:K83:N83:Q83:T83:X83,"&lt;"&amp;85)</f>
        <v>1</v>
      </c>
      <c r="AB83" s="10">
        <f>COUNTIF(F83:G83:L83:M83:R83:S83:Y83:Z83,"&lt;"&amp;85)</f>
        <v>1</v>
      </c>
    </row>
    <row r="84" spans="1:28" ht="20.100000000000001" customHeight="1" x14ac:dyDescent="0.15">
      <c r="A84" s="7" t="s">
        <v>119</v>
      </c>
      <c r="B84" s="7" t="s">
        <v>19</v>
      </c>
      <c r="C84" s="7" t="s">
        <v>77</v>
      </c>
      <c r="D84" s="7" t="s">
        <v>140</v>
      </c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>
        <v>86</v>
      </c>
      <c r="Q84" s="11">
        <v>85</v>
      </c>
      <c r="R84" s="11"/>
      <c r="S84" s="11"/>
      <c r="T84" s="11"/>
      <c r="U84" s="11"/>
      <c r="V84" s="11"/>
      <c r="W84" s="11"/>
      <c r="X84" s="11"/>
      <c r="Y84" s="11"/>
      <c r="Z84" s="11"/>
      <c r="AA84" s="10">
        <f>COUNTIF(E84:E84:H84:K84:N84:Q84:T84:X84,"&lt;"&amp;85)</f>
        <v>1</v>
      </c>
      <c r="AB84" s="10">
        <f>COUNTIF(F84:G84:L84:M84:R84:S84:Y84:Z84,"&lt;"&amp;85)</f>
        <v>1</v>
      </c>
    </row>
    <row r="85" spans="1:28" ht="20.100000000000001" customHeight="1" x14ac:dyDescent="0.15">
      <c r="A85" s="7" t="s">
        <v>119</v>
      </c>
      <c r="B85" s="7" t="s">
        <v>121</v>
      </c>
      <c r="C85" s="7" t="s">
        <v>141</v>
      </c>
      <c r="D85" s="7" t="s">
        <v>142</v>
      </c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>
        <v>93</v>
      </c>
      <c r="Q85" s="11">
        <v>100</v>
      </c>
      <c r="R85" s="11"/>
      <c r="S85" s="11"/>
      <c r="T85" s="11"/>
      <c r="U85" s="11"/>
      <c r="V85" s="11"/>
      <c r="W85" s="11"/>
      <c r="X85" s="11"/>
      <c r="Y85" s="11"/>
      <c r="Z85" s="11"/>
      <c r="AA85" s="10">
        <f>COUNTIF(E85:E85:H85:K85:N85:Q85:T85:X85,"&lt;"&amp;85)</f>
        <v>1</v>
      </c>
      <c r="AB85" s="10">
        <f>COUNTIF(F85:G85:L85:M85:R85:S85:Y85:Z85,"&lt;"&amp;85)</f>
        <v>1</v>
      </c>
    </row>
    <row r="86" spans="1:28" ht="20.100000000000001" customHeight="1" x14ac:dyDescent="0.15">
      <c r="A86" s="7" t="s">
        <v>119</v>
      </c>
      <c r="B86" s="7" t="s">
        <v>15</v>
      </c>
      <c r="C86" s="7" t="s">
        <v>92</v>
      </c>
      <c r="D86" s="7" t="s">
        <v>143</v>
      </c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>
        <v>98</v>
      </c>
      <c r="Q86" s="11">
        <v>97</v>
      </c>
      <c r="R86" s="11"/>
      <c r="S86" s="11"/>
      <c r="T86" s="11"/>
      <c r="U86" s="11"/>
      <c r="V86" s="11"/>
      <c r="W86" s="11"/>
      <c r="X86" s="11"/>
      <c r="Y86" s="11"/>
      <c r="Z86" s="11"/>
      <c r="AA86" s="10">
        <f>COUNTIF(E86:E86:H86:K86:N86:Q86:T86:X86,"&lt;"&amp;85)</f>
        <v>1</v>
      </c>
      <c r="AB86" s="10">
        <f>COUNTIF(F86:G86:L86:M86:R86:S86:Y86:Z86,"&lt;"&amp;85)</f>
        <v>1</v>
      </c>
    </row>
    <row r="87" spans="1:28" ht="20.100000000000001" customHeight="1" x14ac:dyDescent="0.15">
      <c r="A87" s="7" t="s">
        <v>119</v>
      </c>
      <c r="B87" s="7" t="s">
        <v>15</v>
      </c>
      <c r="C87" s="7" t="s">
        <v>92</v>
      </c>
      <c r="D87" s="7" t="s">
        <v>144</v>
      </c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>
        <v>88</v>
      </c>
      <c r="Q87" s="11">
        <v>93</v>
      </c>
      <c r="R87" s="11"/>
      <c r="S87" s="11"/>
      <c r="T87" s="11"/>
      <c r="U87" s="11"/>
      <c r="V87" s="11"/>
      <c r="W87" s="11"/>
      <c r="X87" s="11"/>
      <c r="Y87" s="11"/>
      <c r="Z87" s="11"/>
      <c r="AA87" s="10">
        <f>COUNTIF(E87:E87:H87:K87:N87:Q87:T87:X87,"&lt;"&amp;85)</f>
        <v>1</v>
      </c>
      <c r="AB87" s="10">
        <f>COUNTIF(F87:G87:L87:M87:R87:S87:Y87:Z87,"&lt;"&amp;85)</f>
        <v>1</v>
      </c>
    </row>
    <row r="88" spans="1:28" ht="20.100000000000001" customHeight="1" x14ac:dyDescent="0.15">
      <c r="A88" s="7" t="s">
        <v>119</v>
      </c>
      <c r="B88" s="7" t="s">
        <v>19</v>
      </c>
      <c r="C88" s="7" t="s">
        <v>83</v>
      </c>
      <c r="D88" s="7" t="s">
        <v>145</v>
      </c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>
        <v>84</v>
      </c>
      <c r="Q88" s="11">
        <v>87</v>
      </c>
      <c r="R88" s="11"/>
      <c r="S88" s="11"/>
      <c r="T88" s="11"/>
      <c r="U88" s="11"/>
      <c r="V88" s="11"/>
      <c r="W88" s="11"/>
      <c r="X88" s="11"/>
      <c r="Y88" s="11"/>
      <c r="Z88" s="11"/>
      <c r="AA88" s="10">
        <f>COUNTIF(E88:E88:H88:K88:N88:Q88:T88:X88,"&lt;"&amp;85)</f>
        <v>1</v>
      </c>
      <c r="AB88" s="10">
        <f>COUNTIF(F88:G88:L88:M88:R88:S88:Y88:Z88,"&lt;"&amp;85)</f>
        <v>1</v>
      </c>
    </row>
    <row r="89" spans="1:28" ht="20.100000000000001" customHeight="1" x14ac:dyDescent="0.15">
      <c r="A89" s="7" t="s">
        <v>119</v>
      </c>
      <c r="B89" s="7" t="s">
        <v>19</v>
      </c>
      <c r="C89" s="7" t="s">
        <v>85</v>
      </c>
      <c r="D89" s="7" t="s">
        <v>146</v>
      </c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1">
        <v>92</v>
      </c>
      <c r="Q89" s="11">
        <v>56</v>
      </c>
      <c r="R89" s="14"/>
      <c r="S89" s="14"/>
      <c r="T89" s="14"/>
      <c r="U89" s="14"/>
      <c r="V89" s="14"/>
      <c r="W89" s="14"/>
      <c r="X89" s="14"/>
      <c r="Y89" s="14"/>
      <c r="Z89" s="14"/>
      <c r="AA89" s="10">
        <f>COUNTIF(E89:E89:H89:K89:N89:Q89:T89:X89,"&lt;"&amp;85)</f>
        <v>1</v>
      </c>
      <c r="AB89" s="10">
        <f>COUNTIF(F89:G89:L89:M89:R89:S89:Y89:Z89,"&lt;"&amp;85)</f>
        <v>1</v>
      </c>
    </row>
    <row r="90" spans="1:28" ht="20.100000000000001" customHeight="1" x14ac:dyDescent="0.15">
      <c r="A90" s="7" t="s">
        <v>119</v>
      </c>
      <c r="B90" s="7" t="s">
        <v>19</v>
      </c>
      <c r="C90" s="7" t="s">
        <v>85</v>
      </c>
      <c r="D90" s="7" t="s">
        <v>147</v>
      </c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1">
        <v>90</v>
      </c>
      <c r="Q90" s="11">
        <v>100</v>
      </c>
      <c r="R90" s="14"/>
      <c r="S90" s="14"/>
      <c r="T90" s="14"/>
      <c r="U90" s="14"/>
      <c r="V90" s="14"/>
      <c r="W90" s="14"/>
      <c r="X90" s="14"/>
      <c r="Y90" s="14"/>
      <c r="Z90" s="14"/>
      <c r="AA90" s="10">
        <f>COUNTIF(E90:E90:H90:K90:N90:Q90:T90:X90,"&lt;"&amp;85)</f>
        <v>1</v>
      </c>
      <c r="AB90" s="10">
        <f>COUNTIF(F90:G90:L90:M90:R90:S90:Y90:Z90,"&lt;"&amp;85)</f>
        <v>1</v>
      </c>
    </row>
    <row r="91" spans="1:28" ht="20.100000000000001" customHeight="1" x14ac:dyDescent="0.15">
      <c r="A91" s="4"/>
      <c r="B91" s="4"/>
      <c r="C91" s="4"/>
      <c r="D91" s="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0">
        <f>COUNTIF(E91:E91:H91:K91:N91:Q91:T91:X91,"&lt;"&amp;85)</f>
        <v>1</v>
      </c>
      <c r="AB91" s="10">
        <f>COUNTIF(F91:G91:L91:M91:R91:S91:Y91:Z91,"&lt;"&amp;85)</f>
        <v>1</v>
      </c>
    </row>
    <row r="92" spans="1:28" ht="20.100000000000001" customHeight="1" x14ac:dyDescent="0.15">
      <c r="A92" s="4"/>
      <c r="B92" s="4"/>
      <c r="C92" s="4"/>
      <c r="D92" s="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0">
        <f>COUNTIF(E92:E92:H92:K92:N92:Q92:T92:X92,"&lt;"&amp;85)</f>
        <v>1</v>
      </c>
      <c r="AB92" s="10">
        <f>COUNTIF(F92:G92:L92:M92:R92:S92:Y92:Z92,"&lt;"&amp;85)</f>
        <v>1</v>
      </c>
    </row>
    <row r="93" spans="1:28" ht="20.100000000000001" customHeight="1" x14ac:dyDescent="0.15">
      <c r="A93" s="4"/>
      <c r="B93" s="4"/>
      <c r="C93" s="4"/>
      <c r="D93" s="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0">
        <f>COUNTIF(E93:E93:H93:K93:N93:Q93:T93:X93,"&lt;"&amp;85)</f>
        <v>1</v>
      </c>
      <c r="AB93" s="10">
        <f>COUNTIF(F93:G93:L93:M93:R93:S93:Y93:Z93,"&lt;"&amp;85)</f>
        <v>1</v>
      </c>
    </row>
    <row r="94" spans="1:28" ht="20.100000000000001" customHeight="1" x14ac:dyDescent="0.15">
      <c r="A94" s="4"/>
      <c r="B94" s="4"/>
      <c r="C94" s="4"/>
      <c r="D94" s="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0">
        <f>COUNTIF(E94:E94:H94:K94:N94:Q94:T94:X94,"&lt;"&amp;85)</f>
        <v>1</v>
      </c>
      <c r="AB94" s="10">
        <f>COUNTIF(F94:G94:L94:M94:R94:S94:Y94:Z94,"&lt;"&amp;85)</f>
        <v>1</v>
      </c>
    </row>
    <row r="95" spans="1:28" ht="20.100000000000001" customHeight="1" x14ac:dyDescent="0.15">
      <c r="A95" s="4"/>
      <c r="B95" s="4"/>
      <c r="C95" s="4"/>
      <c r="D95" s="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0">
        <f>COUNTIF(E95:E95:H95:K95:N95:Q95:T95:X95,"&lt;"&amp;85)</f>
        <v>1</v>
      </c>
      <c r="AB95" s="10">
        <f>COUNTIF(F95:G95:L95:M95:R95:S95:Y95:Z95,"&lt;"&amp;85)</f>
        <v>1</v>
      </c>
    </row>
    <row r="96" spans="1:28" ht="20.100000000000001" customHeight="1" x14ac:dyDescent="0.15">
      <c r="A96" s="4"/>
      <c r="B96" s="4"/>
      <c r="C96" s="4"/>
      <c r="D96" s="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0">
        <f>COUNTIF(E96:E96:H96:K96:N96:Q96:T96:X96,"&lt;"&amp;85)</f>
        <v>1</v>
      </c>
      <c r="AB96" s="10">
        <f>COUNTIF(F96:G96:L96:M96:R96:S96:Y96:Z96,"&lt;"&amp;85)</f>
        <v>1</v>
      </c>
    </row>
    <row r="97" spans="1:28" ht="20.100000000000001" customHeight="1" x14ac:dyDescent="0.15">
      <c r="A97" s="4"/>
      <c r="B97" s="4"/>
      <c r="C97" s="4"/>
      <c r="D97" s="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0">
        <f>COUNTIF(E97:E97:H97:K97:N97:Q97:T97:X97,"&lt;"&amp;85)</f>
        <v>1</v>
      </c>
      <c r="AB97" s="10">
        <f>COUNTIF(F97:G97:L97:M97:R97:S97:Y97:Z97,"&lt;"&amp;85)</f>
        <v>1</v>
      </c>
    </row>
    <row r="98" spans="1:28" ht="20.100000000000001" customHeight="1" x14ac:dyDescent="0.15">
      <c r="A98" s="4"/>
      <c r="B98" s="4"/>
      <c r="C98" s="4"/>
      <c r="D98" s="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0">
        <f>COUNTIF(E98:E98:H98:K98:N98:Q98:T98:X98,"&lt;"&amp;85)</f>
        <v>1</v>
      </c>
      <c r="AB98" s="10">
        <f>COUNTIF(F98:G98:L98:M98:R98:S98:Y98:Z98,"&lt;"&amp;85)</f>
        <v>1</v>
      </c>
    </row>
    <row r="99" spans="1:28" ht="20.100000000000001" customHeight="1" x14ac:dyDescent="0.15">
      <c r="A99" s="4"/>
      <c r="B99" s="4"/>
      <c r="C99" s="4"/>
      <c r="D99" s="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0">
        <f>COUNTIF(E99:E99:H99:K99:N99:Q99:T99:X99,"&lt;"&amp;85)</f>
        <v>1</v>
      </c>
      <c r="AB99" s="10">
        <f>COUNTIF(F99:G99:L99:M99:R99:S99:Y99:Z99,"&lt;"&amp;85)</f>
        <v>1</v>
      </c>
    </row>
    <row r="100" spans="1:28" ht="20.100000000000001" customHeight="1" x14ac:dyDescent="0.15">
      <c r="A100" s="4"/>
      <c r="B100" s="4"/>
      <c r="C100" s="4"/>
      <c r="D100" s="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0">
        <f>COUNTIF(E100:E100:H100:K100:N100:Q100:T100:X100,"&lt;"&amp;85)</f>
        <v>1</v>
      </c>
      <c r="AB100" s="10">
        <f>COUNTIF(F100:G100:L100:M100:R100:S100:Y100:Z100,"&lt;"&amp;85)</f>
        <v>1</v>
      </c>
    </row>
    <row r="101" spans="1:28" ht="20.100000000000001" customHeight="1" x14ac:dyDescent="0.15">
      <c r="A101" s="4"/>
      <c r="B101" s="4"/>
      <c r="C101" s="4"/>
      <c r="D101" s="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0">
        <f>COUNTIF(E101:E101:H101:K101:N101:Q101:T101:X101,"&lt;"&amp;85)</f>
        <v>1</v>
      </c>
      <c r="AB101" s="10">
        <f>COUNTIF(F101:G101:L101:M101:R101:S101:Y101:Z101,"&lt;"&amp;85)</f>
        <v>1</v>
      </c>
    </row>
    <row r="102" spans="1:28" ht="20.100000000000001" customHeight="1" x14ac:dyDescent="0.15">
      <c r="A102" s="4"/>
      <c r="B102" s="4"/>
      <c r="C102" s="4"/>
      <c r="D102" s="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0">
        <f>COUNTIF(E102:E102:H102:K102:N102:Q102:T102:X102,"&lt;"&amp;85)</f>
        <v>1</v>
      </c>
      <c r="AB102" s="10">
        <f>COUNTIF(F102:G102:L102:M102:R102:S102:Y102:Z102,"&lt;"&amp;85)</f>
        <v>1</v>
      </c>
    </row>
    <row r="103" spans="1:28" ht="20.100000000000001" customHeight="1" x14ac:dyDescent="0.15">
      <c r="A103" s="4"/>
      <c r="B103" s="4"/>
      <c r="C103" s="4"/>
      <c r="D103" s="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0">
        <f>COUNTIF(E103:E103:H103:K103:N103:Q103:T103:X103,"&lt;"&amp;85)</f>
        <v>1</v>
      </c>
      <c r="AB103" s="10">
        <f>COUNTIF(F103:G103:L103:M103:R103:S103:Y103:Z103,"&lt;"&amp;85)</f>
        <v>1</v>
      </c>
    </row>
    <row r="104" spans="1:28" ht="20.100000000000001" customHeight="1" x14ac:dyDescent="0.15">
      <c r="A104" s="4"/>
      <c r="B104" s="4"/>
      <c r="C104" s="4"/>
      <c r="D104" s="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0">
        <f>COUNTIF(E104:E104:H104:K104:N104:Q104:T104:X104,"&lt;"&amp;85)</f>
        <v>1</v>
      </c>
      <c r="AB104" s="10">
        <f>COUNTIF(F104:G104:L104:M104:R104:S104:Y104:Z104,"&lt;"&amp;85)</f>
        <v>1</v>
      </c>
    </row>
    <row r="105" spans="1:28" ht="20.100000000000001" customHeight="1" x14ac:dyDescent="0.15">
      <c r="A105" s="4"/>
      <c r="B105" s="4"/>
      <c r="C105" s="4"/>
      <c r="D105" s="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0">
        <f>COUNTIF(E105:E105:H105:K105:N105:Q105:T105:X105,"&lt;"&amp;85)</f>
        <v>1</v>
      </c>
      <c r="AB105" s="10">
        <f>COUNTIF(F105:G105:L105:M105:R105:S105:Y105:Z105,"&lt;"&amp;85)</f>
        <v>1</v>
      </c>
    </row>
    <row r="106" spans="1:28" ht="20.100000000000001" customHeight="1" x14ac:dyDescent="0.15">
      <c r="A106" s="4"/>
      <c r="B106" s="4"/>
      <c r="C106" s="4"/>
      <c r="D106" s="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0">
        <f>COUNTIF(E106:E106:H106:K106:N106:Q106:T106:X106,"&lt;"&amp;85)</f>
        <v>1</v>
      </c>
      <c r="AB106" s="10">
        <f>COUNTIF(F106:G106:L106:M106:R106:S106:Y106:Z106,"&lt;"&amp;85)</f>
        <v>1</v>
      </c>
    </row>
    <row r="107" spans="1:28" ht="20.100000000000001" customHeight="1" x14ac:dyDescent="0.15">
      <c r="A107" s="4"/>
      <c r="B107" s="4"/>
      <c r="C107" s="4"/>
      <c r="D107" s="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0">
        <f>COUNTIF(E107:E107:H107:K107:N107:Q107:T107:X107,"&lt;"&amp;85)</f>
        <v>1</v>
      </c>
      <c r="AB107" s="10">
        <f>COUNTIF(F107:G107:L107:M107:R107:S107:Y107:Z107,"&lt;"&amp;85)</f>
        <v>1</v>
      </c>
    </row>
    <row r="108" spans="1:28" ht="20.100000000000001" customHeight="1" x14ac:dyDescent="0.15">
      <c r="A108" s="4"/>
      <c r="B108" s="4"/>
      <c r="C108" s="4"/>
      <c r="D108" s="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0">
        <f>COUNTIF(E108:E108:H108:K108:N108:Q108:T108:X108,"&lt;"&amp;85)</f>
        <v>1</v>
      </c>
      <c r="AB108" s="10">
        <f>COUNTIF(F108:G108:L108:M108:R108:S108:Y108:Z108,"&lt;"&amp;85)</f>
        <v>1</v>
      </c>
    </row>
    <row r="109" spans="1:28" ht="20.100000000000001" customHeight="1" x14ac:dyDescent="0.15">
      <c r="A109" s="4"/>
      <c r="B109" s="4"/>
      <c r="C109" s="4"/>
      <c r="D109" s="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0">
        <f>COUNTIF(E109:E109:H109:K109:N109:Q109:T109:X109,"&lt;"&amp;85)</f>
        <v>1</v>
      </c>
      <c r="AB109" s="10">
        <f>COUNTIF(F109:G109:L109:M109:R109:S109:Y109:Z109,"&lt;"&amp;85)</f>
        <v>1</v>
      </c>
    </row>
    <row r="110" spans="1:28" ht="20.100000000000001" customHeight="1" x14ac:dyDescent="0.15">
      <c r="A110" s="4"/>
      <c r="B110" s="4"/>
      <c r="C110" s="4"/>
      <c r="D110" s="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0">
        <f>COUNTIF(E110:E110:H110:K110:N110:Q110:T110:X110,"&lt;"&amp;85)</f>
        <v>1</v>
      </c>
      <c r="AB110" s="10">
        <f>COUNTIF(F110:G110:L110:M110:R110:S110:Y110:Z110,"&lt;"&amp;85)</f>
        <v>1</v>
      </c>
    </row>
    <row r="111" spans="1:28" ht="20.100000000000001" customHeight="1" x14ac:dyDescent="0.15">
      <c r="A111" s="4"/>
      <c r="B111" s="4"/>
      <c r="C111" s="4"/>
      <c r="D111" s="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0">
        <f>COUNTIF(E111:E111:H111:K111:N111:Q111:T111:X111,"&lt;"&amp;85)</f>
        <v>1</v>
      </c>
      <c r="AB111" s="10">
        <f>COUNTIF(F111:G111:L111:M111:R111:S111:Y111:Z111,"&lt;"&amp;85)</f>
        <v>1</v>
      </c>
    </row>
    <row r="112" spans="1:28" ht="20.100000000000001" customHeight="1" x14ac:dyDescent="0.15">
      <c r="A112" s="4"/>
      <c r="B112" s="4"/>
      <c r="C112" s="4"/>
      <c r="D112" s="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0">
        <f>COUNTIF(E112:E112:H112:K112:N112:Q112:T112:X112,"&lt;"&amp;85)</f>
        <v>1</v>
      </c>
      <c r="AB112" s="10">
        <f>COUNTIF(F112:G112:L112:M112:R112:S112:Y112:Z112,"&lt;"&amp;85)</f>
        <v>1</v>
      </c>
    </row>
    <row r="113" spans="1:28" ht="20.100000000000001" customHeight="1" x14ac:dyDescent="0.15">
      <c r="A113" s="4"/>
      <c r="B113" s="4"/>
      <c r="C113" s="4"/>
      <c r="D113" s="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0">
        <f>COUNTIF(E113:E113:H113:K113:N113:Q113:T113:X113,"&lt;"&amp;85)</f>
        <v>1</v>
      </c>
      <c r="AB113" s="10">
        <f>COUNTIF(F113:G113:L113:M113:R113:S113:Y113:Z113,"&lt;"&amp;85)</f>
        <v>1</v>
      </c>
    </row>
    <row r="114" spans="1:28" ht="20.100000000000001" customHeight="1" x14ac:dyDescent="0.15">
      <c r="A114" s="4"/>
      <c r="B114" s="4"/>
      <c r="C114" s="4"/>
      <c r="D114" s="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0">
        <f>COUNTIF(E114:E114:H114:K114:N114:Q114:T114:X114,"&lt;"&amp;85)</f>
        <v>1</v>
      </c>
      <c r="AB114" s="10">
        <f>COUNTIF(F114:G114:L114:M114:R114:S114:Y114:Z114,"&lt;"&amp;85)</f>
        <v>1</v>
      </c>
    </row>
    <row r="115" spans="1:28" ht="20.100000000000001" customHeight="1" x14ac:dyDescent="0.15">
      <c r="A115" s="4"/>
      <c r="B115" s="4"/>
      <c r="C115" s="4"/>
      <c r="D115" s="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0">
        <f>COUNTIF(E115:E115:H115:K115:N115:Q115:T115:X115,"&lt;"&amp;85)</f>
        <v>1</v>
      </c>
      <c r="AB115" s="10">
        <f>COUNTIF(F115:G115:L115:M115:R115:S115:Y115:Z115,"&lt;"&amp;85)</f>
        <v>1</v>
      </c>
    </row>
    <row r="116" spans="1:28" ht="20.100000000000001" customHeight="1" x14ac:dyDescent="0.15">
      <c r="A116" s="4"/>
      <c r="B116" s="4"/>
      <c r="C116" s="4"/>
      <c r="D116" s="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0">
        <f>COUNTIF(E116:E116:H116:K116:N116:Q116:T116:X116,"&lt;"&amp;85)</f>
        <v>1</v>
      </c>
      <c r="AB116" s="10">
        <f>COUNTIF(F116:G116:L116:M116:R116:S116:Y116:Z116,"&lt;"&amp;85)</f>
        <v>1</v>
      </c>
    </row>
    <row r="117" spans="1:28" ht="20.100000000000001" customHeight="1" x14ac:dyDescent="0.15">
      <c r="A117" s="4"/>
      <c r="B117" s="4"/>
      <c r="C117" s="4"/>
      <c r="D117" s="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0">
        <f>COUNTIF(E117:E117:H117:K117:N117:Q117:T117:X117,"&lt;"&amp;85)</f>
        <v>1</v>
      </c>
      <c r="AB117" s="10">
        <f>COUNTIF(F117:G117:L117:M117:R117:S117:Y117:Z117,"&lt;"&amp;85)</f>
        <v>1</v>
      </c>
    </row>
    <row r="118" spans="1:28" ht="20.100000000000001" customHeight="1" x14ac:dyDescent="0.15">
      <c r="A118" s="4"/>
      <c r="B118" s="4"/>
      <c r="C118" s="4"/>
      <c r="D118" s="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0">
        <f>COUNTIF(E118:E118:H118:K118:N118:Q118:T118:X118,"&lt;"&amp;85)</f>
        <v>1</v>
      </c>
      <c r="AB118" s="10">
        <f>COUNTIF(F118:G118:L118:M118:R118:S118:Y118:Z118,"&lt;"&amp;85)</f>
        <v>1</v>
      </c>
    </row>
    <row r="119" spans="1:28" ht="20.100000000000001" customHeight="1" x14ac:dyDescent="0.15">
      <c r="A119" s="4"/>
      <c r="B119" s="4"/>
      <c r="C119" s="4"/>
      <c r="D119" s="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0">
        <f>COUNTIF(E119:E119:H119:K119:N119:Q119:T119:X119,"&lt;"&amp;85)</f>
        <v>1</v>
      </c>
      <c r="AB119" s="10">
        <f>COUNTIF(F119:G119:L119:M119:R119:S119:Y119:Z119,"&lt;"&amp;85)</f>
        <v>1</v>
      </c>
    </row>
    <row r="120" spans="1:28" ht="20.100000000000001" customHeight="1" x14ac:dyDescent="0.15">
      <c r="A120" s="4"/>
      <c r="B120" s="4"/>
      <c r="C120" s="4"/>
      <c r="D120" s="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0">
        <f>COUNTIF(E120:E120:H120:K120:N120:Q120:T120:X120,"&lt;"&amp;85)</f>
        <v>1</v>
      </c>
      <c r="AB120" s="10">
        <f>COUNTIF(F120:G120:L120:M120:R120:S120:Y120:Z120,"&lt;"&amp;85)</f>
        <v>1</v>
      </c>
    </row>
    <row r="121" spans="1:28" ht="20.100000000000001" customHeight="1" x14ac:dyDescent="0.15">
      <c r="A121" s="4"/>
      <c r="B121" s="4"/>
      <c r="C121" s="4"/>
      <c r="D121" s="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0">
        <f>COUNTIF(E121:E121:H121:K121:N121:Q121:T121:X121,"&lt;"&amp;85)</f>
        <v>1</v>
      </c>
      <c r="AB121" s="10">
        <f>COUNTIF(F121:G121:L121:M121:R121:S121:Y121:Z121,"&lt;"&amp;85)</f>
        <v>1</v>
      </c>
    </row>
    <row r="122" spans="1:28" ht="20.100000000000001" customHeight="1" x14ac:dyDescent="0.15">
      <c r="A122" s="4"/>
      <c r="B122" s="4"/>
      <c r="C122" s="4"/>
      <c r="D122" s="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0">
        <f>COUNTIF(E122:E122:H122:K122:N122:Q122:T122:X122,"&lt;"&amp;85)</f>
        <v>1</v>
      </c>
      <c r="AB122" s="10">
        <f>COUNTIF(F122:G122:L122:M122:R122:S122:Y122:Z122,"&lt;"&amp;85)</f>
        <v>1</v>
      </c>
    </row>
    <row r="123" spans="1:28" ht="20.100000000000001" customHeight="1" x14ac:dyDescent="0.15">
      <c r="A123" s="4"/>
      <c r="B123" s="4"/>
      <c r="C123" s="4"/>
      <c r="D123" s="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0">
        <f>COUNTIF(E123:E123:H123:K123:N123:Q123:T123:X123,"&lt;"&amp;85)</f>
        <v>1</v>
      </c>
      <c r="AB123" s="10">
        <f>COUNTIF(F123:G123:L123:M123:R123:S123:Y123:Z123,"&lt;"&amp;85)</f>
        <v>1</v>
      </c>
    </row>
    <row r="124" spans="1:28" ht="20.100000000000001" customHeight="1" x14ac:dyDescent="0.15">
      <c r="A124" s="4"/>
      <c r="B124" s="4"/>
      <c r="C124" s="4"/>
      <c r="D124" s="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0">
        <f>COUNTIF(E124:E124:H124:K124:N124:Q124:T124:X124,"&lt;"&amp;85)</f>
        <v>1</v>
      </c>
      <c r="AB124" s="10">
        <f>COUNTIF(F124:G124:L124:M124:R124:S124:Y124:Z124,"&lt;"&amp;85)</f>
        <v>1</v>
      </c>
    </row>
    <row r="125" spans="1:28" ht="20.100000000000001" customHeight="1" x14ac:dyDescent="0.15">
      <c r="A125" s="4"/>
      <c r="B125" s="4"/>
      <c r="C125" s="4"/>
      <c r="D125" s="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0">
        <f>COUNTIF(E125:E125:H125:K125:N125:Q125:T125:X125,"&lt;"&amp;85)</f>
        <v>1</v>
      </c>
      <c r="AB125" s="10">
        <f>COUNTIF(F125:G125:L125:M125:R125:S125:Y125:Z125,"&lt;"&amp;85)</f>
        <v>1</v>
      </c>
    </row>
    <row r="126" spans="1:28" ht="20.100000000000001" customHeight="1" x14ac:dyDescent="0.15">
      <c r="A126" s="4"/>
      <c r="B126" s="4"/>
      <c r="C126" s="4"/>
      <c r="D126" s="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0">
        <f>COUNTIF(E126:E126:H126:K126:N126:Q126:T126:X126,"&lt;"&amp;85)</f>
        <v>1</v>
      </c>
      <c r="AB126" s="10">
        <f>COUNTIF(F126:G126:L126:M126:R126:S126:Y126:Z126,"&lt;"&amp;85)</f>
        <v>1</v>
      </c>
    </row>
    <row r="127" spans="1:28" ht="20.100000000000001" customHeight="1" x14ac:dyDescent="0.15">
      <c r="A127" s="4"/>
      <c r="B127" s="4"/>
      <c r="C127" s="4"/>
      <c r="D127" s="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0">
        <f>COUNTIF(E127:E127:H127:K127:N127:Q127:T127:X127,"&lt;"&amp;85)</f>
        <v>1</v>
      </c>
      <c r="AB127" s="10">
        <f>COUNTIF(F127:G127:L127:M127:R127:S127:Y127:Z127,"&lt;"&amp;85)</f>
        <v>1</v>
      </c>
    </row>
    <row r="128" spans="1:28" ht="20.100000000000001" customHeight="1" x14ac:dyDescent="0.15">
      <c r="A128" s="4"/>
      <c r="B128" s="4"/>
      <c r="C128" s="4"/>
      <c r="D128" s="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0">
        <f>COUNTIF(E128:E128:H128:K128:N128:Q128:T128:X128,"&lt;"&amp;85)</f>
        <v>1</v>
      </c>
      <c r="AB128" s="10">
        <f>COUNTIF(F128:G128:L128:M128:R128:S128:Y128:Z128,"&lt;"&amp;85)</f>
        <v>1</v>
      </c>
    </row>
    <row r="129" spans="1:28" ht="20.100000000000001" customHeight="1" x14ac:dyDescent="0.15">
      <c r="A129" s="4"/>
      <c r="B129" s="4"/>
      <c r="C129" s="4"/>
      <c r="D129" s="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0">
        <f>COUNTIF(E129:E129:H129:K129:N129:Q129:T129:X129,"&lt;"&amp;85)</f>
        <v>1</v>
      </c>
      <c r="AB129" s="10">
        <f>COUNTIF(F129:G129:L129:M129:R129:S129:Y129:Z129,"&lt;"&amp;85)</f>
        <v>1</v>
      </c>
    </row>
    <row r="130" spans="1:28" ht="20.100000000000001" customHeight="1" x14ac:dyDescent="0.15">
      <c r="A130" s="4"/>
      <c r="B130" s="4"/>
      <c r="C130" s="4"/>
      <c r="D130" s="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0">
        <f>COUNTIF(E130:E130:H130:K130:N130:Q130:T130:X130,"&lt;"&amp;85)</f>
        <v>1</v>
      </c>
      <c r="AB130" s="10">
        <f>COUNTIF(F130:G130:L130:M130:R130:S130:Y130:Z130,"&lt;"&amp;85)</f>
        <v>1</v>
      </c>
    </row>
    <row r="131" spans="1:28" ht="20.100000000000001" customHeight="1" x14ac:dyDescent="0.15">
      <c r="A131" s="4"/>
      <c r="B131" s="4"/>
      <c r="C131" s="4"/>
      <c r="D131" s="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0">
        <f>COUNTIF(E131:E131:H131:K131:N131:Q131:T131:X131,"&lt;"&amp;85)</f>
        <v>1</v>
      </c>
      <c r="AB131" s="10">
        <f>COUNTIF(F131:G131:L131:M131:R131:S131:Y131:Z131,"&lt;"&amp;85)</f>
        <v>1</v>
      </c>
    </row>
    <row r="132" spans="1:28" ht="20.100000000000001" customHeight="1" x14ac:dyDescent="0.15">
      <c r="A132" s="4"/>
      <c r="B132" s="4"/>
      <c r="C132" s="4"/>
      <c r="D132" s="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0">
        <f>COUNTIF(E132:E132:H132:K132:N132:Q132:T132:X132,"&lt;"&amp;85)</f>
        <v>1</v>
      </c>
      <c r="AB132" s="10">
        <f>COUNTIF(F132:G132:L132:M132:R132:S132:Y132:Z132,"&lt;"&amp;85)</f>
        <v>1</v>
      </c>
    </row>
    <row r="133" spans="1:28" ht="20.100000000000001" customHeight="1" x14ac:dyDescent="0.15">
      <c r="A133" s="4"/>
      <c r="B133" s="4"/>
      <c r="C133" s="4"/>
      <c r="D133" s="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0">
        <f>COUNTIF(E133:E133:H133:K133:N133:Q133:T133:X133,"&lt;"&amp;85)</f>
        <v>1</v>
      </c>
      <c r="AB133" s="10">
        <f>COUNTIF(F133:G133:L133:M133:R133:S133:Y133:Z133,"&lt;"&amp;85)</f>
        <v>1</v>
      </c>
    </row>
    <row r="134" spans="1:28" ht="20.100000000000001" customHeight="1" x14ac:dyDescent="0.15">
      <c r="A134" s="4"/>
      <c r="B134" s="4"/>
      <c r="C134" s="4"/>
      <c r="D134" s="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0">
        <f>COUNTIF(E134:E134:H134:K134:N134:Q134:T134:X134,"&lt;"&amp;85)</f>
        <v>1</v>
      </c>
      <c r="AB134" s="10">
        <f>COUNTIF(F134:G134:L134:M134:R134:S134:Y134:Z134,"&lt;"&amp;85)</f>
        <v>1</v>
      </c>
    </row>
    <row r="135" spans="1:28" ht="20.100000000000001" customHeight="1" x14ac:dyDescent="0.15">
      <c r="A135" s="4"/>
      <c r="B135" s="4"/>
      <c r="C135" s="4"/>
      <c r="D135" s="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0">
        <f>COUNTIF(E135:E135:H135:K135:N135:Q135:T135:X135,"&lt;"&amp;85)</f>
        <v>1</v>
      </c>
      <c r="AB135" s="10">
        <f>COUNTIF(F135:G135:L135:M135:R135:S135:Y135:Z135,"&lt;"&amp;85)</f>
        <v>1</v>
      </c>
    </row>
    <row r="136" spans="1:28" ht="20.100000000000001" customHeight="1" x14ac:dyDescent="0.15">
      <c r="A136" s="4"/>
      <c r="B136" s="4"/>
      <c r="C136" s="4"/>
      <c r="D136" s="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0">
        <f>COUNTIF(E136:E136:H136:K136:N136:Q136:T136:X136,"&lt;"&amp;85)</f>
        <v>0</v>
      </c>
      <c r="AB136" s="10">
        <f>COUNTIF(F136:G136:L136:M136:R136:S136:Y136:Z136,"&lt;"&amp;85)</f>
        <v>0</v>
      </c>
    </row>
    <row r="137" spans="1:28" ht="20.100000000000001" customHeight="1" x14ac:dyDescent="0.15">
      <c r="A137" s="4"/>
      <c r="B137" s="4"/>
      <c r="C137" s="4"/>
      <c r="D137" s="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0">
        <f>COUNTIF(E137:E137:H137:K137:N137:Q137:T137:X137,"&lt;"&amp;85)</f>
        <v>0</v>
      </c>
      <c r="AB137" s="10">
        <f>COUNTIF(F137:G137:L137:M137:R137:S137:Y137:Z137,"&lt;"&amp;85)</f>
        <v>0</v>
      </c>
    </row>
    <row r="138" spans="1:28" ht="20.100000000000001" customHeight="1" x14ac:dyDescent="0.15">
      <c r="A138" s="4"/>
      <c r="B138" s="4"/>
      <c r="C138" s="4"/>
      <c r="D138" s="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0">
        <f>COUNTIF(E138:E138:H138:K138:N138:Q138:T138:X138,"&lt;"&amp;85)</f>
        <v>0</v>
      </c>
      <c r="AB138" s="10">
        <f>COUNTIF(F138:G138:L138:M138:R138:S138:Y138:Z138,"&lt;"&amp;85)</f>
        <v>0</v>
      </c>
    </row>
    <row r="139" spans="1:28" ht="20.100000000000001" customHeight="1" x14ac:dyDescent="0.15">
      <c r="A139" s="4"/>
      <c r="B139" s="4"/>
      <c r="C139" s="4"/>
      <c r="D139" s="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0">
        <f>COUNTIF(E139:E139:H139:K139:N139:Q139:T139:X139,"&lt;"&amp;85)</f>
        <v>0</v>
      </c>
      <c r="AB139" s="10">
        <f>COUNTIF(F139:G139:L139:M139:R139:S139:Y139:Z139,"&lt;"&amp;85)</f>
        <v>0</v>
      </c>
    </row>
    <row r="140" spans="1:28" ht="20.100000000000001" customHeight="1" x14ac:dyDescent="0.15">
      <c r="A140" s="4"/>
      <c r="B140" s="4"/>
      <c r="C140" s="4"/>
      <c r="D140" s="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0">
        <f>COUNTIF(E140:E140:H140:K140:N140:Q140:T140:X140,"&lt;"&amp;85)</f>
        <v>0</v>
      </c>
      <c r="AB140" s="10">
        <f>COUNTIF(F140:G140:L140:M140:R140:S140:Y140:Z140,"&lt;"&amp;85)</f>
        <v>0</v>
      </c>
    </row>
    <row r="141" spans="1:28" ht="20.100000000000001" customHeight="1" x14ac:dyDescent="0.15">
      <c r="A141" s="4"/>
      <c r="B141" s="4"/>
      <c r="C141" s="4"/>
      <c r="D141" s="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0">
        <f>COUNTIF(E141:E141:H141:K141:N141:Q141:T141:X141,"&lt;"&amp;85)</f>
        <v>0</v>
      </c>
      <c r="AB141" s="10">
        <f>COUNTIF(F141:G141:L141:M141:R141:S141:Y141:Z141,"&lt;"&amp;85)</f>
        <v>0</v>
      </c>
    </row>
    <row r="142" spans="1:28" ht="20.100000000000001" customHeight="1" x14ac:dyDescent="0.15">
      <c r="A142" s="4"/>
      <c r="B142" s="4"/>
      <c r="C142" s="4"/>
      <c r="D142" s="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0">
        <f>COUNTIF(E142:E142:H142:K142:N142:Q142:T142:X142,"&lt;"&amp;85)</f>
        <v>0</v>
      </c>
      <c r="AB142" s="10">
        <f>COUNTIF(F142:G142:L142:M142:R142:S142:Y142:Z142,"&lt;"&amp;85)</f>
        <v>0</v>
      </c>
    </row>
    <row r="143" spans="1:28" ht="20.100000000000001" customHeight="1" x14ac:dyDescent="0.15">
      <c r="A143" s="4"/>
      <c r="B143" s="4"/>
      <c r="C143" s="4"/>
      <c r="D143" s="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0">
        <f>COUNTIF(E143:E143:H143:K143:N143:Q143:T143:X143,"&lt;"&amp;85)</f>
        <v>0</v>
      </c>
      <c r="AB143" s="10">
        <f>COUNTIF(F143:G143:L143:M143:R143:S143:Y143:Z143,"&lt;"&amp;85)</f>
        <v>0</v>
      </c>
    </row>
    <row r="144" spans="1:28" ht="20.100000000000001" customHeight="1" x14ac:dyDescent="0.15">
      <c r="A144" s="4"/>
      <c r="B144" s="4"/>
      <c r="C144" s="4"/>
      <c r="D144" s="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0">
        <f>COUNTIF(E144:E144:H144:K144:N144:Q144:T144:X144,"&lt;"&amp;85)</f>
        <v>0</v>
      </c>
      <c r="AB144" s="10">
        <f>COUNTIF(F144:G144:L144:M144:R144:S144:Y144:Z144,"&lt;"&amp;85)</f>
        <v>0</v>
      </c>
    </row>
    <row r="145" spans="1:28" ht="20.100000000000001" customHeight="1" x14ac:dyDescent="0.15">
      <c r="A145" s="4"/>
      <c r="B145" s="4"/>
      <c r="C145" s="4"/>
      <c r="D145" s="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0">
        <f>COUNTIF(E145:E145:H145:K145:N145:Q145:T145:X145,"&lt;"&amp;85)</f>
        <v>0</v>
      </c>
      <c r="AB145" s="10">
        <f>COUNTIF(F145:G145:L145:M145:R145:S145:Y145:Z145,"&lt;"&amp;85)</f>
        <v>0</v>
      </c>
    </row>
    <row r="146" spans="1:28" ht="20.100000000000001" customHeight="1" x14ac:dyDescent="0.15"/>
    <row r="147" spans="1:28" ht="20.100000000000001" customHeight="1" x14ac:dyDescent="0.15"/>
    <row r="148" spans="1:28" ht="20.100000000000001" customHeight="1" x14ac:dyDescent="0.15"/>
    <row r="149" spans="1:28" ht="20.100000000000001" customHeight="1" x14ac:dyDescent="0.15"/>
    <row r="150" spans="1:28" ht="20.100000000000001" customHeight="1" x14ac:dyDescent="0.15"/>
    <row r="151" spans="1:28" ht="20.100000000000001" customHeight="1" x14ac:dyDescent="0.15"/>
    <row r="152" spans="1:28" ht="20.100000000000001" customHeight="1" x14ac:dyDescent="0.15"/>
    <row r="153" spans="1:28" ht="20.100000000000001" customHeight="1" x14ac:dyDescent="0.15"/>
    <row r="154" spans="1:28" ht="20.100000000000001" customHeight="1" x14ac:dyDescent="0.15"/>
    <row r="155" spans="1:28" ht="20.100000000000001" customHeight="1" x14ac:dyDescent="0.15"/>
    <row r="156" spans="1:28" ht="20.100000000000001" customHeight="1" x14ac:dyDescent="0.15"/>
    <row r="157" spans="1:28" ht="20.100000000000001" customHeight="1" x14ac:dyDescent="0.15"/>
    <row r="158" spans="1:28" ht="20.100000000000001" customHeight="1" x14ac:dyDescent="0.15"/>
    <row r="159" spans="1:28" ht="20.100000000000001" customHeight="1" x14ac:dyDescent="0.15"/>
    <row r="160" spans="1:28" ht="20.100000000000001" customHeight="1" x14ac:dyDescent="0.15"/>
    <row r="161" ht="20.100000000000001" customHeight="1" x14ac:dyDescent="0.15"/>
    <row r="162" ht="20.100000000000001" customHeight="1" x14ac:dyDescent="0.15"/>
    <row r="163" ht="20.100000000000001" customHeight="1" x14ac:dyDescent="0.15"/>
    <row r="164" ht="20.100000000000001" customHeight="1" x14ac:dyDescent="0.15"/>
    <row r="165" ht="20.100000000000001" customHeight="1" x14ac:dyDescent="0.15"/>
    <row r="166" ht="20.100000000000001" customHeight="1" x14ac:dyDescent="0.15"/>
    <row r="167" ht="20.100000000000001" customHeight="1" x14ac:dyDescent="0.15"/>
    <row r="168" ht="20.100000000000001" customHeight="1" x14ac:dyDescent="0.15"/>
    <row r="169" ht="20.100000000000001" customHeight="1" x14ac:dyDescent="0.15"/>
    <row r="170" ht="20.100000000000001" customHeight="1" x14ac:dyDescent="0.15"/>
    <row r="171" ht="20.100000000000001" customHeight="1" x14ac:dyDescent="0.15"/>
    <row r="172" ht="20.100000000000001" customHeight="1" x14ac:dyDescent="0.15"/>
    <row r="173" ht="20.100000000000001" customHeight="1" x14ac:dyDescent="0.15"/>
    <row r="174" ht="20.100000000000001" customHeight="1" x14ac:dyDescent="0.15"/>
    <row r="175" ht="20.100000000000001" customHeight="1" x14ac:dyDescent="0.15"/>
    <row r="176" ht="20.100000000000001" customHeight="1" x14ac:dyDescent="0.15"/>
    <row r="177" ht="20.100000000000001" customHeight="1" x14ac:dyDescent="0.15"/>
    <row r="178" ht="20.100000000000001" customHeight="1" x14ac:dyDescent="0.15"/>
    <row r="179" ht="20.100000000000001" customHeight="1" x14ac:dyDescent="0.15"/>
    <row r="180" ht="20.100000000000001" customHeight="1" x14ac:dyDescent="0.15"/>
    <row r="181" ht="20.100000000000001" customHeight="1" x14ac:dyDescent="0.15"/>
    <row r="182" ht="20.100000000000001" customHeight="1" x14ac:dyDescent="0.15"/>
    <row r="183" ht="20.100000000000001" customHeight="1" x14ac:dyDescent="0.15"/>
    <row r="184" ht="20.100000000000001" customHeight="1" x14ac:dyDescent="0.15"/>
    <row r="185" ht="20.100000000000001" customHeight="1" x14ac:dyDescent="0.15"/>
    <row r="186" ht="20.100000000000001" customHeight="1" x14ac:dyDescent="0.15"/>
    <row r="187" ht="20.100000000000001" customHeight="1" x14ac:dyDescent="0.15"/>
    <row r="188" ht="20.100000000000001" customHeight="1" x14ac:dyDescent="0.15"/>
    <row r="189" ht="20.100000000000001" customHeight="1" x14ac:dyDescent="0.15"/>
    <row r="190" ht="20.100000000000001" customHeight="1" x14ac:dyDescent="0.15"/>
    <row r="191" ht="20.100000000000001" customHeight="1" x14ac:dyDescent="0.15"/>
    <row r="192" ht="20.100000000000001" customHeight="1" x14ac:dyDescent="0.15"/>
    <row r="193" ht="20.100000000000001" customHeight="1" x14ac:dyDescent="0.15"/>
    <row r="194" ht="20.100000000000001" customHeight="1" x14ac:dyDescent="0.15"/>
    <row r="195" ht="20.100000000000001" customHeight="1" x14ac:dyDescent="0.15"/>
    <row r="196" ht="20.100000000000001" customHeight="1" x14ac:dyDescent="0.15"/>
    <row r="197" ht="20.100000000000001" customHeight="1" x14ac:dyDescent="0.15"/>
    <row r="198" ht="20.100000000000001" customHeight="1" x14ac:dyDescent="0.15"/>
    <row r="199" ht="20.100000000000001" customHeight="1" x14ac:dyDescent="0.15"/>
    <row r="200" ht="20.100000000000001" customHeight="1" x14ac:dyDescent="0.15"/>
    <row r="201" ht="20.100000000000001" customHeight="1" x14ac:dyDescent="0.15"/>
    <row r="202" ht="20.100000000000001" customHeight="1" x14ac:dyDescent="0.15"/>
    <row r="203" ht="20.100000000000001" customHeight="1" x14ac:dyDescent="0.15"/>
    <row r="204" ht="20.100000000000001" customHeight="1" x14ac:dyDescent="0.15"/>
    <row r="205" ht="20.100000000000001" customHeight="1" x14ac:dyDescent="0.15"/>
    <row r="206" ht="20.100000000000001" customHeight="1" x14ac:dyDescent="0.15"/>
    <row r="207" ht="20.100000000000001" customHeight="1" x14ac:dyDescent="0.15"/>
    <row r="208" ht="20.100000000000001" customHeight="1" x14ac:dyDescent="0.15"/>
    <row r="209" ht="20.100000000000001" customHeight="1" x14ac:dyDescent="0.15"/>
    <row r="210" ht="20.100000000000001" customHeight="1" x14ac:dyDescent="0.15"/>
    <row r="211" ht="20.100000000000001" customHeight="1" x14ac:dyDescent="0.15"/>
    <row r="212" ht="20.100000000000001" customHeight="1" x14ac:dyDescent="0.15"/>
    <row r="213" ht="20.100000000000001" customHeight="1" x14ac:dyDescent="0.15"/>
    <row r="214" ht="20.100000000000001" customHeight="1" x14ac:dyDescent="0.15"/>
    <row r="215" ht="20.100000000000001" customHeight="1" x14ac:dyDescent="0.15"/>
    <row r="216" ht="20.100000000000001" customHeight="1" x14ac:dyDescent="0.15"/>
    <row r="217" ht="20.100000000000001" customHeight="1" x14ac:dyDescent="0.15"/>
    <row r="218" ht="20.100000000000001" customHeight="1" x14ac:dyDescent="0.15"/>
    <row r="219" ht="20.100000000000001" customHeight="1" x14ac:dyDescent="0.15"/>
    <row r="220" ht="20.100000000000001" customHeight="1" x14ac:dyDescent="0.15"/>
    <row r="221" ht="20.100000000000001" customHeight="1" x14ac:dyDescent="0.15"/>
    <row r="222" ht="20.100000000000001" customHeight="1" x14ac:dyDescent="0.15"/>
    <row r="223" ht="20.100000000000001" customHeight="1" x14ac:dyDescent="0.15"/>
    <row r="224" ht="20.100000000000001" customHeight="1" x14ac:dyDescent="0.15"/>
    <row r="225" ht="20.100000000000001" customHeight="1" x14ac:dyDescent="0.15"/>
    <row r="226" ht="20.100000000000001" customHeight="1" x14ac:dyDescent="0.15"/>
    <row r="227" ht="20.100000000000001" customHeight="1" x14ac:dyDescent="0.15"/>
    <row r="228" ht="20.100000000000001" customHeight="1" x14ac:dyDescent="0.15"/>
    <row r="229" ht="20.100000000000001" customHeight="1" x14ac:dyDescent="0.15"/>
    <row r="230" ht="20.100000000000001" customHeight="1" x14ac:dyDescent="0.15"/>
    <row r="231" ht="20.100000000000001" customHeight="1" x14ac:dyDescent="0.15"/>
    <row r="232" ht="20.100000000000001" customHeight="1" x14ac:dyDescent="0.15"/>
    <row r="233" ht="20.100000000000001" customHeight="1" x14ac:dyDescent="0.15"/>
    <row r="234" ht="20.100000000000001" customHeight="1" x14ac:dyDescent="0.15"/>
    <row r="235" ht="20.100000000000001" customHeight="1" x14ac:dyDescent="0.15"/>
    <row r="236" ht="20.100000000000001" customHeight="1" x14ac:dyDescent="0.15"/>
    <row r="237" ht="20.100000000000001" customHeight="1" x14ac:dyDescent="0.15"/>
    <row r="238" ht="20.100000000000001" customHeight="1" x14ac:dyDescent="0.15"/>
    <row r="239" ht="20.100000000000001" customHeight="1" x14ac:dyDescent="0.15"/>
    <row r="240" ht="20.100000000000001" customHeight="1" x14ac:dyDescent="0.15"/>
    <row r="241" ht="20.100000000000001" customHeight="1" x14ac:dyDescent="0.15"/>
    <row r="242" ht="20.100000000000001" customHeight="1" x14ac:dyDescent="0.15"/>
    <row r="243" ht="20.100000000000001" customHeight="1" x14ac:dyDescent="0.15"/>
    <row r="244" ht="20.100000000000001" customHeight="1" x14ac:dyDescent="0.15"/>
    <row r="245" ht="20.100000000000001" customHeight="1" x14ac:dyDescent="0.15"/>
    <row r="246" ht="20.100000000000001" customHeight="1" x14ac:dyDescent="0.15"/>
    <row r="247" ht="20.100000000000001" customHeight="1" x14ac:dyDescent="0.15"/>
    <row r="248" ht="20.100000000000001" customHeight="1" x14ac:dyDescent="0.15"/>
    <row r="249" ht="20.100000000000001" customHeight="1" x14ac:dyDescent="0.15"/>
    <row r="250" ht="20.100000000000001" customHeight="1" x14ac:dyDescent="0.15"/>
    <row r="251" ht="20.100000000000001" customHeight="1" x14ac:dyDescent="0.15"/>
    <row r="252" ht="20.100000000000001" customHeight="1" x14ac:dyDescent="0.15"/>
    <row r="253" ht="20.100000000000001" customHeight="1" x14ac:dyDescent="0.15"/>
    <row r="254" ht="20.100000000000001" customHeight="1" x14ac:dyDescent="0.15"/>
    <row r="255" ht="20.100000000000001" customHeight="1" x14ac:dyDescent="0.15"/>
    <row r="256" ht="20.100000000000001" customHeight="1" x14ac:dyDescent="0.15"/>
    <row r="257" ht="20.100000000000001" customHeight="1" x14ac:dyDescent="0.15"/>
    <row r="258" ht="20.100000000000001" customHeight="1" x14ac:dyDescent="0.15"/>
    <row r="259" ht="20.100000000000001" customHeight="1" x14ac:dyDescent="0.15"/>
    <row r="260" ht="20.100000000000001" customHeight="1" x14ac:dyDescent="0.15"/>
    <row r="261" ht="20.100000000000001" customHeight="1" x14ac:dyDescent="0.15"/>
    <row r="262" ht="20.100000000000001" customHeight="1" x14ac:dyDescent="0.15"/>
    <row r="263" ht="20.100000000000001" customHeight="1" x14ac:dyDescent="0.15"/>
    <row r="264" ht="20.100000000000001" customHeight="1" x14ac:dyDescent="0.15"/>
    <row r="265" ht="20.100000000000001" customHeight="1" x14ac:dyDescent="0.15"/>
    <row r="266" ht="20.100000000000001" customHeight="1" x14ac:dyDescent="0.15"/>
    <row r="267" ht="20.100000000000001" customHeight="1" x14ac:dyDescent="0.15"/>
    <row r="268" ht="20.100000000000001" customHeight="1" x14ac:dyDescent="0.15"/>
    <row r="269" ht="20.100000000000001" customHeight="1" x14ac:dyDescent="0.15"/>
    <row r="270" ht="20.100000000000001" customHeight="1" x14ac:dyDescent="0.15"/>
    <row r="271" ht="20.100000000000001" customHeight="1" x14ac:dyDescent="0.15"/>
    <row r="272" ht="20.100000000000001" customHeight="1" x14ac:dyDescent="0.15"/>
    <row r="273" ht="20.100000000000001" customHeight="1" x14ac:dyDescent="0.15"/>
    <row r="274" ht="20.100000000000001" customHeight="1" x14ac:dyDescent="0.15"/>
    <row r="275" ht="20.100000000000001" customHeight="1" x14ac:dyDescent="0.15"/>
    <row r="276" ht="20.100000000000001" customHeight="1" x14ac:dyDescent="0.15"/>
    <row r="277" ht="20.100000000000001" customHeight="1" x14ac:dyDescent="0.15"/>
    <row r="278" ht="20.100000000000001" customHeight="1" x14ac:dyDescent="0.15"/>
    <row r="279" ht="20.100000000000001" customHeight="1" x14ac:dyDescent="0.15"/>
    <row r="280" ht="20.100000000000001" customHeight="1" x14ac:dyDescent="0.15"/>
    <row r="281" ht="20.100000000000001" customHeight="1" x14ac:dyDescent="0.15"/>
    <row r="282" ht="20.100000000000001" customHeight="1" x14ac:dyDescent="0.15"/>
    <row r="283" ht="20.100000000000001" customHeight="1" x14ac:dyDescent="0.15"/>
    <row r="284" ht="20.100000000000001" customHeight="1" x14ac:dyDescent="0.15"/>
    <row r="285" ht="20.100000000000001" customHeight="1" x14ac:dyDescent="0.15"/>
    <row r="286" ht="20.100000000000001" customHeight="1" x14ac:dyDescent="0.15"/>
    <row r="287" ht="20.100000000000001" customHeight="1" x14ac:dyDescent="0.15"/>
    <row r="288" ht="20.100000000000001" customHeight="1" x14ac:dyDescent="0.15"/>
    <row r="289" ht="20.100000000000001" customHeight="1" x14ac:dyDescent="0.15"/>
    <row r="290" ht="20.100000000000001" customHeight="1" x14ac:dyDescent="0.15"/>
    <row r="291" ht="20.100000000000001" customHeight="1" x14ac:dyDescent="0.15"/>
    <row r="292" ht="20.100000000000001" customHeight="1" x14ac:dyDescent="0.15"/>
    <row r="293" ht="20.100000000000001" customHeight="1" x14ac:dyDescent="0.15"/>
    <row r="294" ht="20.100000000000001" customHeight="1" x14ac:dyDescent="0.15"/>
    <row r="295" ht="20.100000000000001" customHeight="1" x14ac:dyDescent="0.15"/>
    <row r="296" ht="20.100000000000001" customHeight="1" x14ac:dyDescent="0.15"/>
    <row r="297" ht="20.100000000000001" customHeight="1" x14ac:dyDescent="0.15"/>
    <row r="298" ht="20.100000000000001" customHeight="1" x14ac:dyDescent="0.15"/>
    <row r="299" ht="20.100000000000001" customHeight="1" x14ac:dyDescent="0.15"/>
    <row r="300" ht="20.100000000000001" customHeight="1" x14ac:dyDescent="0.15"/>
    <row r="301" ht="20.100000000000001" customHeight="1" x14ac:dyDescent="0.15"/>
    <row r="302" ht="20.100000000000001" customHeight="1" x14ac:dyDescent="0.15"/>
    <row r="303" ht="20.100000000000001" customHeight="1" x14ac:dyDescent="0.15"/>
    <row r="304" ht="20.100000000000001" customHeight="1" x14ac:dyDescent="0.15"/>
    <row r="305" ht="20.100000000000001" customHeight="1" x14ac:dyDescent="0.15"/>
    <row r="306" ht="20.100000000000001" customHeight="1" x14ac:dyDescent="0.15"/>
    <row r="307" ht="20.100000000000001" customHeight="1" x14ac:dyDescent="0.15"/>
    <row r="308" ht="20.100000000000001" customHeight="1" x14ac:dyDescent="0.15"/>
    <row r="309" ht="20.100000000000001" customHeight="1" x14ac:dyDescent="0.15"/>
    <row r="310" ht="20.100000000000001" customHeight="1" x14ac:dyDescent="0.15"/>
    <row r="311" ht="20.100000000000001" customHeight="1" x14ac:dyDescent="0.15"/>
    <row r="312" ht="20.100000000000001" customHeight="1" x14ac:dyDescent="0.15"/>
    <row r="313" ht="20.100000000000001" customHeight="1" x14ac:dyDescent="0.15"/>
    <row r="314" ht="20.100000000000001" customHeight="1" x14ac:dyDescent="0.15"/>
    <row r="315" ht="20.100000000000001" customHeight="1" x14ac:dyDescent="0.15"/>
    <row r="316" ht="20.100000000000001" customHeight="1" x14ac:dyDescent="0.15"/>
    <row r="317" ht="20.100000000000001" customHeight="1" x14ac:dyDescent="0.15"/>
    <row r="318" ht="20.100000000000001" customHeight="1" x14ac:dyDescent="0.15"/>
    <row r="319" ht="20.100000000000001" customHeight="1" x14ac:dyDescent="0.15"/>
    <row r="320" ht="20.100000000000001" customHeight="1" x14ac:dyDescent="0.15"/>
    <row r="321" ht="20.100000000000001" customHeight="1" x14ac:dyDescent="0.15"/>
    <row r="322" ht="20.100000000000001" customHeight="1" x14ac:dyDescent="0.15"/>
    <row r="323" ht="20.100000000000001" customHeight="1" x14ac:dyDescent="0.15"/>
    <row r="324" ht="20.100000000000001" customHeight="1" x14ac:dyDescent="0.15"/>
    <row r="325" ht="20.100000000000001" customHeight="1" x14ac:dyDescent="0.15"/>
    <row r="326" ht="20.100000000000001" customHeight="1" x14ac:dyDescent="0.15"/>
    <row r="327" ht="20.100000000000001" customHeight="1" x14ac:dyDescent="0.15"/>
    <row r="328" ht="20.100000000000001" customHeight="1" x14ac:dyDescent="0.15"/>
    <row r="329" ht="20.100000000000001" customHeight="1" x14ac:dyDescent="0.15"/>
    <row r="330" ht="20.100000000000001" customHeight="1" x14ac:dyDescent="0.15"/>
    <row r="331" ht="20.100000000000001" customHeight="1" x14ac:dyDescent="0.15"/>
  </sheetData>
  <sheetProtection formatCells="0" formatColumns="0" formatRows="0" sort="0" autoFilter="0"/>
  <protectedRanges>
    <protectedRange sqref="A19:D22" name="区域2"/>
    <protectedRange sqref="Q23" name="区域2_1"/>
    <protectedRange sqref="Q19:Q22" name="区域2_2"/>
  </protectedRanges>
  <sortState ref="Z3:AL3">
    <sortCondition ref="Z3"/>
  </sortState>
  <mergeCells count="13">
    <mergeCell ref="AB4:AB5"/>
    <mergeCell ref="A1:D2"/>
    <mergeCell ref="E1:Z2"/>
    <mergeCell ref="A4:D4"/>
    <mergeCell ref="F4:G4"/>
    <mergeCell ref="L4:M4"/>
    <mergeCell ref="R4:S4"/>
    <mergeCell ref="AA4:AA5"/>
    <mergeCell ref="C3:D3"/>
    <mergeCell ref="F3:G3"/>
    <mergeCell ref="L3:M3"/>
    <mergeCell ref="R3:S3"/>
    <mergeCell ref="Y3:Z3"/>
  </mergeCells>
  <phoneticPr fontId="6" type="noConversion"/>
  <conditionalFormatting sqref="P23:P33 E6:E145 H6:K145 T6:X145 N6:Q6 N7:P18 Q18:Q19 Q13:Q16">
    <cfRule type="containsBlanks" priority="28">
      <formula>LEN(TRIM(E6))=0</formula>
    </cfRule>
    <cfRule type="cellIs" dxfId="23" priority="29" operator="greaterThanOrEqual">
      <formula>85</formula>
    </cfRule>
    <cfRule type="cellIs" dxfId="22" priority="30" operator="lessThan">
      <formula>85</formula>
    </cfRule>
  </conditionalFormatting>
  <conditionalFormatting sqref="P34:P63">
    <cfRule type="containsBlanks" priority="25">
      <formula>LEN(TRIM(P34))=0</formula>
    </cfRule>
    <cfRule type="cellIs" dxfId="21" priority="26" operator="greaterThanOrEqual">
      <formula>85</formula>
    </cfRule>
    <cfRule type="cellIs" dxfId="20" priority="27" operator="lessThan">
      <formula>85</formula>
    </cfRule>
  </conditionalFormatting>
  <conditionalFormatting sqref="P70:P90">
    <cfRule type="containsBlanks" priority="22">
      <formula>LEN(TRIM(P70))=0</formula>
    </cfRule>
    <cfRule type="cellIs" dxfId="19" priority="23" operator="greaterThanOrEqual">
      <formula>85</formula>
    </cfRule>
    <cfRule type="cellIs" dxfId="18" priority="24" operator="lessThan">
      <formula>85</formula>
    </cfRule>
  </conditionalFormatting>
  <conditionalFormatting sqref="N64:P69 N19:O63 N91:Q145 N70:O90 Q24:Q43 Q45:Q63">
    <cfRule type="containsBlanks" priority="33">
      <formula>LEN(TRIM(N19))=0</formula>
    </cfRule>
    <cfRule type="cellIs" dxfId="17" priority="36" operator="greaterThanOrEqual">
      <formula>85</formula>
    </cfRule>
    <cfRule type="cellIs" dxfId="16" priority="37" operator="lessThan">
      <formula>85</formula>
    </cfRule>
  </conditionalFormatting>
  <conditionalFormatting sqref="F6:G145 L6:M145 R6:S145 Y6:Z145">
    <cfRule type="cellIs" dxfId="15" priority="31" operator="greaterThanOrEqual">
      <formula>90</formula>
    </cfRule>
    <cfRule type="cellIs" dxfId="14" priority="32" operator="lessThan">
      <formula>90</formula>
    </cfRule>
  </conditionalFormatting>
  <conditionalFormatting sqref="Q23">
    <cfRule type="containsBlanks" priority="19">
      <formula>LEN(TRIM(Q23))=0</formula>
    </cfRule>
    <cfRule type="cellIs" dxfId="13" priority="20" operator="greaterThanOrEqual">
      <formula>85</formula>
    </cfRule>
    <cfRule type="cellIs" dxfId="12" priority="21" operator="lessThan">
      <formula>85</formula>
    </cfRule>
  </conditionalFormatting>
  <conditionalFormatting sqref="Q20:Q22">
    <cfRule type="containsBlanks" priority="16">
      <formula>LEN(TRIM(Q20))=0</formula>
    </cfRule>
    <cfRule type="cellIs" dxfId="11" priority="17" operator="greaterThanOrEqual">
      <formula>85</formula>
    </cfRule>
    <cfRule type="cellIs" dxfId="10" priority="18" operator="lessThan">
      <formula>85</formula>
    </cfRule>
  </conditionalFormatting>
  <conditionalFormatting sqref="P19:P22">
    <cfRule type="containsBlanks" priority="13">
      <formula>LEN(TRIM(P19))=0</formula>
    </cfRule>
    <cfRule type="cellIs" dxfId="9" priority="14" operator="greaterThanOrEqual">
      <formula>85</formula>
    </cfRule>
    <cfRule type="cellIs" dxfId="8" priority="15" operator="lessThan">
      <formula>85</formula>
    </cfRule>
  </conditionalFormatting>
  <conditionalFormatting sqref="Q44">
    <cfRule type="containsBlanks" priority="10">
      <formula>LEN(TRIM(Q44))=0</formula>
    </cfRule>
    <cfRule type="cellIs" dxfId="7" priority="11" operator="greaterThanOrEqual">
      <formula>85</formula>
    </cfRule>
    <cfRule type="cellIs" dxfId="6" priority="12" operator="lessThan">
      <formula>85</formula>
    </cfRule>
  </conditionalFormatting>
  <conditionalFormatting sqref="Q64:Q69">
    <cfRule type="containsBlanks" priority="7">
      <formula>LEN(TRIM(Q64))=0</formula>
    </cfRule>
    <cfRule type="cellIs" dxfId="5" priority="8" operator="greaterThanOrEqual">
      <formula>85</formula>
    </cfRule>
    <cfRule type="cellIs" dxfId="4" priority="9" operator="lessThan">
      <formula>85</formula>
    </cfRule>
  </conditionalFormatting>
  <conditionalFormatting sqref="Q70:Q90">
    <cfRule type="containsBlanks" priority="4">
      <formula>LEN(TRIM(Q70))=0</formula>
    </cfRule>
    <cfRule type="cellIs" dxfId="3" priority="5" operator="greaterThanOrEqual">
      <formula>85</formula>
    </cfRule>
    <cfRule type="cellIs" dxfId="2" priority="6" operator="lessThan">
      <formula>85</formula>
    </cfRule>
  </conditionalFormatting>
  <conditionalFormatting sqref="Q7:Q12">
    <cfRule type="containsBlanks" priority="1">
      <formula>LEN(TRIM(Q7))=0</formula>
    </cfRule>
    <cfRule type="cellIs" dxfId="1" priority="2" operator="greaterThanOrEqual">
      <formula>85</formula>
    </cfRule>
    <cfRule type="cellIs" dxfId="0" priority="3" operator="lessThan">
      <formula>85</formula>
    </cfRule>
  </conditionalFormatting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苏昊</dc:creator>
  <cp:lastModifiedBy>Microsoft</cp:lastModifiedBy>
  <dcterms:created xsi:type="dcterms:W3CDTF">2006-09-16T00:00:00Z</dcterms:created>
  <dcterms:modified xsi:type="dcterms:W3CDTF">2019-05-24T11:33:36Z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2052-9.5.0</vt:lpwstr>
  </property>
</Properties>
</file>