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llafayette-my.sharepoint.com/personal/c00278943_louisiana_edu/Documents/01_Research/02_Paper/2020/03_ATRP_Kinetic_Simulator/tests/"/>
    </mc:Choice>
  </mc:AlternateContent>
  <xr:revisionPtr revIDLastSave="206" documentId="11_F25DC773A252ABDACC104899795D4DEA5ADE58E9" xr6:coauthVersionLast="46" xr6:coauthVersionMax="46" xr10:uidLastSave="{B427D168-6AC3-4D9E-B1EE-708843617F02}"/>
  <bookViews>
    <workbookView xWindow="4245" yWindow="3075" windowWidth="2275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57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D26" i="1"/>
  <c r="D27" i="1"/>
  <c r="D28" i="1"/>
  <c r="D29" i="1"/>
  <c r="D30" i="1"/>
  <c r="D31" i="1"/>
  <c r="D32" i="1"/>
  <c r="D33" i="1"/>
  <c r="D34" i="1"/>
  <c r="D35" i="1"/>
  <c r="D36" i="1"/>
  <c r="D37" i="1"/>
  <c r="D25" i="1"/>
  <c r="B26" i="1"/>
  <c r="B27" i="1"/>
  <c r="B28" i="1"/>
  <c r="B29" i="1"/>
  <c r="B30" i="1"/>
  <c r="B31" i="1"/>
  <c r="B32" i="1"/>
  <c r="B33" i="1"/>
  <c r="B34" i="1"/>
  <c r="B35" i="1"/>
  <c r="B36" i="1"/>
  <c r="B37" i="1"/>
  <c r="B25" i="1"/>
  <c r="D44" i="1"/>
  <c r="D45" i="1"/>
  <c r="D46" i="1"/>
  <c r="D47" i="1"/>
  <c r="D48" i="1"/>
  <c r="D49" i="1"/>
  <c r="D50" i="1"/>
  <c r="D51" i="1"/>
  <c r="D52" i="1"/>
  <c r="D42" i="1"/>
  <c r="D43" i="1"/>
  <c r="D53" i="1"/>
  <c r="D41" i="1"/>
  <c r="B42" i="1"/>
  <c r="B43" i="1"/>
  <c r="B44" i="1"/>
  <c r="B45" i="1"/>
  <c r="B46" i="1"/>
  <c r="B47" i="1"/>
  <c r="B48" i="1"/>
  <c r="B49" i="1"/>
  <c r="B50" i="1"/>
  <c r="B51" i="1"/>
  <c r="B52" i="1"/>
  <c r="B53" i="1"/>
  <c r="B41" i="1"/>
  <c r="D20" i="1"/>
  <c r="D19" i="1"/>
  <c r="D18" i="1"/>
  <c r="D16" i="1"/>
  <c r="D15" i="1"/>
  <c r="D14" i="1"/>
  <c r="D12" i="1"/>
  <c r="D11" i="1"/>
  <c r="D10" i="1"/>
  <c r="D4" i="1"/>
  <c r="D5" i="1"/>
  <c r="D6" i="1"/>
  <c r="D7" i="1"/>
  <c r="D8" i="1"/>
  <c r="D9" i="1"/>
  <c r="D13" i="1"/>
  <c r="D17" i="1"/>
  <c r="D21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<sst xmlns="http://schemas.openxmlformats.org/spreadsheetml/2006/main" count="36" uniqueCount="23">
  <si>
    <t>BA</t>
  </si>
  <si>
    <t>kp (M^-1 s^-1)</t>
  </si>
  <si>
    <t>T (oC)</t>
  </si>
  <si>
    <t>1/T (K^-1)</t>
  </si>
  <si>
    <t>ln(kp)</t>
  </si>
  <si>
    <t>Buback 1998</t>
  </si>
  <si>
    <t>MMA</t>
  </si>
  <si>
    <t>Beuermann 1997</t>
  </si>
  <si>
    <t>Tb = 101 oC</t>
  </si>
  <si>
    <t>Tb = 148 oC</t>
  </si>
  <si>
    <t>Sty</t>
  </si>
  <si>
    <t>Tb = 145 oC</t>
  </si>
  <si>
    <t>MA</t>
  </si>
  <si>
    <t>Tb = 80</t>
  </si>
  <si>
    <t>M = 86.09</t>
  </si>
  <si>
    <t>M = 128.17</t>
  </si>
  <si>
    <t>M = 100.12</t>
  </si>
  <si>
    <t>Buback 1995</t>
  </si>
  <si>
    <t>M = 104.15</t>
  </si>
  <si>
    <t>bulk concentration 6.95 mol/L</t>
  </si>
  <si>
    <t>bulk concentration 11.0 mol/L</t>
  </si>
  <si>
    <t>bulk concentration 9.40 mol/L</t>
  </si>
  <si>
    <t>bulk concentration 8.74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</si>
</sst>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Sheet1!$B$3:$B$21</c:f>
              <c:numCache>
                <c:formatCode>General</c:formatCode>
                <c:ptCount val="19"/>
                <c:pt idx="0">
                  <c:v>3.4129692832764505E-3</c:v>
                </c:pt>
                <c:pt idx="1">
                  <c:v>3.3557046979865771E-3</c:v>
                </c:pt>
                <c:pt idx="2">
                  <c:v>3.3003300330033004E-3</c:v>
                </c:pt>
                <c:pt idx="3">
                  <c:v>3.246753246753247E-3</c:v>
                </c:pt>
                <c:pt idx="4">
                  <c:v>3.1948881789137379E-3</c:v>
                </c:pt>
                <c:pt idx="5">
                  <c:v>3.1446540880503146E-3</c:v>
                </c:pt>
                <c:pt idx="6">
                  <c:v>3.0959752321981426E-3</c:v>
                </c:pt>
                <c:pt idx="7">
                  <c:v>3.0487804878048782E-3</c:v>
                </c:pt>
                <c:pt idx="8">
                  <c:v>3.003003003003003E-3</c:v>
                </c:pt>
                <c:pt idx="9">
                  <c:v>2.9585798816568047E-3</c:v>
                </c:pt>
                <c:pt idx="10">
                  <c:v>2.9154518950437317E-3</c:v>
                </c:pt>
                <c:pt idx="11">
                  <c:v>2.8735632183908046E-3</c:v>
                </c:pt>
                <c:pt idx="12">
                  <c:v>2.8328611898016999E-3</c:v>
                </c:pt>
                <c:pt idx="13">
                  <c:v>2.7932960893854749E-3</c:v>
                </c:pt>
                <c:pt idx="14">
                  <c:v>2.7548209366391185E-3</c:v>
                </c:pt>
                <c:pt idx="15">
                  <c:v>2.717391304347826E-3</c:v>
                </c:pt>
                <c:pt idx="16">
                  <c:v>2.6809651474530832E-3</c:v>
                </c:pt>
                <c:pt idx="17">
                  <c:v>2.6455026455026454E-3</c:v>
                </c:pt>
                <c:pt idx="18">
                  <c:v>2.6109660574412533E-3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9.5680148162479988</c:v>
                </c:pt>
                <c:pt idx="1">
                  <c:v>9.6865745509725549</c:v>
                </c:pt>
                <c:pt idx="2">
                  <c:v>9.803667217253917</c:v>
                </c:pt>
                <c:pt idx="3">
                  <c:v>9.913437883389296</c:v>
                </c:pt>
                <c:pt idx="4">
                  <c:v>10.021270588192511</c:v>
                </c:pt>
                <c:pt idx="5">
                  <c:v>10.126631103850338</c:v>
                </c:pt>
                <c:pt idx="6">
                  <c:v>10.229187692175429</c:v>
                </c:pt>
                <c:pt idx="7">
                  <c:v>10.328755287940472</c:v>
                </c:pt>
                <c:pt idx="8">
                  <c:v>10.425253116340453</c:v>
                </c:pt>
                <c:pt idx="9">
                  <c:v>10.515966830028619</c:v>
                </c:pt>
                <c:pt idx="10">
                  <c:v>10.606585063949241</c:v>
                </c:pt>
                <c:pt idx="11">
                  <c:v>10.694215061434937</c:v>
                </c:pt>
                <c:pt idx="12">
                  <c:v>10.778956289890028</c:v>
                </c:pt>
                <c:pt idx="13">
                  <c:v>10.86283777387073</c:v>
                </c:pt>
                <c:pt idx="14">
                  <c:v>10.941995917134532</c:v>
                </c:pt>
                <c:pt idx="15">
                  <c:v>11.021902468500418</c:v>
                </c:pt>
                <c:pt idx="16">
                  <c:v>11.097410021008562</c:v>
                </c:pt>
                <c:pt idx="17">
                  <c:v>11.171842615791332</c:v>
                </c:pt>
                <c:pt idx="18">
                  <c:v>11.243737975154612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0-4545-9890-A6124C61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87616"/>
        <c:axId val="2049324080"/>
      </c:scatterChart>
      <c:valAx>
        <c:axId val="20206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24080"/>
        <c:crosses val="autoZero"/>
        <c:crossBetween val="midCat"/>
      </c:valAx>
      <c:valAx>
        <c:axId val="20493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356299212598424E-2"/>
                  <c:y val="5.34747739865850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Sheet1!$B$41:$B$53</c:f>
              <c:numCache>
                <c:formatCode>General</c:formatCode>
                <c:ptCount val="13"/>
                <c:pt idx="0">
                  <c:v>3.3003300330033004E-3</c:v>
                </c:pt>
                <c:pt idx="1">
                  <c:v>3.246753246753247E-3</c:v>
                </c:pt>
                <c:pt idx="2">
                  <c:v>3.1948881789137379E-3</c:v>
                </c:pt>
                <c:pt idx="3">
                  <c:v>3.1446540880503146E-3</c:v>
                </c:pt>
                <c:pt idx="4">
                  <c:v>3.0959752321981426E-3</c:v>
                </c:pt>
                <c:pt idx="5">
                  <c:v>3.0487804878048782E-3</c:v>
                </c:pt>
                <c:pt idx="6">
                  <c:v>3.003003003003003E-3</c:v>
                </c:pt>
                <c:pt idx="7">
                  <c:v>2.9585798816568047E-3</c:v>
                </c:pt>
                <c:pt idx="8">
                  <c:v>2.9154518950437317E-3</c:v>
                </c:pt>
                <c:pt idx="9">
                  <c:v>2.8735632183908046E-3</c:v>
                </c:pt>
                <c:pt idx="10">
                  <c:v>2.8328611898016999E-3</c:v>
                </c:pt>
                <c:pt idx="11">
                  <c:v>2.7932960893854749E-3</c:v>
                </c:pt>
                <c:pt idx="12">
                  <c:v>2.7548209366391185E-3</c:v>
                </c:pt>
              </c:numCache>
            </c:numRef>
          </c:xVal>
          <c:yVal>
            <c:numRef>
              <c:f>Sheet1!$D$41:$D$53</c:f>
              <c:numCache>
                <c:formatCode>General</c:formatCode>
                <c:ptCount val="13"/>
                <c:pt idx="0">
                  <c:v>5.9269260259704106</c:v>
                </c:pt>
                <c:pt idx="1">
                  <c:v>6.0707377280024897</c:v>
                </c:pt>
                <c:pt idx="2">
                  <c:v>6.2085900260966289</c:v>
                </c:pt>
                <c:pt idx="3">
                  <c:v>6.3438804341263308</c:v>
                </c:pt>
                <c:pt idx="4">
                  <c:v>6.4754327167040904</c:v>
                </c:pt>
                <c:pt idx="5">
                  <c:v>6.6012301187288767</c:v>
                </c:pt>
                <c:pt idx="6">
                  <c:v>6.7250336421668431</c:v>
                </c:pt>
                <c:pt idx="7">
                  <c:v>6.8437499490062246</c:v>
                </c:pt>
                <c:pt idx="8">
                  <c:v>6.956545443151569</c:v>
                </c:pt>
                <c:pt idx="9">
                  <c:v>7.0732697174597101</c:v>
                </c:pt>
                <c:pt idx="10">
                  <c:v>7.1777824161951971</c:v>
                </c:pt>
                <c:pt idx="11">
                  <c:v>7.2861917147023822</c:v>
                </c:pt>
                <c:pt idx="12">
                  <c:v>7.3901814282264295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4-4C69-AA01-98F66681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85536"/>
        <c:axId val="2020687616"/>
      </c:scatterChart>
      <c:valAx>
        <c:axId val="20206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87616"/>
        <c:crosses val="autoZero"/>
        <c:crossBetween val="midCat"/>
      </c:valAx>
      <c:valAx>
        <c:axId val="2020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8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Sheet1!$B$25:$B$37</c:f>
              <c:numCache>
                <c:formatCode>General</c:formatCode>
                <c:ptCount val="13"/>
                <c:pt idx="0">
                  <c:v>3.4129692832764505E-3</c:v>
                </c:pt>
                <c:pt idx="1">
                  <c:v>3.3557046979865771E-3</c:v>
                </c:pt>
                <c:pt idx="2">
                  <c:v>3.3003300330033004E-3</c:v>
                </c:pt>
                <c:pt idx="3">
                  <c:v>3.246753246753247E-3</c:v>
                </c:pt>
                <c:pt idx="4">
                  <c:v>3.1948881789137379E-3</c:v>
                </c:pt>
                <c:pt idx="5">
                  <c:v>3.1446540880503146E-3</c:v>
                </c:pt>
                <c:pt idx="6">
                  <c:v>3.0959752321981426E-3</c:v>
                </c:pt>
                <c:pt idx="7">
                  <c:v>3.0487804878048782E-3</c:v>
                </c:pt>
                <c:pt idx="8">
                  <c:v>3.003003003003003E-3</c:v>
                </c:pt>
                <c:pt idx="9">
                  <c:v>2.9585798816568047E-3</c:v>
                </c:pt>
                <c:pt idx="10">
                  <c:v>2.9154518950437317E-3</c:v>
                </c:pt>
                <c:pt idx="11">
                  <c:v>2.8735632183908046E-3</c:v>
                </c:pt>
                <c:pt idx="12">
                  <c:v>2.8328611898016999E-3</c:v>
                </c:pt>
              </c:numCache>
            </c:numRef>
          </c:xVal>
          <c:yVal>
            <c:numRef>
              <c:f>Sheet1!$D$25:$D$37</c:f>
              <c:numCache>
                <c:formatCode>General</c:formatCode>
                <c:ptCount val="13"/>
                <c:pt idx="0">
                  <c:v>9.532423871145296</c:v>
                </c:pt>
                <c:pt idx="1">
                  <c:v>9.655026193237628</c:v>
                </c:pt>
                <c:pt idx="2">
                  <c:v>9.7756541810262423</c:v>
                </c:pt>
                <c:pt idx="3">
                  <c:v>9.8883739147260794</c:v>
                </c:pt>
                <c:pt idx="4">
                  <c:v>9.9987977323404529</c:v>
                </c:pt>
                <c:pt idx="5">
                  <c:v>10.106428396532818</c:v>
                </c:pt>
                <c:pt idx="6">
                  <c:v>10.207289006867793</c:v>
                </c:pt>
                <c:pt idx="7">
                  <c:v>10.308952660644293</c:v>
                </c:pt>
                <c:pt idx="8">
                  <c:v>10.407288561365155</c:v>
                </c:pt>
                <c:pt idx="9">
                  <c:v>10.499573020252942</c:v>
                </c:pt>
                <c:pt idx="10">
                  <c:v>10.591622191272529</c:v>
                </c:pt>
                <c:pt idx="11">
                  <c:v>10.680516217076775</c:v>
                </c:pt>
                <c:pt idx="12">
                  <c:v>10.768484990022733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A-4D7A-8E64-E4B484F69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45120"/>
        <c:axId val="2129025152"/>
      </c:scatterChart>
      <c:valAx>
        <c:axId val="21290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25152"/>
        <c:crosses val="autoZero"/>
        <c:crossBetween val="midCat"/>
      </c:valAx>
      <c:valAx>
        <c:axId val="21290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Sheet1!$B$57:$B$77</c:f>
              <c:numCache>
                <c:formatCode>General</c:formatCode>
                <c:ptCount val="21"/>
                <c:pt idx="0">
                  <c:v>3.3003300330033004E-3</c:v>
                </c:pt>
                <c:pt idx="1">
                  <c:v>3.246753246753247E-3</c:v>
                </c:pt>
                <c:pt idx="2">
                  <c:v>3.1948881789137379E-3</c:v>
                </c:pt>
                <c:pt idx="3">
                  <c:v>3.1446540880503146E-3</c:v>
                </c:pt>
                <c:pt idx="4">
                  <c:v>3.0959752321981426E-3</c:v>
                </c:pt>
                <c:pt idx="5">
                  <c:v>3.0487804878048782E-3</c:v>
                </c:pt>
                <c:pt idx="6">
                  <c:v>3.003003003003003E-3</c:v>
                </c:pt>
                <c:pt idx="7">
                  <c:v>2.9585798816568047E-3</c:v>
                </c:pt>
                <c:pt idx="8">
                  <c:v>2.9154518950437317E-3</c:v>
                </c:pt>
                <c:pt idx="9">
                  <c:v>2.8735632183908046E-3</c:v>
                </c:pt>
                <c:pt idx="10">
                  <c:v>2.8328611898016999E-3</c:v>
                </c:pt>
                <c:pt idx="11">
                  <c:v>2.7932960893854749E-3</c:v>
                </c:pt>
                <c:pt idx="12">
                  <c:v>2.7548209366391185E-3</c:v>
                </c:pt>
                <c:pt idx="13">
                  <c:v>2.717391304347826E-3</c:v>
                </c:pt>
                <c:pt idx="14">
                  <c:v>2.6809651474530832E-3</c:v>
                </c:pt>
                <c:pt idx="15">
                  <c:v>2.6455026455026454E-3</c:v>
                </c:pt>
                <c:pt idx="16">
                  <c:v>2.6109660574412533E-3</c:v>
                </c:pt>
                <c:pt idx="17">
                  <c:v>2.5773195876288659E-3</c:v>
                </c:pt>
                <c:pt idx="18">
                  <c:v>2.5445292620865142E-3</c:v>
                </c:pt>
                <c:pt idx="19">
                  <c:v>2.5125628140703518E-3</c:v>
                </c:pt>
                <c:pt idx="20">
                  <c:v>2.4813895781637717E-3</c:v>
                </c:pt>
              </c:numCache>
            </c:numRef>
          </c:xVal>
          <c:yVal>
            <c:numRef>
              <c:f>Sheet1!$D$57:$D$77</c:f>
              <c:numCache>
                <c:formatCode>General</c:formatCode>
                <c:ptCount val="21"/>
                <c:pt idx="0">
                  <c:v>4.6728288344619058</c:v>
                </c:pt>
                <c:pt idx="1">
                  <c:v>4.8828019225863706</c:v>
                </c:pt>
                <c:pt idx="2">
                  <c:v>5.0814043649844631</c:v>
                </c:pt>
                <c:pt idx="3">
                  <c:v>5.2781146592305168</c:v>
                </c:pt>
                <c:pt idx="4">
                  <c:v>5.4680601411351315</c:v>
                </c:pt>
                <c:pt idx="5">
                  <c:v>5.6524891802686508</c:v>
                </c:pt>
                <c:pt idx="6">
                  <c:v>5.8318824772835169</c:v>
                </c:pt>
                <c:pt idx="7">
                  <c:v>6.0063531596017325</c:v>
                </c:pt>
                <c:pt idx="8">
                  <c:v>6.1737861039019366</c:v>
                </c:pt>
                <c:pt idx="9">
                  <c:v>6.3385940782031831</c:v>
                </c:pt>
                <c:pt idx="10">
                  <c:v>6.4967749901858625</c:v>
                </c:pt>
                <c:pt idx="11">
                  <c:v>6.6515718735897273</c:v>
                </c:pt>
                <c:pt idx="12">
                  <c:v>6.8023947633243109</c:v>
                </c:pt>
                <c:pt idx="13">
                  <c:v>6.9469759921354184</c:v>
                </c:pt>
                <c:pt idx="14">
                  <c:v>7.0900768357760917</c:v>
                </c:pt>
                <c:pt idx="15">
                  <c:v>7.2298387781512501</c:v>
                </c:pt>
                <c:pt idx="16">
                  <c:v>7.3651801260210128</c:v>
                </c:pt>
                <c:pt idx="17">
                  <c:v>7.4955419438842563</c:v>
                </c:pt>
                <c:pt idx="18">
                  <c:v>7.6255950721324535</c:v>
                </c:pt>
                <c:pt idx="19">
                  <c:v>7.7493224646603558</c:v>
                </c:pt>
                <c:pt idx="20">
                  <c:v>7.8709295967551425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F-4F09-9390-A87F407E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38880"/>
        <c:axId val="2129036800"/>
      </c:scatterChart>
      <c:valAx>
        <c:axId val="21290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36800"/>
        <c:crosses val="autoZero"/>
        <c:crossBetween val="midCat"/>
      </c:valAx>
      <c:valAx>
        <c:axId val="21290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1</xdr:row>
      <xdr:rowOff>119062</xdr:rowOff>
    </xdr:from>
    <xdr:to>
      <xdr:col>14</xdr:col>
      <xdr:colOff>176212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4D509-E580-4329-AEBC-414AF47EA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39</xdr:row>
      <xdr:rowOff>100012</xdr:rowOff>
    </xdr:from>
    <xdr:to>
      <xdr:col>14</xdr:col>
      <xdr:colOff>190500</xdr:colOff>
      <xdr:row>53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C06E7-312C-40AF-BAE0-E308CF6A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23</xdr:row>
      <xdr:rowOff>157162</xdr:rowOff>
    </xdr:from>
    <xdr:to>
      <xdr:col>14</xdr:col>
      <xdr:colOff>200025</xdr:colOff>
      <xdr:row>38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A4260B-7B5D-4E2B-8A6C-C577EC8CA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56</xdr:row>
      <xdr:rowOff>119062</xdr:rowOff>
    </xdr:from>
    <xdr:to>
      <xdr:col>14</xdr:col>
      <xdr:colOff>266700</xdr:colOff>
      <xdr:row>71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88CEFD-AF7F-4C7C-BBD4-135076929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topLeftCell="A31" workbookViewId="0">
      <selection activeCell="P58" sqref="P58"/>
    </sheetView>
  </sheetViews>
  <sheetFormatPr defaultRowHeight="15" x14ac:dyDescent="0.25"/>
  <cols>
    <col min="3" max="3" width="13.5703125" bestFit="1" customWidth="1"/>
  </cols>
  <sheetData>
    <row r="1" spans="1:5" x14ac:dyDescent="0.25">
      <c r="A1" t="s">
        <v>0</v>
      </c>
      <c r="B1" t="s">
        <v>5</v>
      </c>
      <c r="C1" t="s">
        <v>15</v>
      </c>
      <c r="D1" t="s">
        <v>9</v>
      </c>
      <c r="E1" t="s">
        <v>19</v>
      </c>
    </row>
    <row r="2" spans="1:5" x14ac:dyDescent="0.25">
      <c r="A2" t="s">
        <v>2</v>
      </c>
      <c r="B2" t="s">
        <v>3</v>
      </c>
      <c r="C2" t="s">
        <v>1</v>
      </c>
      <c r="D2" t="s">
        <v>4</v>
      </c>
    </row>
    <row r="3" spans="1:5" x14ac:dyDescent="0.25">
      <c r="A3">
        <v>20</v>
      </c>
      <c r="B3">
        <f>1/(273+A3)</f>
        <v>3.4129692832764505E-3</v>
      </c>
      <c r="C3">
        <v>14300</v>
      </c>
      <c r="D3">
        <f>LN(C3)</f>
        <v>9.5680148162479988</v>
      </c>
    </row>
    <row r="4" spans="1:5" x14ac:dyDescent="0.25">
      <c r="A4">
        <v>25</v>
      </c>
      <c r="B4">
        <f t="shared" ref="B4:B21" si="0">1/(273+A4)</f>
        <v>3.3557046979865771E-3</v>
      </c>
      <c r="C4">
        <v>16100</v>
      </c>
      <c r="D4">
        <f t="shared" ref="D4:D21" si="1">LN(C4)</f>
        <v>9.6865745509725549</v>
      </c>
    </row>
    <row r="5" spans="1:5" x14ac:dyDescent="0.25">
      <c r="A5">
        <v>30</v>
      </c>
      <c r="B5">
        <f t="shared" si="0"/>
        <v>3.3003300330033004E-3</v>
      </c>
      <c r="C5">
        <v>18100</v>
      </c>
      <c r="D5">
        <f t="shared" si="1"/>
        <v>9.803667217253917</v>
      </c>
    </row>
    <row r="6" spans="1:5" x14ac:dyDescent="0.25">
      <c r="A6">
        <v>35</v>
      </c>
      <c r="B6">
        <f t="shared" si="0"/>
        <v>3.246753246753247E-3</v>
      </c>
      <c r="C6">
        <v>20200</v>
      </c>
      <c r="D6">
        <f t="shared" si="1"/>
        <v>9.913437883389296</v>
      </c>
    </row>
    <row r="7" spans="1:5" x14ac:dyDescent="0.25">
      <c r="A7">
        <v>40</v>
      </c>
      <c r="B7">
        <f t="shared" si="0"/>
        <v>3.1948881789137379E-3</v>
      </c>
      <c r="C7">
        <v>22500</v>
      </c>
      <c r="D7">
        <f t="shared" si="1"/>
        <v>10.021270588192511</v>
      </c>
    </row>
    <row r="8" spans="1:5" x14ac:dyDescent="0.25">
      <c r="A8">
        <v>45</v>
      </c>
      <c r="B8">
        <f t="shared" si="0"/>
        <v>3.1446540880503146E-3</v>
      </c>
      <c r="C8">
        <v>25000</v>
      </c>
      <c r="D8">
        <f t="shared" si="1"/>
        <v>10.126631103850338</v>
      </c>
    </row>
    <row r="9" spans="1:5" x14ac:dyDescent="0.25">
      <c r="A9">
        <v>50</v>
      </c>
      <c r="B9">
        <f t="shared" si="0"/>
        <v>3.0959752321981426E-3</v>
      </c>
      <c r="C9">
        <v>27700</v>
      </c>
      <c r="D9">
        <f t="shared" si="1"/>
        <v>10.229187692175429</v>
      </c>
    </row>
    <row r="10" spans="1:5" x14ac:dyDescent="0.25">
      <c r="A10">
        <v>55</v>
      </c>
      <c r="B10">
        <f t="shared" si="0"/>
        <v>3.0487804878048782E-3</v>
      </c>
      <c r="C10">
        <v>30600</v>
      </c>
      <c r="D10">
        <f t="shared" si="1"/>
        <v>10.328755287940472</v>
      </c>
    </row>
    <row r="11" spans="1:5" x14ac:dyDescent="0.25">
      <c r="A11">
        <v>60</v>
      </c>
      <c r="B11">
        <f t="shared" si="0"/>
        <v>3.003003003003003E-3</v>
      </c>
      <c r="C11">
        <v>33700</v>
      </c>
      <c r="D11">
        <f t="shared" si="1"/>
        <v>10.425253116340453</v>
      </c>
    </row>
    <row r="12" spans="1:5" x14ac:dyDescent="0.25">
      <c r="A12">
        <v>65</v>
      </c>
      <c r="B12">
        <f t="shared" si="0"/>
        <v>2.9585798816568047E-3</v>
      </c>
      <c r="C12">
        <v>36900</v>
      </c>
      <c r="D12">
        <f t="shared" si="1"/>
        <v>10.515966830028619</v>
      </c>
    </row>
    <row r="13" spans="1:5" x14ac:dyDescent="0.25">
      <c r="A13">
        <v>70</v>
      </c>
      <c r="B13">
        <f t="shared" si="0"/>
        <v>2.9154518950437317E-3</v>
      </c>
      <c r="C13">
        <v>40400</v>
      </c>
      <c r="D13">
        <f t="shared" si="1"/>
        <v>10.606585063949241</v>
      </c>
    </row>
    <row r="14" spans="1:5" x14ac:dyDescent="0.25">
      <c r="A14">
        <v>75</v>
      </c>
      <c r="B14">
        <f t="shared" si="0"/>
        <v>2.8735632183908046E-3</v>
      </c>
      <c r="C14">
        <v>44100</v>
      </c>
      <c r="D14">
        <f t="shared" si="1"/>
        <v>10.694215061434937</v>
      </c>
    </row>
    <row r="15" spans="1:5" x14ac:dyDescent="0.25">
      <c r="A15">
        <v>80</v>
      </c>
      <c r="B15">
        <f t="shared" si="0"/>
        <v>2.8328611898016999E-3</v>
      </c>
      <c r="C15">
        <v>48000</v>
      </c>
      <c r="D15">
        <f t="shared" si="1"/>
        <v>10.778956289890028</v>
      </c>
    </row>
    <row r="16" spans="1:5" x14ac:dyDescent="0.25">
      <c r="A16">
        <v>85</v>
      </c>
      <c r="B16">
        <f t="shared" si="0"/>
        <v>2.7932960893854749E-3</v>
      </c>
      <c r="C16">
        <v>52200</v>
      </c>
      <c r="D16">
        <f t="shared" si="1"/>
        <v>10.86283777387073</v>
      </c>
    </row>
    <row r="17" spans="1:5" x14ac:dyDescent="0.25">
      <c r="A17">
        <v>90</v>
      </c>
      <c r="B17">
        <f t="shared" si="0"/>
        <v>2.7548209366391185E-3</v>
      </c>
      <c r="C17">
        <v>56500</v>
      </c>
      <c r="D17">
        <f t="shared" si="1"/>
        <v>10.941995917134532</v>
      </c>
    </row>
    <row r="18" spans="1:5" x14ac:dyDescent="0.25">
      <c r="A18">
        <v>95</v>
      </c>
      <c r="B18">
        <f t="shared" si="0"/>
        <v>2.717391304347826E-3</v>
      </c>
      <c r="C18">
        <v>61200</v>
      </c>
      <c r="D18">
        <f t="shared" si="1"/>
        <v>11.021902468500418</v>
      </c>
    </row>
    <row r="19" spans="1:5" x14ac:dyDescent="0.25">
      <c r="A19">
        <v>100</v>
      </c>
      <c r="B19">
        <f t="shared" si="0"/>
        <v>2.6809651474530832E-3</v>
      </c>
      <c r="C19">
        <v>66000</v>
      </c>
      <c r="D19">
        <f t="shared" si="1"/>
        <v>11.097410021008562</v>
      </c>
    </row>
    <row r="20" spans="1:5" x14ac:dyDescent="0.25">
      <c r="A20">
        <v>105</v>
      </c>
      <c r="B20">
        <f t="shared" si="0"/>
        <v>2.6455026455026454E-3</v>
      </c>
      <c r="C20">
        <v>71100</v>
      </c>
      <c r="D20">
        <f t="shared" si="1"/>
        <v>11.171842615791332</v>
      </c>
    </row>
    <row r="21" spans="1:5" x14ac:dyDescent="0.25">
      <c r="A21">
        <v>110</v>
      </c>
      <c r="B21">
        <f t="shared" si="0"/>
        <v>2.6109660574412533E-3</v>
      </c>
      <c r="C21">
        <v>76400</v>
      </c>
      <c r="D21">
        <f t="shared" si="1"/>
        <v>11.243737975154612</v>
      </c>
    </row>
    <row r="23" spans="1:5" x14ac:dyDescent="0.25">
      <c r="A23" t="s">
        <v>12</v>
      </c>
      <c r="B23" t="s">
        <v>5</v>
      </c>
      <c r="C23" t="s">
        <v>14</v>
      </c>
      <c r="D23" t="s">
        <v>13</v>
      </c>
      <c r="E23" t="s">
        <v>20</v>
      </c>
    </row>
    <row r="24" spans="1:5" x14ac:dyDescent="0.25">
      <c r="A24" t="s">
        <v>2</v>
      </c>
      <c r="B24" t="s">
        <v>3</v>
      </c>
      <c r="C24" t="s">
        <v>1</v>
      </c>
      <c r="D24" t="s">
        <v>4</v>
      </c>
    </row>
    <row r="25" spans="1:5" x14ac:dyDescent="0.25">
      <c r="A25">
        <v>20</v>
      </c>
      <c r="B25">
        <f>1/(273+A25)</f>
        <v>3.4129692832764505E-3</v>
      </c>
      <c r="C25">
        <v>13800</v>
      </c>
      <c r="D25">
        <f>LN(C25)</f>
        <v>9.532423871145296</v>
      </c>
    </row>
    <row r="26" spans="1:5" x14ac:dyDescent="0.25">
      <c r="A26">
        <v>25</v>
      </c>
      <c r="B26">
        <f t="shared" ref="B26:B37" si="2">1/(273+A26)</f>
        <v>3.3557046979865771E-3</v>
      </c>
      <c r="C26">
        <v>15600</v>
      </c>
      <c r="D26">
        <f t="shared" ref="D26:D37" si="3">LN(C26)</f>
        <v>9.655026193237628</v>
      </c>
    </row>
    <row r="27" spans="1:5" x14ac:dyDescent="0.25">
      <c r="A27">
        <v>30</v>
      </c>
      <c r="B27">
        <f t="shared" si="2"/>
        <v>3.3003300330033004E-3</v>
      </c>
      <c r="C27">
        <v>17600</v>
      </c>
      <c r="D27">
        <f t="shared" si="3"/>
        <v>9.7756541810262423</v>
      </c>
    </row>
    <row r="28" spans="1:5" x14ac:dyDescent="0.25">
      <c r="A28">
        <v>35</v>
      </c>
      <c r="B28">
        <f t="shared" si="2"/>
        <v>3.246753246753247E-3</v>
      </c>
      <c r="C28">
        <v>19700</v>
      </c>
      <c r="D28">
        <f t="shared" si="3"/>
        <v>9.8883739147260794</v>
      </c>
    </row>
    <row r="29" spans="1:5" x14ac:dyDescent="0.25">
      <c r="A29">
        <v>40</v>
      </c>
      <c r="B29">
        <f t="shared" si="2"/>
        <v>3.1948881789137379E-3</v>
      </c>
      <c r="C29">
        <v>22000</v>
      </c>
      <c r="D29">
        <f t="shared" si="3"/>
        <v>9.9987977323404529</v>
      </c>
    </row>
    <row r="30" spans="1:5" x14ac:dyDescent="0.25">
      <c r="A30">
        <v>45</v>
      </c>
      <c r="B30">
        <f t="shared" si="2"/>
        <v>3.1446540880503146E-3</v>
      </c>
      <c r="C30">
        <v>24500</v>
      </c>
      <c r="D30">
        <f t="shared" si="3"/>
        <v>10.106428396532818</v>
      </c>
    </row>
    <row r="31" spans="1:5" x14ac:dyDescent="0.25">
      <c r="A31">
        <v>50</v>
      </c>
      <c r="B31">
        <f t="shared" si="2"/>
        <v>3.0959752321981426E-3</v>
      </c>
      <c r="C31">
        <v>27100</v>
      </c>
      <c r="D31">
        <f t="shared" si="3"/>
        <v>10.207289006867793</v>
      </c>
    </row>
    <row r="32" spans="1:5" x14ac:dyDescent="0.25">
      <c r="A32">
        <v>55</v>
      </c>
      <c r="B32">
        <f t="shared" si="2"/>
        <v>3.0487804878048782E-3</v>
      </c>
      <c r="C32">
        <v>30000</v>
      </c>
      <c r="D32">
        <f t="shared" si="3"/>
        <v>10.308952660644293</v>
      </c>
    </row>
    <row r="33" spans="1:5" x14ac:dyDescent="0.25">
      <c r="A33">
        <v>60</v>
      </c>
      <c r="B33">
        <f t="shared" si="2"/>
        <v>3.003003003003003E-3</v>
      </c>
      <c r="C33">
        <v>33100</v>
      </c>
      <c r="D33">
        <f t="shared" si="3"/>
        <v>10.407288561365155</v>
      </c>
    </row>
    <row r="34" spans="1:5" x14ac:dyDescent="0.25">
      <c r="A34">
        <v>65</v>
      </c>
      <c r="B34">
        <f t="shared" si="2"/>
        <v>2.9585798816568047E-3</v>
      </c>
      <c r="C34">
        <v>36300</v>
      </c>
      <c r="D34">
        <f t="shared" si="3"/>
        <v>10.499573020252942</v>
      </c>
    </row>
    <row r="35" spans="1:5" x14ac:dyDescent="0.25">
      <c r="A35">
        <v>70</v>
      </c>
      <c r="B35">
        <f t="shared" si="2"/>
        <v>2.9154518950437317E-3</v>
      </c>
      <c r="C35">
        <v>39800</v>
      </c>
      <c r="D35">
        <f t="shared" si="3"/>
        <v>10.591622191272529</v>
      </c>
    </row>
    <row r="36" spans="1:5" x14ac:dyDescent="0.25">
      <c r="A36">
        <v>75</v>
      </c>
      <c r="B36">
        <f t="shared" si="2"/>
        <v>2.8735632183908046E-3</v>
      </c>
      <c r="C36">
        <v>43500</v>
      </c>
      <c r="D36">
        <f t="shared" si="3"/>
        <v>10.680516217076775</v>
      </c>
    </row>
    <row r="37" spans="1:5" x14ac:dyDescent="0.25">
      <c r="A37">
        <v>80</v>
      </c>
      <c r="B37">
        <f t="shared" si="2"/>
        <v>2.8328611898016999E-3</v>
      </c>
      <c r="C37">
        <v>47500</v>
      </c>
      <c r="D37">
        <f t="shared" si="3"/>
        <v>10.768484990022733</v>
      </c>
    </row>
    <row r="39" spans="1:5" x14ac:dyDescent="0.25">
      <c r="A39" t="s">
        <v>6</v>
      </c>
      <c r="B39" t="s">
        <v>7</v>
      </c>
      <c r="C39" t="s">
        <v>16</v>
      </c>
      <c r="D39" t="s">
        <v>8</v>
      </c>
      <c r="E39" t="s">
        <v>21</v>
      </c>
    </row>
    <row r="40" spans="1:5" x14ac:dyDescent="0.25">
      <c r="A40" t="s">
        <v>2</v>
      </c>
      <c r="B40" t="s">
        <v>3</v>
      </c>
      <c r="C40" t="s">
        <v>1</v>
      </c>
      <c r="D40" t="s">
        <v>4</v>
      </c>
    </row>
    <row r="41" spans="1:5" x14ac:dyDescent="0.25">
      <c r="A41">
        <v>30</v>
      </c>
      <c r="B41">
        <f>1/(273+A41)</f>
        <v>3.3003300330033004E-3</v>
      </c>
      <c r="C41">
        <v>375</v>
      </c>
      <c r="D41">
        <f>LN(C41)</f>
        <v>5.9269260259704106</v>
      </c>
    </row>
    <row r="42" spans="1:5" x14ac:dyDescent="0.25">
      <c r="A42">
        <v>35</v>
      </c>
      <c r="B42">
        <f t="shared" ref="B42:B53" si="4">1/(273+A42)</f>
        <v>3.246753246753247E-3</v>
      </c>
      <c r="C42">
        <v>433</v>
      </c>
      <c r="D42">
        <f t="shared" ref="D42:D53" si="5">LN(C42)</f>
        <v>6.0707377280024897</v>
      </c>
    </row>
    <row r="43" spans="1:5" x14ac:dyDescent="0.25">
      <c r="A43">
        <v>40</v>
      </c>
      <c r="B43">
        <f t="shared" si="4"/>
        <v>3.1948881789137379E-3</v>
      </c>
      <c r="C43">
        <v>497</v>
      </c>
      <c r="D43">
        <f t="shared" si="5"/>
        <v>6.2085900260966289</v>
      </c>
    </row>
    <row r="44" spans="1:5" x14ac:dyDescent="0.25">
      <c r="A44">
        <v>45</v>
      </c>
      <c r="B44">
        <f t="shared" si="4"/>
        <v>3.1446540880503146E-3</v>
      </c>
      <c r="C44">
        <v>569</v>
      </c>
      <c r="D44">
        <f t="shared" si="5"/>
        <v>6.3438804341263308</v>
      </c>
    </row>
    <row r="45" spans="1:5" x14ac:dyDescent="0.25">
      <c r="A45">
        <v>50</v>
      </c>
      <c r="B45">
        <f t="shared" si="4"/>
        <v>3.0959752321981426E-3</v>
      </c>
      <c r="C45">
        <v>649</v>
      </c>
      <c r="D45">
        <f t="shared" si="5"/>
        <v>6.4754327167040904</v>
      </c>
    </row>
    <row r="46" spans="1:5" x14ac:dyDescent="0.25">
      <c r="A46">
        <v>55</v>
      </c>
      <c r="B46">
        <f t="shared" si="4"/>
        <v>3.0487804878048782E-3</v>
      </c>
      <c r="C46">
        <v>736</v>
      </c>
      <c r="D46">
        <f t="shared" si="5"/>
        <v>6.6012301187288767</v>
      </c>
    </row>
    <row r="47" spans="1:5" x14ac:dyDescent="0.25">
      <c r="A47">
        <v>60</v>
      </c>
      <c r="B47">
        <f t="shared" si="4"/>
        <v>3.003003003003003E-3</v>
      </c>
      <c r="C47">
        <v>833</v>
      </c>
      <c r="D47">
        <f t="shared" si="5"/>
        <v>6.7250336421668431</v>
      </c>
    </row>
    <row r="48" spans="1:5" x14ac:dyDescent="0.25">
      <c r="A48">
        <v>65</v>
      </c>
      <c r="B48">
        <f t="shared" si="4"/>
        <v>2.9585798816568047E-3</v>
      </c>
      <c r="C48">
        <v>938</v>
      </c>
      <c r="D48">
        <f t="shared" si="5"/>
        <v>6.8437499490062246</v>
      </c>
    </row>
    <row r="49" spans="1:5" x14ac:dyDescent="0.25">
      <c r="A49">
        <v>70</v>
      </c>
      <c r="B49">
        <f t="shared" si="4"/>
        <v>2.9154518950437317E-3</v>
      </c>
      <c r="C49">
        <v>1050</v>
      </c>
      <c r="D49">
        <f t="shared" si="5"/>
        <v>6.956545443151569</v>
      </c>
    </row>
    <row r="50" spans="1:5" x14ac:dyDescent="0.25">
      <c r="A50">
        <v>75</v>
      </c>
      <c r="B50">
        <f t="shared" si="4"/>
        <v>2.8735632183908046E-3</v>
      </c>
      <c r="C50">
        <v>1180</v>
      </c>
      <c r="D50">
        <f t="shared" si="5"/>
        <v>7.0732697174597101</v>
      </c>
    </row>
    <row r="51" spans="1:5" x14ac:dyDescent="0.25">
      <c r="A51">
        <v>80</v>
      </c>
      <c r="B51">
        <f t="shared" si="4"/>
        <v>2.8328611898016999E-3</v>
      </c>
      <c r="C51">
        <v>1310</v>
      </c>
      <c r="D51">
        <f t="shared" si="5"/>
        <v>7.1777824161951971</v>
      </c>
    </row>
    <row r="52" spans="1:5" x14ac:dyDescent="0.25">
      <c r="A52">
        <v>85</v>
      </c>
      <c r="B52">
        <f t="shared" si="4"/>
        <v>2.7932960893854749E-3</v>
      </c>
      <c r="C52">
        <v>1460</v>
      </c>
      <c r="D52">
        <f t="shared" si="5"/>
        <v>7.2861917147023822</v>
      </c>
    </row>
    <row r="53" spans="1:5" x14ac:dyDescent="0.25">
      <c r="A53">
        <v>90</v>
      </c>
      <c r="B53">
        <f t="shared" si="4"/>
        <v>2.7548209366391185E-3</v>
      </c>
      <c r="C53">
        <v>1620</v>
      </c>
      <c r="D53">
        <f t="shared" si="5"/>
        <v>7.3901814282264295</v>
      </c>
    </row>
    <row r="55" spans="1:5" x14ac:dyDescent="0.25">
      <c r="A55" t="s">
        <v>10</v>
      </c>
      <c r="B55" t="s">
        <v>17</v>
      </c>
      <c r="C55" t="s">
        <v>18</v>
      </c>
      <c r="D55" t="s">
        <v>11</v>
      </c>
      <c r="E55" t="s">
        <v>22</v>
      </c>
    </row>
    <row r="56" spans="1:5" x14ac:dyDescent="0.25">
      <c r="A56" t="s">
        <v>2</v>
      </c>
      <c r="B56" t="s">
        <v>3</v>
      </c>
      <c r="C56" t="s">
        <v>1</v>
      </c>
      <c r="D56" t="s">
        <v>4</v>
      </c>
    </row>
    <row r="57" spans="1:5" x14ac:dyDescent="0.25">
      <c r="A57">
        <v>30</v>
      </c>
      <c r="B57">
        <f>1/(273+A57)</f>
        <v>3.3003300330033004E-3</v>
      </c>
      <c r="C57">
        <v>107</v>
      </c>
      <c r="D57">
        <f>LN(C57)</f>
        <v>4.6728288344619058</v>
      </c>
    </row>
    <row r="58" spans="1:5" x14ac:dyDescent="0.25">
      <c r="A58">
        <v>35</v>
      </c>
      <c r="B58">
        <f t="shared" ref="B58:B77" si="6">1/(273+A58)</f>
        <v>3.246753246753247E-3</v>
      </c>
      <c r="C58">
        <v>132</v>
      </c>
      <c r="D58">
        <f t="shared" ref="D58:D77" si="7">LN(C58)</f>
        <v>4.8828019225863706</v>
      </c>
    </row>
    <row r="59" spans="1:5" x14ac:dyDescent="0.25">
      <c r="A59">
        <v>40</v>
      </c>
      <c r="B59">
        <f t="shared" si="6"/>
        <v>3.1948881789137379E-3</v>
      </c>
      <c r="C59">
        <v>161</v>
      </c>
      <c r="D59">
        <f t="shared" si="7"/>
        <v>5.0814043649844631</v>
      </c>
    </row>
    <row r="60" spans="1:5" x14ac:dyDescent="0.25">
      <c r="A60">
        <v>45</v>
      </c>
      <c r="B60">
        <f t="shared" si="6"/>
        <v>3.1446540880503146E-3</v>
      </c>
      <c r="C60">
        <v>196</v>
      </c>
      <c r="D60">
        <f t="shared" si="7"/>
        <v>5.2781146592305168</v>
      </c>
    </row>
    <row r="61" spans="1:5" x14ac:dyDescent="0.25">
      <c r="A61">
        <v>50</v>
      </c>
      <c r="B61">
        <f t="shared" si="6"/>
        <v>3.0959752321981426E-3</v>
      </c>
      <c r="C61">
        <v>237</v>
      </c>
      <c r="D61">
        <f t="shared" si="7"/>
        <v>5.4680601411351315</v>
      </c>
    </row>
    <row r="62" spans="1:5" x14ac:dyDescent="0.25">
      <c r="A62">
        <v>55</v>
      </c>
      <c r="B62">
        <f t="shared" si="6"/>
        <v>3.0487804878048782E-3</v>
      </c>
      <c r="C62">
        <v>285</v>
      </c>
      <c r="D62">
        <f t="shared" si="7"/>
        <v>5.6524891802686508</v>
      </c>
    </row>
    <row r="63" spans="1:5" x14ac:dyDescent="0.25">
      <c r="A63">
        <v>60</v>
      </c>
      <c r="B63">
        <f t="shared" si="6"/>
        <v>3.003003003003003E-3</v>
      </c>
      <c r="C63">
        <v>341</v>
      </c>
      <c r="D63">
        <f t="shared" si="7"/>
        <v>5.8318824772835169</v>
      </c>
    </row>
    <row r="64" spans="1:5" x14ac:dyDescent="0.25">
      <c r="A64">
        <v>65</v>
      </c>
      <c r="B64">
        <f t="shared" si="6"/>
        <v>2.9585798816568047E-3</v>
      </c>
      <c r="C64">
        <v>406</v>
      </c>
      <c r="D64">
        <f t="shared" si="7"/>
        <v>6.0063531596017325</v>
      </c>
    </row>
    <row r="65" spans="1:4" x14ac:dyDescent="0.25">
      <c r="A65">
        <v>70</v>
      </c>
      <c r="B65">
        <f t="shared" si="6"/>
        <v>2.9154518950437317E-3</v>
      </c>
      <c r="C65">
        <v>480</v>
      </c>
      <c r="D65">
        <f t="shared" si="7"/>
        <v>6.1737861039019366</v>
      </c>
    </row>
    <row r="66" spans="1:4" x14ac:dyDescent="0.25">
      <c r="A66">
        <v>75</v>
      </c>
      <c r="B66">
        <f t="shared" si="6"/>
        <v>2.8735632183908046E-3</v>
      </c>
      <c r="C66">
        <v>566</v>
      </c>
      <c r="D66">
        <f t="shared" si="7"/>
        <v>6.3385940782031831</v>
      </c>
    </row>
    <row r="67" spans="1:4" x14ac:dyDescent="0.25">
      <c r="A67">
        <v>80</v>
      </c>
      <c r="B67">
        <f t="shared" si="6"/>
        <v>2.8328611898016999E-3</v>
      </c>
      <c r="C67">
        <v>663</v>
      </c>
      <c r="D67">
        <f t="shared" si="7"/>
        <v>6.4967749901858625</v>
      </c>
    </row>
    <row r="68" spans="1:4" x14ac:dyDescent="0.25">
      <c r="A68">
        <v>85</v>
      </c>
      <c r="B68">
        <f t="shared" si="6"/>
        <v>2.7932960893854749E-3</v>
      </c>
      <c r="C68">
        <v>774</v>
      </c>
      <c r="D68">
        <f t="shared" si="7"/>
        <v>6.6515718735897273</v>
      </c>
    </row>
    <row r="69" spans="1:4" x14ac:dyDescent="0.25">
      <c r="A69">
        <v>90</v>
      </c>
      <c r="B69">
        <f t="shared" si="6"/>
        <v>2.7548209366391185E-3</v>
      </c>
      <c r="C69">
        <v>900</v>
      </c>
      <c r="D69">
        <f t="shared" si="7"/>
        <v>6.8023947633243109</v>
      </c>
    </row>
    <row r="70" spans="1:4" x14ac:dyDescent="0.25">
      <c r="A70">
        <v>95</v>
      </c>
      <c r="B70">
        <f t="shared" si="6"/>
        <v>2.717391304347826E-3</v>
      </c>
      <c r="C70">
        <v>1040</v>
      </c>
      <c r="D70">
        <f t="shared" si="7"/>
        <v>6.9469759921354184</v>
      </c>
    </row>
    <row r="71" spans="1:4" x14ac:dyDescent="0.25">
      <c r="A71">
        <v>100</v>
      </c>
      <c r="B71">
        <f t="shared" si="6"/>
        <v>2.6809651474530832E-3</v>
      </c>
      <c r="C71">
        <v>1200</v>
      </c>
      <c r="D71">
        <f t="shared" si="7"/>
        <v>7.0900768357760917</v>
      </c>
    </row>
    <row r="72" spans="1:4" x14ac:dyDescent="0.25">
      <c r="A72">
        <v>105</v>
      </c>
      <c r="B72">
        <f t="shared" si="6"/>
        <v>2.6455026455026454E-3</v>
      </c>
      <c r="C72">
        <v>1380</v>
      </c>
      <c r="D72">
        <f t="shared" si="7"/>
        <v>7.2298387781512501</v>
      </c>
    </row>
    <row r="73" spans="1:4" x14ac:dyDescent="0.25">
      <c r="A73">
        <v>110</v>
      </c>
      <c r="B73">
        <f t="shared" si="6"/>
        <v>2.6109660574412533E-3</v>
      </c>
      <c r="C73">
        <v>1580</v>
      </c>
      <c r="D73">
        <f t="shared" si="7"/>
        <v>7.3651801260210128</v>
      </c>
    </row>
    <row r="74" spans="1:4" x14ac:dyDescent="0.25">
      <c r="A74">
        <v>115</v>
      </c>
      <c r="B74">
        <f t="shared" si="6"/>
        <v>2.5773195876288659E-3</v>
      </c>
      <c r="C74">
        <v>1800</v>
      </c>
      <c r="D74">
        <f t="shared" si="7"/>
        <v>7.4955419438842563</v>
      </c>
    </row>
    <row r="75" spans="1:4" x14ac:dyDescent="0.25">
      <c r="A75">
        <v>120</v>
      </c>
      <c r="B75">
        <f t="shared" si="6"/>
        <v>2.5445292620865142E-3</v>
      </c>
      <c r="C75">
        <v>2050</v>
      </c>
      <c r="D75">
        <f t="shared" si="7"/>
        <v>7.6255950721324535</v>
      </c>
    </row>
    <row r="76" spans="1:4" x14ac:dyDescent="0.25">
      <c r="A76">
        <v>125</v>
      </c>
      <c r="B76">
        <f t="shared" si="6"/>
        <v>2.5125628140703518E-3</v>
      </c>
      <c r="C76">
        <v>2320</v>
      </c>
      <c r="D76">
        <f t="shared" si="7"/>
        <v>7.7493224646603558</v>
      </c>
    </row>
    <row r="77" spans="1:4" x14ac:dyDescent="0.25">
      <c r="A77">
        <v>130</v>
      </c>
      <c r="B77">
        <f t="shared" si="6"/>
        <v>2.4813895781637717E-3</v>
      </c>
      <c r="C77">
        <v>2620</v>
      </c>
      <c r="D77">
        <f t="shared" si="7"/>
        <v>7.8709295967551425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YuManYu WL</dc:creator>
  <cp:lastModifiedBy>YuManYu WL</cp:lastModifiedBy>
  <dcterms:created xsi:type="dcterms:W3CDTF">2015-06-05T18:17:20Z</dcterms:created>
  <dcterms:modified xsi:type="dcterms:W3CDTF">2021-03-18T20:03:26Z</dcterms:modified>
</cp:coreProperties>
</file>