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500" windowWidth="18910" windowHeight="672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AL1" i="1"/>
  <c r="AK1"/>
  <c r="AJ1"/>
  <c r="AI1"/>
  <c r="AH1"/>
  <c r="AG1"/>
  <c r="AF1"/>
  <c r="AE1"/>
  <c r="AD1"/>
  <c r="AC1"/>
  <c r="AB1"/>
  <c r="AA1"/>
  <c r="Z1"/>
  <c r="Y1"/>
  <c r="X1"/>
  <c r="W1"/>
  <c r="V1"/>
  <c r="U1"/>
  <c r="T1"/>
  <c r="S1"/>
  <c r="R1"/>
  <c r="Q1"/>
  <c r="O1"/>
  <c r="N1"/>
  <c r="M1"/>
  <c r="L1"/>
  <c r="K1"/>
  <c r="J1"/>
  <c r="I1"/>
  <c r="H1"/>
  <c r="G1"/>
  <c r="F1"/>
  <c r="E1"/>
  <c r="D1"/>
  <c r="C1"/>
  <c r="B1"/>
  <c r="A1"/>
</calcChain>
</file>

<file path=xl/sharedStrings.xml><?xml version="1.0" encoding="utf-8"?>
<sst xmlns="http://schemas.openxmlformats.org/spreadsheetml/2006/main" count="1896" uniqueCount="21">
  <si>
    <t>brand</t>
  </si>
  <si>
    <t/>
  </si>
  <si>
    <t>no</t>
  </si>
  <si>
    <t>new</t>
  </si>
  <si>
    <t>Custom Sublimation High Quality Cheap hot pressing Quick Dry Basketball Jersey Uniform for Man</t>
    <phoneticPr fontId="5" type="noConversion"/>
  </si>
  <si>
    <t>preorder</t>
  </si>
  <si>
    <t>https://www.neonsports.cn/zh/products/basketball_details20240909001/</t>
    <phoneticPr fontId="5" type="noConversion"/>
  </si>
  <si>
    <t>https://www.neonsports.cn/images/products/basketball-1.png</t>
    <phoneticPr fontId="5" type="noConversion"/>
  </si>
  <si>
    <r>
      <t>7</t>
    </r>
    <r>
      <rPr>
        <sz val="10"/>
        <color theme="1"/>
        <rFont val="Arial"/>
        <family val="2"/>
        <scheme val="minor"/>
      </rPr>
      <t>.50USD</t>
    </r>
    <phoneticPr fontId="5" type="noConversion"/>
  </si>
  <si>
    <r>
      <t>N</t>
    </r>
    <r>
      <rPr>
        <sz val="10"/>
        <color theme="1"/>
        <rFont val="Arial"/>
        <family val="2"/>
        <scheme val="minor"/>
      </rPr>
      <t>eon</t>
    </r>
    <phoneticPr fontId="5" type="noConversion"/>
  </si>
  <si>
    <t>Custom Sublimation High Quality Cheap hot pressing Quick Dry Basketball Jersey Uniform</t>
    <phoneticPr fontId="5" type="noConversion"/>
  </si>
  <si>
    <t xml:space="preserve">Anti-UV, Breathable, Plus Size, Quick Dry Sportswear Customized Color Accept Customer Logo OEM Sublimation - Embroidery 100% Polyester Breathable Mesh </t>
    <phoneticPr fontId="5" type="noConversion"/>
  </si>
  <si>
    <r>
      <t>r</t>
    </r>
    <r>
      <rPr>
        <sz val="10"/>
        <color theme="1"/>
        <rFont val="Arial"/>
        <family val="2"/>
        <scheme val="minor"/>
      </rPr>
      <t>ed</t>
    </r>
    <phoneticPr fontId="5" type="noConversion"/>
  </si>
  <si>
    <r>
      <t>X</t>
    </r>
    <r>
      <rPr>
        <sz val="10"/>
        <color theme="1"/>
        <rFont val="Arial"/>
        <family val="2"/>
        <scheme val="minor"/>
      </rPr>
      <t>S,S,M,L,XL,XXL</t>
    </r>
    <phoneticPr fontId="5" type="noConversion"/>
  </si>
  <si>
    <t>unisex</t>
  </si>
  <si>
    <t>100% Polyester Breathable Mesh</t>
    <phoneticPr fontId="5" type="noConversion"/>
  </si>
  <si>
    <t>adult</t>
  </si>
  <si>
    <r>
      <t>y</t>
    </r>
    <r>
      <rPr>
        <sz val="10"/>
        <color theme="1"/>
        <rFont val="Arial"/>
        <family val="2"/>
        <scheme val="minor"/>
      </rPr>
      <t>es</t>
    </r>
    <phoneticPr fontId="5" type="noConversion"/>
  </si>
  <si>
    <t>1piece</t>
    <phoneticPr fontId="5" type="noConversion"/>
  </si>
  <si>
    <r>
      <t>1</t>
    </r>
    <r>
      <rPr>
        <sz val="10"/>
        <color theme="1"/>
        <rFont val="Arial"/>
        <family val="2"/>
        <scheme val="minor"/>
      </rPr>
      <t>piece</t>
    </r>
    <phoneticPr fontId="5" type="noConversion"/>
  </si>
  <si>
    <t>basketball</t>
    <phoneticPr fontId="5" type="noConversion"/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</si>
</sst>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scheme val="minor"/>
    </font>
    <font>
      <u/>
      <sz val="11"/>
      <color rgb="FF0000FF"/>
      <name val="Arial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family val="2"/>
    </font>
    <font>
      <sz val="9"/>
      <name val="Arial"/>
      <family val="3"/>
      <charset val="134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/>
    <xf numFmtId="0" fontId="6" fillId="0" borderId="0" xfId="0" applyFont="1"/>
    <xf numFmtId="0" fontId="4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eonsports.cn/images/products/basketball-1.png" TargetMode="External"/><Relationship Id="rId1" Type="http://schemas.openxmlformats.org/officeDocument/2006/relationships/hyperlink" Target="https://www.neonsports.cn/zh/products/basketball_details20240909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L51"/>
  <sheetViews>
    <sheetView tabSelected="1" workbookViewId="0">
      <selection activeCell="D13" sqref="D13"/>
    </sheetView>
  </sheetViews>
  <sheetFormatPr defaultColWidth="12.6328125" defaultRowHeight="15.75" customHeight="1" outlineLevelCol="1"/>
  <cols>
    <col min="1" max="3" width="25.08984375" customWidth="1"/>
    <col min="4" max="4" width="25.08984375" customWidth="1" collapsed="1"/>
    <col min="5" max="6" width="25.08984375" hidden="1" customWidth="1" outlineLevel="1"/>
    <col min="7" max="7" width="25.08984375" customWidth="1" collapsed="1"/>
    <col min="8" max="8" width="25.08984375" hidden="1" customWidth="1" outlineLevel="1"/>
    <col min="9" max="9" width="25.08984375" customWidth="1"/>
    <col min="10" max="10" width="25.08984375" customWidth="1" collapsed="1"/>
    <col min="11" max="12" width="25.08984375" hidden="1" customWidth="1" outlineLevel="1"/>
    <col min="13" max="22" width="25.08984375" customWidth="1"/>
    <col min="23" max="23" width="25.08984375" customWidth="1" collapsed="1"/>
    <col min="24" max="25" width="25.08984375" hidden="1" customWidth="1" outlineLevel="1"/>
    <col min="26" max="38" width="25.08984375" customWidth="1"/>
  </cols>
  <sheetData>
    <row r="1" spans="1:38" ht="15.75" customHeight="1">
      <c r="A1" s="1" t="str">
        <f>HYPERLINK("https://support.google.com/merchants/answer/6324405", "id")</f>
        <v>id</v>
      </c>
      <c r="B1" s="1" t="str">
        <f>HYPERLINK("https://support.google.com/merchants/answer/6324415", "title")</f>
        <v>title</v>
      </c>
      <c r="C1" s="1" t="str">
        <f>HYPERLINK("https://support.google.com/merchants/answer/6324468", "description")</f>
        <v>description</v>
      </c>
      <c r="D1" s="1" t="str">
        <f>HYPERLINK("https://support.google.com/merchants/answer/6324448", "availability")</f>
        <v>availability</v>
      </c>
      <c r="E1" s="1" t="str">
        <f>HYPERLINK("https://support.google.com/merchants/answer/6324470", "availability date")</f>
        <v>availability date</v>
      </c>
      <c r="F1" s="1" t="str">
        <f>HYPERLINK("https://support.google.com/merchants/answer/6324499", "expiration date")</f>
        <v>expiration date</v>
      </c>
      <c r="G1" s="1" t="str">
        <f>HYPERLINK("https://support.google.com/merchants/answer/6324416", "link")</f>
        <v>link</v>
      </c>
      <c r="H1" s="1" t="str">
        <f>HYPERLINK("https://support.google.com/merchants/answer/6324459", "mobile link")</f>
        <v>mobile link</v>
      </c>
      <c r="I1" s="1" t="str">
        <f>HYPERLINK("https://support.google.com/merchants/answer/6324350", "image link")</f>
        <v>image link</v>
      </c>
      <c r="J1" s="1" t="str">
        <f>HYPERLINK("https://support.google.com/merchants/answer/6324371", "price")</f>
        <v>price</v>
      </c>
      <c r="K1" s="1" t="str">
        <f>HYPERLINK("https://support.google.com/merchants/answer/6324471", "sale price")</f>
        <v>sale price</v>
      </c>
      <c r="L1" s="1" t="str">
        <f>HYPERLINK("https://support.google.com/merchants/answer/6324460?hl=en&amp;ref_topic=6324338", "sale price effective date")</f>
        <v>sale price effective date</v>
      </c>
      <c r="M1" s="1" t="str">
        <f>HYPERLINK("https://support.google.com/merchants/answer/6324478", "identifier exists")</f>
        <v>identifier exists</v>
      </c>
      <c r="N1" s="1" t="str">
        <f>HYPERLINK("https://support.google.com/merchants/answer/6324461", "gtin")</f>
        <v>gtin</v>
      </c>
      <c r="O1" s="1" t="str">
        <f>HYPERLINK("https://support.google.com/merchants/answer/6324482", "mpn")</f>
        <v>mpn</v>
      </c>
      <c r="P1" s="2" t="s">
        <v>0</v>
      </c>
      <c r="Q1" s="1" t="str">
        <f>HYPERLINK("https://support.google.com/merchants/answer/9216100", "product highlight")</f>
        <v>product highlight</v>
      </c>
      <c r="R1" s="1" t="str">
        <f>HYPERLINK("https://support.google.com/merchants/answer/9218260", "product detail")</f>
        <v>product detail</v>
      </c>
      <c r="S1" s="1" t="str">
        <f>HYPERLINK("https://support.google.com/merchants/answer/6324370", "additional image link")</f>
        <v>additional image link</v>
      </c>
      <c r="T1" s="1" t="str">
        <f>HYPERLINK("https://support.google.com/merchants/answer/6324469", "condition")</f>
        <v>condition</v>
      </c>
      <c r="U1" s="1" t="str">
        <f>HYPERLINK("https://support.google.com/merchants/answer/6324508", "adult")</f>
        <v>adult</v>
      </c>
      <c r="V1" s="1" t="str">
        <f>HYPERLINK("https://support.google.com/merchants/answer/6324487", "color")</f>
        <v>color</v>
      </c>
      <c r="W1" s="1" t="str">
        <f>HYPERLINK("https://support.google.com/merchants/answer/6324492", "size")</f>
        <v>size</v>
      </c>
      <c r="X1" s="1" t="str">
        <f>HYPERLINK("https://support.google.com/merchants/answer/63244972", "size type")</f>
        <v>size type</v>
      </c>
      <c r="Y1" s="1" t="str">
        <f>HYPERLINK("https://support.google.com/merchants/answer/6324502", "size system")</f>
        <v>size system</v>
      </c>
      <c r="Z1" s="1" t="str">
        <f>HYPERLINK("https://support.google.com/merchants/answer/6324479", "gender")</f>
        <v>gender</v>
      </c>
      <c r="AA1" s="1" t="str">
        <f>HYPERLINK("https://support.google.com/merchants/answer/6324410", "material")</f>
        <v>material</v>
      </c>
      <c r="AB1" s="1" t="str">
        <f>HYPERLINK("https://support.google.com/merchants/answer/6324483", "pattern")</f>
        <v>pattern</v>
      </c>
      <c r="AC1" s="1" t="str">
        <f>HYPERLINK("https://support.google.com/merchants/answer/6324463", "age group")</f>
        <v>age group</v>
      </c>
      <c r="AD1" s="1" t="str">
        <f>HYPERLINK("https://support.google.com/merchants/answer/6324488", "multipack")</f>
        <v>multipack</v>
      </c>
      <c r="AE1" s="1" t="str">
        <f>HYPERLINK("https://support.google.com/merchants/answer/6324449", "is bundle")</f>
        <v>is bundle</v>
      </c>
      <c r="AF1" s="1" t="str">
        <f>HYPERLINK("https://support.google.com/merchants/answer/6324455", "unit pricing measure")</f>
        <v>unit pricing measure</v>
      </c>
      <c r="AG1" s="1" t="str">
        <f>HYPERLINK("https://support.google.com/merchants/answer/6324490", "unit pricing base measure")</f>
        <v>unit pricing base measure</v>
      </c>
      <c r="AH1" s="1" t="str">
        <f>HYPERLINK("https://support.google.com/merchants/answer/7562785", "energy efficiency class")</f>
        <v>energy efficiency class</v>
      </c>
      <c r="AI1" s="1" t="str">
        <f t="shared" ref="AI1:AJ1" si="0">HYPERLINK("https://support.google.com/merchants/answer/7562785", "min energy efficiency class")</f>
        <v>min energy efficiency class</v>
      </c>
      <c r="AJ1" s="1" t="str">
        <f t="shared" si="0"/>
        <v>min energy efficiency class</v>
      </c>
      <c r="AK1" s="1" t="str">
        <f>HYPERLINK("https://support.google.com/merchants/answer/6324507", "item group id")</f>
        <v>item group id</v>
      </c>
      <c r="AL1" s="1" t="str">
        <f>HYPERLINK("https://support.google.com/merchants/answer/9451716", "sell on google quantity")</f>
        <v>sell on google quantity</v>
      </c>
    </row>
    <row r="2" spans="1:38" ht="15.75" customHeight="1">
      <c r="A2" s="3">
        <v>20240909001</v>
      </c>
      <c r="B2" s="4" t="s">
        <v>4</v>
      </c>
      <c r="C2" s="4" t="s">
        <v>4</v>
      </c>
      <c r="D2" s="3" t="s">
        <v>5</v>
      </c>
      <c r="E2" s="3" t="s">
        <v>1</v>
      </c>
      <c r="F2" s="3" t="s">
        <v>1</v>
      </c>
      <c r="G2" s="5" t="s">
        <v>6</v>
      </c>
      <c r="H2" s="3" t="s">
        <v>1</v>
      </c>
      <c r="I2" s="5" t="s">
        <v>7</v>
      </c>
      <c r="J2" s="4" t="s">
        <v>8</v>
      </c>
      <c r="K2" s="3" t="s">
        <v>1</v>
      </c>
      <c r="L2" s="3" t="s">
        <v>1</v>
      </c>
      <c r="M2" s="3" t="s">
        <v>2</v>
      </c>
      <c r="N2" s="3" t="s">
        <v>1</v>
      </c>
      <c r="O2" s="3" t="s">
        <v>1</v>
      </c>
      <c r="P2" s="4" t="s">
        <v>9</v>
      </c>
      <c r="Q2" s="4" t="s">
        <v>10</v>
      </c>
      <c r="R2" s="4" t="s">
        <v>11</v>
      </c>
      <c r="S2" s="3" t="s">
        <v>1</v>
      </c>
      <c r="T2" s="3" t="s">
        <v>3</v>
      </c>
      <c r="U2" s="3" t="s">
        <v>2</v>
      </c>
      <c r="V2" s="4" t="s">
        <v>12</v>
      </c>
      <c r="W2" s="4" t="s">
        <v>13</v>
      </c>
      <c r="X2" s="3" t="s">
        <v>1</v>
      </c>
      <c r="Y2" s="3" t="s">
        <v>1</v>
      </c>
      <c r="Z2" s="3" t="s">
        <v>14</v>
      </c>
      <c r="AA2" s="4" t="s">
        <v>15</v>
      </c>
      <c r="AB2" s="3" t="s">
        <v>1</v>
      </c>
      <c r="AC2" s="3" t="s">
        <v>16</v>
      </c>
      <c r="AD2" s="3">
        <v>1</v>
      </c>
      <c r="AE2" s="4" t="s">
        <v>17</v>
      </c>
      <c r="AF2" s="4" t="s">
        <v>18</v>
      </c>
      <c r="AG2" s="4" t="s">
        <v>19</v>
      </c>
      <c r="AH2" s="3" t="s">
        <v>1</v>
      </c>
      <c r="AI2" s="3" t="s">
        <v>1</v>
      </c>
      <c r="AJ2" s="3" t="s">
        <v>1</v>
      </c>
      <c r="AK2" s="4" t="s">
        <v>20</v>
      </c>
      <c r="AL2" s="3">
        <v>5000</v>
      </c>
    </row>
    <row r="3" spans="1:38" ht="15.75" customHeight="1">
      <c r="A3" s="3" t="s">
        <v>1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  <c r="AG3" s="3" t="s">
        <v>1</v>
      </c>
      <c r="AH3" s="3" t="s">
        <v>1</v>
      </c>
      <c r="AI3" s="3" t="s">
        <v>1</v>
      </c>
      <c r="AJ3" s="3" t="s">
        <v>1</v>
      </c>
      <c r="AK3" s="3" t="s">
        <v>1</v>
      </c>
      <c r="AL3" s="3" t="s">
        <v>1</v>
      </c>
    </row>
    <row r="4" spans="1:38" ht="15.75" customHeight="1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/>
      <c r="T4" s="3" t="s">
        <v>1</v>
      </c>
      <c r="U4" s="3" t="s">
        <v>1</v>
      </c>
      <c r="V4" s="3" t="s">
        <v>1</v>
      </c>
      <c r="W4" s="3" t="s">
        <v>1</v>
      </c>
      <c r="X4" s="3" t="s">
        <v>1</v>
      </c>
      <c r="Y4" s="3" t="s">
        <v>1</v>
      </c>
      <c r="Z4" s="3" t="s">
        <v>1</v>
      </c>
      <c r="AA4" s="3" t="s">
        <v>1</v>
      </c>
      <c r="AB4" s="3" t="s">
        <v>1</v>
      </c>
      <c r="AC4" s="3" t="s">
        <v>1</v>
      </c>
      <c r="AD4" s="3" t="s">
        <v>1</v>
      </c>
      <c r="AE4" s="3" t="s">
        <v>1</v>
      </c>
      <c r="AF4" s="3" t="s">
        <v>1</v>
      </c>
      <c r="AG4" s="3" t="s">
        <v>1</v>
      </c>
      <c r="AH4" s="3" t="s">
        <v>1</v>
      </c>
      <c r="AI4" s="3" t="s">
        <v>1</v>
      </c>
      <c r="AJ4" s="3" t="s">
        <v>1</v>
      </c>
      <c r="AK4" s="3" t="s">
        <v>1</v>
      </c>
      <c r="AL4" s="3" t="s">
        <v>1</v>
      </c>
    </row>
    <row r="5" spans="1:38" ht="15.75" customHeight="1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3" t="s">
        <v>1</v>
      </c>
      <c r="T5" s="3" t="s">
        <v>1</v>
      </c>
      <c r="U5" s="3" t="s">
        <v>1</v>
      </c>
      <c r="V5" s="3" t="s">
        <v>1</v>
      </c>
      <c r="W5" s="3" t="s">
        <v>1</v>
      </c>
      <c r="X5" s="3" t="s">
        <v>1</v>
      </c>
      <c r="Y5" s="3" t="s">
        <v>1</v>
      </c>
      <c r="Z5" s="3" t="s">
        <v>1</v>
      </c>
      <c r="AA5" s="3" t="s">
        <v>1</v>
      </c>
      <c r="AB5" s="3" t="s">
        <v>1</v>
      </c>
      <c r="AC5" s="3" t="s">
        <v>1</v>
      </c>
      <c r="AD5" s="3" t="s">
        <v>1</v>
      </c>
      <c r="AE5" s="3" t="s">
        <v>1</v>
      </c>
      <c r="AF5" s="3" t="s">
        <v>1</v>
      </c>
      <c r="AG5" s="3" t="s">
        <v>1</v>
      </c>
      <c r="AH5" s="3" t="s">
        <v>1</v>
      </c>
      <c r="AI5" s="3" t="s">
        <v>1</v>
      </c>
      <c r="AJ5" s="3" t="s">
        <v>1</v>
      </c>
      <c r="AK5" s="3" t="s">
        <v>1</v>
      </c>
      <c r="AL5" s="3" t="s">
        <v>1</v>
      </c>
    </row>
    <row r="6" spans="1:38" ht="15.75" customHeight="1">
      <c r="A6" s="3" t="s">
        <v>1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/>
      <c r="T6" s="3" t="s">
        <v>1</v>
      </c>
      <c r="U6" s="3" t="s">
        <v>1</v>
      </c>
      <c r="V6" s="3" t="s">
        <v>1</v>
      </c>
      <c r="W6" s="3" t="s">
        <v>1</v>
      </c>
      <c r="X6" s="3" t="s">
        <v>1</v>
      </c>
      <c r="Y6" s="3" t="s">
        <v>1</v>
      </c>
      <c r="Z6" s="3" t="s">
        <v>1</v>
      </c>
      <c r="AA6" s="3" t="s">
        <v>1</v>
      </c>
      <c r="AB6" s="3" t="s">
        <v>1</v>
      </c>
      <c r="AC6" s="3" t="s">
        <v>1</v>
      </c>
      <c r="AD6" s="3" t="s">
        <v>1</v>
      </c>
      <c r="AE6" s="3" t="s">
        <v>1</v>
      </c>
      <c r="AF6" s="3" t="s">
        <v>1</v>
      </c>
      <c r="AG6" s="3" t="s">
        <v>1</v>
      </c>
      <c r="AH6" s="3" t="s">
        <v>1</v>
      </c>
      <c r="AI6" s="3" t="s">
        <v>1</v>
      </c>
      <c r="AJ6" s="3" t="s">
        <v>1</v>
      </c>
      <c r="AK6" s="3" t="s">
        <v>1</v>
      </c>
      <c r="AL6" s="3" t="s">
        <v>1</v>
      </c>
    </row>
    <row r="7" spans="1:38" ht="15.75" customHeight="1">
      <c r="A7" s="3" t="s">
        <v>1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1</v>
      </c>
      <c r="S7" s="3" t="s">
        <v>1</v>
      </c>
      <c r="T7" s="3" t="s">
        <v>1</v>
      </c>
      <c r="U7" s="3" t="s">
        <v>1</v>
      </c>
      <c r="V7" s="3" t="s">
        <v>1</v>
      </c>
      <c r="W7" s="3" t="s">
        <v>1</v>
      </c>
      <c r="X7" s="3" t="s">
        <v>1</v>
      </c>
      <c r="Y7" s="3" t="s">
        <v>1</v>
      </c>
      <c r="Z7" s="3" t="s">
        <v>1</v>
      </c>
      <c r="AA7" s="3" t="s">
        <v>1</v>
      </c>
      <c r="AB7" s="3" t="s">
        <v>1</v>
      </c>
      <c r="AC7" s="3" t="s">
        <v>1</v>
      </c>
      <c r="AD7" s="3" t="s">
        <v>1</v>
      </c>
      <c r="AE7" s="3" t="s">
        <v>1</v>
      </c>
      <c r="AF7" s="3" t="s">
        <v>1</v>
      </c>
      <c r="AG7" s="3" t="s">
        <v>1</v>
      </c>
      <c r="AH7" s="3" t="s">
        <v>1</v>
      </c>
      <c r="AI7" s="3" t="s">
        <v>1</v>
      </c>
      <c r="AJ7" s="3" t="s">
        <v>1</v>
      </c>
      <c r="AK7" s="3" t="s">
        <v>1</v>
      </c>
      <c r="AL7" s="3" t="s">
        <v>1</v>
      </c>
    </row>
    <row r="8" spans="1:38" ht="15.75" customHeight="1">
      <c r="A8" s="3" t="s">
        <v>1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3" t="s">
        <v>1</v>
      </c>
      <c r="S8" s="3" t="s">
        <v>1</v>
      </c>
      <c r="T8" s="3" t="s">
        <v>1</v>
      </c>
      <c r="U8" s="3" t="s">
        <v>1</v>
      </c>
      <c r="V8" s="3" t="s">
        <v>1</v>
      </c>
      <c r="W8" s="3" t="s">
        <v>1</v>
      </c>
      <c r="X8" s="3" t="s">
        <v>1</v>
      </c>
      <c r="Y8" s="3" t="s">
        <v>1</v>
      </c>
      <c r="Z8" s="3" t="s">
        <v>1</v>
      </c>
      <c r="AA8" s="3" t="s">
        <v>1</v>
      </c>
      <c r="AB8" s="3" t="s">
        <v>1</v>
      </c>
      <c r="AC8" s="3" t="s">
        <v>1</v>
      </c>
      <c r="AD8" s="3" t="s">
        <v>1</v>
      </c>
      <c r="AE8" s="3" t="s">
        <v>1</v>
      </c>
      <c r="AF8" s="3" t="s">
        <v>1</v>
      </c>
      <c r="AG8" s="3" t="s">
        <v>1</v>
      </c>
      <c r="AH8" s="3" t="s">
        <v>1</v>
      </c>
      <c r="AI8" s="3" t="s">
        <v>1</v>
      </c>
      <c r="AJ8" s="3" t="s">
        <v>1</v>
      </c>
      <c r="AK8" s="3" t="s">
        <v>1</v>
      </c>
      <c r="AL8" s="3" t="s">
        <v>1</v>
      </c>
    </row>
    <row r="9" spans="1:38" ht="15.75" customHeight="1">
      <c r="A9" s="3" t="s">
        <v>1</v>
      </c>
      <c r="B9" s="3" t="s">
        <v>1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1</v>
      </c>
      <c r="R9" s="3" t="s">
        <v>1</v>
      </c>
      <c r="S9" s="3" t="s">
        <v>1</v>
      </c>
      <c r="T9" s="3" t="s">
        <v>1</v>
      </c>
      <c r="U9" s="3" t="s">
        <v>1</v>
      </c>
      <c r="V9" s="3" t="s">
        <v>1</v>
      </c>
      <c r="W9" s="3" t="s">
        <v>1</v>
      </c>
      <c r="X9" s="3" t="s">
        <v>1</v>
      </c>
      <c r="Y9" s="3" t="s">
        <v>1</v>
      </c>
      <c r="Z9" s="3" t="s">
        <v>1</v>
      </c>
      <c r="AA9" s="3" t="s">
        <v>1</v>
      </c>
      <c r="AB9" s="3" t="s">
        <v>1</v>
      </c>
      <c r="AC9" s="3" t="s">
        <v>1</v>
      </c>
      <c r="AD9" s="3" t="s">
        <v>1</v>
      </c>
      <c r="AE9" s="3" t="s">
        <v>1</v>
      </c>
      <c r="AF9" s="3" t="s">
        <v>1</v>
      </c>
      <c r="AG9" s="3" t="s">
        <v>1</v>
      </c>
      <c r="AH9" s="3" t="s">
        <v>1</v>
      </c>
      <c r="AI9" s="3" t="s">
        <v>1</v>
      </c>
      <c r="AJ9" s="3" t="s">
        <v>1</v>
      </c>
      <c r="AK9" s="3" t="s">
        <v>1</v>
      </c>
      <c r="AL9" s="3" t="s">
        <v>1</v>
      </c>
    </row>
    <row r="10" spans="1:38" ht="15.75" customHeight="1">
      <c r="A10" s="3" t="s">
        <v>1</v>
      </c>
      <c r="B10" s="3" t="s">
        <v>1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  <c r="Q10" s="3" t="s">
        <v>1</v>
      </c>
      <c r="R10" s="3" t="s">
        <v>1</v>
      </c>
      <c r="S10" s="3" t="s">
        <v>1</v>
      </c>
      <c r="T10" s="3" t="s">
        <v>1</v>
      </c>
      <c r="U10" s="3" t="s">
        <v>1</v>
      </c>
      <c r="V10" s="3" t="s">
        <v>1</v>
      </c>
      <c r="W10" s="3" t="s">
        <v>1</v>
      </c>
      <c r="X10" s="3" t="s">
        <v>1</v>
      </c>
      <c r="Y10" s="3" t="s">
        <v>1</v>
      </c>
      <c r="Z10" s="3" t="s">
        <v>1</v>
      </c>
      <c r="AA10" s="3" t="s">
        <v>1</v>
      </c>
      <c r="AB10" s="3" t="s">
        <v>1</v>
      </c>
      <c r="AC10" s="3" t="s">
        <v>1</v>
      </c>
      <c r="AD10" s="3" t="s">
        <v>1</v>
      </c>
      <c r="AE10" s="3" t="s">
        <v>1</v>
      </c>
      <c r="AF10" s="3" t="s">
        <v>1</v>
      </c>
      <c r="AG10" s="3" t="s">
        <v>1</v>
      </c>
      <c r="AH10" s="3" t="s">
        <v>1</v>
      </c>
      <c r="AI10" s="3" t="s">
        <v>1</v>
      </c>
      <c r="AJ10" s="3" t="s">
        <v>1</v>
      </c>
      <c r="AK10" s="3" t="s">
        <v>1</v>
      </c>
      <c r="AL10" s="3" t="s">
        <v>1</v>
      </c>
    </row>
    <row r="11" spans="1:38" ht="15.75" customHeight="1">
      <c r="A11" s="3" t="s">
        <v>1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  <c r="Q11" s="3" t="s">
        <v>1</v>
      </c>
      <c r="R11" s="3" t="s">
        <v>1</v>
      </c>
      <c r="S11" s="3" t="s">
        <v>1</v>
      </c>
      <c r="T11" s="3" t="s">
        <v>1</v>
      </c>
      <c r="U11" s="3" t="s">
        <v>1</v>
      </c>
      <c r="V11" s="3" t="s">
        <v>1</v>
      </c>
      <c r="W11" s="3" t="s">
        <v>1</v>
      </c>
      <c r="X11" s="3" t="s">
        <v>1</v>
      </c>
      <c r="Y11" s="3" t="s">
        <v>1</v>
      </c>
      <c r="Z11" s="3" t="s">
        <v>1</v>
      </c>
      <c r="AA11" s="3" t="s">
        <v>1</v>
      </c>
      <c r="AB11" s="3" t="s">
        <v>1</v>
      </c>
      <c r="AC11" s="3" t="s">
        <v>1</v>
      </c>
      <c r="AD11" s="3" t="s">
        <v>1</v>
      </c>
      <c r="AE11" s="3" t="s">
        <v>1</v>
      </c>
      <c r="AF11" s="3" t="s">
        <v>1</v>
      </c>
      <c r="AG11" s="3" t="s">
        <v>1</v>
      </c>
      <c r="AH11" s="3" t="s">
        <v>1</v>
      </c>
      <c r="AI11" s="3" t="s">
        <v>1</v>
      </c>
      <c r="AJ11" s="3" t="s">
        <v>1</v>
      </c>
      <c r="AK11" s="3" t="s">
        <v>1</v>
      </c>
      <c r="AL11" s="3" t="s">
        <v>1</v>
      </c>
    </row>
    <row r="12" spans="1:38" ht="15.75" customHeight="1">
      <c r="A12" s="3" t="s">
        <v>1</v>
      </c>
      <c r="B12" s="3" t="s">
        <v>1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  <c r="M12" s="3" t="s">
        <v>1</v>
      </c>
      <c r="N12" s="3" t="s">
        <v>1</v>
      </c>
      <c r="O12" s="3" t="s">
        <v>1</v>
      </c>
      <c r="P12" s="3" t="s">
        <v>1</v>
      </c>
      <c r="Q12" s="3" t="s">
        <v>1</v>
      </c>
      <c r="R12" s="3" t="s">
        <v>1</v>
      </c>
      <c r="S12" s="3" t="s">
        <v>1</v>
      </c>
      <c r="T12" s="3" t="s">
        <v>1</v>
      </c>
      <c r="U12" s="3" t="s">
        <v>1</v>
      </c>
      <c r="V12" s="3" t="s">
        <v>1</v>
      </c>
      <c r="W12" s="3" t="s">
        <v>1</v>
      </c>
      <c r="X12" s="3" t="s">
        <v>1</v>
      </c>
      <c r="Y12" s="3" t="s">
        <v>1</v>
      </c>
      <c r="Z12" s="3" t="s">
        <v>1</v>
      </c>
      <c r="AA12" s="3" t="s">
        <v>1</v>
      </c>
      <c r="AB12" s="3" t="s">
        <v>1</v>
      </c>
      <c r="AC12" s="3" t="s">
        <v>1</v>
      </c>
      <c r="AD12" s="3" t="s">
        <v>1</v>
      </c>
      <c r="AE12" s="3" t="s">
        <v>1</v>
      </c>
      <c r="AF12" s="3" t="s">
        <v>1</v>
      </c>
      <c r="AG12" s="3" t="s">
        <v>1</v>
      </c>
      <c r="AH12" s="3" t="s">
        <v>1</v>
      </c>
      <c r="AI12" s="3" t="s">
        <v>1</v>
      </c>
      <c r="AJ12" s="3" t="s">
        <v>1</v>
      </c>
      <c r="AK12" s="3" t="s">
        <v>1</v>
      </c>
      <c r="AL12" s="3" t="s">
        <v>1</v>
      </c>
    </row>
    <row r="13" spans="1:38" ht="15.75" customHeight="1">
      <c r="A13" s="3" t="s">
        <v>1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3" t="s">
        <v>1</v>
      </c>
      <c r="W13" s="3" t="s">
        <v>1</v>
      </c>
      <c r="X13" s="3" t="s">
        <v>1</v>
      </c>
      <c r="Y13" s="3" t="s">
        <v>1</v>
      </c>
      <c r="Z13" s="3" t="s">
        <v>1</v>
      </c>
      <c r="AA13" s="3" t="s">
        <v>1</v>
      </c>
      <c r="AB13" s="3" t="s">
        <v>1</v>
      </c>
      <c r="AC13" s="3" t="s">
        <v>1</v>
      </c>
      <c r="AD13" s="3" t="s">
        <v>1</v>
      </c>
      <c r="AE13" s="3" t="s">
        <v>1</v>
      </c>
      <c r="AF13" s="3" t="s">
        <v>1</v>
      </c>
      <c r="AG13" s="3" t="s">
        <v>1</v>
      </c>
      <c r="AH13" s="3" t="s">
        <v>1</v>
      </c>
      <c r="AI13" s="3" t="s">
        <v>1</v>
      </c>
      <c r="AJ13" s="3" t="s">
        <v>1</v>
      </c>
      <c r="AK13" s="3" t="s">
        <v>1</v>
      </c>
      <c r="AL13" s="3" t="s">
        <v>1</v>
      </c>
    </row>
    <row r="14" spans="1:38" ht="15.75" customHeight="1">
      <c r="A14" s="3" t="s">
        <v>1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3" t="s">
        <v>1</v>
      </c>
      <c r="W14" s="3" t="s">
        <v>1</v>
      </c>
      <c r="X14" s="3" t="s">
        <v>1</v>
      </c>
      <c r="Y14" s="3" t="s">
        <v>1</v>
      </c>
      <c r="Z14" s="3" t="s">
        <v>1</v>
      </c>
      <c r="AA14" s="3" t="s">
        <v>1</v>
      </c>
      <c r="AB14" s="3" t="s">
        <v>1</v>
      </c>
      <c r="AC14" s="3" t="s">
        <v>1</v>
      </c>
      <c r="AD14" s="3" t="s">
        <v>1</v>
      </c>
      <c r="AE14" s="3" t="s">
        <v>1</v>
      </c>
      <c r="AF14" s="3" t="s">
        <v>1</v>
      </c>
      <c r="AG14" s="3" t="s">
        <v>1</v>
      </c>
      <c r="AH14" s="3" t="s">
        <v>1</v>
      </c>
      <c r="AI14" s="3" t="s">
        <v>1</v>
      </c>
      <c r="AJ14" s="3" t="s">
        <v>1</v>
      </c>
      <c r="AK14" s="3" t="s">
        <v>1</v>
      </c>
      <c r="AL14" s="3" t="s">
        <v>1</v>
      </c>
    </row>
    <row r="15" spans="1:38" ht="15.75" customHeight="1">
      <c r="A15" s="3" t="s">
        <v>1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3" t="s">
        <v>1</v>
      </c>
      <c r="W15" s="3" t="s">
        <v>1</v>
      </c>
      <c r="X15" s="3" t="s">
        <v>1</v>
      </c>
      <c r="Y15" s="3" t="s">
        <v>1</v>
      </c>
      <c r="Z15" s="3" t="s">
        <v>1</v>
      </c>
      <c r="AA15" s="3" t="s">
        <v>1</v>
      </c>
      <c r="AB15" s="3" t="s">
        <v>1</v>
      </c>
      <c r="AC15" s="3" t="s">
        <v>1</v>
      </c>
      <c r="AD15" s="3" t="s">
        <v>1</v>
      </c>
      <c r="AE15" s="3" t="s">
        <v>1</v>
      </c>
      <c r="AF15" s="3" t="s">
        <v>1</v>
      </c>
      <c r="AG15" s="3" t="s">
        <v>1</v>
      </c>
      <c r="AH15" s="3" t="s">
        <v>1</v>
      </c>
      <c r="AI15" s="3" t="s">
        <v>1</v>
      </c>
      <c r="AJ15" s="3" t="s">
        <v>1</v>
      </c>
      <c r="AK15" s="3" t="s">
        <v>1</v>
      </c>
      <c r="AL15" s="3" t="s">
        <v>1</v>
      </c>
    </row>
    <row r="16" spans="1:38" ht="15.75" customHeight="1">
      <c r="A16" s="3" t="s">
        <v>1</v>
      </c>
      <c r="B16" s="3" t="s">
        <v>1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  <c r="M16" s="3" t="s">
        <v>1</v>
      </c>
      <c r="N16" s="3" t="s">
        <v>1</v>
      </c>
      <c r="O16" s="3" t="s">
        <v>1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3" t="s">
        <v>1</v>
      </c>
      <c r="W16" s="3" t="s">
        <v>1</v>
      </c>
      <c r="X16" s="3" t="s">
        <v>1</v>
      </c>
      <c r="Y16" s="3" t="s">
        <v>1</v>
      </c>
      <c r="Z16" s="3" t="s">
        <v>1</v>
      </c>
      <c r="AA16" s="3" t="s">
        <v>1</v>
      </c>
      <c r="AB16" s="3" t="s">
        <v>1</v>
      </c>
      <c r="AC16" s="3" t="s">
        <v>1</v>
      </c>
      <c r="AD16" s="3" t="s">
        <v>1</v>
      </c>
      <c r="AE16" s="3" t="s">
        <v>1</v>
      </c>
      <c r="AF16" s="3" t="s">
        <v>1</v>
      </c>
      <c r="AG16" s="3" t="s">
        <v>1</v>
      </c>
      <c r="AH16" s="3" t="s">
        <v>1</v>
      </c>
      <c r="AI16" s="3" t="s">
        <v>1</v>
      </c>
      <c r="AJ16" s="3" t="s">
        <v>1</v>
      </c>
      <c r="AK16" s="3" t="s">
        <v>1</v>
      </c>
      <c r="AL16" s="3" t="s">
        <v>1</v>
      </c>
    </row>
    <row r="17" spans="1:38" ht="15.75" customHeight="1">
      <c r="A17" s="3" t="s">
        <v>1</v>
      </c>
      <c r="B17" s="3" t="s">
        <v>1</v>
      </c>
      <c r="C17" s="3" t="s">
        <v>1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  <c r="Q17" s="3" t="s">
        <v>1</v>
      </c>
      <c r="R17" s="3" t="s">
        <v>1</v>
      </c>
      <c r="S17" s="3" t="s">
        <v>1</v>
      </c>
      <c r="T17" s="3" t="s">
        <v>1</v>
      </c>
      <c r="U17" s="3" t="s">
        <v>1</v>
      </c>
      <c r="V17" s="3" t="s">
        <v>1</v>
      </c>
      <c r="W17" s="3" t="s">
        <v>1</v>
      </c>
      <c r="X17" s="3" t="s">
        <v>1</v>
      </c>
      <c r="Y17" s="3" t="s">
        <v>1</v>
      </c>
      <c r="Z17" s="3" t="s">
        <v>1</v>
      </c>
      <c r="AA17" s="3" t="s">
        <v>1</v>
      </c>
      <c r="AB17" s="3" t="s">
        <v>1</v>
      </c>
      <c r="AC17" s="3" t="s">
        <v>1</v>
      </c>
      <c r="AD17" s="3" t="s">
        <v>1</v>
      </c>
      <c r="AE17" s="3" t="s">
        <v>1</v>
      </c>
      <c r="AF17" s="3" t="s">
        <v>1</v>
      </c>
      <c r="AG17" s="3" t="s">
        <v>1</v>
      </c>
      <c r="AH17" s="3" t="s">
        <v>1</v>
      </c>
      <c r="AI17" s="3" t="s">
        <v>1</v>
      </c>
      <c r="AJ17" s="3" t="s">
        <v>1</v>
      </c>
      <c r="AK17" s="3" t="s">
        <v>1</v>
      </c>
      <c r="AL17" s="3" t="s">
        <v>1</v>
      </c>
    </row>
    <row r="18" spans="1:38" ht="15.75" customHeight="1">
      <c r="A18" s="3" t="s">
        <v>1</v>
      </c>
      <c r="B18" s="3" t="s">
        <v>1</v>
      </c>
      <c r="C18" s="3" t="s">
        <v>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  <c r="Q18" s="3" t="s">
        <v>1</v>
      </c>
      <c r="R18" s="3" t="s">
        <v>1</v>
      </c>
      <c r="S18" s="3" t="s">
        <v>1</v>
      </c>
      <c r="T18" s="3" t="s">
        <v>1</v>
      </c>
      <c r="U18" s="3" t="s">
        <v>1</v>
      </c>
      <c r="V18" s="3" t="s">
        <v>1</v>
      </c>
      <c r="W18" s="3" t="s">
        <v>1</v>
      </c>
      <c r="X18" s="3" t="s">
        <v>1</v>
      </c>
      <c r="Y18" s="3" t="s">
        <v>1</v>
      </c>
      <c r="Z18" s="3" t="s">
        <v>1</v>
      </c>
      <c r="AA18" s="3" t="s">
        <v>1</v>
      </c>
      <c r="AB18" s="3" t="s">
        <v>1</v>
      </c>
      <c r="AC18" s="3" t="s">
        <v>1</v>
      </c>
      <c r="AD18" s="3" t="s">
        <v>1</v>
      </c>
      <c r="AE18" s="3" t="s">
        <v>1</v>
      </c>
      <c r="AF18" s="3" t="s">
        <v>1</v>
      </c>
      <c r="AG18" s="3" t="s">
        <v>1</v>
      </c>
      <c r="AH18" s="3" t="s">
        <v>1</v>
      </c>
      <c r="AI18" s="3" t="s">
        <v>1</v>
      </c>
      <c r="AJ18" s="3" t="s">
        <v>1</v>
      </c>
      <c r="AK18" s="3" t="s">
        <v>1</v>
      </c>
      <c r="AL18" s="3" t="s">
        <v>1</v>
      </c>
    </row>
    <row r="19" spans="1:38" ht="15.75" customHeight="1">
      <c r="A19" s="3" t="s">
        <v>1</v>
      </c>
      <c r="B19" s="3" t="s">
        <v>1</v>
      </c>
      <c r="C19" s="3" t="s">
        <v>1</v>
      </c>
      <c r="D19" s="3" t="s">
        <v>1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  <c r="M19" s="3" t="s">
        <v>1</v>
      </c>
      <c r="N19" s="3" t="s">
        <v>1</v>
      </c>
      <c r="O19" s="3" t="s">
        <v>1</v>
      </c>
      <c r="P19" s="3" t="s">
        <v>1</v>
      </c>
      <c r="Q19" s="3" t="s">
        <v>1</v>
      </c>
      <c r="R19" s="3" t="s">
        <v>1</v>
      </c>
      <c r="S19" s="3" t="s">
        <v>1</v>
      </c>
      <c r="T19" s="3" t="s">
        <v>1</v>
      </c>
      <c r="U19" s="3" t="s">
        <v>1</v>
      </c>
      <c r="V19" s="3" t="s">
        <v>1</v>
      </c>
      <c r="W19" s="3" t="s">
        <v>1</v>
      </c>
      <c r="X19" s="3" t="s">
        <v>1</v>
      </c>
      <c r="Y19" s="3" t="s">
        <v>1</v>
      </c>
      <c r="Z19" s="3" t="s">
        <v>1</v>
      </c>
      <c r="AA19" s="3" t="s">
        <v>1</v>
      </c>
      <c r="AB19" s="3" t="s">
        <v>1</v>
      </c>
      <c r="AC19" s="3" t="s">
        <v>1</v>
      </c>
      <c r="AD19" s="3" t="s">
        <v>1</v>
      </c>
      <c r="AE19" s="3" t="s">
        <v>1</v>
      </c>
      <c r="AF19" s="3" t="s">
        <v>1</v>
      </c>
      <c r="AG19" s="3" t="s">
        <v>1</v>
      </c>
      <c r="AH19" s="3" t="s">
        <v>1</v>
      </c>
      <c r="AI19" s="3" t="s">
        <v>1</v>
      </c>
      <c r="AJ19" s="3" t="s">
        <v>1</v>
      </c>
      <c r="AK19" s="3" t="s">
        <v>1</v>
      </c>
      <c r="AL19" s="3" t="s">
        <v>1</v>
      </c>
    </row>
    <row r="20" spans="1:38" ht="15.75" customHeight="1">
      <c r="A20" s="3" t="s">
        <v>1</v>
      </c>
      <c r="B20" s="3" t="s">
        <v>1</v>
      </c>
      <c r="C20" s="3" t="s">
        <v>1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  <c r="M20" s="3" t="s">
        <v>1</v>
      </c>
      <c r="N20" s="3" t="s">
        <v>1</v>
      </c>
      <c r="O20" s="3" t="s">
        <v>1</v>
      </c>
      <c r="P20" s="3" t="s">
        <v>1</v>
      </c>
      <c r="Q20" s="3" t="s">
        <v>1</v>
      </c>
      <c r="R20" s="3" t="s">
        <v>1</v>
      </c>
      <c r="S20" s="3" t="s">
        <v>1</v>
      </c>
      <c r="T20" s="3" t="s">
        <v>1</v>
      </c>
      <c r="U20" s="3" t="s">
        <v>1</v>
      </c>
      <c r="V20" s="3" t="s">
        <v>1</v>
      </c>
      <c r="W20" s="3" t="s">
        <v>1</v>
      </c>
      <c r="X20" s="3" t="s">
        <v>1</v>
      </c>
      <c r="Y20" s="3" t="s">
        <v>1</v>
      </c>
      <c r="Z20" s="3" t="s">
        <v>1</v>
      </c>
      <c r="AA20" s="3" t="s">
        <v>1</v>
      </c>
      <c r="AB20" s="3" t="s">
        <v>1</v>
      </c>
      <c r="AC20" s="3" t="s">
        <v>1</v>
      </c>
      <c r="AD20" s="3" t="s">
        <v>1</v>
      </c>
      <c r="AE20" s="3" t="s">
        <v>1</v>
      </c>
      <c r="AF20" s="3" t="s">
        <v>1</v>
      </c>
      <c r="AG20" s="3" t="s">
        <v>1</v>
      </c>
      <c r="AH20" s="3" t="s">
        <v>1</v>
      </c>
      <c r="AI20" s="3" t="s">
        <v>1</v>
      </c>
      <c r="AJ20" s="3" t="s">
        <v>1</v>
      </c>
      <c r="AK20" s="3" t="s">
        <v>1</v>
      </c>
      <c r="AL20" s="3" t="s">
        <v>1</v>
      </c>
    </row>
    <row r="21" spans="1:38" ht="15.75" customHeight="1">
      <c r="A21" s="3" t="s">
        <v>1</v>
      </c>
      <c r="B21" s="3" t="s">
        <v>1</v>
      </c>
      <c r="C21" s="3" t="s">
        <v>1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  <c r="M21" s="3" t="s">
        <v>1</v>
      </c>
      <c r="N21" s="3" t="s">
        <v>1</v>
      </c>
      <c r="O21" s="3" t="s">
        <v>1</v>
      </c>
      <c r="P21" s="3" t="s">
        <v>1</v>
      </c>
      <c r="Q21" s="3" t="s">
        <v>1</v>
      </c>
      <c r="R21" s="3" t="s">
        <v>1</v>
      </c>
      <c r="S21" s="3" t="s">
        <v>1</v>
      </c>
      <c r="T21" s="3" t="s">
        <v>1</v>
      </c>
      <c r="U21" s="3" t="s">
        <v>1</v>
      </c>
      <c r="V21" s="3" t="s">
        <v>1</v>
      </c>
      <c r="W21" s="3" t="s">
        <v>1</v>
      </c>
      <c r="X21" s="3" t="s">
        <v>1</v>
      </c>
      <c r="Y21" s="3" t="s">
        <v>1</v>
      </c>
      <c r="Z21" s="3" t="s">
        <v>1</v>
      </c>
      <c r="AA21" s="3" t="s">
        <v>1</v>
      </c>
      <c r="AB21" s="3" t="s">
        <v>1</v>
      </c>
      <c r="AC21" s="3" t="s">
        <v>1</v>
      </c>
      <c r="AD21" s="3" t="s">
        <v>1</v>
      </c>
      <c r="AE21" s="3" t="s">
        <v>1</v>
      </c>
      <c r="AF21" s="3" t="s">
        <v>1</v>
      </c>
      <c r="AG21" s="3" t="s">
        <v>1</v>
      </c>
      <c r="AH21" s="3" t="s">
        <v>1</v>
      </c>
      <c r="AI21" s="3" t="s">
        <v>1</v>
      </c>
      <c r="AJ21" s="3" t="s">
        <v>1</v>
      </c>
      <c r="AK21" s="3" t="s">
        <v>1</v>
      </c>
      <c r="AL21" s="3" t="s">
        <v>1</v>
      </c>
    </row>
    <row r="22" spans="1:38" ht="15.75" customHeight="1">
      <c r="A22" s="3" t="s">
        <v>1</v>
      </c>
      <c r="B22" s="3" t="s">
        <v>1</v>
      </c>
      <c r="C22" s="3" t="s">
        <v>1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  <c r="M22" s="3" t="s">
        <v>1</v>
      </c>
      <c r="N22" s="3" t="s">
        <v>1</v>
      </c>
      <c r="O22" s="3" t="s">
        <v>1</v>
      </c>
      <c r="P22" s="3" t="s">
        <v>1</v>
      </c>
      <c r="Q22" s="3" t="s">
        <v>1</v>
      </c>
      <c r="R22" s="3" t="s">
        <v>1</v>
      </c>
      <c r="S22" s="3" t="s">
        <v>1</v>
      </c>
      <c r="T22" s="3" t="s">
        <v>1</v>
      </c>
      <c r="U22" s="3" t="s">
        <v>1</v>
      </c>
      <c r="V22" s="3" t="s">
        <v>1</v>
      </c>
      <c r="W22" s="3" t="s">
        <v>1</v>
      </c>
      <c r="X22" s="3" t="s">
        <v>1</v>
      </c>
      <c r="Y22" s="3" t="s">
        <v>1</v>
      </c>
      <c r="Z22" s="3" t="s">
        <v>1</v>
      </c>
      <c r="AA22" s="3" t="s">
        <v>1</v>
      </c>
      <c r="AB22" s="3" t="s">
        <v>1</v>
      </c>
      <c r="AC22" s="3" t="s">
        <v>1</v>
      </c>
      <c r="AD22" s="3" t="s">
        <v>1</v>
      </c>
      <c r="AE22" s="3" t="s">
        <v>1</v>
      </c>
      <c r="AF22" s="3" t="s">
        <v>1</v>
      </c>
      <c r="AG22" s="3" t="s">
        <v>1</v>
      </c>
      <c r="AH22" s="3" t="s">
        <v>1</v>
      </c>
      <c r="AI22" s="3" t="s">
        <v>1</v>
      </c>
      <c r="AJ22" s="3" t="s">
        <v>1</v>
      </c>
      <c r="AK22" s="3" t="s">
        <v>1</v>
      </c>
      <c r="AL22" s="3" t="s">
        <v>1</v>
      </c>
    </row>
    <row r="23" spans="1:38" ht="15.75" customHeight="1">
      <c r="A23" s="3" t="s">
        <v>1</v>
      </c>
      <c r="B23" s="3" t="s">
        <v>1</v>
      </c>
      <c r="C23" s="3" t="s">
        <v>1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  <c r="M23" s="3" t="s">
        <v>1</v>
      </c>
      <c r="N23" s="3" t="s">
        <v>1</v>
      </c>
      <c r="O23" s="3" t="s">
        <v>1</v>
      </c>
      <c r="P23" s="3" t="s">
        <v>1</v>
      </c>
      <c r="Q23" s="3" t="s">
        <v>1</v>
      </c>
      <c r="R23" s="3" t="s">
        <v>1</v>
      </c>
      <c r="S23" s="3" t="s">
        <v>1</v>
      </c>
      <c r="T23" s="3" t="s">
        <v>1</v>
      </c>
      <c r="U23" s="3" t="s">
        <v>1</v>
      </c>
      <c r="V23" s="3" t="s">
        <v>1</v>
      </c>
      <c r="W23" s="3" t="s">
        <v>1</v>
      </c>
      <c r="X23" s="3" t="s">
        <v>1</v>
      </c>
      <c r="Y23" s="3" t="s">
        <v>1</v>
      </c>
      <c r="Z23" s="3" t="s">
        <v>1</v>
      </c>
      <c r="AA23" s="3" t="s">
        <v>1</v>
      </c>
      <c r="AB23" s="3" t="s">
        <v>1</v>
      </c>
      <c r="AC23" s="3" t="s">
        <v>1</v>
      </c>
      <c r="AD23" s="3" t="s">
        <v>1</v>
      </c>
      <c r="AE23" s="3" t="s">
        <v>1</v>
      </c>
      <c r="AF23" s="3" t="s">
        <v>1</v>
      </c>
      <c r="AG23" s="3" t="s">
        <v>1</v>
      </c>
      <c r="AH23" s="3" t="s">
        <v>1</v>
      </c>
      <c r="AI23" s="3" t="s">
        <v>1</v>
      </c>
      <c r="AJ23" s="3" t="s">
        <v>1</v>
      </c>
      <c r="AK23" s="3" t="s">
        <v>1</v>
      </c>
      <c r="AL23" s="3" t="s">
        <v>1</v>
      </c>
    </row>
    <row r="24" spans="1:38" ht="15.75" customHeight="1">
      <c r="A24" s="3" t="s">
        <v>1</v>
      </c>
      <c r="B24" s="3" t="s">
        <v>1</v>
      </c>
      <c r="C24" s="3" t="s">
        <v>1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  <c r="M24" s="3" t="s">
        <v>1</v>
      </c>
      <c r="N24" s="3" t="s">
        <v>1</v>
      </c>
      <c r="O24" s="3" t="s">
        <v>1</v>
      </c>
      <c r="P24" s="3" t="s">
        <v>1</v>
      </c>
      <c r="Q24" s="3" t="s">
        <v>1</v>
      </c>
      <c r="R24" s="3" t="s">
        <v>1</v>
      </c>
      <c r="S24" s="3" t="s">
        <v>1</v>
      </c>
      <c r="T24" s="3" t="s">
        <v>1</v>
      </c>
      <c r="U24" s="3" t="s">
        <v>1</v>
      </c>
      <c r="V24" s="3" t="s">
        <v>1</v>
      </c>
      <c r="W24" s="3" t="s">
        <v>1</v>
      </c>
      <c r="X24" s="3" t="s">
        <v>1</v>
      </c>
      <c r="Y24" s="3" t="s">
        <v>1</v>
      </c>
      <c r="Z24" s="3" t="s">
        <v>1</v>
      </c>
      <c r="AA24" s="3" t="s">
        <v>1</v>
      </c>
      <c r="AB24" s="3" t="s">
        <v>1</v>
      </c>
      <c r="AC24" s="3" t="s">
        <v>1</v>
      </c>
      <c r="AD24" s="3" t="s">
        <v>1</v>
      </c>
      <c r="AE24" s="3" t="s">
        <v>1</v>
      </c>
      <c r="AF24" s="3" t="s">
        <v>1</v>
      </c>
      <c r="AG24" s="3" t="s">
        <v>1</v>
      </c>
      <c r="AH24" s="3" t="s">
        <v>1</v>
      </c>
      <c r="AI24" s="3" t="s">
        <v>1</v>
      </c>
      <c r="AJ24" s="3" t="s">
        <v>1</v>
      </c>
      <c r="AK24" s="3" t="s">
        <v>1</v>
      </c>
      <c r="AL24" s="3" t="s">
        <v>1</v>
      </c>
    </row>
    <row r="25" spans="1:38" ht="15.75" customHeight="1">
      <c r="A25" s="3" t="s">
        <v>1</v>
      </c>
      <c r="B25" s="3" t="s">
        <v>1</v>
      </c>
      <c r="C25" s="3" t="s">
        <v>1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  <c r="M25" s="3" t="s">
        <v>1</v>
      </c>
      <c r="N25" s="3" t="s">
        <v>1</v>
      </c>
      <c r="O25" s="3" t="s">
        <v>1</v>
      </c>
      <c r="P25" s="3" t="s">
        <v>1</v>
      </c>
      <c r="Q25" s="3" t="s">
        <v>1</v>
      </c>
      <c r="R25" s="3" t="s">
        <v>1</v>
      </c>
      <c r="S25" s="3" t="s">
        <v>1</v>
      </c>
      <c r="T25" s="3" t="s">
        <v>1</v>
      </c>
      <c r="U25" s="3" t="s">
        <v>1</v>
      </c>
      <c r="V25" s="3" t="s">
        <v>1</v>
      </c>
      <c r="W25" s="3" t="s">
        <v>1</v>
      </c>
      <c r="X25" s="3" t="s">
        <v>1</v>
      </c>
      <c r="Y25" s="3" t="s">
        <v>1</v>
      </c>
      <c r="Z25" s="3" t="s">
        <v>1</v>
      </c>
      <c r="AA25" s="3" t="s">
        <v>1</v>
      </c>
      <c r="AB25" s="3" t="s">
        <v>1</v>
      </c>
      <c r="AC25" s="3" t="s">
        <v>1</v>
      </c>
      <c r="AD25" s="3" t="s">
        <v>1</v>
      </c>
      <c r="AE25" s="3" t="s">
        <v>1</v>
      </c>
      <c r="AF25" s="3" t="s">
        <v>1</v>
      </c>
      <c r="AG25" s="3" t="s">
        <v>1</v>
      </c>
      <c r="AH25" s="3" t="s">
        <v>1</v>
      </c>
      <c r="AI25" s="3" t="s">
        <v>1</v>
      </c>
      <c r="AJ25" s="3" t="s">
        <v>1</v>
      </c>
      <c r="AK25" s="3" t="s">
        <v>1</v>
      </c>
      <c r="AL25" s="3" t="s">
        <v>1</v>
      </c>
    </row>
    <row r="26" spans="1:38" ht="15.75" customHeight="1">
      <c r="A26" s="3" t="s">
        <v>1</v>
      </c>
      <c r="B26" s="3" t="s">
        <v>1</v>
      </c>
      <c r="C26" s="3" t="s">
        <v>1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1</v>
      </c>
      <c r="I26" s="3" t="s">
        <v>1</v>
      </c>
      <c r="J26" s="3" t="s">
        <v>1</v>
      </c>
      <c r="K26" s="3" t="s">
        <v>1</v>
      </c>
      <c r="L26" s="3" t="s">
        <v>1</v>
      </c>
      <c r="M26" s="3" t="s">
        <v>1</v>
      </c>
      <c r="N26" s="3" t="s">
        <v>1</v>
      </c>
      <c r="O26" s="3" t="s">
        <v>1</v>
      </c>
      <c r="P26" s="3" t="s">
        <v>1</v>
      </c>
      <c r="Q26" s="3" t="s">
        <v>1</v>
      </c>
      <c r="R26" s="3" t="s">
        <v>1</v>
      </c>
      <c r="S26" s="3" t="s">
        <v>1</v>
      </c>
      <c r="T26" s="3" t="s">
        <v>1</v>
      </c>
      <c r="U26" s="3" t="s">
        <v>1</v>
      </c>
      <c r="V26" s="3" t="s">
        <v>1</v>
      </c>
      <c r="W26" s="3" t="s">
        <v>1</v>
      </c>
      <c r="X26" s="3" t="s">
        <v>1</v>
      </c>
      <c r="Y26" s="3" t="s">
        <v>1</v>
      </c>
      <c r="Z26" s="3" t="s">
        <v>1</v>
      </c>
      <c r="AA26" s="3" t="s">
        <v>1</v>
      </c>
      <c r="AB26" s="3" t="s">
        <v>1</v>
      </c>
      <c r="AC26" s="3" t="s">
        <v>1</v>
      </c>
      <c r="AD26" s="3" t="s">
        <v>1</v>
      </c>
      <c r="AE26" s="3" t="s">
        <v>1</v>
      </c>
      <c r="AF26" s="3" t="s">
        <v>1</v>
      </c>
      <c r="AG26" s="3" t="s">
        <v>1</v>
      </c>
      <c r="AH26" s="3" t="s">
        <v>1</v>
      </c>
      <c r="AI26" s="3" t="s">
        <v>1</v>
      </c>
      <c r="AJ26" s="3" t="s">
        <v>1</v>
      </c>
      <c r="AK26" s="3" t="s">
        <v>1</v>
      </c>
      <c r="AL26" s="3" t="s">
        <v>1</v>
      </c>
    </row>
    <row r="27" spans="1:38" ht="15.75" customHeight="1">
      <c r="A27" s="3" t="s">
        <v>1</v>
      </c>
      <c r="B27" s="3" t="s">
        <v>1</v>
      </c>
      <c r="C27" s="3" t="s">
        <v>1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  <c r="M27" s="3" t="s">
        <v>1</v>
      </c>
      <c r="N27" s="3" t="s">
        <v>1</v>
      </c>
      <c r="O27" s="3" t="s">
        <v>1</v>
      </c>
      <c r="P27" s="3" t="s">
        <v>1</v>
      </c>
      <c r="Q27" s="3" t="s">
        <v>1</v>
      </c>
      <c r="R27" s="3" t="s">
        <v>1</v>
      </c>
      <c r="S27" s="3" t="s">
        <v>1</v>
      </c>
      <c r="T27" s="3" t="s">
        <v>1</v>
      </c>
      <c r="U27" s="3" t="s">
        <v>1</v>
      </c>
      <c r="V27" s="3" t="s">
        <v>1</v>
      </c>
      <c r="W27" s="3" t="s">
        <v>1</v>
      </c>
      <c r="X27" s="3" t="s">
        <v>1</v>
      </c>
      <c r="Y27" s="3" t="s">
        <v>1</v>
      </c>
      <c r="Z27" s="3" t="s">
        <v>1</v>
      </c>
      <c r="AA27" s="3" t="s">
        <v>1</v>
      </c>
      <c r="AB27" s="3" t="s">
        <v>1</v>
      </c>
      <c r="AC27" s="3" t="s">
        <v>1</v>
      </c>
      <c r="AD27" s="3" t="s">
        <v>1</v>
      </c>
      <c r="AE27" s="3" t="s">
        <v>1</v>
      </c>
      <c r="AF27" s="3" t="s">
        <v>1</v>
      </c>
      <c r="AG27" s="3" t="s">
        <v>1</v>
      </c>
      <c r="AH27" s="3" t="s">
        <v>1</v>
      </c>
      <c r="AI27" s="3" t="s">
        <v>1</v>
      </c>
      <c r="AJ27" s="3" t="s">
        <v>1</v>
      </c>
      <c r="AK27" s="3" t="s">
        <v>1</v>
      </c>
      <c r="AL27" s="3" t="s">
        <v>1</v>
      </c>
    </row>
    <row r="28" spans="1:38" ht="15.75" customHeight="1">
      <c r="A28" s="3" t="s">
        <v>1</v>
      </c>
      <c r="B28" s="3" t="s">
        <v>1</v>
      </c>
      <c r="C28" s="3" t="s">
        <v>1</v>
      </c>
      <c r="D28" s="3" t="s">
        <v>1</v>
      </c>
      <c r="E28" s="3" t="s">
        <v>1</v>
      </c>
      <c r="F28" s="3" t="s">
        <v>1</v>
      </c>
      <c r="G28" s="3" t="s">
        <v>1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  <c r="M28" s="3" t="s">
        <v>1</v>
      </c>
      <c r="N28" s="3" t="s">
        <v>1</v>
      </c>
      <c r="O28" s="3" t="s">
        <v>1</v>
      </c>
      <c r="P28" s="3" t="s">
        <v>1</v>
      </c>
      <c r="Q28" s="3" t="s">
        <v>1</v>
      </c>
      <c r="R28" s="3" t="s">
        <v>1</v>
      </c>
      <c r="S28" s="3" t="s">
        <v>1</v>
      </c>
      <c r="T28" s="3" t="s">
        <v>1</v>
      </c>
      <c r="U28" s="3" t="s">
        <v>1</v>
      </c>
      <c r="V28" s="3" t="s">
        <v>1</v>
      </c>
      <c r="W28" s="3" t="s">
        <v>1</v>
      </c>
      <c r="X28" s="3" t="s">
        <v>1</v>
      </c>
      <c r="Y28" s="3" t="s">
        <v>1</v>
      </c>
      <c r="Z28" s="3" t="s">
        <v>1</v>
      </c>
      <c r="AA28" s="3" t="s">
        <v>1</v>
      </c>
      <c r="AB28" s="3" t="s">
        <v>1</v>
      </c>
      <c r="AC28" s="3" t="s">
        <v>1</v>
      </c>
      <c r="AD28" s="3" t="s">
        <v>1</v>
      </c>
      <c r="AE28" s="3" t="s">
        <v>1</v>
      </c>
      <c r="AF28" s="3" t="s">
        <v>1</v>
      </c>
      <c r="AG28" s="3" t="s">
        <v>1</v>
      </c>
      <c r="AH28" s="3" t="s">
        <v>1</v>
      </c>
      <c r="AI28" s="3" t="s">
        <v>1</v>
      </c>
      <c r="AJ28" s="3" t="s">
        <v>1</v>
      </c>
      <c r="AK28" s="3" t="s">
        <v>1</v>
      </c>
      <c r="AL28" s="3" t="s">
        <v>1</v>
      </c>
    </row>
    <row r="29" spans="1:38" ht="15.75" customHeight="1">
      <c r="A29" s="3" t="s">
        <v>1</v>
      </c>
      <c r="B29" s="3" t="s">
        <v>1</v>
      </c>
      <c r="C29" s="3" t="s">
        <v>1</v>
      </c>
      <c r="D29" s="3" t="s">
        <v>1</v>
      </c>
      <c r="E29" s="3" t="s">
        <v>1</v>
      </c>
      <c r="F29" s="3" t="s">
        <v>1</v>
      </c>
      <c r="G29" s="3" t="s">
        <v>1</v>
      </c>
      <c r="H29" s="3" t="s">
        <v>1</v>
      </c>
      <c r="I29" s="3" t="s">
        <v>1</v>
      </c>
      <c r="J29" s="3" t="s">
        <v>1</v>
      </c>
      <c r="K29" s="3" t="s">
        <v>1</v>
      </c>
      <c r="L29" s="3" t="s">
        <v>1</v>
      </c>
      <c r="M29" s="3" t="s">
        <v>1</v>
      </c>
      <c r="N29" s="3" t="s">
        <v>1</v>
      </c>
      <c r="O29" s="3" t="s">
        <v>1</v>
      </c>
      <c r="P29" s="3" t="s">
        <v>1</v>
      </c>
      <c r="Q29" s="3" t="s">
        <v>1</v>
      </c>
      <c r="R29" s="3" t="s">
        <v>1</v>
      </c>
      <c r="S29" s="3" t="s">
        <v>1</v>
      </c>
      <c r="T29" s="3" t="s">
        <v>1</v>
      </c>
      <c r="U29" s="3" t="s">
        <v>1</v>
      </c>
      <c r="V29" s="3" t="s">
        <v>1</v>
      </c>
      <c r="W29" s="3" t="s">
        <v>1</v>
      </c>
      <c r="X29" s="3" t="s">
        <v>1</v>
      </c>
      <c r="Y29" s="3" t="s">
        <v>1</v>
      </c>
      <c r="Z29" s="3" t="s">
        <v>1</v>
      </c>
      <c r="AA29" s="3" t="s">
        <v>1</v>
      </c>
      <c r="AB29" s="3" t="s">
        <v>1</v>
      </c>
      <c r="AC29" s="3" t="s">
        <v>1</v>
      </c>
      <c r="AD29" s="3" t="s">
        <v>1</v>
      </c>
      <c r="AE29" s="3" t="s">
        <v>1</v>
      </c>
      <c r="AF29" s="3" t="s">
        <v>1</v>
      </c>
      <c r="AG29" s="3" t="s">
        <v>1</v>
      </c>
      <c r="AH29" s="3" t="s">
        <v>1</v>
      </c>
      <c r="AI29" s="3" t="s">
        <v>1</v>
      </c>
      <c r="AJ29" s="3" t="s">
        <v>1</v>
      </c>
      <c r="AK29" s="3" t="s">
        <v>1</v>
      </c>
      <c r="AL29" s="3" t="s">
        <v>1</v>
      </c>
    </row>
    <row r="30" spans="1:38" ht="15.75" customHeight="1">
      <c r="A30" s="3" t="s">
        <v>1</v>
      </c>
      <c r="B30" s="3" t="s">
        <v>1</v>
      </c>
      <c r="C30" s="3" t="s">
        <v>1</v>
      </c>
      <c r="D30" s="3" t="s">
        <v>1</v>
      </c>
      <c r="E30" s="3" t="s">
        <v>1</v>
      </c>
      <c r="F30" s="3" t="s">
        <v>1</v>
      </c>
      <c r="G30" s="3" t="s">
        <v>1</v>
      </c>
      <c r="H30" s="3" t="s">
        <v>1</v>
      </c>
      <c r="I30" s="3" t="s">
        <v>1</v>
      </c>
      <c r="J30" s="3" t="s">
        <v>1</v>
      </c>
      <c r="K30" s="3" t="s">
        <v>1</v>
      </c>
      <c r="L30" s="3" t="s">
        <v>1</v>
      </c>
      <c r="M30" s="3" t="s">
        <v>1</v>
      </c>
      <c r="N30" s="3" t="s">
        <v>1</v>
      </c>
      <c r="O30" s="3" t="s">
        <v>1</v>
      </c>
      <c r="P30" s="3" t="s">
        <v>1</v>
      </c>
      <c r="Q30" s="3" t="s">
        <v>1</v>
      </c>
      <c r="R30" s="3" t="s">
        <v>1</v>
      </c>
      <c r="S30" s="3" t="s">
        <v>1</v>
      </c>
      <c r="T30" s="3" t="s">
        <v>1</v>
      </c>
      <c r="U30" s="3" t="s">
        <v>1</v>
      </c>
      <c r="V30" s="3" t="s">
        <v>1</v>
      </c>
      <c r="W30" s="3" t="s">
        <v>1</v>
      </c>
      <c r="X30" s="3" t="s">
        <v>1</v>
      </c>
      <c r="Y30" s="3" t="s">
        <v>1</v>
      </c>
      <c r="Z30" s="3" t="s">
        <v>1</v>
      </c>
      <c r="AA30" s="3" t="s">
        <v>1</v>
      </c>
      <c r="AB30" s="3" t="s">
        <v>1</v>
      </c>
      <c r="AC30" s="3" t="s">
        <v>1</v>
      </c>
      <c r="AD30" s="3" t="s">
        <v>1</v>
      </c>
      <c r="AE30" s="3" t="s">
        <v>1</v>
      </c>
      <c r="AF30" s="3" t="s">
        <v>1</v>
      </c>
      <c r="AG30" s="3" t="s">
        <v>1</v>
      </c>
      <c r="AH30" s="3" t="s">
        <v>1</v>
      </c>
      <c r="AI30" s="3" t="s">
        <v>1</v>
      </c>
      <c r="AJ30" s="3" t="s">
        <v>1</v>
      </c>
      <c r="AK30" s="3" t="s">
        <v>1</v>
      </c>
      <c r="AL30" s="3" t="s">
        <v>1</v>
      </c>
    </row>
    <row r="31" spans="1:38" ht="15.75" customHeight="1">
      <c r="A31" s="3" t="s">
        <v>1</v>
      </c>
      <c r="B31" s="3" t="s">
        <v>1</v>
      </c>
      <c r="C31" s="3" t="s">
        <v>1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  <c r="Q31" s="3" t="s">
        <v>1</v>
      </c>
      <c r="R31" s="3" t="s">
        <v>1</v>
      </c>
      <c r="S31" s="3" t="s">
        <v>1</v>
      </c>
      <c r="T31" s="3" t="s">
        <v>1</v>
      </c>
      <c r="U31" s="3" t="s">
        <v>1</v>
      </c>
      <c r="V31" s="3" t="s">
        <v>1</v>
      </c>
      <c r="W31" s="3" t="s">
        <v>1</v>
      </c>
      <c r="X31" s="3" t="s">
        <v>1</v>
      </c>
      <c r="Y31" s="3" t="s">
        <v>1</v>
      </c>
      <c r="Z31" s="3" t="s">
        <v>1</v>
      </c>
      <c r="AA31" s="3" t="s">
        <v>1</v>
      </c>
      <c r="AB31" s="3" t="s">
        <v>1</v>
      </c>
      <c r="AC31" s="3" t="s">
        <v>1</v>
      </c>
      <c r="AD31" s="3" t="s">
        <v>1</v>
      </c>
      <c r="AE31" s="3" t="s">
        <v>1</v>
      </c>
      <c r="AF31" s="3" t="s">
        <v>1</v>
      </c>
      <c r="AG31" s="3" t="s">
        <v>1</v>
      </c>
      <c r="AH31" s="3" t="s">
        <v>1</v>
      </c>
      <c r="AI31" s="3" t="s">
        <v>1</v>
      </c>
      <c r="AJ31" s="3" t="s">
        <v>1</v>
      </c>
      <c r="AK31" s="3" t="s">
        <v>1</v>
      </c>
      <c r="AL31" s="3" t="s">
        <v>1</v>
      </c>
    </row>
    <row r="32" spans="1:38" ht="15.75" customHeight="1">
      <c r="A32" s="3" t="s">
        <v>1</v>
      </c>
      <c r="B32" s="3" t="s">
        <v>1</v>
      </c>
      <c r="C32" s="3" t="s">
        <v>1</v>
      </c>
      <c r="D32" s="3" t="s">
        <v>1</v>
      </c>
      <c r="E32" s="3" t="s">
        <v>1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  <c r="Q32" s="3" t="s">
        <v>1</v>
      </c>
      <c r="R32" s="3" t="s">
        <v>1</v>
      </c>
      <c r="S32" s="3" t="s">
        <v>1</v>
      </c>
      <c r="T32" s="3" t="s">
        <v>1</v>
      </c>
      <c r="U32" s="3" t="s">
        <v>1</v>
      </c>
      <c r="V32" s="3" t="s">
        <v>1</v>
      </c>
      <c r="W32" s="3" t="s">
        <v>1</v>
      </c>
      <c r="X32" s="3" t="s">
        <v>1</v>
      </c>
      <c r="Y32" s="3" t="s">
        <v>1</v>
      </c>
      <c r="Z32" s="3" t="s">
        <v>1</v>
      </c>
      <c r="AA32" s="3" t="s">
        <v>1</v>
      </c>
      <c r="AB32" s="3" t="s">
        <v>1</v>
      </c>
      <c r="AC32" s="3" t="s">
        <v>1</v>
      </c>
      <c r="AD32" s="3" t="s">
        <v>1</v>
      </c>
      <c r="AE32" s="3" t="s">
        <v>1</v>
      </c>
      <c r="AF32" s="3" t="s">
        <v>1</v>
      </c>
      <c r="AG32" s="3" t="s">
        <v>1</v>
      </c>
      <c r="AH32" s="3" t="s">
        <v>1</v>
      </c>
      <c r="AI32" s="3" t="s">
        <v>1</v>
      </c>
      <c r="AJ32" s="3" t="s">
        <v>1</v>
      </c>
      <c r="AK32" s="3" t="s">
        <v>1</v>
      </c>
      <c r="AL32" s="3" t="s">
        <v>1</v>
      </c>
    </row>
    <row r="33" spans="1:38" ht="15.75" customHeight="1">
      <c r="A33" s="3" t="s">
        <v>1</v>
      </c>
      <c r="B33" s="3" t="s">
        <v>1</v>
      </c>
      <c r="C33" s="3" t="s">
        <v>1</v>
      </c>
      <c r="D33" s="3" t="s">
        <v>1</v>
      </c>
      <c r="E33" s="3" t="s">
        <v>1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  <c r="Q33" s="3" t="s">
        <v>1</v>
      </c>
      <c r="R33" s="3" t="s">
        <v>1</v>
      </c>
      <c r="S33" s="3" t="s">
        <v>1</v>
      </c>
      <c r="T33" s="3" t="s">
        <v>1</v>
      </c>
      <c r="U33" s="3" t="s">
        <v>1</v>
      </c>
      <c r="V33" s="3" t="s">
        <v>1</v>
      </c>
      <c r="W33" s="3" t="s">
        <v>1</v>
      </c>
      <c r="X33" s="3" t="s">
        <v>1</v>
      </c>
      <c r="Y33" s="3" t="s">
        <v>1</v>
      </c>
      <c r="Z33" s="3" t="s">
        <v>1</v>
      </c>
      <c r="AA33" s="3" t="s">
        <v>1</v>
      </c>
      <c r="AB33" s="3" t="s">
        <v>1</v>
      </c>
      <c r="AC33" s="3" t="s">
        <v>1</v>
      </c>
      <c r="AD33" s="3" t="s">
        <v>1</v>
      </c>
      <c r="AE33" s="3" t="s">
        <v>1</v>
      </c>
      <c r="AF33" s="3" t="s">
        <v>1</v>
      </c>
      <c r="AG33" s="3" t="s">
        <v>1</v>
      </c>
      <c r="AH33" s="3" t="s">
        <v>1</v>
      </c>
      <c r="AI33" s="3" t="s">
        <v>1</v>
      </c>
      <c r="AJ33" s="3" t="s">
        <v>1</v>
      </c>
      <c r="AK33" s="3" t="s">
        <v>1</v>
      </c>
      <c r="AL33" s="3" t="s">
        <v>1</v>
      </c>
    </row>
    <row r="34" spans="1:38" ht="15.75" customHeight="1">
      <c r="A34" s="3" t="s">
        <v>1</v>
      </c>
      <c r="B34" s="3" t="s">
        <v>1</v>
      </c>
      <c r="C34" s="3" t="s">
        <v>1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  <c r="R34" s="3" t="s">
        <v>1</v>
      </c>
      <c r="S34" s="3" t="s">
        <v>1</v>
      </c>
      <c r="T34" s="3" t="s">
        <v>1</v>
      </c>
      <c r="U34" s="3" t="s">
        <v>1</v>
      </c>
      <c r="V34" s="3" t="s">
        <v>1</v>
      </c>
      <c r="W34" s="3" t="s">
        <v>1</v>
      </c>
      <c r="X34" s="3" t="s">
        <v>1</v>
      </c>
      <c r="Y34" s="3" t="s">
        <v>1</v>
      </c>
      <c r="Z34" s="3" t="s">
        <v>1</v>
      </c>
      <c r="AA34" s="3" t="s">
        <v>1</v>
      </c>
      <c r="AB34" s="3" t="s">
        <v>1</v>
      </c>
      <c r="AC34" s="3" t="s">
        <v>1</v>
      </c>
      <c r="AD34" s="3" t="s">
        <v>1</v>
      </c>
      <c r="AE34" s="3" t="s">
        <v>1</v>
      </c>
      <c r="AF34" s="3" t="s">
        <v>1</v>
      </c>
      <c r="AG34" s="3" t="s">
        <v>1</v>
      </c>
      <c r="AH34" s="3" t="s">
        <v>1</v>
      </c>
      <c r="AI34" s="3" t="s">
        <v>1</v>
      </c>
      <c r="AJ34" s="3" t="s">
        <v>1</v>
      </c>
      <c r="AK34" s="3" t="s">
        <v>1</v>
      </c>
      <c r="AL34" s="3" t="s">
        <v>1</v>
      </c>
    </row>
    <row r="35" spans="1:38" ht="15.75" customHeight="1">
      <c r="A35" s="3" t="s">
        <v>1</v>
      </c>
      <c r="B35" s="3" t="s">
        <v>1</v>
      </c>
      <c r="C35" s="3" t="s">
        <v>1</v>
      </c>
      <c r="D35" s="3" t="s">
        <v>1</v>
      </c>
      <c r="E35" s="3" t="s">
        <v>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  <c r="R35" s="3" t="s">
        <v>1</v>
      </c>
      <c r="S35" s="3" t="s">
        <v>1</v>
      </c>
      <c r="T35" s="3" t="s">
        <v>1</v>
      </c>
      <c r="U35" s="3" t="s">
        <v>1</v>
      </c>
      <c r="V35" s="3" t="s">
        <v>1</v>
      </c>
      <c r="W35" s="3" t="s">
        <v>1</v>
      </c>
      <c r="X35" s="3" t="s">
        <v>1</v>
      </c>
      <c r="Y35" s="3" t="s">
        <v>1</v>
      </c>
      <c r="Z35" s="3" t="s">
        <v>1</v>
      </c>
      <c r="AA35" s="3" t="s">
        <v>1</v>
      </c>
      <c r="AB35" s="3" t="s">
        <v>1</v>
      </c>
      <c r="AC35" s="3" t="s">
        <v>1</v>
      </c>
      <c r="AD35" s="3" t="s">
        <v>1</v>
      </c>
      <c r="AE35" s="3" t="s">
        <v>1</v>
      </c>
      <c r="AF35" s="3" t="s">
        <v>1</v>
      </c>
      <c r="AG35" s="3" t="s">
        <v>1</v>
      </c>
      <c r="AH35" s="3" t="s">
        <v>1</v>
      </c>
      <c r="AI35" s="3" t="s">
        <v>1</v>
      </c>
      <c r="AJ35" s="3" t="s">
        <v>1</v>
      </c>
      <c r="AK35" s="3" t="s">
        <v>1</v>
      </c>
      <c r="AL35" s="3" t="s">
        <v>1</v>
      </c>
    </row>
    <row r="36" spans="1:38" ht="15.75" customHeight="1">
      <c r="A36" s="3" t="s">
        <v>1</v>
      </c>
      <c r="B36" s="3" t="s">
        <v>1</v>
      </c>
      <c r="C36" s="3" t="s">
        <v>1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  <c r="R36" s="3" t="s">
        <v>1</v>
      </c>
      <c r="S36" s="3" t="s">
        <v>1</v>
      </c>
      <c r="T36" s="3" t="s">
        <v>1</v>
      </c>
      <c r="U36" s="3" t="s">
        <v>1</v>
      </c>
      <c r="V36" s="3" t="s">
        <v>1</v>
      </c>
      <c r="W36" s="3" t="s">
        <v>1</v>
      </c>
      <c r="X36" s="3" t="s">
        <v>1</v>
      </c>
      <c r="Y36" s="3" t="s">
        <v>1</v>
      </c>
      <c r="Z36" s="3" t="s">
        <v>1</v>
      </c>
      <c r="AA36" s="3" t="s">
        <v>1</v>
      </c>
      <c r="AB36" s="3" t="s">
        <v>1</v>
      </c>
      <c r="AC36" s="3" t="s">
        <v>1</v>
      </c>
      <c r="AD36" s="3" t="s">
        <v>1</v>
      </c>
      <c r="AE36" s="3" t="s">
        <v>1</v>
      </c>
      <c r="AF36" s="3" t="s">
        <v>1</v>
      </c>
      <c r="AG36" s="3" t="s">
        <v>1</v>
      </c>
      <c r="AH36" s="3" t="s">
        <v>1</v>
      </c>
      <c r="AI36" s="3" t="s">
        <v>1</v>
      </c>
      <c r="AJ36" s="3" t="s">
        <v>1</v>
      </c>
      <c r="AK36" s="3" t="s">
        <v>1</v>
      </c>
      <c r="AL36" s="3" t="s">
        <v>1</v>
      </c>
    </row>
    <row r="37" spans="1:38" ht="15.75" customHeight="1">
      <c r="A37" s="3" t="s">
        <v>1</v>
      </c>
      <c r="B37" s="3" t="s">
        <v>1</v>
      </c>
      <c r="C37" s="3" t="s">
        <v>1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  <c r="R37" s="3" t="s">
        <v>1</v>
      </c>
      <c r="S37" s="3" t="s">
        <v>1</v>
      </c>
      <c r="T37" s="3" t="s">
        <v>1</v>
      </c>
      <c r="U37" s="3" t="s">
        <v>1</v>
      </c>
      <c r="V37" s="3" t="s">
        <v>1</v>
      </c>
      <c r="W37" s="3" t="s">
        <v>1</v>
      </c>
      <c r="X37" s="3" t="s">
        <v>1</v>
      </c>
      <c r="Y37" s="3" t="s">
        <v>1</v>
      </c>
      <c r="Z37" s="3" t="s">
        <v>1</v>
      </c>
      <c r="AA37" s="3" t="s">
        <v>1</v>
      </c>
      <c r="AB37" s="3" t="s">
        <v>1</v>
      </c>
      <c r="AC37" s="3" t="s">
        <v>1</v>
      </c>
      <c r="AD37" s="3" t="s">
        <v>1</v>
      </c>
      <c r="AE37" s="3" t="s">
        <v>1</v>
      </c>
      <c r="AF37" s="3" t="s">
        <v>1</v>
      </c>
      <c r="AG37" s="3" t="s">
        <v>1</v>
      </c>
      <c r="AH37" s="3" t="s">
        <v>1</v>
      </c>
      <c r="AI37" s="3" t="s">
        <v>1</v>
      </c>
      <c r="AJ37" s="3" t="s">
        <v>1</v>
      </c>
      <c r="AK37" s="3" t="s">
        <v>1</v>
      </c>
      <c r="AL37" s="3" t="s">
        <v>1</v>
      </c>
    </row>
    <row r="38" spans="1:38" ht="15.75" customHeight="1">
      <c r="A38" s="3" t="s">
        <v>1</v>
      </c>
      <c r="B38" s="3" t="s">
        <v>1</v>
      </c>
      <c r="C38" s="3" t="s">
        <v>1</v>
      </c>
      <c r="D38" s="3" t="s">
        <v>1</v>
      </c>
      <c r="E38" s="3" t="s">
        <v>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  <c r="R38" s="3" t="s">
        <v>1</v>
      </c>
      <c r="S38" s="3" t="s">
        <v>1</v>
      </c>
      <c r="T38" s="3" t="s">
        <v>1</v>
      </c>
      <c r="U38" s="3" t="s">
        <v>1</v>
      </c>
      <c r="V38" s="3" t="s">
        <v>1</v>
      </c>
      <c r="W38" s="3" t="s">
        <v>1</v>
      </c>
      <c r="X38" s="3" t="s">
        <v>1</v>
      </c>
      <c r="Y38" s="3" t="s">
        <v>1</v>
      </c>
      <c r="Z38" s="3" t="s">
        <v>1</v>
      </c>
      <c r="AA38" s="3" t="s">
        <v>1</v>
      </c>
      <c r="AB38" s="3" t="s">
        <v>1</v>
      </c>
      <c r="AC38" s="3" t="s">
        <v>1</v>
      </c>
      <c r="AD38" s="3" t="s">
        <v>1</v>
      </c>
      <c r="AE38" s="3" t="s">
        <v>1</v>
      </c>
      <c r="AF38" s="3" t="s">
        <v>1</v>
      </c>
      <c r="AG38" s="3" t="s">
        <v>1</v>
      </c>
      <c r="AH38" s="3" t="s">
        <v>1</v>
      </c>
      <c r="AI38" s="3" t="s">
        <v>1</v>
      </c>
      <c r="AJ38" s="3" t="s">
        <v>1</v>
      </c>
      <c r="AK38" s="3" t="s">
        <v>1</v>
      </c>
      <c r="AL38" s="3" t="s">
        <v>1</v>
      </c>
    </row>
    <row r="39" spans="1:38" ht="15.75" customHeight="1">
      <c r="A39" s="3" t="s">
        <v>1</v>
      </c>
      <c r="B39" s="3" t="s">
        <v>1</v>
      </c>
      <c r="C39" s="3" t="s">
        <v>1</v>
      </c>
      <c r="D39" s="3" t="s">
        <v>1</v>
      </c>
      <c r="E39" s="3" t="s">
        <v>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  <c r="R39" s="3" t="s">
        <v>1</v>
      </c>
      <c r="S39" s="3" t="s">
        <v>1</v>
      </c>
      <c r="T39" s="3" t="s">
        <v>1</v>
      </c>
      <c r="U39" s="3" t="s">
        <v>1</v>
      </c>
      <c r="V39" s="3" t="s">
        <v>1</v>
      </c>
      <c r="W39" s="3" t="s">
        <v>1</v>
      </c>
      <c r="X39" s="3" t="s">
        <v>1</v>
      </c>
      <c r="Y39" s="3" t="s">
        <v>1</v>
      </c>
      <c r="Z39" s="3" t="s">
        <v>1</v>
      </c>
      <c r="AA39" s="3" t="s">
        <v>1</v>
      </c>
      <c r="AB39" s="3" t="s">
        <v>1</v>
      </c>
      <c r="AC39" s="3" t="s">
        <v>1</v>
      </c>
      <c r="AD39" s="3" t="s">
        <v>1</v>
      </c>
      <c r="AE39" s="3" t="s">
        <v>1</v>
      </c>
      <c r="AF39" s="3" t="s">
        <v>1</v>
      </c>
      <c r="AG39" s="3" t="s">
        <v>1</v>
      </c>
      <c r="AH39" s="3" t="s">
        <v>1</v>
      </c>
      <c r="AI39" s="3" t="s">
        <v>1</v>
      </c>
      <c r="AJ39" s="3" t="s">
        <v>1</v>
      </c>
      <c r="AK39" s="3" t="s">
        <v>1</v>
      </c>
      <c r="AL39" s="3" t="s">
        <v>1</v>
      </c>
    </row>
    <row r="40" spans="1:38" ht="15.75" customHeight="1">
      <c r="A40" s="3" t="s">
        <v>1</v>
      </c>
      <c r="B40" s="3" t="s">
        <v>1</v>
      </c>
      <c r="C40" s="3" t="s">
        <v>1</v>
      </c>
      <c r="D40" s="3" t="s">
        <v>1</v>
      </c>
      <c r="E40" s="3" t="s">
        <v>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  <c r="R40" s="3" t="s">
        <v>1</v>
      </c>
      <c r="S40" s="3" t="s">
        <v>1</v>
      </c>
      <c r="T40" s="3" t="s">
        <v>1</v>
      </c>
      <c r="U40" s="3" t="s">
        <v>1</v>
      </c>
      <c r="V40" s="3" t="s">
        <v>1</v>
      </c>
      <c r="W40" s="3" t="s">
        <v>1</v>
      </c>
      <c r="X40" s="3" t="s">
        <v>1</v>
      </c>
      <c r="Y40" s="3" t="s">
        <v>1</v>
      </c>
      <c r="Z40" s="3" t="s">
        <v>1</v>
      </c>
      <c r="AA40" s="3" t="s">
        <v>1</v>
      </c>
      <c r="AB40" s="3" t="s">
        <v>1</v>
      </c>
      <c r="AC40" s="3" t="s">
        <v>1</v>
      </c>
      <c r="AD40" s="3" t="s">
        <v>1</v>
      </c>
      <c r="AE40" s="3" t="s">
        <v>1</v>
      </c>
      <c r="AF40" s="3" t="s">
        <v>1</v>
      </c>
      <c r="AG40" s="3" t="s">
        <v>1</v>
      </c>
      <c r="AH40" s="3" t="s">
        <v>1</v>
      </c>
      <c r="AI40" s="3" t="s">
        <v>1</v>
      </c>
      <c r="AJ40" s="3" t="s">
        <v>1</v>
      </c>
      <c r="AK40" s="3" t="s">
        <v>1</v>
      </c>
      <c r="AL40" s="3" t="s">
        <v>1</v>
      </c>
    </row>
    <row r="41" spans="1:38" ht="15.75" customHeight="1">
      <c r="A41" s="3" t="s">
        <v>1</v>
      </c>
      <c r="B41" s="3" t="s">
        <v>1</v>
      </c>
      <c r="C41" s="3" t="s">
        <v>1</v>
      </c>
      <c r="D41" s="3" t="s">
        <v>1</v>
      </c>
      <c r="E41" s="3" t="s">
        <v>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  <c r="R41" s="3" t="s">
        <v>1</v>
      </c>
      <c r="S41" s="3" t="s">
        <v>1</v>
      </c>
      <c r="T41" s="3" t="s">
        <v>1</v>
      </c>
      <c r="U41" s="3" t="s">
        <v>1</v>
      </c>
      <c r="V41" s="3" t="s">
        <v>1</v>
      </c>
      <c r="W41" s="3" t="s">
        <v>1</v>
      </c>
      <c r="X41" s="3" t="s">
        <v>1</v>
      </c>
      <c r="Y41" s="3" t="s">
        <v>1</v>
      </c>
      <c r="Z41" s="3" t="s">
        <v>1</v>
      </c>
      <c r="AA41" s="3" t="s">
        <v>1</v>
      </c>
      <c r="AB41" s="3" t="s">
        <v>1</v>
      </c>
      <c r="AC41" s="3" t="s">
        <v>1</v>
      </c>
      <c r="AD41" s="3" t="s">
        <v>1</v>
      </c>
      <c r="AE41" s="3" t="s">
        <v>1</v>
      </c>
      <c r="AF41" s="3" t="s">
        <v>1</v>
      </c>
      <c r="AG41" s="3" t="s">
        <v>1</v>
      </c>
      <c r="AH41" s="3" t="s">
        <v>1</v>
      </c>
      <c r="AI41" s="3" t="s">
        <v>1</v>
      </c>
      <c r="AJ41" s="3" t="s">
        <v>1</v>
      </c>
      <c r="AK41" s="3" t="s">
        <v>1</v>
      </c>
      <c r="AL41" s="3" t="s">
        <v>1</v>
      </c>
    </row>
    <row r="42" spans="1:38" ht="15.75" customHeight="1">
      <c r="A42" s="3" t="s">
        <v>1</v>
      </c>
      <c r="B42" s="3" t="s">
        <v>1</v>
      </c>
      <c r="C42" s="3" t="s">
        <v>1</v>
      </c>
      <c r="D42" s="3" t="s">
        <v>1</v>
      </c>
      <c r="E42" s="3" t="s">
        <v>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  <c r="R42" s="3" t="s">
        <v>1</v>
      </c>
      <c r="S42" s="3" t="s">
        <v>1</v>
      </c>
      <c r="T42" s="3" t="s">
        <v>1</v>
      </c>
      <c r="U42" s="3" t="s">
        <v>1</v>
      </c>
      <c r="V42" s="3" t="s">
        <v>1</v>
      </c>
      <c r="W42" s="3" t="s">
        <v>1</v>
      </c>
      <c r="X42" s="3" t="s">
        <v>1</v>
      </c>
      <c r="Y42" s="3" t="s">
        <v>1</v>
      </c>
      <c r="Z42" s="3" t="s">
        <v>1</v>
      </c>
      <c r="AA42" s="3" t="s">
        <v>1</v>
      </c>
      <c r="AB42" s="3" t="s">
        <v>1</v>
      </c>
      <c r="AC42" s="3" t="s">
        <v>1</v>
      </c>
      <c r="AD42" s="3" t="s">
        <v>1</v>
      </c>
      <c r="AE42" s="3" t="s">
        <v>1</v>
      </c>
      <c r="AF42" s="3" t="s">
        <v>1</v>
      </c>
      <c r="AG42" s="3" t="s">
        <v>1</v>
      </c>
      <c r="AH42" s="3" t="s">
        <v>1</v>
      </c>
      <c r="AI42" s="3" t="s">
        <v>1</v>
      </c>
      <c r="AJ42" s="3" t="s">
        <v>1</v>
      </c>
      <c r="AK42" s="3" t="s">
        <v>1</v>
      </c>
      <c r="AL42" s="3" t="s">
        <v>1</v>
      </c>
    </row>
    <row r="43" spans="1:38" ht="15.75" customHeight="1">
      <c r="A43" s="3" t="s">
        <v>1</v>
      </c>
      <c r="B43" s="3" t="s">
        <v>1</v>
      </c>
      <c r="C43" s="3" t="s">
        <v>1</v>
      </c>
      <c r="D43" s="3" t="s">
        <v>1</v>
      </c>
      <c r="E43" s="3" t="s">
        <v>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  <c r="R43" s="3" t="s">
        <v>1</v>
      </c>
      <c r="S43" s="3" t="s">
        <v>1</v>
      </c>
      <c r="T43" s="3" t="s">
        <v>1</v>
      </c>
      <c r="U43" s="3" t="s">
        <v>1</v>
      </c>
      <c r="V43" s="3" t="s">
        <v>1</v>
      </c>
      <c r="W43" s="3" t="s">
        <v>1</v>
      </c>
      <c r="X43" s="3" t="s">
        <v>1</v>
      </c>
      <c r="Y43" s="3" t="s">
        <v>1</v>
      </c>
      <c r="Z43" s="3" t="s">
        <v>1</v>
      </c>
      <c r="AA43" s="3" t="s">
        <v>1</v>
      </c>
      <c r="AB43" s="3" t="s">
        <v>1</v>
      </c>
      <c r="AC43" s="3" t="s">
        <v>1</v>
      </c>
      <c r="AD43" s="3" t="s">
        <v>1</v>
      </c>
      <c r="AE43" s="3" t="s">
        <v>1</v>
      </c>
      <c r="AF43" s="3" t="s">
        <v>1</v>
      </c>
      <c r="AG43" s="3" t="s">
        <v>1</v>
      </c>
      <c r="AH43" s="3" t="s">
        <v>1</v>
      </c>
      <c r="AI43" s="3" t="s">
        <v>1</v>
      </c>
      <c r="AJ43" s="3" t="s">
        <v>1</v>
      </c>
      <c r="AK43" s="3" t="s">
        <v>1</v>
      </c>
      <c r="AL43" s="3" t="s">
        <v>1</v>
      </c>
    </row>
    <row r="44" spans="1:38" ht="15.75" customHeight="1">
      <c r="A44" s="3" t="s">
        <v>1</v>
      </c>
      <c r="B44" s="3" t="s">
        <v>1</v>
      </c>
      <c r="C44" s="3" t="s">
        <v>1</v>
      </c>
      <c r="D44" s="3" t="s">
        <v>1</v>
      </c>
      <c r="E44" s="3" t="s">
        <v>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  <c r="R44" s="3" t="s">
        <v>1</v>
      </c>
      <c r="S44" s="3" t="s">
        <v>1</v>
      </c>
      <c r="T44" s="3" t="s">
        <v>1</v>
      </c>
      <c r="U44" s="3" t="s">
        <v>1</v>
      </c>
      <c r="V44" s="3" t="s">
        <v>1</v>
      </c>
      <c r="W44" s="3" t="s">
        <v>1</v>
      </c>
      <c r="X44" s="3" t="s">
        <v>1</v>
      </c>
      <c r="Y44" s="3" t="s">
        <v>1</v>
      </c>
      <c r="Z44" s="3" t="s">
        <v>1</v>
      </c>
      <c r="AA44" s="3" t="s">
        <v>1</v>
      </c>
      <c r="AB44" s="3" t="s">
        <v>1</v>
      </c>
      <c r="AC44" s="3" t="s">
        <v>1</v>
      </c>
      <c r="AD44" s="3" t="s">
        <v>1</v>
      </c>
      <c r="AE44" s="3" t="s">
        <v>1</v>
      </c>
      <c r="AF44" s="3" t="s">
        <v>1</v>
      </c>
      <c r="AG44" s="3" t="s">
        <v>1</v>
      </c>
      <c r="AH44" s="3" t="s">
        <v>1</v>
      </c>
      <c r="AI44" s="3" t="s">
        <v>1</v>
      </c>
      <c r="AJ44" s="3" t="s">
        <v>1</v>
      </c>
      <c r="AK44" s="3" t="s">
        <v>1</v>
      </c>
      <c r="AL44" s="3" t="s">
        <v>1</v>
      </c>
    </row>
    <row r="45" spans="1:38" ht="15.75" customHeight="1">
      <c r="A45" s="3" t="s">
        <v>1</v>
      </c>
      <c r="B45" s="3" t="s">
        <v>1</v>
      </c>
      <c r="C45" s="3" t="s">
        <v>1</v>
      </c>
      <c r="D45" s="3" t="s">
        <v>1</v>
      </c>
      <c r="E45" s="3" t="s">
        <v>1</v>
      </c>
      <c r="F45" s="3" t="s">
        <v>1</v>
      </c>
      <c r="G45" s="3" t="s">
        <v>1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  <c r="M45" s="3" t="s">
        <v>1</v>
      </c>
      <c r="N45" s="3" t="s">
        <v>1</v>
      </c>
      <c r="O45" s="3" t="s">
        <v>1</v>
      </c>
      <c r="P45" s="3" t="s">
        <v>1</v>
      </c>
      <c r="Q45" s="3" t="s">
        <v>1</v>
      </c>
      <c r="R45" s="3" t="s">
        <v>1</v>
      </c>
      <c r="S45" s="3" t="s">
        <v>1</v>
      </c>
      <c r="T45" s="3" t="s">
        <v>1</v>
      </c>
      <c r="U45" s="3" t="s">
        <v>1</v>
      </c>
      <c r="V45" s="3" t="s">
        <v>1</v>
      </c>
      <c r="W45" s="3" t="s">
        <v>1</v>
      </c>
      <c r="X45" s="3" t="s">
        <v>1</v>
      </c>
      <c r="Y45" s="3" t="s">
        <v>1</v>
      </c>
      <c r="Z45" s="3" t="s">
        <v>1</v>
      </c>
      <c r="AA45" s="3" t="s">
        <v>1</v>
      </c>
      <c r="AB45" s="3" t="s">
        <v>1</v>
      </c>
      <c r="AC45" s="3" t="s">
        <v>1</v>
      </c>
      <c r="AD45" s="3" t="s">
        <v>1</v>
      </c>
      <c r="AE45" s="3" t="s">
        <v>1</v>
      </c>
      <c r="AF45" s="3" t="s">
        <v>1</v>
      </c>
      <c r="AG45" s="3" t="s">
        <v>1</v>
      </c>
      <c r="AH45" s="3" t="s">
        <v>1</v>
      </c>
      <c r="AI45" s="3" t="s">
        <v>1</v>
      </c>
      <c r="AJ45" s="3" t="s">
        <v>1</v>
      </c>
      <c r="AK45" s="3" t="s">
        <v>1</v>
      </c>
      <c r="AL45" s="3" t="s">
        <v>1</v>
      </c>
    </row>
    <row r="46" spans="1:38" ht="15.75" customHeight="1">
      <c r="A46" s="3" t="s">
        <v>1</v>
      </c>
      <c r="B46" s="3" t="s">
        <v>1</v>
      </c>
      <c r="C46" s="3" t="s">
        <v>1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  <c r="M46" s="3" t="s">
        <v>1</v>
      </c>
      <c r="N46" s="3" t="s">
        <v>1</v>
      </c>
      <c r="O46" s="3" t="s">
        <v>1</v>
      </c>
      <c r="P46" s="3" t="s">
        <v>1</v>
      </c>
      <c r="Q46" s="3" t="s">
        <v>1</v>
      </c>
      <c r="R46" s="3" t="s">
        <v>1</v>
      </c>
      <c r="S46" s="3" t="s">
        <v>1</v>
      </c>
      <c r="T46" s="3" t="s">
        <v>1</v>
      </c>
      <c r="U46" s="3" t="s">
        <v>1</v>
      </c>
      <c r="V46" s="3" t="s">
        <v>1</v>
      </c>
      <c r="W46" s="3" t="s">
        <v>1</v>
      </c>
      <c r="X46" s="3" t="s">
        <v>1</v>
      </c>
      <c r="Y46" s="3" t="s">
        <v>1</v>
      </c>
      <c r="Z46" s="3" t="s">
        <v>1</v>
      </c>
      <c r="AA46" s="3" t="s">
        <v>1</v>
      </c>
      <c r="AB46" s="3" t="s">
        <v>1</v>
      </c>
      <c r="AC46" s="3" t="s">
        <v>1</v>
      </c>
      <c r="AD46" s="3" t="s">
        <v>1</v>
      </c>
      <c r="AE46" s="3" t="s">
        <v>1</v>
      </c>
      <c r="AF46" s="3" t="s">
        <v>1</v>
      </c>
      <c r="AG46" s="3" t="s">
        <v>1</v>
      </c>
      <c r="AH46" s="3" t="s">
        <v>1</v>
      </c>
      <c r="AI46" s="3" t="s">
        <v>1</v>
      </c>
      <c r="AJ46" s="3" t="s">
        <v>1</v>
      </c>
      <c r="AK46" s="3" t="s">
        <v>1</v>
      </c>
      <c r="AL46" s="3" t="s">
        <v>1</v>
      </c>
    </row>
    <row r="47" spans="1:38" ht="15.75" customHeight="1">
      <c r="A47" s="3" t="s">
        <v>1</v>
      </c>
      <c r="B47" s="3" t="s">
        <v>1</v>
      </c>
      <c r="C47" s="3" t="s">
        <v>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  <c r="Q47" s="3" t="s">
        <v>1</v>
      </c>
      <c r="R47" s="3" t="s">
        <v>1</v>
      </c>
      <c r="S47" s="3" t="s">
        <v>1</v>
      </c>
      <c r="T47" s="3" t="s">
        <v>1</v>
      </c>
      <c r="U47" s="3" t="s">
        <v>1</v>
      </c>
      <c r="V47" s="3" t="s">
        <v>1</v>
      </c>
      <c r="W47" s="3" t="s">
        <v>1</v>
      </c>
      <c r="X47" s="3" t="s">
        <v>1</v>
      </c>
      <c r="Y47" s="3" t="s">
        <v>1</v>
      </c>
      <c r="Z47" s="3" t="s">
        <v>1</v>
      </c>
      <c r="AA47" s="3" t="s">
        <v>1</v>
      </c>
      <c r="AB47" s="3" t="s">
        <v>1</v>
      </c>
      <c r="AC47" s="3" t="s">
        <v>1</v>
      </c>
      <c r="AD47" s="3" t="s">
        <v>1</v>
      </c>
      <c r="AE47" s="3" t="s">
        <v>1</v>
      </c>
      <c r="AF47" s="3" t="s">
        <v>1</v>
      </c>
      <c r="AG47" s="3" t="s">
        <v>1</v>
      </c>
      <c r="AH47" s="3" t="s">
        <v>1</v>
      </c>
      <c r="AI47" s="3" t="s">
        <v>1</v>
      </c>
      <c r="AJ47" s="3" t="s">
        <v>1</v>
      </c>
      <c r="AK47" s="3" t="s">
        <v>1</v>
      </c>
      <c r="AL47" s="3" t="s">
        <v>1</v>
      </c>
    </row>
    <row r="48" spans="1:38" ht="15.75" customHeight="1">
      <c r="A48" s="3" t="s">
        <v>1</v>
      </c>
      <c r="B48" s="3" t="s">
        <v>1</v>
      </c>
      <c r="C48" s="3" t="s">
        <v>1</v>
      </c>
      <c r="D48" s="3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  <c r="M48" s="3" t="s">
        <v>1</v>
      </c>
      <c r="N48" s="3" t="s">
        <v>1</v>
      </c>
      <c r="O48" s="3" t="s">
        <v>1</v>
      </c>
      <c r="P48" s="3" t="s">
        <v>1</v>
      </c>
      <c r="Q48" s="3" t="s">
        <v>1</v>
      </c>
      <c r="R48" s="3" t="s">
        <v>1</v>
      </c>
      <c r="S48" s="3" t="s">
        <v>1</v>
      </c>
      <c r="T48" s="3" t="s">
        <v>1</v>
      </c>
      <c r="U48" s="3" t="s">
        <v>1</v>
      </c>
      <c r="V48" s="3" t="s">
        <v>1</v>
      </c>
      <c r="W48" s="3" t="s">
        <v>1</v>
      </c>
      <c r="X48" s="3" t="s">
        <v>1</v>
      </c>
      <c r="Y48" s="3" t="s">
        <v>1</v>
      </c>
      <c r="Z48" s="3" t="s">
        <v>1</v>
      </c>
      <c r="AA48" s="3" t="s">
        <v>1</v>
      </c>
      <c r="AB48" s="3" t="s">
        <v>1</v>
      </c>
      <c r="AC48" s="3" t="s">
        <v>1</v>
      </c>
      <c r="AD48" s="3" t="s">
        <v>1</v>
      </c>
      <c r="AE48" s="3" t="s">
        <v>1</v>
      </c>
      <c r="AF48" s="3" t="s">
        <v>1</v>
      </c>
      <c r="AG48" s="3" t="s">
        <v>1</v>
      </c>
      <c r="AH48" s="3" t="s">
        <v>1</v>
      </c>
      <c r="AI48" s="3" t="s">
        <v>1</v>
      </c>
      <c r="AJ48" s="3" t="s">
        <v>1</v>
      </c>
      <c r="AK48" s="3" t="s">
        <v>1</v>
      </c>
      <c r="AL48" s="3" t="s">
        <v>1</v>
      </c>
    </row>
    <row r="49" spans="1:38" ht="15.75" customHeight="1">
      <c r="A49" s="3" t="s">
        <v>1</v>
      </c>
      <c r="B49" s="3" t="s">
        <v>1</v>
      </c>
      <c r="C49" s="3" t="s">
        <v>1</v>
      </c>
      <c r="D49" s="3" t="s">
        <v>1</v>
      </c>
      <c r="E49" s="3" t="s">
        <v>1</v>
      </c>
      <c r="F49" s="3" t="s">
        <v>1</v>
      </c>
      <c r="G49" s="3" t="s">
        <v>1</v>
      </c>
      <c r="H49" s="3" t="s">
        <v>1</v>
      </c>
      <c r="I49" s="3" t="s">
        <v>1</v>
      </c>
      <c r="J49" s="3" t="s">
        <v>1</v>
      </c>
      <c r="K49" s="3" t="s">
        <v>1</v>
      </c>
      <c r="L49" s="3" t="s">
        <v>1</v>
      </c>
      <c r="M49" s="3" t="s">
        <v>1</v>
      </c>
      <c r="N49" s="3" t="s">
        <v>1</v>
      </c>
      <c r="O49" s="3" t="s">
        <v>1</v>
      </c>
      <c r="P49" s="3" t="s">
        <v>1</v>
      </c>
      <c r="Q49" s="3" t="s">
        <v>1</v>
      </c>
      <c r="R49" s="3" t="s">
        <v>1</v>
      </c>
      <c r="S49" s="3" t="s">
        <v>1</v>
      </c>
      <c r="T49" s="3" t="s">
        <v>1</v>
      </c>
      <c r="U49" s="3" t="s">
        <v>1</v>
      </c>
      <c r="V49" s="3" t="s">
        <v>1</v>
      </c>
      <c r="W49" s="3" t="s">
        <v>1</v>
      </c>
      <c r="X49" s="3" t="s">
        <v>1</v>
      </c>
      <c r="Y49" s="3" t="s">
        <v>1</v>
      </c>
      <c r="Z49" s="3" t="s">
        <v>1</v>
      </c>
      <c r="AA49" s="3" t="s">
        <v>1</v>
      </c>
      <c r="AB49" s="3" t="s">
        <v>1</v>
      </c>
      <c r="AC49" s="3" t="s">
        <v>1</v>
      </c>
      <c r="AD49" s="3" t="s">
        <v>1</v>
      </c>
      <c r="AE49" s="3" t="s">
        <v>1</v>
      </c>
      <c r="AF49" s="3" t="s">
        <v>1</v>
      </c>
      <c r="AG49" s="3" t="s">
        <v>1</v>
      </c>
      <c r="AH49" s="3" t="s">
        <v>1</v>
      </c>
      <c r="AI49" s="3" t="s">
        <v>1</v>
      </c>
      <c r="AJ49" s="3" t="s">
        <v>1</v>
      </c>
      <c r="AK49" s="3" t="s">
        <v>1</v>
      </c>
      <c r="AL49" s="3" t="s">
        <v>1</v>
      </c>
    </row>
    <row r="50" spans="1:38" ht="15.75" customHeight="1">
      <c r="A50" s="3" t="s">
        <v>1</v>
      </c>
      <c r="B50" s="3" t="s">
        <v>1</v>
      </c>
      <c r="C50" s="3" t="s">
        <v>1</v>
      </c>
      <c r="D50" s="3" t="s">
        <v>1</v>
      </c>
      <c r="E50" s="3" t="s">
        <v>1</v>
      </c>
      <c r="F50" s="3" t="s">
        <v>1</v>
      </c>
      <c r="G50" s="3" t="s">
        <v>1</v>
      </c>
      <c r="H50" s="3" t="s">
        <v>1</v>
      </c>
      <c r="I50" s="3" t="s">
        <v>1</v>
      </c>
      <c r="J50" s="3" t="s">
        <v>1</v>
      </c>
      <c r="K50" s="3" t="s">
        <v>1</v>
      </c>
      <c r="L50" s="3" t="s">
        <v>1</v>
      </c>
      <c r="M50" s="3" t="s">
        <v>1</v>
      </c>
      <c r="N50" s="3" t="s">
        <v>1</v>
      </c>
      <c r="O50" s="3" t="s">
        <v>1</v>
      </c>
      <c r="P50" s="3" t="s">
        <v>1</v>
      </c>
      <c r="Q50" s="3" t="s">
        <v>1</v>
      </c>
      <c r="R50" s="3" t="s">
        <v>1</v>
      </c>
      <c r="S50" s="3" t="s">
        <v>1</v>
      </c>
      <c r="T50" s="3" t="s">
        <v>1</v>
      </c>
      <c r="U50" s="3" t="s">
        <v>1</v>
      </c>
      <c r="V50" s="3" t="s">
        <v>1</v>
      </c>
      <c r="W50" s="3" t="s">
        <v>1</v>
      </c>
      <c r="X50" s="3" t="s">
        <v>1</v>
      </c>
      <c r="Y50" s="3" t="s">
        <v>1</v>
      </c>
      <c r="Z50" s="3" t="s">
        <v>1</v>
      </c>
      <c r="AA50" s="3" t="s">
        <v>1</v>
      </c>
      <c r="AB50" s="3" t="s">
        <v>1</v>
      </c>
      <c r="AC50" s="3" t="s">
        <v>1</v>
      </c>
      <c r="AD50" s="3" t="s">
        <v>1</v>
      </c>
      <c r="AE50" s="3" t="s">
        <v>1</v>
      </c>
      <c r="AF50" s="3" t="s">
        <v>1</v>
      </c>
      <c r="AG50" s="3" t="s">
        <v>1</v>
      </c>
      <c r="AH50" s="3" t="s">
        <v>1</v>
      </c>
      <c r="AI50" s="3" t="s">
        <v>1</v>
      </c>
      <c r="AJ50" s="3" t="s">
        <v>1</v>
      </c>
      <c r="AK50" s="3" t="s">
        <v>1</v>
      </c>
      <c r="AL50" s="3" t="s">
        <v>1</v>
      </c>
    </row>
    <row r="51" spans="1:38" ht="15.75" customHeight="1">
      <c r="A51" s="3" t="s">
        <v>1</v>
      </c>
      <c r="B51" s="3" t="s">
        <v>1</v>
      </c>
      <c r="C51" s="3" t="s">
        <v>1</v>
      </c>
      <c r="D51" s="3" t="s">
        <v>1</v>
      </c>
      <c r="E51" s="3" t="s">
        <v>1</v>
      </c>
      <c r="F51" s="3" t="s">
        <v>1</v>
      </c>
      <c r="G51" s="3" t="s">
        <v>1</v>
      </c>
      <c r="H51" s="3" t="s">
        <v>1</v>
      </c>
      <c r="I51" s="3" t="s">
        <v>1</v>
      </c>
      <c r="J51" s="3" t="s">
        <v>1</v>
      </c>
      <c r="K51" s="3" t="s">
        <v>1</v>
      </c>
      <c r="L51" s="3" t="s">
        <v>1</v>
      </c>
      <c r="M51" s="3" t="s">
        <v>1</v>
      </c>
      <c r="N51" s="3" t="s">
        <v>1</v>
      </c>
      <c r="O51" s="3" t="s">
        <v>1</v>
      </c>
      <c r="P51" s="3" t="s">
        <v>1</v>
      </c>
      <c r="Q51" s="3" t="s">
        <v>1</v>
      </c>
      <c r="R51" s="3" t="s">
        <v>1</v>
      </c>
      <c r="S51" s="3" t="s">
        <v>1</v>
      </c>
      <c r="T51" s="3" t="s">
        <v>1</v>
      </c>
      <c r="U51" s="3" t="s">
        <v>1</v>
      </c>
      <c r="V51" s="3" t="s">
        <v>1</v>
      </c>
      <c r="W51" s="3" t="s">
        <v>1</v>
      </c>
      <c r="X51" s="3" t="s">
        <v>1</v>
      </c>
      <c r="Y51" s="3" t="s">
        <v>1</v>
      </c>
      <c r="Z51" s="3" t="s">
        <v>1</v>
      </c>
      <c r="AA51" s="3" t="s">
        <v>1</v>
      </c>
      <c r="AB51" s="3" t="s">
        <v>1</v>
      </c>
      <c r="AC51" s="3" t="s">
        <v>1</v>
      </c>
      <c r="AD51" s="3" t="s">
        <v>1</v>
      </c>
      <c r="AE51" s="3" t="s">
        <v>1</v>
      </c>
      <c r="AF51" s="3" t="s">
        <v>1</v>
      </c>
      <c r="AG51" s="3" t="s">
        <v>1</v>
      </c>
      <c r="AH51" s="3" t="s">
        <v>1</v>
      </c>
      <c r="AI51" s="3" t="s">
        <v>1</v>
      </c>
      <c r="AJ51" s="3" t="s">
        <v>1</v>
      </c>
      <c r="AK51" s="3" t="s">
        <v>1</v>
      </c>
      <c r="AL51" s="3" t="s">
        <v>1</v>
      </c>
    </row>
  </sheetData>
  <phoneticPr fontId="5" type="noConversion"/>
  <dataValidations count="8">
    <dataValidation type="list" allowBlank="1" sqref="U2:U51">
      <formula1>",yes,no"</formula1>
    </dataValidation>
    <dataValidation type="list" allowBlank="1" sqref="T2:T51">
      <formula1>",new,refurbished,used"</formula1>
    </dataValidation>
    <dataValidation type="list" allowBlank="1" sqref="X2:X51">
      <formula1>",regular,petite,plus,tall,big,maternity"</formula1>
    </dataValidation>
    <dataValidation type="list" allowBlank="1" showErrorMessage="1" sqref="D2:D51">
      <formula1>"in_stock,out_of_stock,preorder,backorder"</formula1>
    </dataValidation>
    <dataValidation type="list" allowBlank="1" sqref="Z2:Z51">
      <formula1>",female,male,unisex"</formula1>
    </dataValidation>
    <dataValidation type="list" allowBlank="1" sqref="AC2:AC51">
      <formula1>",newborn,infant,toddler,children,adult"</formula1>
    </dataValidation>
    <dataValidation type="list" allowBlank="1" sqref="AH2:AJ51">
      <formula1>",A+++,A++,A+,A,A,B,C,D,E,F,G"</formula1>
    </dataValidation>
    <dataValidation type="list" allowBlank="1" showErrorMessage="1" sqref="M2:M51">
      <formula1>",yes,no"</formula1>
    </dataValidation>
  </dataValidations>
  <hyperlinks>
    <hyperlink ref="G2" r:id="rId1"/>
    <hyperlink ref="I2" r:id="rId2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2024-09-15T09:13:26Z</dcterms:modified>
</cp:coreProperties>
</file>