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/>
  <xr:revisionPtr revIDLastSave="0" documentId="10_ncr:8100000_{B433BA2F-6BD6-479C-BE13-582DBE07FAE8}" xr6:coauthVersionLast="34" xr6:coauthVersionMax="34" xr10:uidLastSave="{00000000-0000-0000-0000-000000000000}"/>
  <bookViews>
    <workbookView xWindow="0" yWindow="0" windowWidth="22260" windowHeight="12645" activeTab="2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Sheet1!$A$1:$Q$2804</definedName>
  </definedName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3" l="1"/>
  <c r="M2463" i="1" l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40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02" i="1"/>
  <c r="M2103" i="1"/>
  <c r="M2104" i="1"/>
  <c r="M2105" i="1"/>
  <c r="M2107" i="1"/>
  <c r="M2101" i="1"/>
  <c r="M2097" i="1"/>
  <c r="M2098" i="1"/>
  <c r="M2099" i="1"/>
  <c r="M1982" i="1"/>
  <c r="M1983" i="1"/>
  <c r="M1984" i="1"/>
  <c r="M1985" i="1"/>
  <c r="M1986" i="1"/>
  <c r="M1987" i="1"/>
  <c r="M1988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06" i="1"/>
  <c r="M1202" i="1"/>
  <c r="M1203" i="1"/>
  <c r="M1201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187" i="1"/>
  <c r="M1185" i="1"/>
  <c r="M1186" i="1"/>
  <c r="M1184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" i="1"/>
</calcChain>
</file>

<file path=xl/sharedStrings.xml><?xml version="1.0" encoding="utf-8"?>
<sst xmlns="http://schemas.openxmlformats.org/spreadsheetml/2006/main" count="36689" uniqueCount="15306">
  <si>
    <t>清分日期</t>
  </si>
  <si>
    <t>下一体检日期</t>
  </si>
  <si>
    <t>累积记分</t>
  </si>
  <si>
    <t>状态</t>
  </si>
  <si>
    <t>联系电话</t>
  </si>
  <si>
    <t>联系地址</t>
  </si>
  <si>
    <t>432427470558</t>
  </si>
  <si>
    <t>彭武平</t>
  </si>
  <si>
    <t>432424197205235011</t>
  </si>
  <si>
    <t>澧县</t>
  </si>
  <si>
    <t>D</t>
  </si>
  <si>
    <t>2018-03-26</t>
  </si>
  <si>
    <t>2026-03-26</t>
  </si>
  <si>
    <t>0</t>
  </si>
  <si>
    <t>正常</t>
  </si>
  <si>
    <t>3315199;13282714056</t>
  </si>
  <si>
    <t>澧县车溪乡八里河村</t>
  </si>
  <si>
    <t>城头山镇</t>
    <phoneticPr fontId="2" type="noConversion"/>
  </si>
  <si>
    <t>432427471688</t>
  </si>
  <si>
    <t>李华林</t>
  </si>
  <si>
    <t>43242419761107521X</t>
  </si>
  <si>
    <t>2018-04-16</t>
  </si>
  <si>
    <t>2026-04-16</t>
  </si>
  <si>
    <t>3315068;13876045769</t>
  </si>
  <si>
    <t>432427878855</t>
  </si>
  <si>
    <t>彭拥军</t>
  </si>
  <si>
    <t>432424196702285015</t>
  </si>
  <si>
    <t>2018-06-22</t>
  </si>
  <si>
    <t>2021-06-22</t>
  </si>
  <si>
    <t>13973654177</t>
  </si>
  <si>
    <t>澧县车溪乡八里河村10组</t>
  </si>
  <si>
    <t>432427877455</t>
  </si>
  <si>
    <t>彭爱平</t>
  </si>
  <si>
    <t>432424197112025015</t>
  </si>
  <si>
    <t>2018-05-13</t>
  </si>
  <si>
    <t>2021-05-13</t>
  </si>
  <si>
    <t>15074264246</t>
  </si>
  <si>
    <t>澧县车溪乡八里河村10组10015号</t>
  </si>
  <si>
    <t>432427091536</t>
  </si>
  <si>
    <t>石蓉</t>
  </si>
  <si>
    <t>430723198303142620</t>
  </si>
  <si>
    <t>C1</t>
  </si>
  <si>
    <t>2018-12-10</t>
  </si>
  <si>
    <t>2020-12-10</t>
  </si>
  <si>
    <t>13925165005</t>
  </si>
  <si>
    <t>澧县车溪乡八里河村10组10018号</t>
  </si>
  <si>
    <t>432427786696</t>
  </si>
  <si>
    <t>彭元金</t>
  </si>
  <si>
    <t>43242419640124501X</t>
  </si>
  <si>
    <t>E</t>
  </si>
  <si>
    <t>2019-02-21</t>
  </si>
  <si>
    <t>2026-02-21</t>
  </si>
  <si>
    <t>3315545;15173610138</t>
  </si>
  <si>
    <t>澧县车溪乡八里河村10组10019号</t>
  </si>
  <si>
    <t>432427003754</t>
  </si>
  <si>
    <t>彭世平</t>
  </si>
  <si>
    <t>43242419721025505X</t>
  </si>
  <si>
    <t>2019-03-04</t>
  </si>
  <si>
    <t>2020-03-04</t>
  </si>
  <si>
    <t>13508410513</t>
  </si>
  <si>
    <t>澧县车溪乡八里河村10组10021号</t>
  </si>
  <si>
    <t>432427870269</t>
  </si>
  <si>
    <t>杨再国</t>
  </si>
  <si>
    <t>43242419680422503X</t>
  </si>
  <si>
    <t>C4D</t>
  </si>
  <si>
    <t>2018-07-13</t>
  </si>
  <si>
    <t>2020-07-13</t>
  </si>
  <si>
    <t>0000000;13511198310</t>
  </si>
  <si>
    <t>澧县车溪乡八里河村10组10047号</t>
  </si>
  <si>
    <t>432427093805</t>
  </si>
  <si>
    <t>彭建华</t>
  </si>
  <si>
    <t>430723197612281611</t>
  </si>
  <si>
    <t>C1E</t>
  </si>
  <si>
    <t>2019-01-06</t>
  </si>
  <si>
    <t>2027-01-06</t>
  </si>
  <si>
    <t>18895928281</t>
  </si>
  <si>
    <t>澧县车溪乡八里河村10组10059号</t>
  </si>
  <si>
    <t>432427900491</t>
  </si>
  <si>
    <t>陈章华</t>
  </si>
  <si>
    <t>432424196208245018</t>
  </si>
  <si>
    <t>C4E</t>
  </si>
  <si>
    <t>2018-05-20</t>
  </si>
  <si>
    <t>2023-05-20</t>
  </si>
  <si>
    <t>15115660697</t>
  </si>
  <si>
    <t>澧县车溪乡八里河村11组11004号</t>
  </si>
  <si>
    <t>432427893761</t>
  </si>
  <si>
    <t>刘国全</t>
  </si>
  <si>
    <t>432424196211285010</t>
  </si>
  <si>
    <t>2018-04-24</t>
  </si>
  <si>
    <t>2023-04-24</t>
  </si>
  <si>
    <t>13511144637</t>
  </si>
  <si>
    <t>澧县车溪乡八里河村11组11013号</t>
  </si>
  <si>
    <t>432427475722</t>
  </si>
  <si>
    <t>龙文忠</t>
  </si>
  <si>
    <t>432427196007193011</t>
  </si>
  <si>
    <t>2018-08-16</t>
  </si>
  <si>
    <t>2026-08-16</t>
  </si>
  <si>
    <t>13875006306</t>
  </si>
  <si>
    <t>澧县车溪乡八里河村11组11027号</t>
  </si>
  <si>
    <t>432427002982</t>
  </si>
  <si>
    <t>陈章化</t>
  </si>
  <si>
    <t>432424197610105034</t>
  </si>
  <si>
    <t>2018-06-27</t>
  </si>
  <si>
    <t>2019-06-27</t>
  </si>
  <si>
    <t>0000000;13975654209</t>
  </si>
  <si>
    <t>澧县车溪乡八里河村11组11029号</t>
  </si>
  <si>
    <t>432427899345</t>
  </si>
  <si>
    <t>陈章云</t>
  </si>
  <si>
    <t>430723197404045016</t>
  </si>
  <si>
    <t>2018-12-25</t>
  </si>
  <si>
    <t>2023-12-25</t>
  </si>
  <si>
    <t>0000000;13786659319</t>
  </si>
  <si>
    <t>432427875408</t>
  </si>
  <si>
    <t>陈普查</t>
  </si>
  <si>
    <t>432424196406125033</t>
  </si>
  <si>
    <t>2019-03-01</t>
  </si>
  <si>
    <t>2021-03-01</t>
  </si>
  <si>
    <t>3315017;13875104302</t>
  </si>
  <si>
    <t>澧县车溪乡八里河村12组12007号</t>
  </si>
  <si>
    <t>432427005029</t>
  </si>
  <si>
    <t>陈叔云</t>
  </si>
  <si>
    <t>432424196811035015</t>
  </si>
  <si>
    <t>2018-08-19</t>
  </si>
  <si>
    <t>2020-08-19</t>
  </si>
  <si>
    <t>13786659824</t>
  </si>
  <si>
    <t>澧县车溪乡八里河村13组13011号</t>
  </si>
  <si>
    <t>432427891787</t>
  </si>
  <si>
    <t>陈德平</t>
  </si>
  <si>
    <t>432424196410195018</t>
  </si>
  <si>
    <t>2019-02-26</t>
  </si>
  <si>
    <t>2023-02-26</t>
  </si>
  <si>
    <t>3315316;18670632144</t>
  </si>
  <si>
    <t>澧县车溪乡八里河村13组13028号</t>
  </si>
  <si>
    <t>432427898278</t>
  </si>
  <si>
    <t>孙彩霞</t>
  </si>
  <si>
    <t>430723198511275022</t>
  </si>
  <si>
    <t>2018-11-07</t>
  </si>
  <si>
    <t>2023-11-07</t>
  </si>
  <si>
    <t>0000000;13902790286</t>
  </si>
  <si>
    <t>澧县车溪乡八里河村13组13038号</t>
  </si>
  <si>
    <t>432427884333</t>
  </si>
  <si>
    <t>刘春生</t>
  </si>
  <si>
    <t>430723196612265035</t>
  </si>
  <si>
    <t>2018-04-20</t>
  </si>
  <si>
    <t>2022-04-20</t>
  </si>
  <si>
    <t>13508414050</t>
  </si>
  <si>
    <t>澧县车溪乡八里河村14组</t>
  </si>
  <si>
    <t>432427899806</t>
  </si>
  <si>
    <t>刘林生</t>
  </si>
  <si>
    <t>432424197007155010</t>
  </si>
  <si>
    <t>2019-01-08</t>
  </si>
  <si>
    <t>2024-01-08</t>
  </si>
  <si>
    <t>13974205001</t>
  </si>
  <si>
    <t>432427001759</t>
  </si>
  <si>
    <t>李传辉</t>
  </si>
  <si>
    <t>430723197011125023</t>
  </si>
  <si>
    <t>2018-05-16</t>
  </si>
  <si>
    <t>2019-05-16</t>
  </si>
  <si>
    <t>18216168079</t>
  </si>
  <si>
    <t>澧县车溪乡八里河村14组14012号</t>
  </si>
  <si>
    <t>432427099533</t>
  </si>
  <si>
    <t>马和平</t>
  </si>
  <si>
    <t>430726198809103417</t>
  </si>
  <si>
    <t>2018-12-01</t>
  </si>
  <si>
    <t>2024-12-01</t>
  </si>
  <si>
    <t>15219605390</t>
  </si>
  <si>
    <t>澧县车溪乡八里河村15组15042号</t>
  </si>
  <si>
    <t>432427877726</t>
  </si>
  <si>
    <t>刘清荣</t>
  </si>
  <si>
    <t>432424196511145036</t>
  </si>
  <si>
    <t>2018-05-11</t>
  </si>
  <si>
    <t>2021-05-11</t>
  </si>
  <si>
    <t>3312258;18821951008</t>
  </si>
  <si>
    <t>澧县车溪乡八里河村17组17009号</t>
  </si>
  <si>
    <t>432427878854</t>
  </si>
  <si>
    <t>李家平</t>
  </si>
  <si>
    <t>432424196911125018</t>
  </si>
  <si>
    <t>3315112;14786933753</t>
  </si>
  <si>
    <t>澧县车溪乡八里河村17组17054号</t>
  </si>
  <si>
    <t>432427881655</t>
  </si>
  <si>
    <t>朱治家</t>
  </si>
  <si>
    <t>432424197308035012</t>
  </si>
  <si>
    <t>2018-12-08</t>
  </si>
  <si>
    <t>2021-12-08</t>
  </si>
  <si>
    <t>3423561;13762638449</t>
  </si>
  <si>
    <t>澧县车溪乡八里河村17组17061号</t>
  </si>
  <si>
    <t>432427176755</t>
  </si>
  <si>
    <t>罗先春</t>
  </si>
  <si>
    <t>43242419661128501X</t>
  </si>
  <si>
    <t>2018-11-10</t>
  </si>
  <si>
    <t>2024-11-10</t>
  </si>
  <si>
    <t>15080657267</t>
  </si>
  <si>
    <t>澧县车溪乡八里河村18组18002号</t>
  </si>
  <si>
    <t>432427004252</t>
  </si>
  <si>
    <t>陈剑</t>
  </si>
  <si>
    <t>430723199002285032</t>
  </si>
  <si>
    <t>2018-12-16</t>
  </si>
  <si>
    <t>2019-12-16</t>
  </si>
  <si>
    <t>0000000;18670604234</t>
  </si>
  <si>
    <t>澧县车溪乡八里河村18组18034号</t>
  </si>
  <si>
    <t>432427377857</t>
  </si>
  <si>
    <t>李永固</t>
  </si>
  <si>
    <t>432424196412055019</t>
  </si>
  <si>
    <t>2025-12-25</t>
  </si>
  <si>
    <t>3313073;18073648605</t>
  </si>
  <si>
    <t>澧县车溪乡八里河村19组19006号</t>
  </si>
  <si>
    <t>432427577798</t>
  </si>
  <si>
    <t>李永申</t>
  </si>
  <si>
    <t>432424195503245016</t>
  </si>
  <si>
    <t>2018-04-09</t>
  </si>
  <si>
    <t>15273603248</t>
  </si>
  <si>
    <t>澧县车溪乡八里河村19组19007号</t>
  </si>
  <si>
    <t>432427374313</t>
  </si>
  <si>
    <t>彭春平</t>
  </si>
  <si>
    <t>432424197301165017</t>
  </si>
  <si>
    <t>2018-10-09</t>
  </si>
  <si>
    <t>2025-10-09</t>
  </si>
  <si>
    <t>18974269970</t>
  </si>
  <si>
    <t>澧县车溪乡八里河村19组19019号</t>
  </si>
  <si>
    <t>432427893884</t>
  </si>
  <si>
    <t>邢协操</t>
  </si>
  <si>
    <t>432424197211125038</t>
  </si>
  <si>
    <t>2018-04-25</t>
  </si>
  <si>
    <t>2023-04-25</t>
  </si>
  <si>
    <t>13908412362</t>
  </si>
  <si>
    <t>澧县车溪乡八里河村1组01008号</t>
  </si>
  <si>
    <t>432427896603</t>
  </si>
  <si>
    <t>毕见军</t>
  </si>
  <si>
    <t>430723197612295036</t>
  </si>
  <si>
    <t>2023-08-16</t>
  </si>
  <si>
    <t>3343661;13055039794</t>
  </si>
  <si>
    <t>澧县车溪乡八里河村20组20001号</t>
  </si>
  <si>
    <t>432427176998</t>
  </si>
  <si>
    <t>蒋谋仕</t>
  </si>
  <si>
    <t>430723197401195019</t>
  </si>
  <si>
    <t>2018-11-18</t>
  </si>
  <si>
    <t>2024-11-18</t>
  </si>
  <si>
    <t>18173616477</t>
  </si>
  <si>
    <t>澧县车溪乡八里河村20组20006号</t>
  </si>
  <si>
    <t>432427011473</t>
  </si>
  <si>
    <t>刘连平</t>
  </si>
  <si>
    <t>432424196603075012</t>
  </si>
  <si>
    <t>2018-06-20</t>
  </si>
  <si>
    <t>2023-06-20</t>
  </si>
  <si>
    <t>13595172534</t>
  </si>
  <si>
    <t>澧县车溪乡八里河村20组20009号</t>
  </si>
  <si>
    <t>432427177000</t>
  </si>
  <si>
    <t>陈章龙</t>
  </si>
  <si>
    <t>432424196208295015</t>
  </si>
  <si>
    <t>2020-11-18</t>
  </si>
  <si>
    <t>13575204431</t>
  </si>
  <si>
    <t>澧县车溪乡八里河村20组20020号</t>
  </si>
  <si>
    <t>432427091175</t>
  </si>
  <si>
    <t>陈锐</t>
  </si>
  <si>
    <t>430723199508275018</t>
  </si>
  <si>
    <t>2018-12-18</t>
  </si>
  <si>
    <t>2019-12-18</t>
  </si>
  <si>
    <t>15115639623</t>
  </si>
  <si>
    <t>澧县车溪乡八里河村3组03031号</t>
  </si>
  <si>
    <t>432427090860</t>
  </si>
  <si>
    <t>汪玫瑰</t>
  </si>
  <si>
    <t>43072319821029502X</t>
  </si>
  <si>
    <t>C2</t>
  </si>
  <si>
    <t>2018-11-27</t>
  </si>
  <si>
    <t>2025-11-27</t>
  </si>
  <si>
    <t>13928891539</t>
  </si>
  <si>
    <t>澧县车溪乡八里河村4组</t>
  </si>
  <si>
    <t>432427576348</t>
  </si>
  <si>
    <t>向延纲</t>
  </si>
  <si>
    <t>432427195408243310</t>
  </si>
  <si>
    <t>2019-02-27</t>
  </si>
  <si>
    <t>2026-02-27</t>
  </si>
  <si>
    <t>17773667336</t>
  </si>
  <si>
    <t>432427779961</t>
  </si>
  <si>
    <t>毛仕梅</t>
  </si>
  <si>
    <t>432424196709145031</t>
  </si>
  <si>
    <t>2018-03-23</t>
  </si>
  <si>
    <t>2025-03-23</t>
  </si>
  <si>
    <t>13875054242</t>
  </si>
  <si>
    <t>432427893319</t>
  </si>
  <si>
    <t>陈建平</t>
  </si>
  <si>
    <t>430723197610275015</t>
  </si>
  <si>
    <t>2018-04-11</t>
  </si>
  <si>
    <t>2023-04-11</t>
  </si>
  <si>
    <t>3315726;13575221765</t>
  </si>
  <si>
    <t>澧县车溪乡八里河村4组04007号</t>
  </si>
  <si>
    <t>432427878465</t>
  </si>
  <si>
    <t>汪业荣</t>
  </si>
  <si>
    <t>432424196510185036</t>
  </si>
  <si>
    <t>2018-06-10</t>
  </si>
  <si>
    <t>2021-06-10</t>
  </si>
  <si>
    <t>3315687;13786643675</t>
  </si>
  <si>
    <t>澧县车溪乡八里河村4组04010号</t>
  </si>
  <si>
    <t>432427099034</t>
  </si>
  <si>
    <t>毛仕荣</t>
  </si>
  <si>
    <t>430723197412075012</t>
  </si>
  <si>
    <t>C1D</t>
  </si>
  <si>
    <t>2018-04-29</t>
  </si>
  <si>
    <t>2027-04-29</t>
  </si>
  <si>
    <t>8</t>
  </si>
  <si>
    <t>13888971801</t>
  </si>
  <si>
    <t>澧县车溪乡八里河村4组04020号</t>
  </si>
  <si>
    <t>432427890528</t>
  </si>
  <si>
    <t>汪业银</t>
  </si>
  <si>
    <t>432424196402275018</t>
  </si>
  <si>
    <t>2022-12-18</t>
  </si>
  <si>
    <t>3313545;15873685546</t>
  </si>
  <si>
    <t>澧县车溪乡八里河村4组04024号</t>
  </si>
  <si>
    <t>432427873894</t>
  </si>
  <si>
    <t>毛四方</t>
  </si>
  <si>
    <t>432424197301245017</t>
  </si>
  <si>
    <t>2018-12-23</t>
  </si>
  <si>
    <t>2020-12-23</t>
  </si>
  <si>
    <t>13767623887</t>
  </si>
  <si>
    <t>澧县车溪乡八里河村4组04042号</t>
  </si>
  <si>
    <t>432427577349</t>
  </si>
  <si>
    <t>赵基贵</t>
  </si>
  <si>
    <t>432427197206113314</t>
  </si>
  <si>
    <t>3314389;15074275301</t>
  </si>
  <si>
    <t>澧县车溪乡八里河村5组</t>
  </si>
  <si>
    <t>432427094981</t>
  </si>
  <si>
    <t>黄黎明</t>
  </si>
  <si>
    <t>430723199109075019</t>
  </si>
  <si>
    <t>2018-07-19</t>
  </si>
  <si>
    <t>2027-07-19</t>
  </si>
  <si>
    <t>15197650230</t>
  </si>
  <si>
    <t>澧县车溪乡八里河村6组</t>
  </si>
  <si>
    <t>432427093225</t>
  </si>
  <si>
    <t>刘建平</t>
  </si>
  <si>
    <t>430723198012247238</t>
  </si>
  <si>
    <t>2018-06-28</t>
  </si>
  <si>
    <t>2026-06-28</t>
  </si>
  <si>
    <t>6</t>
  </si>
  <si>
    <t>17742567306</t>
  </si>
  <si>
    <t>澧县车溪乡八里河村6组06019号</t>
  </si>
  <si>
    <t>432427091801</t>
  </si>
  <si>
    <t>周尚伍</t>
  </si>
  <si>
    <t>430723197205015017</t>
  </si>
  <si>
    <t>B1</t>
  </si>
  <si>
    <t>2018-07-05</t>
  </si>
  <si>
    <t>2026-07-05</t>
  </si>
  <si>
    <t>18673623448</t>
  </si>
  <si>
    <t>澧县车溪乡八里河村6组06024号</t>
  </si>
  <si>
    <t>432427897522</t>
  </si>
  <si>
    <t>彭孝安</t>
  </si>
  <si>
    <t>432424196210205031</t>
  </si>
  <si>
    <t>2018-10-10</t>
  </si>
  <si>
    <t>2023-10-10</t>
  </si>
  <si>
    <t>3378165;13762684817</t>
  </si>
  <si>
    <t>澧县车溪乡八里河村6组06028号</t>
  </si>
  <si>
    <t>432427894252</t>
  </si>
  <si>
    <t>苏大禹</t>
  </si>
  <si>
    <t>432424197205185130</t>
  </si>
  <si>
    <t>2023-05-11</t>
  </si>
  <si>
    <t>3411523;15074263847</t>
  </si>
  <si>
    <t>澧县车溪乡八里河村6组16018号</t>
  </si>
  <si>
    <t>432427877729</t>
  </si>
  <si>
    <t>汪先义</t>
  </si>
  <si>
    <t>432427196704183310</t>
  </si>
  <si>
    <t>3315570;15115632749</t>
  </si>
  <si>
    <t>澧县车溪乡八里河村7组</t>
  </si>
  <si>
    <t>432427173818</t>
  </si>
  <si>
    <t>彭金海</t>
  </si>
  <si>
    <t>430723198705155010</t>
  </si>
  <si>
    <t>2018-07-10</t>
  </si>
  <si>
    <t>2024-07-10</t>
  </si>
  <si>
    <t>13407362119</t>
  </si>
  <si>
    <t>澧县车溪乡八里河村7组07005号</t>
  </si>
  <si>
    <t>432427775148</t>
  </si>
  <si>
    <t>刘青平</t>
  </si>
  <si>
    <t>432424196210145016</t>
  </si>
  <si>
    <t>2018-04-17</t>
  </si>
  <si>
    <t>2023-04-17</t>
  </si>
  <si>
    <t>2</t>
  </si>
  <si>
    <t>13975657148</t>
  </si>
  <si>
    <t>澧县车溪乡八里河村7组07024号</t>
  </si>
  <si>
    <t>432427174875</t>
  </si>
  <si>
    <t>彭湘平</t>
  </si>
  <si>
    <t>432424196812095036</t>
  </si>
  <si>
    <t>2018-08-14</t>
  </si>
  <si>
    <t>2024-08-14</t>
  </si>
  <si>
    <t>15918640298</t>
  </si>
  <si>
    <t>澧县车溪乡八里河村7组07026号</t>
  </si>
  <si>
    <t>432427873381</t>
  </si>
  <si>
    <t>彭友平</t>
  </si>
  <si>
    <t>432424196411035155</t>
  </si>
  <si>
    <t>2018-12-06</t>
  </si>
  <si>
    <t>2020-12-06</t>
  </si>
  <si>
    <t>3315526;13973655733</t>
  </si>
  <si>
    <t>澧县车溪乡八里河村7组07033号</t>
  </si>
  <si>
    <t>432427093884</t>
  </si>
  <si>
    <t>文海军</t>
  </si>
  <si>
    <t>432427197608013316</t>
  </si>
  <si>
    <t>2018-04-26</t>
  </si>
  <si>
    <t>2022-04-26</t>
  </si>
  <si>
    <t>17773652133</t>
  </si>
  <si>
    <t>澧县车溪乡八里河村8组</t>
  </si>
  <si>
    <t>432427095224</t>
  </si>
  <si>
    <t>刘军</t>
  </si>
  <si>
    <t>430723197412085018</t>
  </si>
  <si>
    <t>2018-09-06</t>
  </si>
  <si>
    <t>2023-09-06</t>
  </si>
  <si>
    <t>5</t>
  </si>
  <si>
    <t>18390656641</t>
  </si>
  <si>
    <t>432427375381</t>
  </si>
  <si>
    <t>刘景香</t>
  </si>
  <si>
    <t>432424196612075014</t>
  </si>
  <si>
    <t>2018-11-11</t>
  </si>
  <si>
    <t>2025-11-11</t>
  </si>
  <si>
    <t>15974474701</t>
  </si>
  <si>
    <t>432427475671</t>
  </si>
  <si>
    <t>陈克枝</t>
  </si>
  <si>
    <t>432424196708045012</t>
  </si>
  <si>
    <t>2018-08-13</t>
  </si>
  <si>
    <t>2026-08-13</t>
  </si>
  <si>
    <t>18821958893</t>
  </si>
  <si>
    <t>432427477391</t>
  </si>
  <si>
    <t>严永锋</t>
  </si>
  <si>
    <t>432424196903285011</t>
  </si>
  <si>
    <t>2018-11-25</t>
  </si>
  <si>
    <t>2026-11-25</t>
  </si>
  <si>
    <t>18075625339</t>
  </si>
  <si>
    <t>432427884086</t>
  </si>
  <si>
    <t>刘春平</t>
  </si>
  <si>
    <t>432424196301305038</t>
  </si>
  <si>
    <t>2018-04-10</t>
  </si>
  <si>
    <t>2022-04-10</t>
  </si>
  <si>
    <t>15873621200</t>
  </si>
  <si>
    <t>432427001916</t>
  </si>
  <si>
    <t>张杰强</t>
  </si>
  <si>
    <t>430723199308015051</t>
  </si>
  <si>
    <t>2018-06-17</t>
  </si>
  <si>
    <t>2019-06-17</t>
  </si>
  <si>
    <t>18974241173</t>
  </si>
  <si>
    <t>澧县车溪乡八里河村8组08004号</t>
  </si>
  <si>
    <t>432427094781</t>
  </si>
  <si>
    <t>彭涛</t>
  </si>
  <si>
    <t>430723198710045019</t>
  </si>
  <si>
    <t>2018-10-17</t>
  </si>
  <si>
    <t>2023-10-17</t>
  </si>
  <si>
    <t>13151161063</t>
  </si>
  <si>
    <t>澧县车溪乡八里河村9组</t>
  </si>
  <si>
    <t>432427578915</t>
  </si>
  <si>
    <t>彭友清</t>
  </si>
  <si>
    <t>432424196603035053</t>
  </si>
  <si>
    <t>2018-06-11</t>
  </si>
  <si>
    <t>13469185380</t>
  </si>
  <si>
    <t>澧县车溪乡八里河村9组09021号</t>
  </si>
  <si>
    <t>432427099559</t>
  </si>
  <si>
    <t>文强</t>
  </si>
  <si>
    <t>43242719780711331X</t>
  </si>
  <si>
    <t>2018-08-20</t>
  </si>
  <si>
    <t>2025-08-20</t>
  </si>
  <si>
    <t>18771992849</t>
  </si>
  <si>
    <t>澧县车溪乡八里河村民委会员会4组</t>
  </si>
  <si>
    <t>432427477770</t>
  </si>
  <si>
    <t>刘建</t>
  </si>
  <si>
    <t>430723198903075011</t>
  </si>
  <si>
    <t>2018-11-24</t>
  </si>
  <si>
    <t>2026-11-24</t>
  </si>
  <si>
    <t>13617423206</t>
  </si>
  <si>
    <t>澧县车溪乡八里河村民委员14组14027号</t>
  </si>
  <si>
    <t>432427095388</t>
  </si>
  <si>
    <t>王辉均</t>
  </si>
  <si>
    <t>430723198007075048</t>
  </si>
  <si>
    <t>2018-12-12</t>
  </si>
  <si>
    <t>2027-12-12</t>
  </si>
  <si>
    <t>13347265316</t>
  </si>
  <si>
    <t>澧县车溪乡八里河村民委员会</t>
  </si>
  <si>
    <t>432427096031</t>
  </si>
  <si>
    <t>彭小凤</t>
  </si>
  <si>
    <t>430723197406035022</t>
  </si>
  <si>
    <t>2018-12-28</t>
  </si>
  <si>
    <t>2022-12-28</t>
  </si>
  <si>
    <t>15173600488</t>
  </si>
  <si>
    <t>432427096033</t>
  </si>
  <si>
    <t>陈小松</t>
  </si>
  <si>
    <t>432424197310015010</t>
  </si>
  <si>
    <t>2018-08-24</t>
  </si>
  <si>
    <t>15193960999</t>
  </si>
  <si>
    <t>432427777281</t>
  </si>
  <si>
    <t>汪绍平</t>
  </si>
  <si>
    <t>43242419680214501X</t>
  </si>
  <si>
    <t>0000000;13245874512</t>
  </si>
  <si>
    <t>432427095259</t>
  </si>
  <si>
    <t>戴毅</t>
  </si>
  <si>
    <t>430723198904285010</t>
  </si>
  <si>
    <t>2018-05-21</t>
  </si>
  <si>
    <t>2023-05-21</t>
  </si>
  <si>
    <t>17397361826</t>
  </si>
  <si>
    <t>澧县车溪乡八里河村民委员会10组</t>
  </si>
  <si>
    <t>432427377434</t>
  </si>
  <si>
    <t>李其英</t>
  </si>
  <si>
    <t>430723197208200824</t>
  </si>
  <si>
    <t>2025-12-18</t>
  </si>
  <si>
    <t>18932151890</t>
  </si>
  <si>
    <t>432427003787</t>
  </si>
  <si>
    <t>李化清</t>
  </si>
  <si>
    <t>432424196712255012</t>
  </si>
  <si>
    <t>2019-03-11</t>
  </si>
  <si>
    <t>2020-03-11</t>
  </si>
  <si>
    <t>13549604042</t>
  </si>
  <si>
    <t>澧县车溪乡八里河村民委员会10组10019号</t>
  </si>
  <si>
    <t>432427873591</t>
  </si>
  <si>
    <t>陈章明</t>
  </si>
  <si>
    <t>432424196511045019</t>
  </si>
  <si>
    <t>2018-12-15</t>
  </si>
  <si>
    <t>2020-12-15</t>
  </si>
  <si>
    <t>13974208875</t>
  </si>
  <si>
    <t>澧县车溪乡八里河村民委员会10组10021号</t>
  </si>
  <si>
    <t>432427883945</t>
  </si>
  <si>
    <t>陈春华</t>
  </si>
  <si>
    <t>432424197402145015</t>
  </si>
  <si>
    <t>2018-04-12</t>
  </si>
  <si>
    <t>2022-04-12</t>
  </si>
  <si>
    <t>13873632734</t>
  </si>
  <si>
    <t>澧县车溪乡八里河村民委员会10组10027号</t>
  </si>
  <si>
    <t>432427097130</t>
  </si>
  <si>
    <t>彭云</t>
  </si>
  <si>
    <t>430723199008205021</t>
  </si>
  <si>
    <t>2028-04-20</t>
  </si>
  <si>
    <t>15084880069</t>
  </si>
  <si>
    <t>澧县车溪乡八里河村民委员会10组10029号</t>
  </si>
  <si>
    <t>432427578229</t>
  </si>
  <si>
    <t>陈章银</t>
  </si>
  <si>
    <t>432424196609285010</t>
  </si>
  <si>
    <t>2018-04-23</t>
  </si>
  <si>
    <t>2028-04-23</t>
  </si>
  <si>
    <t>18073643269</t>
  </si>
  <si>
    <t>澧县车溪乡八里河村民委员会11组</t>
  </si>
  <si>
    <t>432427878848</t>
  </si>
  <si>
    <t>陈小平</t>
  </si>
  <si>
    <t>432424195111205015</t>
  </si>
  <si>
    <t>C3D</t>
  </si>
  <si>
    <t>18007362033</t>
  </si>
  <si>
    <t>澧县车溪乡八里河村民委员会11组11007号</t>
  </si>
  <si>
    <t>432427098243</t>
  </si>
  <si>
    <t>陈章兵</t>
  </si>
  <si>
    <t>432424196308085015</t>
  </si>
  <si>
    <t>2018-10-28</t>
  </si>
  <si>
    <t>2024-10-28</t>
  </si>
  <si>
    <t>3</t>
  </si>
  <si>
    <t>18670606973</t>
  </si>
  <si>
    <t>澧县车溪乡八里河村民委员会11组11008号</t>
  </si>
  <si>
    <t>432427000618</t>
  </si>
  <si>
    <t>陈德刚</t>
  </si>
  <si>
    <t>430723197910025018</t>
  </si>
  <si>
    <t>2018-12-07</t>
  </si>
  <si>
    <t>13400016219</t>
  </si>
  <si>
    <t>澧县车溪乡八里河村民委员会11组11015号</t>
  </si>
  <si>
    <t>432427000490</t>
  </si>
  <si>
    <t>陈梦</t>
  </si>
  <si>
    <t>430723198608245014</t>
  </si>
  <si>
    <t>2018-11-20</t>
  </si>
  <si>
    <t>18607425626</t>
  </si>
  <si>
    <t>澧县车溪乡八里河村民委员会11组11028号</t>
  </si>
  <si>
    <t>432427892919</t>
  </si>
  <si>
    <t>陈安满</t>
  </si>
  <si>
    <t>43242719570114301X</t>
  </si>
  <si>
    <t>2018-04-03</t>
  </si>
  <si>
    <t>2023-04-03</t>
  </si>
  <si>
    <t>13549625848</t>
  </si>
  <si>
    <t>432427004867</t>
  </si>
  <si>
    <t>李永先</t>
  </si>
  <si>
    <t>430723196603075010</t>
  </si>
  <si>
    <t>2018-07-15</t>
  </si>
  <si>
    <t>2020-07-15</t>
  </si>
  <si>
    <t>15173694416</t>
  </si>
  <si>
    <t>澧县车溪乡八里河村民委员会11组11032号</t>
  </si>
  <si>
    <t>432427879206</t>
  </si>
  <si>
    <t>朱远平</t>
  </si>
  <si>
    <t>432424196308195038</t>
  </si>
  <si>
    <t>2018-07-12</t>
  </si>
  <si>
    <t>2021-07-12</t>
  </si>
  <si>
    <t>3315249;13875035218</t>
  </si>
  <si>
    <t>澧县车溪乡八里河村民委员会12组12008号</t>
  </si>
  <si>
    <t>432427888615</t>
  </si>
  <si>
    <t>潘道海</t>
  </si>
  <si>
    <t>430723196907085015</t>
  </si>
  <si>
    <t>2018-10-12</t>
  </si>
  <si>
    <t>2022-10-12</t>
  </si>
  <si>
    <t>13908414230</t>
  </si>
  <si>
    <t>澧县车溪乡八里河村民委员会12组12016号</t>
  </si>
  <si>
    <t>432427091931</t>
  </si>
  <si>
    <t>陈章军</t>
  </si>
  <si>
    <t>432424197002175039</t>
  </si>
  <si>
    <t>2019-01-18</t>
  </si>
  <si>
    <t>2027-01-18</t>
  </si>
  <si>
    <t>18373660119</t>
  </si>
  <si>
    <t>澧县车溪乡八里河村民委员会12组12026号</t>
  </si>
  <si>
    <t>432427892215</t>
  </si>
  <si>
    <t>朱长英</t>
  </si>
  <si>
    <t>432424196601075019</t>
  </si>
  <si>
    <t>2019-03-05</t>
  </si>
  <si>
    <t>2023-03-05</t>
  </si>
  <si>
    <t>3315517;15260619983</t>
  </si>
  <si>
    <t>澧县车溪乡八里河村民委员会12组12032号</t>
  </si>
  <si>
    <t>432427572872</t>
  </si>
  <si>
    <t>黄桃林</t>
  </si>
  <si>
    <t>430723196703055017</t>
  </si>
  <si>
    <t>2018-08-26</t>
  </si>
  <si>
    <t>2027-08-26</t>
  </si>
  <si>
    <t>17711671568</t>
  </si>
  <si>
    <t>澧县车溪乡八里河村民委员会15组15006号</t>
  </si>
  <si>
    <t>432427371233</t>
  </si>
  <si>
    <t>邓智勇</t>
  </si>
  <si>
    <t>430723197110055016</t>
  </si>
  <si>
    <t>2018-06-02</t>
  </si>
  <si>
    <t>2025-06-02</t>
  </si>
  <si>
    <t>3315718;15273601895</t>
  </si>
  <si>
    <t>澧县车溪乡八里河村民委员会15组15008号</t>
  </si>
  <si>
    <t>432427370766</t>
  </si>
  <si>
    <t>彭华龙</t>
  </si>
  <si>
    <t>430723197610235013</t>
  </si>
  <si>
    <t>2018-05-08</t>
  </si>
  <si>
    <t>2025-05-08</t>
  </si>
  <si>
    <t>15007362349</t>
  </si>
  <si>
    <t>澧县车溪乡八里河村民委员会16组16036号</t>
  </si>
  <si>
    <t>432427578489</t>
  </si>
  <si>
    <t>朱方惠</t>
  </si>
  <si>
    <t>432424196806135011</t>
  </si>
  <si>
    <t>2018-05-03</t>
  </si>
  <si>
    <t>13762623692</t>
  </si>
  <si>
    <t>澧县车溪乡八里河村民委员会16组16037号</t>
  </si>
  <si>
    <t>432427877532</t>
  </si>
  <si>
    <t>朱远喜</t>
  </si>
  <si>
    <t>432424196611025015</t>
  </si>
  <si>
    <t>3315696;15073651243</t>
  </si>
  <si>
    <t>澧县车溪乡八里河村民委员会17组17037号</t>
  </si>
  <si>
    <t>432427370603</t>
  </si>
  <si>
    <t>陈化俊</t>
  </si>
  <si>
    <t>432424197409265079</t>
  </si>
  <si>
    <t>2018-05-06</t>
  </si>
  <si>
    <t>2025-05-06</t>
  </si>
  <si>
    <t>3315733;15545631298</t>
  </si>
  <si>
    <t>澧县车溪乡八里河村民委员会17组17059号</t>
  </si>
  <si>
    <t>432427894953</t>
  </si>
  <si>
    <t>陈祖金</t>
  </si>
  <si>
    <t>432424196501245017</t>
  </si>
  <si>
    <t>2018-06-12</t>
  </si>
  <si>
    <t>2023-06-12</t>
  </si>
  <si>
    <t>0000000;18073603141</t>
  </si>
  <si>
    <t>澧县车溪乡八里河村民委员会18组18030号</t>
  </si>
  <si>
    <t>432427475151</t>
  </si>
  <si>
    <t>陈小银</t>
  </si>
  <si>
    <t>432424196608135010</t>
  </si>
  <si>
    <t>2018-07-22</t>
  </si>
  <si>
    <t>2026-07-22</t>
  </si>
  <si>
    <t>3361186;15625647894</t>
  </si>
  <si>
    <t>澧县车溪乡八里河村民委员会18组18042号</t>
  </si>
  <si>
    <t>432427000073</t>
  </si>
  <si>
    <t>陈忠平</t>
  </si>
  <si>
    <t>432424196911065035</t>
  </si>
  <si>
    <t>2018-10-18</t>
  </si>
  <si>
    <t>15872883648</t>
  </si>
  <si>
    <t>澧县车溪乡八里河村民委员会1组</t>
  </si>
  <si>
    <t>432427898300</t>
  </si>
  <si>
    <t>430723196404105010</t>
  </si>
  <si>
    <t>2018-11-14</t>
  </si>
  <si>
    <t>2023-11-14</t>
  </si>
  <si>
    <t>0000000;13875017840</t>
  </si>
  <si>
    <t>432427877381</t>
  </si>
  <si>
    <t>毛仕元</t>
  </si>
  <si>
    <t>432424196710285031</t>
  </si>
  <si>
    <t>2018-05-10</t>
  </si>
  <si>
    <t>2021-05-10</t>
  </si>
  <si>
    <t>3315361;15886689240</t>
  </si>
  <si>
    <t>澧县车溪乡八里河村民委员会1组01004号</t>
  </si>
  <si>
    <t>432427177734</t>
  </si>
  <si>
    <t>向炎楚</t>
  </si>
  <si>
    <t>430723196912015011</t>
  </si>
  <si>
    <t>2018-12-11</t>
  </si>
  <si>
    <t>2024-12-11</t>
  </si>
  <si>
    <t>3140305;13786608219</t>
  </si>
  <si>
    <t>澧县车溪乡八里河村民委员会1组01005号</t>
  </si>
  <si>
    <t>432427170285</t>
  </si>
  <si>
    <t>陈章友</t>
  </si>
  <si>
    <t>432424196602285157</t>
  </si>
  <si>
    <t>2019-01-24</t>
  </si>
  <si>
    <t>2024-01-24</t>
  </si>
  <si>
    <t>3315005;15200679829</t>
  </si>
  <si>
    <t>澧县车溪乡八里河村民委员会1组01008号</t>
  </si>
  <si>
    <t>432427878849</t>
  </si>
  <si>
    <t>毛仕钦</t>
  </si>
  <si>
    <t>43242419681222503X</t>
  </si>
  <si>
    <t>3313157;18216165795</t>
  </si>
  <si>
    <t>澧县车溪乡八里河村民委员会1组01009号</t>
  </si>
  <si>
    <t>432427877379</t>
  </si>
  <si>
    <t>毛先华</t>
  </si>
  <si>
    <t>432424196812145013</t>
  </si>
  <si>
    <t>3315661;13786875033</t>
  </si>
  <si>
    <t>澧县车溪乡八里河村民委员会1组01013号</t>
  </si>
  <si>
    <t>432427011327</t>
  </si>
  <si>
    <t>彭世兵</t>
  </si>
  <si>
    <t>43072319750212501X</t>
  </si>
  <si>
    <t>2023-03-01</t>
  </si>
  <si>
    <t>13950714019</t>
  </si>
  <si>
    <t>澧县车溪乡八里河村民委员会1组01016号</t>
  </si>
  <si>
    <t>432427004925</t>
  </si>
  <si>
    <t>毛云</t>
  </si>
  <si>
    <t>43072319771216501X</t>
  </si>
  <si>
    <t>2018-07-28</t>
  </si>
  <si>
    <t>2020-07-28</t>
  </si>
  <si>
    <t>3315587;15773612917</t>
  </si>
  <si>
    <t>澧县车溪乡八里河村民委员会1组01022号</t>
  </si>
  <si>
    <t>432427898742</t>
  </si>
  <si>
    <t>陈章万</t>
  </si>
  <si>
    <t>432424196909275017</t>
  </si>
  <si>
    <t>2018-12-03</t>
  </si>
  <si>
    <t>2023-12-03</t>
  </si>
  <si>
    <t>3315868;15115638058</t>
  </si>
  <si>
    <t>澧县车溪乡八里河村民委员会1组01024号</t>
  </si>
  <si>
    <t>432427877380</t>
  </si>
  <si>
    <t>邢光平</t>
  </si>
  <si>
    <t>432424196608245033</t>
  </si>
  <si>
    <t>3315608;13875098176</t>
  </si>
  <si>
    <t>澧县车溪乡八里河村民委员会1组01026号</t>
  </si>
  <si>
    <t>432427789647</t>
  </si>
  <si>
    <t>彭孝桃</t>
  </si>
  <si>
    <t>432424195708245116</t>
  </si>
  <si>
    <t>2018-06-14</t>
  </si>
  <si>
    <t>2020-06-14</t>
  </si>
  <si>
    <t>3315125;13873682573</t>
  </si>
  <si>
    <t>澧县车溪乡八里河村民委员会1组01040号</t>
  </si>
  <si>
    <t>432427789361</t>
  </si>
  <si>
    <t>陈革命</t>
  </si>
  <si>
    <t>432424196701115030</t>
  </si>
  <si>
    <t>2018-05-24</t>
  </si>
  <si>
    <t>2026-05-24</t>
  </si>
  <si>
    <t>3313073;13973961556</t>
  </si>
  <si>
    <t>澧县车溪乡八里河村民委员会2组02006号</t>
  </si>
  <si>
    <t>432427174570</t>
  </si>
  <si>
    <t>陈章玖</t>
  </si>
  <si>
    <t>432424196309095012</t>
  </si>
  <si>
    <t>2018-08-06</t>
  </si>
  <si>
    <t>2024-08-06</t>
  </si>
  <si>
    <t>3482474;13875133067</t>
  </si>
  <si>
    <t>澧县车溪乡八里河村民委员会2组02015号</t>
  </si>
  <si>
    <t>432427178111</t>
  </si>
  <si>
    <t>陈福清</t>
  </si>
  <si>
    <t>432424196911135013</t>
  </si>
  <si>
    <t>2018-12-29</t>
  </si>
  <si>
    <t>2024-12-29</t>
  </si>
  <si>
    <t>3315581;18873626776</t>
  </si>
  <si>
    <t>澧县车溪乡八里河村民委员会2组02020号</t>
  </si>
  <si>
    <t>432427895541</t>
  </si>
  <si>
    <t>陈章清</t>
  </si>
  <si>
    <t>432424196209065019</t>
  </si>
  <si>
    <t>2023-07-05</t>
  </si>
  <si>
    <t>3315618;15886696267</t>
  </si>
  <si>
    <t>澧县车溪乡八里河村民委员会2组02023号</t>
  </si>
  <si>
    <t>432427004588</t>
  </si>
  <si>
    <t>毛军</t>
  </si>
  <si>
    <t>430723198410175014</t>
  </si>
  <si>
    <t>2018-05-09</t>
  </si>
  <si>
    <t>2020-05-09</t>
  </si>
  <si>
    <t>18128172584</t>
  </si>
  <si>
    <t>澧县车溪乡八里河村民委员会2组02026号</t>
  </si>
  <si>
    <t>432427011457</t>
  </si>
  <si>
    <t>覃珍凤</t>
  </si>
  <si>
    <t>432427196601264329</t>
  </si>
  <si>
    <t>2018-06-13</t>
  </si>
  <si>
    <t>2023-06-13</t>
  </si>
  <si>
    <t>17711673755</t>
  </si>
  <si>
    <t>澧县车溪乡八里河村民委员会3组</t>
  </si>
  <si>
    <t>432427892418</t>
  </si>
  <si>
    <t>陈章力</t>
  </si>
  <si>
    <t>432424196411165013</t>
  </si>
  <si>
    <t>2019-03-08</t>
  </si>
  <si>
    <t>2023-03-08</t>
  </si>
  <si>
    <t>澧县车溪乡八里河村民委员会3组03004号</t>
  </si>
  <si>
    <t>432427883879</t>
  </si>
  <si>
    <t>毛仕春</t>
  </si>
  <si>
    <t>432424196602285130</t>
  </si>
  <si>
    <t>3315151;13469148764</t>
  </si>
  <si>
    <t>澧县车溪乡八里河村民委员会3组03016号</t>
  </si>
  <si>
    <t>432427575304</t>
  </si>
  <si>
    <t>432424197212195177</t>
  </si>
  <si>
    <t>2019-01-04</t>
  </si>
  <si>
    <t>2028-01-04</t>
  </si>
  <si>
    <t>13762905185</t>
  </si>
  <si>
    <t>澧县车溪乡八里河村民委员会3组03017号</t>
  </si>
  <si>
    <t>432427883757</t>
  </si>
  <si>
    <t>肖春林</t>
  </si>
  <si>
    <t>432424196504255018</t>
  </si>
  <si>
    <t>2018-04-04</t>
  </si>
  <si>
    <t>2022-04-04</t>
  </si>
  <si>
    <t>13875006139</t>
  </si>
  <si>
    <t>澧县车溪乡八里河村民委员会4组04003号</t>
  </si>
  <si>
    <t>432427090130</t>
  </si>
  <si>
    <t>汪业丽</t>
  </si>
  <si>
    <t>430723197812225016</t>
  </si>
  <si>
    <t>18577842897</t>
  </si>
  <si>
    <t>澧县车溪乡八里河村民委员会4组04005号</t>
  </si>
  <si>
    <t>432427378180</t>
  </si>
  <si>
    <t>杨泽华</t>
  </si>
  <si>
    <t>432424195901065010</t>
  </si>
  <si>
    <t>2026-01-06</t>
  </si>
  <si>
    <t>15973695441</t>
  </si>
  <si>
    <t>澧县车溪乡八里河村民委员会4组04006号</t>
  </si>
  <si>
    <t>432427876930</t>
  </si>
  <si>
    <t>汪春平</t>
  </si>
  <si>
    <t>432424197103075010</t>
  </si>
  <si>
    <t>2018-03-30</t>
  </si>
  <si>
    <t>2021-03-30</t>
  </si>
  <si>
    <t>13875159773</t>
  </si>
  <si>
    <t>澧县车溪乡八里河村民委员会4组04009号</t>
  </si>
  <si>
    <t>432427888625</t>
  </si>
  <si>
    <t>黄小平</t>
  </si>
  <si>
    <t>430723197206015019</t>
  </si>
  <si>
    <t>13517364245</t>
  </si>
  <si>
    <t>澧县车溪乡八里河村民委员会4组04015号</t>
  </si>
  <si>
    <t>432427578963</t>
  </si>
  <si>
    <t>刘清亚</t>
  </si>
  <si>
    <t>432424195609025011</t>
  </si>
  <si>
    <t>2018-06-15</t>
  </si>
  <si>
    <t>13575039981</t>
  </si>
  <si>
    <t>澧县车溪乡八里河村民委员会4组04023号</t>
  </si>
  <si>
    <t>432427575637</t>
  </si>
  <si>
    <t>黄时元</t>
  </si>
  <si>
    <t>430723195810185015</t>
  </si>
  <si>
    <t>2019-01-13</t>
  </si>
  <si>
    <t>2028-01-13</t>
  </si>
  <si>
    <t>15973054653</t>
  </si>
  <si>
    <t>澧县车溪乡八里河村民委员会4组04025号</t>
  </si>
  <si>
    <t>432427875763</t>
  </si>
  <si>
    <t>毛宏平</t>
  </si>
  <si>
    <t>432424197012135014</t>
  </si>
  <si>
    <t>2021-03-23</t>
  </si>
  <si>
    <t>3315555;13974204750</t>
  </si>
  <si>
    <t>澧县车溪乡八里河村民委员会4组04031号</t>
  </si>
  <si>
    <t>432427888731</t>
  </si>
  <si>
    <t>刘清东</t>
  </si>
  <si>
    <t>432424196511115013</t>
  </si>
  <si>
    <t>2018-10-13</t>
  </si>
  <si>
    <t>2022-10-13</t>
  </si>
  <si>
    <t>13549612128</t>
  </si>
  <si>
    <t>澧县车溪乡八里河村民委员会4组04036号</t>
  </si>
  <si>
    <t>432427894896</t>
  </si>
  <si>
    <t>肖文平</t>
  </si>
  <si>
    <t>432424196708295011</t>
  </si>
  <si>
    <t>2023-06-11</t>
  </si>
  <si>
    <t>3315353;13974246086</t>
  </si>
  <si>
    <t>澧县车溪乡八里河村民委员会5组05012号</t>
  </si>
  <si>
    <t>432427093738</t>
  </si>
  <si>
    <t>刘菊枚</t>
  </si>
  <si>
    <t>430723196902035027</t>
  </si>
  <si>
    <t>2018-05-07</t>
  </si>
  <si>
    <t>2021-05-07</t>
  </si>
  <si>
    <t>10</t>
  </si>
  <si>
    <t>18690617187</t>
  </si>
  <si>
    <t>澧县车溪乡八里河村民委员会5组05013号</t>
  </si>
  <si>
    <t>432427175614</t>
  </si>
  <si>
    <t>黄生元</t>
  </si>
  <si>
    <t>432424196807115039</t>
  </si>
  <si>
    <t>2018-09-12</t>
  </si>
  <si>
    <t>2024-09-12</t>
  </si>
  <si>
    <t>15073651299</t>
  </si>
  <si>
    <t>澧县车溪乡八里河村民委员会5组05015号</t>
  </si>
  <si>
    <t>432427000834</t>
  </si>
  <si>
    <t>黄岸芳</t>
  </si>
  <si>
    <t>430723198901185022</t>
  </si>
  <si>
    <t>2019-02-28</t>
  </si>
  <si>
    <t>15886605216</t>
  </si>
  <si>
    <t>澧县车溪乡八里河村民委员会5组05028号</t>
  </si>
  <si>
    <t>432427893641</t>
  </si>
  <si>
    <t>陈章和</t>
  </si>
  <si>
    <t>43242419600528501X</t>
  </si>
  <si>
    <t>2018-04-18</t>
  </si>
  <si>
    <t>2023-04-18</t>
  </si>
  <si>
    <t>3222776;13875102541</t>
  </si>
  <si>
    <t>432427006216</t>
  </si>
  <si>
    <t>赵启书</t>
  </si>
  <si>
    <t>432427197003213315</t>
  </si>
  <si>
    <t>2018-04-22</t>
  </si>
  <si>
    <t>2021-04-22</t>
  </si>
  <si>
    <t>13974247009</t>
  </si>
  <si>
    <t>澧县车溪乡八里河村民委员会6组</t>
  </si>
  <si>
    <t>432427008142</t>
  </si>
  <si>
    <t>朱传兵</t>
  </si>
  <si>
    <t>432424197007275039</t>
  </si>
  <si>
    <t>2021-06-12</t>
  </si>
  <si>
    <t>13786665173</t>
  </si>
  <si>
    <t>432427875832</t>
  </si>
  <si>
    <t>王祚斌</t>
  </si>
  <si>
    <t>432427196212073318</t>
  </si>
  <si>
    <t>15173695248</t>
  </si>
  <si>
    <t>432427175500</t>
  </si>
  <si>
    <t>黄大武</t>
  </si>
  <si>
    <t>432424196808255113</t>
  </si>
  <si>
    <t>2018-09-09</t>
  </si>
  <si>
    <t>2024-09-09</t>
  </si>
  <si>
    <t>3315596;13017254263</t>
  </si>
  <si>
    <t>澧县车溪乡八里河村民委员会7组</t>
  </si>
  <si>
    <t>432427875819</t>
  </si>
  <si>
    <t>赵基忠</t>
  </si>
  <si>
    <t>43242719701216333X</t>
  </si>
  <si>
    <t>3313094;15115765296</t>
  </si>
  <si>
    <t>432427670268</t>
  </si>
  <si>
    <t>彭培东</t>
  </si>
  <si>
    <t>432424195411085019</t>
  </si>
  <si>
    <t>2020-06-20</t>
  </si>
  <si>
    <t>0000000;13469167693</t>
  </si>
  <si>
    <t>澧县车溪乡八里河村民委员会7组07001号</t>
  </si>
  <si>
    <t>432427098410</t>
  </si>
  <si>
    <t>彭羽洪</t>
  </si>
  <si>
    <t>430723197301125013</t>
  </si>
  <si>
    <t>2019-03-13</t>
  </si>
  <si>
    <t>澧县车溪乡八里河村民委员会7组07025号</t>
  </si>
  <si>
    <t>432427171018</t>
  </si>
  <si>
    <t>彭汉平</t>
  </si>
  <si>
    <t>432424197010295014</t>
  </si>
  <si>
    <t>2018-03-17</t>
  </si>
  <si>
    <t>2024-03-17</t>
  </si>
  <si>
    <t>3315190;15274209922</t>
  </si>
  <si>
    <t>澧县车溪乡八里河村民委员会7组07046号</t>
  </si>
  <si>
    <t>432427893571</t>
  </si>
  <si>
    <t>彭桃平</t>
  </si>
  <si>
    <t>432424197202025019</t>
  </si>
  <si>
    <t>2023-04-16</t>
  </si>
  <si>
    <t>3412138;13727905927</t>
  </si>
  <si>
    <t>澧县车溪乡八里河村民委员会7组07047号</t>
  </si>
  <si>
    <t>432427092255</t>
  </si>
  <si>
    <t>刘南平</t>
  </si>
  <si>
    <t>430723197811115018</t>
  </si>
  <si>
    <t>2018-11-30</t>
  </si>
  <si>
    <t>2026-11-30</t>
  </si>
  <si>
    <t>15885066606</t>
  </si>
  <si>
    <t>澧县车溪乡八里河村民委员会8组08003号</t>
  </si>
  <si>
    <t>432427009337</t>
  </si>
  <si>
    <t>罗先菊</t>
  </si>
  <si>
    <t>430723197103015024</t>
  </si>
  <si>
    <t>2018-05-05</t>
  </si>
  <si>
    <t>2022-05-05</t>
  </si>
  <si>
    <t>13907366884</t>
  </si>
  <si>
    <t>澧县车溪乡八里河村民委员会8组08004号</t>
  </si>
  <si>
    <t>432427472703</t>
  </si>
  <si>
    <t>陈王</t>
  </si>
  <si>
    <t>432424197210255033</t>
  </si>
  <si>
    <t>2018-04-30</t>
  </si>
  <si>
    <t>2026-04-30</t>
  </si>
  <si>
    <t>3313075;13787366079</t>
  </si>
  <si>
    <t>澧县车溪乡八里河村民委员会8组08008号</t>
  </si>
  <si>
    <t>432427894359</t>
  </si>
  <si>
    <t>陈松山</t>
  </si>
  <si>
    <t>432424196211255110</t>
  </si>
  <si>
    <t>2018-05-15</t>
  </si>
  <si>
    <t>2023-05-15</t>
  </si>
  <si>
    <t>3315080;13077224834</t>
  </si>
  <si>
    <t>澧县车溪乡八里河村民委员会8组08010号</t>
  </si>
  <si>
    <t>432427889590</t>
  </si>
  <si>
    <t>刘井海</t>
  </si>
  <si>
    <t>432424196110145035</t>
  </si>
  <si>
    <t>2022-11-14</t>
  </si>
  <si>
    <t>3315230;15973679662</t>
  </si>
  <si>
    <t>澧县车溪乡八里河村民委员会8组08016号</t>
  </si>
  <si>
    <t>432427881334</t>
  </si>
  <si>
    <t>陈冬林</t>
  </si>
  <si>
    <t>432424197310175014</t>
  </si>
  <si>
    <t>2018-11-29</t>
  </si>
  <si>
    <t>2021-11-29</t>
  </si>
  <si>
    <t>13077253151</t>
  </si>
  <si>
    <t>澧县车溪乡八里河村民委员会8组08019号</t>
  </si>
  <si>
    <t>432427578117</t>
  </si>
  <si>
    <t>彭友元</t>
  </si>
  <si>
    <t>43242419710217501X</t>
  </si>
  <si>
    <t>3315278;15973680837</t>
  </si>
  <si>
    <t>澧县车溪乡八里河村民委员会8组08024号</t>
  </si>
  <si>
    <t>432427000726</t>
  </si>
  <si>
    <t>彭友全</t>
  </si>
  <si>
    <t>432424196709235037</t>
  </si>
  <si>
    <t>18216257238</t>
  </si>
  <si>
    <t>澧县车溪乡八里河村民委员会8组08028号</t>
  </si>
  <si>
    <t>432427894342</t>
  </si>
  <si>
    <t>陈祖军</t>
  </si>
  <si>
    <t>432424197001165031</t>
  </si>
  <si>
    <t>3135777;15873608846</t>
  </si>
  <si>
    <t>澧县车溪乡八里河村民委员会8组08030号</t>
  </si>
  <si>
    <t>432427889813</t>
  </si>
  <si>
    <t>陈华</t>
  </si>
  <si>
    <t>432424197109265034</t>
  </si>
  <si>
    <t>2022-11-27</t>
  </si>
  <si>
    <t>3315073;18256560062</t>
  </si>
  <si>
    <t>澧县车溪乡八里河村民委员会8组08038号</t>
  </si>
  <si>
    <t>432427892940</t>
  </si>
  <si>
    <t>陈克山</t>
  </si>
  <si>
    <t>432424195806155018</t>
  </si>
  <si>
    <t>2018-04-02</t>
  </si>
  <si>
    <t>2023-04-02</t>
  </si>
  <si>
    <t>3315081;13047264817</t>
  </si>
  <si>
    <t>澧县车溪乡八里河村民委员会8组08039号</t>
  </si>
  <si>
    <t>432427010655</t>
  </si>
  <si>
    <t>文波</t>
  </si>
  <si>
    <t>430723198102075011</t>
  </si>
  <si>
    <t>2018-04-19</t>
  </si>
  <si>
    <t>2022-04-19</t>
  </si>
  <si>
    <t>18175784528</t>
  </si>
  <si>
    <t>澧县车溪乡八里河村民委员会8组08040号</t>
  </si>
  <si>
    <t>432427579119</t>
  </si>
  <si>
    <t>陈北海</t>
  </si>
  <si>
    <t>43072319901201501X</t>
  </si>
  <si>
    <t>15973628267</t>
  </si>
  <si>
    <t>澧县车溪乡八里河村民委员会8组08044号</t>
  </si>
  <si>
    <t>432427890005</t>
  </si>
  <si>
    <t>陈金洲</t>
  </si>
  <si>
    <t>432424196607115018</t>
  </si>
  <si>
    <t>15115631895</t>
  </si>
  <si>
    <t>澧县车溪乡八里河村民委员会8组08047号</t>
  </si>
  <si>
    <t>432427376630</t>
  </si>
  <si>
    <t>彭炎军</t>
  </si>
  <si>
    <t>43072319761229501X</t>
  </si>
  <si>
    <t>2018-12-04</t>
  </si>
  <si>
    <t>2025-12-04</t>
  </si>
  <si>
    <t>18073696206</t>
  </si>
  <si>
    <t>澧县车溪乡八里河村民委员会9组</t>
  </si>
  <si>
    <t>432427007609</t>
  </si>
  <si>
    <t>彭孝友</t>
  </si>
  <si>
    <t>432424196608225059</t>
  </si>
  <si>
    <t>2019-02-13</t>
  </si>
  <si>
    <t>2021-02-13</t>
  </si>
  <si>
    <t>13975695263</t>
  </si>
  <si>
    <t>澧县车溪乡八里河村民委员会9组09002号</t>
  </si>
  <si>
    <t>432427880556</t>
  </si>
  <si>
    <t>彭怀洲</t>
  </si>
  <si>
    <t>432424195408115010</t>
  </si>
  <si>
    <t>2018-09-23</t>
  </si>
  <si>
    <t>2021-09-23</t>
  </si>
  <si>
    <t>3313260;13786659443</t>
  </si>
  <si>
    <t>432427477160</t>
  </si>
  <si>
    <t>李永湘</t>
  </si>
  <si>
    <t>432424196207125014</t>
  </si>
  <si>
    <t>2018-11-05</t>
  </si>
  <si>
    <t>2026-11-05</t>
  </si>
  <si>
    <t>3123989;18273696655</t>
  </si>
  <si>
    <t>澧县车溪乡八里河村民委员会9组09004号</t>
  </si>
  <si>
    <t>432427570838</t>
  </si>
  <si>
    <t>彭艮平</t>
  </si>
  <si>
    <t>43242419731202501X</t>
  </si>
  <si>
    <t>17749690291</t>
  </si>
  <si>
    <t>432427892372</t>
  </si>
  <si>
    <t>李永生</t>
  </si>
  <si>
    <t>432424195904175012</t>
  </si>
  <si>
    <t>3315228;15197661374</t>
  </si>
  <si>
    <t>澧县车溪乡八里河村民委员会9组09008号</t>
  </si>
  <si>
    <t>432427001542</t>
  </si>
  <si>
    <t>夏斌</t>
  </si>
  <si>
    <t>430723197806175016</t>
  </si>
  <si>
    <t>2019-05-06</t>
  </si>
  <si>
    <t>0000000;13925020617</t>
  </si>
  <si>
    <t>澧县车溪乡八里河村民委员会9组09014号</t>
  </si>
  <si>
    <t>432427003590</t>
  </si>
  <si>
    <t>陈章元</t>
  </si>
  <si>
    <t>432424195708195016</t>
  </si>
  <si>
    <t>2020-01-24</t>
  </si>
  <si>
    <t>0000000;15197662548</t>
  </si>
  <si>
    <t>澧县车溪乡八里河村民委员会9组09020号</t>
  </si>
  <si>
    <t>432427573585</t>
  </si>
  <si>
    <t>李金海</t>
  </si>
  <si>
    <t>430723198309275010</t>
  </si>
  <si>
    <t>2018-09-29</t>
  </si>
  <si>
    <t>2027-09-29</t>
  </si>
  <si>
    <t>15073685562</t>
  </si>
  <si>
    <t>澧县车溪乡八里河村民委员会9组09032号</t>
  </si>
  <si>
    <t>432427901035</t>
  </si>
  <si>
    <t>康友猛</t>
  </si>
  <si>
    <t>432424196212025018</t>
  </si>
  <si>
    <t>C3</t>
  </si>
  <si>
    <t>2018-05-25</t>
  </si>
  <si>
    <t>2023-05-25</t>
  </si>
  <si>
    <t>0000000;13974270789</t>
  </si>
  <si>
    <t>澧县车溪乡宝林村7组07005号</t>
  </si>
  <si>
    <t>432427004065</t>
  </si>
  <si>
    <t>曹玉年</t>
  </si>
  <si>
    <t>432424196502265036</t>
  </si>
  <si>
    <t>2019-12-23</t>
  </si>
  <si>
    <t>0000000;13973636108</t>
  </si>
  <si>
    <t>澧县车溪乡宝宁村1组01023号</t>
  </si>
  <si>
    <t>432427370989</t>
  </si>
  <si>
    <t>滕如意</t>
  </si>
  <si>
    <t>432424196204235015</t>
  </si>
  <si>
    <t>2025-05-21</t>
  </si>
  <si>
    <t>3147908;15073677217</t>
  </si>
  <si>
    <t>澧县车溪乡宝宁村1组01024号</t>
  </si>
  <si>
    <t>432427890159</t>
  </si>
  <si>
    <t>滕双陆</t>
  </si>
  <si>
    <t>432424196605155016</t>
  </si>
  <si>
    <t>2022-12-06</t>
  </si>
  <si>
    <t>3313545;13973656205</t>
  </si>
  <si>
    <t>澧县车溪乡宝宁村1组021号</t>
  </si>
  <si>
    <t>432427003234</t>
  </si>
  <si>
    <t>黄生发</t>
  </si>
  <si>
    <t>432424195611095035</t>
  </si>
  <si>
    <t>2018-11-22</t>
  </si>
  <si>
    <t>2019-11-22</t>
  </si>
  <si>
    <t>0000000;13786694195</t>
  </si>
  <si>
    <t>澧县车溪乡宝宁村2组02002号</t>
  </si>
  <si>
    <t>432427092354</t>
  </si>
  <si>
    <t>苏国华</t>
  </si>
  <si>
    <t>432424196809055025</t>
  </si>
  <si>
    <t>2018-12-13</t>
  </si>
  <si>
    <t>2026-12-13</t>
  </si>
  <si>
    <t>18873662086</t>
  </si>
  <si>
    <t>澧县车溪乡宝宁村5组</t>
  </si>
  <si>
    <t>432427897054</t>
  </si>
  <si>
    <t>周乃银</t>
  </si>
  <si>
    <t>432424195702166038</t>
  </si>
  <si>
    <t>2018-09-04</t>
  </si>
  <si>
    <t>2023-09-04</t>
  </si>
  <si>
    <t>3316387;15307369237</t>
  </si>
  <si>
    <t>澧县车溪乡宝宁村6组06028号</t>
  </si>
  <si>
    <t>432427008879</t>
  </si>
  <si>
    <t>康友兵</t>
  </si>
  <si>
    <t>432424195806095019</t>
  </si>
  <si>
    <t>2021-12-10</t>
  </si>
  <si>
    <t>15173601825</t>
  </si>
  <si>
    <t>澧县车溪乡宝宁村7组07025号</t>
  </si>
  <si>
    <t>432427002190</t>
  </si>
  <si>
    <t>张华</t>
  </si>
  <si>
    <t>43072319760824501X</t>
  </si>
  <si>
    <t>2023-08-06</t>
  </si>
  <si>
    <t>3335086;15976771851</t>
  </si>
  <si>
    <t>澧县车溪乡宝宁村8组08008号</t>
  </si>
  <si>
    <t>432427175627</t>
  </si>
  <si>
    <t>周福元</t>
  </si>
  <si>
    <t>430723197412175013</t>
  </si>
  <si>
    <t>13511191397</t>
  </si>
  <si>
    <t>澧县车溪乡宝宁村8组08017号</t>
  </si>
  <si>
    <t>432427007531</t>
  </si>
  <si>
    <t>蔡勇刚</t>
  </si>
  <si>
    <t>430723197401185013</t>
  </si>
  <si>
    <t>2019-02-05</t>
  </si>
  <si>
    <t>2021-02-05</t>
  </si>
  <si>
    <t>15673614688</t>
  </si>
  <si>
    <t>澧县车溪乡车溪村10组</t>
  </si>
  <si>
    <t>432427095732</t>
  </si>
  <si>
    <t>詹海平</t>
  </si>
  <si>
    <t>432424197006205039</t>
  </si>
  <si>
    <t>2019-03-07</t>
  </si>
  <si>
    <t>2028-03-07</t>
  </si>
  <si>
    <t>15173683135</t>
  </si>
  <si>
    <t>432427379778</t>
  </si>
  <si>
    <t>田务成</t>
  </si>
  <si>
    <t>430723197404265019</t>
  </si>
  <si>
    <t>2019-02-11</t>
  </si>
  <si>
    <t>2026-02-11</t>
  </si>
  <si>
    <t>3413050;15386166881</t>
  </si>
  <si>
    <t>432427094264</t>
  </si>
  <si>
    <t>钱卫东</t>
  </si>
  <si>
    <t>43242419681022501X</t>
  </si>
  <si>
    <t>2021-12-07</t>
  </si>
  <si>
    <t>13593808912</t>
  </si>
  <si>
    <t>澧县车溪乡车溪村10组10019号</t>
  </si>
  <si>
    <t>432427006939</t>
  </si>
  <si>
    <t>郭友元</t>
  </si>
  <si>
    <t>432424196309275013</t>
  </si>
  <si>
    <t>2018-10-21</t>
  </si>
  <si>
    <t>2020-10-21</t>
  </si>
  <si>
    <t>13786643416</t>
  </si>
  <si>
    <t>澧县车溪乡车溪村10组10024号</t>
  </si>
  <si>
    <t>432427093955</t>
  </si>
  <si>
    <t>詹巧依</t>
  </si>
  <si>
    <t>430723199503205029</t>
  </si>
  <si>
    <t>2018-04-28</t>
  </si>
  <si>
    <t>2022-04-28</t>
  </si>
  <si>
    <t>13971066759</t>
  </si>
  <si>
    <t>澧县车溪乡车溪村10组10029号</t>
  </si>
  <si>
    <t>432427881392</t>
  </si>
  <si>
    <t>郭云生</t>
  </si>
  <si>
    <t>430723195905155011</t>
  </si>
  <si>
    <t>3310502;15273601341</t>
  </si>
  <si>
    <t>澧县车溪乡车溪村10组10030号</t>
  </si>
  <si>
    <t>432427370852</t>
  </si>
  <si>
    <t>崔家宣</t>
  </si>
  <si>
    <t>430723196302015014</t>
  </si>
  <si>
    <t>2025-05-13</t>
  </si>
  <si>
    <t>1</t>
  </si>
  <si>
    <t>18173621772</t>
  </si>
  <si>
    <t>澧县车溪乡车溪村10组10032号</t>
  </si>
  <si>
    <t>432427092003</t>
  </si>
  <si>
    <t>钱进</t>
  </si>
  <si>
    <t>430703199005275037</t>
  </si>
  <si>
    <t>2018-09-14</t>
  </si>
  <si>
    <t>2026-09-14</t>
  </si>
  <si>
    <t>18670602307</t>
  </si>
  <si>
    <t>澧县车溪乡车溪村10组10036号</t>
  </si>
  <si>
    <t>432427881462</t>
  </si>
  <si>
    <t>张业树</t>
  </si>
  <si>
    <t>432424196608225032</t>
  </si>
  <si>
    <t>2021-11-30</t>
  </si>
  <si>
    <t>13873638879</t>
  </si>
  <si>
    <t>澧县车溪乡车溪村1组</t>
  </si>
  <si>
    <t>432427785434</t>
  </si>
  <si>
    <t>李林</t>
  </si>
  <si>
    <t>430723198209145016</t>
  </si>
  <si>
    <t>2025-12-12</t>
  </si>
  <si>
    <t>15581067309</t>
  </si>
  <si>
    <t>澧县车溪乡车溪村1组01005号</t>
  </si>
  <si>
    <t>432427170560</t>
  </si>
  <si>
    <t>陈水林</t>
  </si>
  <si>
    <t>432424195912105014</t>
  </si>
  <si>
    <t>2019-01-31</t>
  </si>
  <si>
    <t>2024-01-31</t>
  </si>
  <si>
    <t>0000000;13873639587</t>
  </si>
  <si>
    <t>澧县车溪乡车溪村1组01028号</t>
  </si>
  <si>
    <t>432427178070</t>
  </si>
  <si>
    <t>邱和平</t>
  </si>
  <si>
    <t>432424197105275016</t>
  </si>
  <si>
    <t>15299716998</t>
  </si>
  <si>
    <t>澧县车溪乡车溪村1组01032号</t>
  </si>
  <si>
    <t>432427002327</t>
  </si>
  <si>
    <t>滕永菊</t>
  </si>
  <si>
    <t>432424196511025069</t>
  </si>
  <si>
    <t>2018-08-30</t>
  </si>
  <si>
    <t>2019-08-30</t>
  </si>
  <si>
    <t>15115674639</t>
  </si>
  <si>
    <t>澧县车溪乡车溪村1组01036号</t>
  </si>
  <si>
    <t>432427900865</t>
  </si>
  <si>
    <t>周训宏</t>
  </si>
  <si>
    <t>432424196002045571</t>
  </si>
  <si>
    <t>C4</t>
  </si>
  <si>
    <t>2018-05-26</t>
  </si>
  <si>
    <t>2023-05-26</t>
  </si>
  <si>
    <t>2671653;13575176450</t>
  </si>
  <si>
    <t>澧县车溪乡车溪村1组01077号</t>
  </si>
  <si>
    <t>432427001493</t>
  </si>
  <si>
    <t>伍本猛</t>
  </si>
  <si>
    <t>432427195409023117</t>
  </si>
  <si>
    <t>2018-03-22</t>
  </si>
  <si>
    <t>2019-03-22</t>
  </si>
  <si>
    <t>0000000;13487657029</t>
  </si>
  <si>
    <t>澧县车溪乡车溪村2组</t>
  </si>
  <si>
    <t>432427003045</t>
  </si>
  <si>
    <t>陈仁洪</t>
  </si>
  <si>
    <t>432427196902133111</t>
  </si>
  <si>
    <t>2018-09-16</t>
  </si>
  <si>
    <t>2019-09-16</t>
  </si>
  <si>
    <t>0000000;15115766040</t>
  </si>
  <si>
    <t>432427091939</t>
  </si>
  <si>
    <t>苏大树</t>
  </si>
  <si>
    <t>430723197207285010</t>
  </si>
  <si>
    <t>A2E</t>
  </si>
  <si>
    <t>2018-03-24</t>
  </si>
  <si>
    <t>2026-03-24</t>
  </si>
  <si>
    <t>15817605608</t>
  </si>
  <si>
    <t>432427176790</t>
  </si>
  <si>
    <t>张光运</t>
  </si>
  <si>
    <t>432427197212193138</t>
  </si>
  <si>
    <t>18175789732</t>
  </si>
  <si>
    <t>432427898361</t>
  </si>
  <si>
    <t>蔡保平</t>
  </si>
  <si>
    <t>432424196708045119</t>
  </si>
  <si>
    <t>13999459632</t>
  </si>
  <si>
    <t>澧县车溪乡车溪村2组02001号</t>
  </si>
  <si>
    <t>432427090805</t>
  </si>
  <si>
    <t>蔡庆华</t>
  </si>
  <si>
    <t>430723197805205017</t>
  </si>
  <si>
    <t>18670602461</t>
  </si>
  <si>
    <t>澧县车溪乡车溪村2组02002号</t>
  </si>
  <si>
    <t>432427007389</t>
  </si>
  <si>
    <t>李远军</t>
  </si>
  <si>
    <t>430723197606115019</t>
  </si>
  <si>
    <t>2020-12-25</t>
  </si>
  <si>
    <t>15115660517</t>
  </si>
  <si>
    <t>澧县车溪乡车溪村2组02018号</t>
  </si>
  <si>
    <t>432427010685</t>
  </si>
  <si>
    <t>蔡志桂</t>
  </si>
  <si>
    <t>432424197012165010</t>
  </si>
  <si>
    <t>2018-05-31</t>
  </si>
  <si>
    <t>2022-05-31</t>
  </si>
  <si>
    <t>13873689607</t>
  </si>
  <si>
    <t>澧县车溪乡车溪村2组02054号</t>
  </si>
  <si>
    <t>432427095352</t>
  </si>
  <si>
    <t>张健军</t>
  </si>
  <si>
    <t>43242419700828501X</t>
  </si>
  <si>
    <t>2018-09-08</t>
  </si>
  <si>
    <t>2027-09-08</t>
  </si>
  <si>
    <t>18216236546</t>
  </si>
  <si>
    <t>澧县车溪乡车溪村3组</t>
  </si>
  <si>
    <t>432427896709</t>
  </si>
  <si>
    <t>刘显春</t>
  </si>
  <si>
    <t>432424197012263614</t>
  </si>
  <si>
    <t>2018-08-22</t>
  </si>
  <si>
    <t>2023-08-22</t>
  </si>
  <si>
    <t>3312119;15973601948</t>
  </si>
  <si>
    <t>432427896949</t>
  </si>
  <si>
    <t>张如元</t>
  </si>
  <si>
    <t>432424195601205114</t>
  </si>
  <si>
    <t>2018-09-03</t>
  </si>
  <si>
    <t>2023-09-03</t>
  </si>
  <si>
    <t>0000000;13549634964</t>
  </si>
  <si>
    <t>澧县车溪乡车溪村3组03003号</t>
  </si>
  <si>
    <t>432427170590</t>
  </si>
  <si>
    <t>李先华</t>
  </si>
  <si>
    <t>430723197208085010</t>
  </si>
  <si>
    <t>2019-02-01</t>
  </si>
  <si>
    <t>2024-02-01</t>
  </si>
  <si>
    <t>13487362585</t>
  </si>
  <si>
    <t>澧县车溪乡车溪村3组03004号</t>
  </si>
  <si>
    <t>432427001492</t>
  </si>
  <si>
    <t>张桂生</t>
  </si>
  <si>
    <t>432424197111195012</t>
  </si>
  <si>
    <t>2018-03-21</t>
  </si>
  <si>
    <t>2019-03-21</t>
  </si>
  <si>
    <t>0000000;18216133708</t>
  </si>
  <si>
    <t>澧县车溪乡车溪村3组03043号</t>
  </si>
  <si>
    <t>432427574998</t>
  </si>
  <si>
    <t>才圣军</t>
  </si>
  <si>
    <t>432427197102063316</t>
  </si>
  <si>
    <t>2018-12-21</t>
  </si>
  <si>
    <t>2027-12-21</t>
  </si>
  <si>
    <t>18774360460</t>
  </si>
  <si>
    <t>澧县车溪乡车溪村4组</t>
  </si>
  <si>
    <t>432427176479</t>
  </si>
  <si>
    <t>蔡德金</t>
  </si>
  <si>
    <t>432424195609245014</t>
  </si>
  <si>
    <t>2018-10-22</t>
  </si>
  <si>
    <t>2024-10-22</t>
  </si>
  <si>
    <t>3313505;15709099058</t>
  </si>
  <si>
    <t>澧县车溪乡车溪村4组04038号</t>
  </si>
  <si>
    <t>432427898942</t>
  </si>
  <si>
    <t>蔡德志</t>
  </si>
  <si>
    <t>432424195602075016</t>
  </si>
  <si>
    <t>2023-12-06</t>
  </si>
  <si>
    <t>0000000;15073673677</t>
  </si>
  <si>
    <t>澧县车溪乡车溪村4组04050号</t>
  </si>
  <si>
    <t>432427091677</t>
  </si>
  <si>
    <t>胡良军</t>
  </si>
  <si>
    <t>430723197402055018</t>
  </si>
  <si>
    <t>2027-05-09</t>
  </si>
  <si>
    <t>13707369406</t>
  </si>
  <si>
    <t>澧县车溪乡车溪村5组</t>
  </si>
  <si>
    <t>432427378021</t>
  </si>
  <si>
    <t>戴文武</t>
  </si>
  <si>
    <t>430723197509105011</t>
  </si>
  <si>
    <t>2018-12-31</t>
  </si>
  <si>
    <t>2025-12-31</t>
  </si>
  <si>
    <t>13975654085</t>
  </si>
  <si>
    <t>432427091309</t>
  </si>
  <si>
    <t>戴宏成</t>
  </si>
  <si>
    <t>430723197402185015</t>
  </si>
  <si>
    <t>2018-08-04</t>
  </si>
  <si>
    <t>2026-08-04</t>
  </si>
  <si>
    <t>18216235130</t>
  </si>
  <si>
    <t>澧县车溪乡车溪村5组05002号</t>
  </si>
  <si>
    <t>432427002092</t>
  </si>
  <si>
    <t>戴山东</t>
  </si>
  <si>
    <t>432424197111065015</t>
  </si>
  <si>
    <t>2018-07-18</t>
  </si>
  <si>
    <t>2019-07-18</t>
  </si>
  <si>
    <t>0000000;18073682507</t>
  </si>
  <si>
    <t>澧县车溪乡车溪村5组05003号</t>
  </si>
  <si>
    <t>432427476112</t>
  </si>
  <si>
    <t>戴世平</t>
  </si>
  <si>
    <t>432424195206065019</t>
  </si>
  <si>
    <t>2023-09-09</t>
  </si>
  <si>
    <t>15343361332</t>
  </si>
  <si>
    <t>澧县车溪乡车溪村5组05004号</t>
  </si>
  <si>
    <t>432427774969</t>
  </si>
  <si>
    <t>戴世生</t>
  </si>
  <si>
    <t>432424195706245016</t>
  </si>
  <si>
    <t>2023-04-04</t>
  </si>
  <si>
    <t>13975654545</t>
  </si>
  <si>
    <t>澧县车溪乡车溪村5组05016号</t>
  </si>
  <si>
    <t>432427578397</t>
  </si>
  <si>
    <t>戴世柏</t>
  </si>
  <si>
    <t>432424195712275019</t>
  </si>
  <si>
    <t>15074278144</t>
  </si>
  <si>
    <t>澧县车溪乡车溪村5组05025号</t>
  </si>
  <si>
    <t>432427092315</t>
  </si>
  <si>
    <t>戴桂林</t>
  </si>
  <si>
    <t>432424197302125033</t>
  </si>
  <si>
    <t>2018-11-04</t>
  </si>
  <si>
    <t>2020-11-04</t>
  </si>
  <si>
    <t>18673683211</t>
  </si>
  <si>
    <t>澧县车溪乡车溪村5组05028号</t>
  </si>
  <si>
    <t>432427572719</t>
  </si>
  <si>
    <t>戴宏龙</t>
  </si>
  <si>
    <t>430723198812175017</t>
  </si>
  <si>
    <t>2018-08-18</t>
  </si>
  <si>
    <t>2027-08-18</t>
  </si>
  <si>
    <t>18789641609</t>
  </si>
  <si>
    <t>澧县车溪乡车溪村5组05030号</t>
  </si>
  <si>
    <t>432427277636</t>
  </si>
  <si>
    <t>戴泽清</t>
  </si>
  <si>
    <t>432424196410225010</t>
  </si>
  <si>
    <t>2018-12-20</t>
  </si>
  <si>
    <t>2023-12-20</t>
  </si>
  <si>
    <t>3313206;15907360438</t>
  </si>
  <si>
    <t>澧县车溪乡车溪村5组05033号</t>
  </si>
  <si>
    <t>432427896426</t>
  </si>
  <si>
    <t>戴世银</t>
  </si>
  <si>
    <t>432424195609295097</t>
  </si>
  <si>
    <t>2018-08-08</t>
  </si>
  <si>
    <t>2023-08-08</t>
  </si>
  <si>
    <t>0000000;13786631715</t>
  </si>
  <si>
    <t>澧县车溪乡车溪村5组05035号</t>
  </si>
  <si>
    <t>432427010923</t>
  </si>
  <si>
    <t>戴宏意</t>
  </si>
  <si>
    <t>430723197809105013</t>
  </si>
  <si>
    <t>2018-08-12</t>
  </si>
  <si>
    <t>2022-08-12</t>
  </si>
  <si>
    <t>15200619283</t>
  </si>
  <si>
    <t>澧县车溪乡车溪村5组05037号</t>
  </si>
  <si>
    <t>432427000427</t>
  </si>
  <si>
    <t>滕道军</t>
  </si>
  <si>
    <t>430723197709245019</t>
  </si>
  <si>
    <t>2018-11-09</t>
  </si>
  <si>
    <t>15875021634</t>
  </si>
  <si>
    <t>澧县车溪乡车溪村6组06005号</t>
  </si>
  <si>
    <t>432427785781</t>
  </si>
  <si>
    <t>滕林华</t>
  </si>
  <si>
    <t>430723197403125014</t>
  </si>
  <si>
    <t>13786624369</t>
  </si>
  <si>
    <t>澧县车溪乡车溪村6组06007号</t>
  </si>
  <si>
    <t>432427479981</t>
  </si>
  <si>
    <t>戴作宏</t>
  </si>
  <si>
    <t>430723197303195015</t>
  </si>
  <si>
    <t>2019-03-15</t>
  </si>
  <si>
    <t>2027-03-15</t>
  </si>
  <si>
    <t>18975657485</t>
  </si>
  <si>
    <t>澧县车溪乡车溪村6组06030号</t>
  </si>
  <si>
    <t>432427470508</t>
  </si>
  <si>
    <t>黄生如</t>
  </si>
  <si>
    <t>432424197005205010</t>
  </si>
  <si>
    <t>2026-03-23</t>
  </si>
  <si>
    <t>3311725;15274243017</t>
  </si>
  <si>
    <t>澧县车溪乡车溪村6组06040号</t>
  </si>
  <si>
    <t>432427888638</t>
  </si>
  <si>
    <t>黄生福</t>
  </si>
  <si>
    <t>43242419680521501X</t>
  </si>
  <si>
    <t>13549634869</t>
  </si>
  <si>
    <t>澧县车溪乡车溪村6组06041号</t>
  </si>
  <si>
    <t>432427873419</t>
  </si>
  <si>
    <t>滕纯杰</t>
  </si>
  <si>
    <t>43242419670526501X</t>
  </si>
  <si>
    <t>3148382;13873645828</t>
  </si>
  <si>
    <t>澧县车溪乡车溪村6组06042号</t>
  </si>
  <si>
    <t>432427004514</t>
  </si>
  <si>
    <t>张业元</t>
  </si>
  <si>
    <t>432424197302154811</t>
  </si>
  <si>
    <t>2020-04-24</t>
  </si>
  <si>
    <t>13786293238</t>
  </si>
  <si>
    <t>澧县车溪乡车溪村7组</t>
  </si>
  <si>
    <t>432427005007</t>
  </si>
  <si>
    <t>伍元芝</t>
  </si>
  <si>
    <t>430723196405165015</t>
  </si>
  <si>
    <t>2020-08-14</t>
  </si>
  <si>
    <t>15115742993</t>
  </si>
  <si>
    <t>432427006170</t>
  </si>
  <si>
    <t>覃道闪</t>
  </si>
  <si>
    <t>432427196403294834</t>
  </si>
  <si>
    <t>2021-02-28</t>
  </si>
  <si>
    <t>15976359077</t>
  </si>
  <si>
    <t>432427010964</t>
  </si>
  <si>
    <t>陈正奎</t>
  </si>
  <si>
    <t>512227197107208675</t>
  </si>
  <si>
    <t>2022-12-13</t>
  </si>
  <si>
    <t>15211259328</t>
  </si>
  <si>
    <t>432427095651</t>
  </si>
  <si>
    <t>李玉平</t>
  </si>
  <si>
    <t>430723197701055026</t>
  </si>
  <si>
    <t>2027-12-20</t>
  </si>
  <si>
    <t>18275980779</t>
  </si>
  <si>
    <t>432427570925</t>
  </si>
  <si>
    <t>李远堂</t>
  </si>
  <si>
    <t>432424195604135019</t>
  </si>
  <si>
    <t>2027-05-10</t>
  </si>
  <si>
    <t>15074272738</t>
  </si>
  <si>
    <t>432427092444</t>
  </si>
  <si>
    <t>蔡新武</t>
  </si>
  <si>
    <t>430723198410245019</t>
  </si>
  <si>
    <t>2027-01-04</t>
  </si>
  <si>
    <t>15611617943</t>
  </si>
  <si>
    <t>澧县车溪乡车溪村7组07008号</t>
  </si>
  <si>
    <t>432427099832</t>
  </si>
  <si>
    <t>张威</t>
  </si>
  <si>
    <t>430723198805145012</t>
  </si>
  <si>
    <t>2018-09-21</t>
  </si>
  <si>
    <t>2025-09-21</t>
  </si>
  <si>
    <t>13873638429</t>
  </si>
  <si>
    <t>澧县车溪乡车溪村7组07012号</t>
  </si>
  <si>
    <t>432427009424</t>
  </si>
  <si>
    <t>李先忠</t>
  </si>
  <si>
    <t>432424196801225018</t>
  </si>
  <si>
    <t>2018-05-27</t>
  </si>
  <si>
    <t>2022-05-27</t>
  </si>
  <si>
    <t>13657361192</t>
  </si>
  <si>
    <t>澧县车溪乡车溪村7组07022号</t>
  </si>
  <si>
    <t>432427378806</t>
  </si>
  <si>
    <t>蔡德华</t>
  </si>
  <si>
    <t>432424195501135032</t>
  </si>
  <si>
    <t>2019-01-19</t>
  </si>
  <si>
    <t>2026-01-19</t>
  </si>
  <si>
    <t>13227409045</t>
  </si>
  <si>
    <t>澧县车溪乡车溪村7组07026号</t>
  </si>
  <si>
    <t>432427000354</t>
  </si>
  <si>
    <t>李新平</t>
  </si>
  <si>
    <t>432424196412125013</t>
  </si>
  <si>
    <t>0000000;13873640249</t>
  </si>
  <si>
    <t>澧县车溪乡车溪村7组07028号</t>
  </si>
  <si>
    <t>432427092983</t>
  </si>
  <si>
    <t>吴建林</t>
  </si>
  <si>
    <t>430723199405285010</t>
  </si>
  <si>
    <t>2020-11-20</t>
  </si>
  <si>
    <t>18673695856</t>
  </si>
  <si>
    <t>澧县车溪乡车溪村7组07030号</t>
  </si>
  <si>
    <t>432427893275</t>
  </si>
  <si>
    <t>余元清</t>
  </si>
  <si>
    <t>430723197511015015</t>
  </si>
  <si>
    <t>3311798;18873689783</t>
  </si>
  <si>
    <t>澧县车溪乡车溪村7组07041号</t>
  </si>
  <si>
    <t>432427786103</t>
  </si>
  <si>
    <t>余海清</t>
  </si>
  <si>
    <t>432424197109095055</t>
  </si>
  <si>
    <t>2020-01-13</t>
  </si>
  <si>
    <t>3312611;15973639693</t>
  </si>
  <si>
    <t>澧县车溪乡车溪村7组07042号</t>
  </si>
  <si>
    <t>432427374316</t>
  </si>
  <si>
    <t>余泽贵</t>
  </si>
  <si>
    <t>432424195312215017</t>
  </si>
  <si>
    <t>13575187526</t>
  </si>
  <si>
    <t>澧县车溪乡车溪村7组07047号</t>
  </si>
  <si>
    <t>432427177617</t>
  </si>
  <si>
    <t>余朝辉</t>
  </si>
  <si>
    <t>432424196605155032</t>
  </si>
  <si>
    <t>2018-12-09</t>
  </si>
  <si>
    <t>2024-12-09</t>
  </si>
  <si>
    <t>3313265;13974272483</t>
  </si>
  <si>
    <t>澧县车溪乡车溪村7组07048号</t>
  </si>
  <si>
    <t>432427092926</t>
  </si>
  <si>
    <t>李绍清</t>
  </si>
  <si>
    <t>432424196302025011</t>
  </si>
  <si>
    <t>2026-02-05</t>
  </si>
  <si>
    <t>13873640962</t>
  </si>
  <si>
    <t>澧县车溪乡车溪村7组07049号</t>
  </si>
  <si>
    <t>432427093915</t>
  </si>
  <si>
    <t>李兵</t>
  </si>
  <si>
    <t>430723197805015010</t>
  </si>
  <si>
    <t>2018-05-12</t>
  </si>
  <si>
    <t>2027-05-12</t>
  </si>
  <si>
    <t>13589644016</t>
  </si>
  <si>
    <t>澧县车溪乡车溪村7组07053号</t>
  </si>
  <si>
    <t>432427093171</t>
  </si>
  <si>
    <t>李冕</t>
  </si>
  <si>
    <t>430723198701165019</t>
  </si>
  <si>
    <t>2018-07-01</t>
  </si>
  <si>
    <t>2026-07-01</t>
  </si>
  <si>
    <t>11</t>
  </si>
  <si>
    <t>15115770887</t>
  </si>
  <si>
    <t>澧县车溪乡车溪村7组07054号</t>
  </si>
  <si>
    <t>432427473637</t>
  </si>
  <si>
    <t>李绍忠</t>
  </si>
  <si>
    <t>43242419561215501X</t>
  </si>
  <si>
    <t>2026-05-21</t>
  </si>
  <si>
    <t>13245013409</t>
  </si>
  <si>
    <t>澧县车溪乡车溪村7组07058号</t>
  </si>
  <si>
    <t>432427885848</t>
  </si>
  <si>
    <t>余志德</t>
  </si>
  <si>
    <t>43242419561212503X</t>
  </si>
  <si>
    <t>2018-06-16</t>
  </si>
  <si>
    <t>2022-06-16</t>
  </si>
  <si>
    <t>13786643403</t>
  </si>
  <si>
    <t>澧县车溪乡车溪村7组07061号</t>
  </si>
  <si>
    <t>432427672223</t>
  </si>
  <si>
    <t>余志林</t>
  </si>
  <si>
    <t>432424196303275012</t>
  </si>
  <si>
    <t>2018-10-19</t>
  </si>
  <si>
    <t>2020-10-19</t>
  </si>
  <si>
    <t>3313174;13875115259</t>
  </si>
  <si>
    <t>澧县车溪乡车溪村7组07062号</t>
  </si>
  <si>
    <t>432427788341</t>
  </si>
  <si>
    <t>蔡志海</t>
  </si>
  <si>
    <t>432424196505235019</t>
  </si>
  <si>
    <t>2018-04-13</t>
  </si>
  <si>
    <t>2026-04-13</t>
  </si>
  <si>
    <t>3313239;13511755039</t>
  </si>
  <si>
    <t>澧县车溪乡车溪村7组07065号</t>
  </si>
  <si>
    <t>432427000627</t>
  </si>
  <si>
    <t>蔡志平</t>
  </si>
  <si>
    <t>430723198710235015</t>
  </si>
  <si>
    <t>18974286172</t>
  </si>
  <si>
    <t>澧县车溪乡车溪村7组07068号</t>
  </si>
  <si>
    <t>432427003462</t>
  </si>
  <si>
    <t>李先保</t>
  </si>
  <si>
    <t>432424196401135013</t>
  </si>
  <si>
    <t>2019-01-07</t>
  </si>
  <si>
    <t>2020-01-07</t>
  </si>
  <si>
    <t>0000000;15073650279</t>
  </si>
  <si>
    <t>澧县车溪乡车溪村7组07074号</t>
  </si>
  <si>
    <t>432427378144</t>
  </si>
  <si>
    <t>李晓华</t>
  </si>
  <si>
    <t>432427197310152719</t>
  </si>
  <si>
    <t>2026-01-04</t>
  </si>
  <si>
    <t>3311127;15273693418</t>
  </si>
  <si>
    <t>澧县车溪乡车溪村8组</t>
  </si>
  <si>
    <t>432427475460</t>
  </si>
  <si>
    <t>430723196802025016</t>
  </si>
  <si>
    <t>17763623680</t>
  </si>
  <si>
    <t>432427098408</t>
  </si>
  <si>
    <t>张勇</t>
  </si>
  <si>
    <t>430723198007135012</t>
  </si>
  <si>
    <t>A2</t>
  </si>
  <si>
    <t>2018-05-29</t>
  </si>
  <si>
    <t>2024-05-29</t>
  </si>
  <si>
    <t>13549604858</t>
  </si>
  <si>
    <t>澧县车溪乡车溪村8组08043号</t>
  </si>
  <si>
    <t>432427010665</t>
  </si>
  <si>
    <t>430723196001175014</t>
  </si>
  <si>
    <t>2022-05-11</t>
  </si>
  <si>
    <t>15080668652</t>
  </si>
  <si>
    <t>澧县车溪乡车溪村8组08046号</t>
  </si>
  <si>
    <t>432427899335</t>
  </si>
  <si>
    <t>苏福林</t>
  </si>
  <si>
    <t>500237198605138976</t>
  </si>
  <si>
    <t>3414223;13077276629</t>
  </si>
  <si>
    <t>澧县车溪乡车溪村8组08049号</t>
  </si>
  <si>
    <t>432427094310</t>
  </si>
  <si>
    <t>黄生武</t>
  </si>
  <si>
    <t>430723197404155012</t>
  </si>
  <si>
    <t>2019-03-09</t>
  </si>
  <si>
    <t>2027-03-09</t>
  </si>
  <si>
    <t>17789355116</t>
  </si>
  <si>
    <t>澧县车溪乡车溪村9组</t>
  </si>
  <si>
    <t>432427095012</t>
  </si>
  <si>
    <t>余志辉</t>
  </si>
  <si>
    <t>430723197503235018</t>
  </si>
  <si>
    <t>2018-09-18</t>
  </si>
  <si>
    <t>2021-09-18</t>
  </si>
  <si>
    <t>15256322988</t>
  </si>
  <si>
    <t>432427379829</t>
  </si>
  <si>
    <t>邱武云</t>
  </si>
  <si>
    <t>432427195905023319</t>
  </si>
  <si>
    <t>2019-02-20</t>
  </si>
  <si>
    <t>2026-02-20</t>
  </si>
  <si>
    <t>3413452;18169254832</t>
  </si>
  <si>
    <t>432427473214</t>
  </si>
  <si>
    <t>蔡英</t>
  </si>
  <si>
    <t>432427196412193365</t>
  </si>
  <si>
    <t>2026-05-07</t>
  </si>
  <si>
    <t>18670394692</t>
  </si>
  <si>
    <t>432427002977</t>
  </si>
  <si>
    <t>刘安全</t>
  </si>
  <si>
    <t>432424196004115019</t>
  </si>
  <si>
    <t>2019-06-20</t>
  </si>
  <si>
    <t>0000000;15973053879</t>
  </si>
  <si>
    <t>澧县车溪乡车溪村9组09017号</t>
  </si>
  <si>
    <t>432427000288</t>
  </si>
  <si>
    <t>叶兴铁</t>
  </si>
  <si>
    <t>432424195502025011</t>
  </si>
  <si>
    <t>2018-11-12</t>
  </si>
  <si>
    <t>0000000;18216233983</t>
  </si>
  <si>
    <t>澧县车溪乡车溪村9组09027号</t>
  </si>
  <si>
    <t>432427372768</t>
  </si>
  <si>
    <t>黄华</t>
  </si>
  <si>
    <t>430723197610095030</t>
  </si>
  <si>
    <t>15173643641</t>
  </si>
  <si>
    <t>澧县车溪乡车溪村9组09034号</t>
  </si>
  <si>
    <t>432427573429</t>
  </si>
  <si>
    <t>田丽丽</t>
  </si>
  <si>
    <t>432424196409035025</t>
  </si>
  <si>
    <t>2027-10-17</t>
  </si>
  <si>
    <t>18390655213</t>
  </si>
  <si>
    <t>澧县车溪乡车溪村八组</t>
  </si>
  <si>
    <t>432427001760</t>
  </si>
  <si>
    <t>余以东</t>
  </si>
  <si>
    <t>432424197404235014</t>
  </si>
  <si>
    <t>15367797112</t>
  </si>
  <si>
    <t>澧县车溪乡车溪河居委会02408号</t>
  </si>
  <si>
    <t>432427090383</t>
  </si>
  <si>
    <t>沈传明</t>
  </si>
  <si>
    <t>430723196607015074</t>
  </si>
  <si>
    <t>2019-03-14</t>
  </si>
  <si>
    <t>2027-03-14</t>
  </si>
  <si>
    <t>13529435538</t>
  </si>
  <si>
    <t>澧县车溪乡车溪河居委会2组</t>
  </si>
  <si>
    <t>432427093555</t>
  </si>
  <si>
    <t>刘展</t>
  </si>
  <si>
    <t>432524198910200690</t>
  </si>
  <si>
    <t>9</t>
  </si>
  <si>
    <t>15211140770</t>
  </si>
  <si>
    <t>澧县车溪乡车溪河居委会2组02168号</t>
  </si>
  <si>
    <t>432427887899</t>
  </si>
  <si>
    <t>刘金涛</t>
  </si>
  <si>
    <t>432424196104237435</t>
  </si>
  <si>
    <t>2018-09-01</t>
  </si>
  <si>
    <t>2022-09-01</t>
  </si>
  <si>
    <t>13973634363</t>
  </si>
  <si>
    <t>澧县车溪乡车溪河居委会2组02331号</t>
  </si>
  <si>
    <t>432427783296</t>
  </si>
  <si>
    <t>宋祥武</t>
  </si>
  <si>
    <t>430723195908103815</t>
  </si>
  <si>
    <t>2018-07-23</t>
  </si>
  <si>
    <t>2025-07-23</t>
  </si>
  <si>
    <t>13762645572</t>
  </si>
  <si>
    <t>澧县车溪乡车溪河居委会2组02380号</t>
  </si>
  <si>
    <t>432427891435</t>
  </si>
  <si>
    <t>乔云林</t>
  </si>
  <si>
    <t>432424196412065014</t>
  </si>
  <si>
    <t>2019-02-02</t>
  </si>
  <si>
    <t>2023-02-02</t>
  </si>
  <si>
    <t>3310163;15080679106</t>
  </si>
  <si>
    <t>澧县车溪乡成功村</t>
  </si>
  <si>
    <t>432427008697</t>
  </si>
  <si>
    <t>乔玉祥</t>
  </si>
  <si>
    <t>430723197305105036</t>
  </si>
  <si>
    <t>2019-02-18</t>
  </si>
  <si>
    <t>2024-02-18</t>
  </si>
  <si>
    <t>13433775510</t>
  </si>
  <si>
    <t>澧县车溪乡成功村03016号</t>
  </si>
  <si>
    <t>432427095633</t>
  </si>
  <si>
    <t>刘彬</t>
  </si>
  <si>
    <t>430723198201125010</t>
  </si>
  <si>
    <t>17720428888</t>
  </si>
  <si>
    <t>澧县车溪乡成功村10组</t>
  </si>
  <si>
    <t>432427377417</t>
  </si>
  <si>
    <t>宋卫</t>
  </si>
  <si>
    <t>432424196809235034</t>
  </si>
  <si>
    <t>2018-12-17</t>
  </si>
  <si>
    <t>2025-12-17</t>
  </si>
  <si>
    <t>18896382129</t>
  </si>
  <si>
    <t>432427886303</t>
  </si>
  <si>
    <t>宋铁平</t>
  </si>
  <si>
    <t>432424197110265015</t>
  </si>
  <si>
    <t>2018-06-30</t>
  </si>
  <si>
    <t>2022-06-30</t>
  </si>
  <si>
    <t>13907366813</t>
  </si>
  <si>
    <t>澧县车溪乡成功村10组10005号</t>
  </si>
  <si>
    <t>432427375021</t>
  </si>
  <si>
    <t>黄道秀</t>
  </si>
  <si>
    <t>430723196706205025</t>
  </si>
  <si>
    <t>2018-10-27</t>
  </si>
  <si>
    <t>2025-10-27</t>
  </si>
  <si>
    <t>18975668252</t>
  </si>
  <si>
    <t>澧县车溪乡成功村10组10009号</t>
  </si>
  <si>
    <t>432427882129</t>
  </si>
  <si>
    <t>胡和平</t>
  </si>
  <si>
    <t>432424196909295018</t>
  </si>
  <si>
    <t>2022-01-13</t>
  </si>
  <si>
    <t>3314393;13875159859</t>
  </si>
  <si>
    <t>澧县车溪乡成功村10组10012号</t>
  </si>
  <si>
    <t>432427574461</t>
  </si>
  <si>
    <t>胡铁山</t>
  </si>
  <si>
    <t>430723197603255032</t>
  </si>
  <si>
    <t>2027-11-25</t>
  </si>
  <si>
    <t>18073628283</t>
  </si>
  <si>
    <t>澧县车溪乡成功村10组10016号</t>
  </si>
  <si>
    <t>432427870141</t>
  </si>
  <si>
    <t>宋东海</t>
  </si>
  <si>
    <t>430723197412125016</t>
  </si>
  <si>
    <t>2026-07-13</t>
  </si>
  <si>
    <t>13973631899</t>
  </si>
  <si>
    <t>澧县车溪乡成功村10组10021号</t>
  </si>
  <si>
    <t>432427578396</t>
  </si>
  <si>
    <t>胡林森</t>
  </si>
  <si>
    <t>430723198207245056</t>
  </si>
  <si>
    <t>15200627215</t>
  </si>
  <si>
    <t>澧县车溪乡成功村10组10026号</t>
  </si>
  <si>
    <t>432427877089</t>
  </si>
  <si>
    <t>严清华</t>
  </si>
  <si>
    <t>432424196509115014</t>
  </si>
  <si>
    <t>3313150;15115638579</t>
  </si>
  <si>
    <t>澧县车溪乡成功村10组10028号</t>
  </si>
  <si>
    <t>432427579199</t>
  </si>
  <si>
    <t>李先海</t>
  </si>
  <si>
    <t>432424195412195017</t>
  </si>
  <si>
    <t>2018-07-26</t>
  </si>
  <si>
    <t>15080667559</t>
  </si>
  <si>
    <t>澧县车溪乡成功村10组10033号</t>
  </si>
  <si>
    <t>432427002967</t>
  </si>
  <si>
    <t>苏林菊</t>
  </si>
  <si>
    <t>430723196810155080</t>
  </si>
  <si>
    <t>2018-06-04</t>
  </si>
  <si>
    <t>2019-06-04</t>
  </si>
  <si>
    <t>0000000;15273606741</t>
  </si>
  <si>
    <t>澧县车溪乡成功村10组10036号</t>
  </si>
  <si>
    <t>432427179568</t>
  </si>
  <si>
    <t>杨术清</t>
  </si>
  <si>
    <t>43242419681129501X</t>
  </si>
  <si>
    <t>2018-03-19</t>
  </si>
  <si>
    <t>2025-03-19</t>
  </si>
  <si>
    <t>3313265;18182151693</t>
  </si>
  <si>
    <t>432427578395</t>
  </si>
  <si>
    <t>黄小枚</t>
  </si>
  <si>
    <t>430723196407255022</t>
  </si>
  <si>
    <t>15275603717</t>
  </si>
  <si>
    <t>澧县车溪乡成功村10组10037号</t>
  </si>
  <si>
    <t>432427472262</t>
  </si>
  <si>
    <t>覃遵汉</t>
  </si>
  <si>
    <t>432427195212244338</t>
  </si>
  <si>
    <t>2018-04-27</t>
  </si>
  <si>
    <t>2024-04-27</t>
  </si>
  <si>
    <t>3310927;18974209083</t>
  </si>
  <si>
    <t>澧县车溪乡成功村1组</t>
  </si>
  <si>
    <t>432427884607</t>
  </si>
  <si>
    <t>张金生</t>
  </si>
  <si>
    <t>430723197810115016</t>
  </si>
  <si>
    <t>13875168675</t>
  </si>
  <si>
    <t>432427371913</t>
  </si>
  <si>
    <t>张望平</t>
  </si>
  <si>
    <t>432424197006145013</t>
  </si>
  <si>
    <t>2018-07-02</t>
  </si>
  <si>
    <t>2025-07-02</t>
  </si>
  <si>
    <t>3313238;13607483069</t>
  </si>
  <si>
    <t>澧县车溪乡成功村1组01011号</t>
  </si>
  <si>
    <t>432427789938</t>
  </si>
  <si>
    <t>张业淼</t>
  </si>
  <si>
    <t>430723197202015011</t>
  </si>
  <si>
    <t>2020-06-30</t>
  </si>
  <si>
    <t>13487362595</t>
  </si>
  <si>
    <t>澧县车溪乡成功村1组01012号</t>
  </si>
  <si>
    <t>432427179748</t>
  </si>
  <si>
    <t>张林生</t>
  </si>
  <si>
    <t>432424196611205059</t>
  </si>
  <si>
    <t>2018-03-25</t>
  </si>
  <si>
    <t>2025-03-25</t>
  </si>
  <si>
    <t>13975619461</t>
  </si>
  <si>
    <t>澧县车溪乡成功村1组01019号</t>
  </si>
  <si>
    <t>432427885420</t>
  </si>
  <si>
    <t>张如波</t>
  </si>
  <si>
    <t>432424196411125038</t>
  </si>
  <si>
    <t>2022-05-24</t>
  </si>
  <si>
    <t>3311075;13677464332</t>
  </si>
  <si>
    <t>澧县车溪乡成功村1组01023号</t>
  </si>
  <si>
    <t>432427881197</t>
  </si>
  <si>
    <t>张四清</t>
  </si>
  <si>
    <t>432424196409215018</t>
  </si>
  <si>
    <t>2021-11-14</t>
  </si>
  <si>
    <t>3312297;13575204413</t>
  </si>
  <si>
    <t>澧县车溪乡成功村1组01024号</t>
  </si>
  <si>
    <t>432427092727</t>
  </si>
  <si>
    <t>张一平</t>
  </si>
  <si>
    <t>432424196811055059</t>
  </si>
  <si>
    <t>2018-10-14</t>
  </si>
  <si>
    <t>15685137929</t>
  </si>
  <si>
    <t>澧县车溪乡成功村1组01026号</t>
  </si>
  <si>
    <t>432427879627</t>
  </si>
  <si>
    <t>张一林</t>
  </si>
  <si>
    <t>432424196608195013</t>
  </si>
  <si>
    <t>2021-07-28</t>
  </si>
  <si>
    <t>3312309;13875054568</t>
  </si>
  <si>
    <t>澧县车溪乡成功村1组01030号</t>
  </si>
  <si>
    <t>432427898222</t>
  </si>
  <si>
    <t>张如军</t>
  </si>
  <si>
    <t>432424197303285039</t>
  </si>
  <si>
    <t>2018-11-06</t>
  </si>
  <si>
    <t>2023-11-06</t>
  </si>
  <si>
    <t>3311976;15581056943</t>
  </si>
  <si>
    <t>澧县车溪乡成功村2组02006号</t>
  </si>
  <si>
    <t>432427889803</t>
  </si>
  <si>
    <t>张红岩</t>
  </si>
  <si>
    <t>432424197002035036</t>
  </si>
  <si>
    <t>2022-11-20</t>
  </si>
  <si>
    <t>澧县车溪乡成功村2组02012号</t>
  </si>
  <si>
    <t>432427885746</t>
  </si>
  <si>
    <t>乔光辉</t>
  </si>
  <si>
    <t>432424196109265013</t>
  </si>
  <si>
    <t>2018-06-09</t>
  </si>
  <si>
    <t>2022-06-09</t>
  </si>
  <si>
    <t>13908414257</t>
  </si>
  <si>
    <t>澧县车溪乡成功村2组02027号</t>
  </si>
  <si>
    <t>432427892078</t>
  </si>
  <si>
    <t>乔玉文</t>
  </si>
  <si>
    <t>432424196609045033</t>
  </si>
  <si>
    <t>13875058428</t>
  </si>
  <si>
    <t>澧县车溪乡成功村3组03001号</t>
  </si>
  <si>
    <t>432427900907</t>
  </si>
  <si>
    <t>乔国清</t>
  </si>
  <si>
    <t>432424196310275053</t>
  </si>
  <si>
    <t>2023-11-20</t>
  </si>
  <si>
    <t>0000000;15173657843</t>
  </si>
  <si>
    <t>澧县车溪乡成功村3组03010号</t>
  </si>
  <si>
    <t>432427174233</t>
  </si>
  <si>
    <t>乔玉茂</t>
  </si>
  <si>
    <t>432424195812105017</t>
  </si>
  <si>
    <t>2018-07-29</t>
  </si>
  <si>
    <t>2024-07-29</t>
  </si>
  <si>
    <t>13507361273</t>
  </si>
  <si>
    <t>澧县车溪乡成功村3组03011号</t>
  </si>
  <si>
    <t>432427001915</t>
  </si>
  <si>
    <t>乔玉红</t>
  </si>
  <si>
    <t>432424197109225075</t>
  </si>
  <si>
    <t>0000000;15697362989</t>
  </si>
  <si>
    <t>澧县车溪乡成功村3组03012号</t>
  </si>
  <si>
    <t>432427099637</t>
  </si>
  <si>
    <t>乔玉元</t>
  </si>
  <si>
    <t>430723197309115012</t>
  </si>
  <si>
    <t>2025-03-26</t>
  </si>
  <si>
    <t>13711189376</t>
  </si>
  <si>
    <t>澧县车溪乡成功村3组03013号</t>
  </si>
  <si>
    <t>432427008315</t>
  </si>
  <si>
    <t>王怀林</t>
  </si>
  <si>
    <t>432424196804231018</t>
  </si>
  <si>
    <t>13875014676</t>
  </si>
  <si>
    <t>澧县车溪乡成功村3组03023号</t>
  </si>
  <si>
    <t>432427875997</t>
  </si>
  <si>
    <t>李文元</t>
  </si>
  <si>
    <t>432424196411195036</t>
  </si>
  <si>
    <t>2021-03-25</t>
  </si>
  <si>
    <t>13873605468</t>
  </si>
  <si>
    <t>澧县车溪乡成功村3组03040号</t>
  </si>
  <si>
    <t>432427172868</t>
  </si>
  <si>
    <t>李文喜</t>
  </si>
  <si>
    <t>432424195603295010</t>
  </si>
  <si>
    <t>2018-06-03</t>
  </si>
  <si>
    <t>2024-06-03</t>
  </si>
  <si>
    <t>3134172;13549787895</t>
  </si>
  <si>
    <t>澧县车溪乡成功村3组03046号</t>
  </si>
  <si>
    <t>432427001518</t>
  </si>
  <si>
    <t>张明高</t>
  </si>
  <si>
    <t>432424195708134213</t>
  </si>
  <si>
    <t>2019-04-11</t>
  </si>
  <si>
    <t>3310151;13507361343</t>
  </si>
  <si>
    <t>澧县车溪乡成功村4组04004号</t>
  </si>
  <si>
    <t>432427679885</t>
  </si>
  <si>
    <t>李小平</t>
  </si>
  <si>
    <t>432424195810045014</t>
  </si>
  <si>
    <t>2018-04-01</t>
  </si>
  <si>
    <t>2022-04-01</t>
  </si>
  <si>
    <t>15873684292</t>
  </si>
  <si>
    <t>澧县车溪乡成功村4组04017号</t>
  </si>
  <si>
    <t>432427577797</t>
  </si>
  <si>
    <t>乔玉喜</t>
  </si>
  <si>
    <t>432424196508125018</t>
  </si>
  <si>
    <t>13873606629</t>
  </si>
  <si>
    <t>澧县车溪乡成功村4组04018号</t>
  </si>
  <si>
    <t>432427173633</t>
  </si>
  <si>
    <t>钟冬平</t>
  </si>
  <si>
    <t>430723197411165016</t>
  </si>
  <si>
    <t>2018-07-04</t>
  </si>
  <si>
    <t>2024-07-04</t>
  </si>
  <si>
    <t>13975620101</t>
  </si>
  <si>
    <t>澧县车溪乡成功村4组04032号</t>
  </si>
  <si>
    <t>432427091236</t>
  </si>
  <si>
    <t>李耀喜</t>
  </si>
  <si>
    <t>432424197002155011</t>
  </si>
  <si>
    <t>2018-06-01</t>
  </si>
  <si>
    <t>2028-06-01</t>
  </si>
  <si>
    <t>15125387098</t>
  </si>
  <si>
    <t>澧县车溪乡成功村4组04037号</t>
  </si>
  <si>
    <t>432427175483</t>
  </si>
  <si>
    <t>李远申</t>
  </si>
  <si>
    <t>432424196504065038</t>
  </si>
  <si>
    <t>3312315;15574203738</t>
  </si>
  <si>
    <t>澧县车溪乡成功村4组04038号</t>
  </si>
  <si>
    <t>432427010938</t>
  </si>
  <si>
    <t>李远平</t>
  </si>
  <si>
    <t>432424196306095033</t>
  </si>
  <si>
    <t>2022-09-08</t>
  </si>
  <si>
    <t>15973628539</t>
  </si>
  <si>
    <t>澧县车溪乡成功村4组04041号</t>
  </si>
  <si>
    <t>432427094626</t>
  </si>
  <si>
    <t>陈朝洪</t>
  </si>
  <si>
    <t>513437198009219011</t>
  </si>
  <si>
    <t>2027-10-27</t>
  </si>
  <si>
    <t>13984741615</t>
  </si>
  <si>
    <t>澧县车溪乡成功村5组</t>
  </si>
  <si>
    <t>432427170102</t>
  </si>
  <si>
    <t>孙炎春</t>
  </si>
  <si>
    <t>430723197307015018</t>
  </si>
  <si>
    <t>2024-01-18</t>
  </si>
  <si>
    <t>3212801;15273604058</t>
  </si>
  <si>
    <t>432427378592</t>
  </si>
  <si>
    <t>王训春</t>
  </si>
  <si>
    <t>432424196202015019</t>
  </si>
  <si>
    <t>2019-01-14</t>
  </si>
  <si>
    <t>2026-01-14</t>
  </si>
  <si>
    <t>13638462374</t>
  </si>
  <si>
    <t>432427786033</t>
  </si>
  <si>
    <t>孙福清</t>
  </si>
  <si>
    <t>432424196606295010</t>
  </si>
  <si>
    <t>13786665623</t>
  </si>
  <si>
    <t>432427175848</t>
  </si>
  <si>
    <t>孙际安</t>
  </si>
  <si>
    <t>43242419560623503X</t>
  </si>
  <si>
    <t>2018-09-26</t>
  </si>
  <si>
    <t>2024-09-26</t>
  </si>
  <si>
    <t>3311649;13873611293</t>
  </si>
  <si>
    <t>澧县车溪乡成功村5组05011号</t>
  </si>
  <si>
    <t>432427579279</t>
  </si>
  <si>
    <t>孙雪花</t>
  </si>
  <si>
    <t>430723197403125022</t>
  </si>
  <si>
    <t>2018-08-10</t>
  </si>
  <si>
    <t>15074264833</t>
  </si>
  <si>
    <t>澧县车溪乡成功村5组05022号</t>
  </si>
  <si>
    <t>432427899043</t>
  </si>
  <si>
    <t>乔建平</t>
  </si>
  <si>
    <t>432424196904115030</t>
  </si>
  <si>
    <t>2023-12-10</t>
  </si>
  <si>
    <t>13875115300</t>
  </si>
  <si>
    <t>432427783367</t>
  </si>
  <si>
    <t>孙际元</t>
  </si>
  <si>
    <t>432424196707285014</t>
  </si>
  <si>
    <t>2018-09-19</t>
  </si>
  <si>
    <t>2025-09-19</t>
  </si>
  <si>
    <t>13875169349</t>
  </si>
  <si>
    <t>澧县车溪乡成功村5组05025号</t>
  </si>
  <si>
    <t>432427091835</t>
  </si>
  <si>
    <t>孙平</t>
  </si>
  <si>
    <t>432424196808245070</t>
  </si>
  <si>
    <t>2027-11-29</t>
  </si>
  <si>
    <t>13508410451</t>
  </si>
  <si>
    <t>澧县车溪乡成功村5组05034号</t>
  </si>
  <si>
    <t>432427888742</t>
  </si>
  <si>
    <t>孙际平</t>
  </si>
  <si>
    <t>432424196408215032</t>
  </si>
  <si>
    <t>13875006749</t>
  </si>
  <si>
    <t>澧县车溪乡成功村5组05037号</t>
  </si>
  <si>
    <t>432427005072</t>
  </si>
  <si>
    <t>张业兰</t>
  </si>
  <si>
    <t>430723196510125023</t>
  </si>
  <si>
    <t>2018-09-02</t>
  </si>
  <si>
    <t>2020-09-02</t>
  </si>
  <si>
    <t>18216130892</t>
  </si>
  <si>
    <t>澧县车溪乡成功村6组</t>
  </si>
  <si>
    <t>432427005073</t>
  </si>
  <si>
    <t>430723196409125010</t>
  </si>
  <si>
    <t>432427577284</t>
  </si>
  <si>
    <t>李泽平</t>
  </si>
  <si>
    <t>432424196612255058</t>
  </si>
  <si>
    <t>0000000;18932149397</t>
  </si>
  <si>
    <t>澧县车溪乡成功村6组06010号</t>
  </si>
  <si>
    <t>432427010958</t>
  </si>
  <si>
    <t>杨洋</t>
  </si>
  <si>
    <t>430723199310015050</t>
  </si>
  <si>
    <t>15073673604</t>
  </si>
  <si>
    <t>澧县车溪乡成功村6组06021号</t>
  </si>
  <si>
    <t>432427882546</t>
  </si>
  <si>
    <t>夏传新</t>
  </si>
  <si>
    <t>430723196711235034</t>
  </si>
  <si>
    <t>2019-01-20</t>
  </si>
  <si>
    <t>2022-01-20</t>
  </si>
  <si>
    <t>3311225;13908414322</t>
  </si>
  <si>
    <t>澧县车溪乡成功村6组06029号</t>
  </si>
  <si>
    <t>432427474473</t>
  </si>
  <si>
    <t>李泽新</t>
  </si>
  <si>
    <t>432424196808235016</t>
  </si>
  <si>
    <t>2018-06-21</t>
  </si>
  <si>
    <t>2026-06-21</t>
  </si>
  <si>
    <t>15886625601</t>
  </si>
  <si>
    <t>澧县车溪乡成功村6组06030号</t>
  </si>
  <si>
    <t>432427884145</t>
  </si>
  <si>
    <t>李远生</t>
  </si>
  <si>
    <t>432424195701175012</t>
  </si>
  <si>
    <t>3312350;15007363426</t>
  </si>
  <si>
    <t>432427875784</t>
  </si>
  <si>
    <t>李远武</t>
  </si>
  <si>
    <t>432424196609155013</t>
  </si>
  <si>
    <t>3610153;15175633355</t>
  </si>
  <si>
    <t>澧县车溪乡成功村6组06031号</t>
  </si>
  <si>
    <t>432427170917</t>
  </si>
  <si>
    <t>王儒渊</t>
  </si>
  <si>
    <t>430723197303045033</t>
  </si>
  <si>
    <t>2019-03-03</t>
  </si>
  <si>
    <t>2024-03-03</t>
  </si>
  <si>
    <t>15873652543</t>
  </si>
  <si>
    <t>澧县车溪乡成功村7组</t>
  </si>
  <si>
    <t>432427378965</t>
  </si>
  <si>
    <t>李早</t>
  </si>
  <si>
    <t>43072319820521503X</t>
  </si>
  <si>
    <t>2019-01-22</t>
  </si>
  <si>
    <t>2026-01-22</t>
  </si>
  <si>
    <t>13762623233</t>
  </si>
  <si>
    <t>432427175504</t>
  </si>
  <si>
    <t>李华平</t>
  </si>
  <si>
    <t>43072319720507501X</t>
  </si>
  <si>
    <t>15273619632</t>
  </si>
  <si>
    <t>澧县车溪乡成功村7组07010号</t>
  </si>
  <si>
    <t>432427881306</t>
  </si>
  <si>
    <t>李泽友</t>
  </si>
  <si>
    <t>432424196802225052</t>
  </si>
  <si>
    <t>2021-11-25</t>
  </si>
  <si>
    <t>3314292;13054239898</t>
  </si>
  <si>
    <t>澧县车溪乡成功村7组07011号</t>
  </si>
  <si>
    <t>432427888294</t>
  </si>
  <si>
    <t>李厚楚</t>
  </si>
  <si>
    <t>432424195410255012</t>
  </si>
  <si>
    <t>2018-09-25</t>
  </si>
  <si>
    <t>2022-09-25</t>
  </si>
  <si>
    <t>澧县车溪乡成功村7组07019号</t>
  </si>
  <si>
    <t>432427278995</t>
  </si>
  <si>
    <t>张运建</t>
  </si>
  <si>
    <t>432424195312035032</t>
  </si>
  <si>
    <t>2018-05-01</t>
  </si>
  <si>
    <t>2022-05-01</t>
  </si>
  <si>
    <t>3310198;13873674735</t>
  </si>
  <si>
    <t>澧县车溪乡成功村7组07024号</t>
  </si>
  <si>
    <t>432427004774</t>
  </si>
  <si>
    <t>李泽忠</t>
  </si>
  <si>
    <t>432424196411225012</t>
  </si>
  <si>
    <t>2018-06-24</t>
  </si>
  <si>
    <t>2020-06-24</t>
  </si>
  <si>
    <t>13575212516</t>
  </si>
  <si>
    <t>澧县车溪乡成功村7组07028号</t>
  </si>
  <si>
    <t>432427781859</t>
  </si>
  <si>
    <t>李泽富</t>
  </si>
  <si>
    <t>432424196605105019</t>
  </si>
  <si>
    <t>2018-08-25</t>
  </si>
  <si>
    <t>2025-08-25</t>
  </si>
  <si>
    <t>13575176379</t>
  </si>
  <si>
    <t>澧县车溪乡成功村7组07029号</t>
  </si>
  <si>
    <t>432427895745</t>
  </si>
  <si>
    <t>李泽告</t>
  </si>
  <si>
    <t>432424196110145019</t>
  </si>
  <si>
    <t>2023-07-12</t>
  </si>
  <si>
    <t>3221717;15973602520</t>
  </si>
  <si>
    <t>澧县车溪乡成功村7组07038号</t>
  </si>
  <si>
    <t>432427091326</t>
  </si>
  <si>
    <t>张力友</t>
  </si>
  <si>
    <t>430723199009105030</t>
  </si>
  <si>
    <t>2026-05-25</t>
  </si>
  <si>
    <t>18773606720</t>
  </si>
  <si>
    <t>澧县车溪乡成功村7组07044号</t>
  </si>
  <si>
    <t>432427572912</t>
  </si>
  <si>
    <t>李建平</t>
  </si>
  <si>
    <t>430723197311255014</t>
  </si>
  <si>
    <t>2018-08-29</t>
  </si>
  <si>
    <t>2027-08-29</t>
  </si>
  <si>
    <t>13974270439</t>
  </si>
  <si>
    <t>澧县车溪乡成功村8组08003号</t>
  </si>
  <si>
    <t>432427001700</t>
  </si>
  <si>
    <t>李泽树</t>
  </si>
  <si>
    <t>432424196003035017</t>
  </si>
  <si>
    <t>2019-05-03</t>
  </si>
  <si>
    <t>18627648837</t>
  </si>
  <si>
    <t>澧县车溪乡成功村8组08011号</t>
  </si>
  <si>
    <t>432427881867</t>
  </si>
  <si>
    <t>宋祥元</t>
  </si>
  <si>
    <t>432424197112115037</t>
  </si>
  <si>
    <t>2021-12-21</t>
  </si>
  <si>
    <t>3310155;15173694446</t>
  </si>
  <si>
    <t>澧县车溪乡成功村8组08028号</t>
  </si>
  <si>
    <t>432427003546</t>
  </si>
  <si>
    <t>黄道安</t>
  </si>
  <si>
    <t>432424196608146617</t>
  </si>
  <si>
    <t>2019-01-21</t>
  </si>
  <si>
    <t>2020-01-21</t>
  </si>
  <si>
    <t>15073650360</t>
  </si>
  <si>
    <t>澧县车溪乡成功村8组08038号</t>
  </si>
  <si>
    <t>432427002219</t>
  </si>
  <si>
    <t>代富林</t>
  </si>
  <si>
    <t>513437198404109015</t>
  </si>
  <si>
    <t>2019-08-08</t>
  </si>
  <si>
    <t>0000000;15343061028</t>
  </si>
  <si>
    <t>澧县车溪乡成功村8组08042号</t>
  </si>
  <si>
    <t>432427000845</t>
  </si>
  <si>
    <t>杨年军</t>
  </si>
  <si>
    <t>430726198601113114</t>
  </si>
  <si>
    <t>18885663481</t>
  </si>
  <si>
    <t>澧县车溪乡成功村8组0837号</t>
  </si>
  <si>
    <t>432427000348</t>
  </si>
  <si>
    <t>袁军</t>
  </si>
  <si>
    <t>430726198409073116</t>
  </si>
  <si>
    <t>2018-12-30</t>
  </si>
  <si>
    <t>0000000;13975657059</t>
  </si>
  <si>
    <t>澧县车溪乡成功村9组</t>
  </si>
  <si>
    <t>432427177144</t>
  </si>
  <si>
    <t>张西</t>
  </si>
  <si>
    <t>432427196612023117</t>
  </si>
  <si>
    <t>2018-11-21</t>
  </si>
  <si>
    <t>2024-11-21</t>
  </si>
  <si>
    <t>3313989;13973656237</t>
  </si>
  <si>
    <t>432427375595</t>
  </si>
  <si>
    <t>宋先谷</t>
  </si>
  <si>
    <t>432424195807125013</t>
  </si>
  <si>
    <t>2018-11-13</t>
  </si>
  <si>
    <t>2025-11-13</t>
  </si>
  <si>
    <t>3314389;15080630493</t>
  </si>
  <si>
    <t>432427571008</t>
  </si>
  <si>
    <t>张业宏</t>
  </si>
  <si>
    <t>430723197811125013</t>
  </si>
  <si>
    <t>2027-05-13</t>
  </si>
  <si>
    <t>4</t>
  </si>
  <si>
    <t>15907878892</t>
  </si>
  <si>
    <t>澧县车溪乡成功村9组09001号</t>
  </si>
  <si>
    <t>432427785880</t>
  </si>
  <si>
    <t>乔兴留</t>
  </si>
  <si>
    <t>432424196510105059</t>
  </si>
  <si>
    <t>0000000;13875168432</t>
  </si>
  <si>
    <t>澧县车溪乡成功村9组09008号</t>
  </si>
  <si>
    <t>432427000309</t>
  </si>
  <si>
    <t>潘锋</t>
  </si>
  <si>
    <t>430723199310135036</t>
  </si>
  <si>
    <t>0000000;18670668545</t>
  </si>
  <si>
    <t>澧县车溪乡成功村9组09009号</t>
  </si>
  <si>
    <t>432427370342</t>
  </si>
  <si>
    <t>胡章林</t>
  </si>
  <si>
    <t>432424197104135011</t>
  </si>
  <si>
    <t>2025-04-22</t>
  </si>
  <si>
    <t>18789901491</t>
  </si>
  <si>
    <t>澧县车溪乡成功村9组09012号</t>
  </si>
  <si>
    <t>432427890621</t>
  </si>
  <si>
    <t>乔汉清</t>
  </si>
  <si>
    <t>432424196304295031</t>
  </si>
  <si>
    <t>2022-12-25</t>
  </si>
  <si>
    <t>3147988;13875022945</t>
  </si>
  <si>
    <t>澧县车溪乡成功村9组09022号</t>
  </si>
  <si>
    <t>432427789242</t>
  </si>
  <si>
    <t>孙建国</t>
  </si>
  <si>
    <t>432424196412115034</t>
  </si>
  <si>
    <t>2020-05-24</t>
  </si>
  <si>
    <t>0000000;13875006428</t>
  </si>
  <si>
    <t>澧县车溪乡成功村9组09023</t>
  </si>
  <si>
    <t>432427099877</t>
  </si>
  <si>
    <t>乔小清</t>
  </si>
  <si>
    <t>432424195409055013</t>
  </si>
  <si>
    <t>2018-11-03</t>
  </si>
  <si>
    <t>2025-11-03</t>
  </si>
  <si>
    <t>15349612160</t>
  </si>
  <si>
    <t>澧县车溪乡成功村9组09032号</t>
  </si>
  <si>
    <t>432427898818</t>
  </si>
  <si>
    <t>胡小明</t>
  </si>
  <si>
    <t>432424196303145031</t>
  </si>
  <si>
    <t>2018-12-05</t>
  </si>
  <si>
    <t>2023-12-05</t>
  </si>
  <si>
    <t>0000000;13511144339</t>
  </si>
  <si>
    <t>澧县车溪乡成功村9组09035号</t>
  </si>
  <si>
    <t>432427891299</t>
  </si>
  <si>
    <t>乔松林</t>
  </si>
  <si>
    <t>432424196209125034</t>
  </si>
  <si>
    <t>2023-02-01</t>
  </si>
  <si>
    <t>15273607865</t>
  </si>
  <si>
    <t>澧县车溪乡成功村9组09036号</t>
  </si>
  <si>
    <t>432427379591</t>
  </si>
  <si>
    <t>胡章松</t>
  </si>
  <si>
    <t>432424196701115057</t>
  </si>
  <si>
    <t>2019-02-08</t>
  </si>
  <si>
    <t>2026-02-08</t>
  </si>
  <si>
    <t>18821958189</t>
  </si>
  <si>
    <t>澧县车溪乡成功村9组09038号</t>
  </si>
  <si>
    <t>432427677721</t>
  </si>
  <si>
    <t>乔元平</t>
  </si>
  <si>
    <t>432424196512285014</t>
  </si>
  <si>
    <t>2018-09-30</t>
  </si>
  <si>
    <t>2021-09-30</t>
  </si>
  <si>
    <t>13907422548</t>
  </si>
  <si>
    <t>432427095543</t>
  </si>
  <si>
    <t>滕红平</t>
  </si>
  <si>
    <t>43072319760525501X</t>
  </si>
  <si>
    <t>2027-11-11</t>
  </si>
  <si>
    <t>15873685355</t>
  </si>
  <si>
    <t>澧县车溪乡城头山村</t>
  </si>
  <si>
    <t>432427094796</t>
  </si>
  <si>
    <t>黄建平</t>
  </si>
  <si>
    <t>432424197102215034</t>
  </si>
  <si>
    <t>2019-02-04</t>
  </si>
  <si>
    <t>2021-02-04</t>
  </si>
  <si>
    <t>15973610228</t>
  </si>
  <si>
    <t>澧县车溪乡城头山村10组</t>
  </si>
  <si>
    <t>432427579516</t>
  </si>
  <si>
    <t>黄建武</t>
  </si>
  <si>
    <t>430723197301095010</t>
  </si>
  <si>
    <t>0000000;18689607608</t>
  </si>
  <si>
    <t>澧县车溪乡城头山村10组10005号</t>
  </si>
  <si>
    <t>432427577090</t>
  </si>
  <si>
    <t>黄甲平</t>
  </si>
  <si>
    <t>432424197401125012</t>
  </si>
  <si>
    <t>2028-03-19</t>
  </si>
  <si>
    <t>15074268177</t>
  </si>
  <si>
    <t>澧县车溪乡城头山村10组10008号</t>
  </si>
  <si>
    <t>432427897482</t>
  </si>
  <si>
    <t>滕如村</t>
  </si>
  <si>
    <t>432424196805075053</t>
  </si>
  <si>
    <t>2018-09-28</t>
  </si>
  <si>
    <t>2023-09-28</t>
  </si>
  <si>
    <t>3412193;13575169718</t>
  </si>
  <si>
    <t>澧县车溪乡城头山村10组10022号</t>
  </si>
  <si>
    <t>432427001457</t>
  </si>
  <si>
    <t>黄大庆</t>
  </si>
  <si>
    <t>430723197408095010</t>
  </si>
  <si>
    <t>3316028;13255195141</t>
  </si>
  <si>
    <t>澧县车溪乡城头山村10组10028号</t>
  </si>
  <si>
    <t>432427177921</t>
  </si>
  <si>
    <t>滕崇友</t>
  </si>
  <si>
    <t>432424196911105017</t>
  </si>
  <si>
    <t>2018-12-22</t>
  </si>
  <si>
    <t>2024-12-22</t>
  </si>
  <si>
    <t>3316277;15173670537</t>
  </si>
  <si>
    <t>澧县车溪乡城头山村11组11003号</t>
  </si>
  <si>
    <t>432427090030</t>
  </si>
  <si>
    <t>滕谷生</t>
  </si>
  <si>
    <t>430723198808125017</t>
  </si>
  <si>
    <t>2018-07-09</t>
  </si>
  <si>
    <t>2025-07-09</t>
  </si>
  <si>
    <t>13786608051</t>
  </si>
  <si>
    <t>澧县车溪乡城头山村13组</t>
  </si>
  <si>
    <t>432427172595</t>
  </si>
  <si>
    <t>陈弟宝</t>
  </si>
  <si>
    <t>430723198806305014</t>
  </si>
  <si>
    <t>2018-05-19</t>
  </si>
  <si>
    <t>2024-05-19</t>
  </si>
  <si>
    <t>17336595080</t>
  </si>
  <si>
    <t>澧县车溪乡城头山村14组14019号</t>
  </si>
  <si>
    <t>432427099720</t>
  </si>
  <si>
    <t>陈波</t>
  </si>
  <si>
    <t>430723197906075012</t>
  </si>
  <si>
    <t>2019-07-23</t>
  </si>
  <si>
    <t>18932144473</t>
  </si>
  <si>
    <t>澧县车溪乡城头山村14组14020号</t>
  </si>
  <si>
    <t>432427091805</t>
  </si>
  <si>
    <t>曹将</t>
  </si>
  <si>
    <t>430723198807185018</t>
  </si>
  <si>
    <t>2026-09-02</t>
  </si>
  <si>
    <t>15073617202</t>
  </si>
  <si>
    <t>澧县车溪乡城头山村14组14030号</t>
  </si>
  <si>
    <t>432427378728</t>
  </si>
  <si>
    <t>曹年生</t>
  </si>
  <si>
    <t>432424196412275118</t>
  </si>
  <si>
    <t>2019-01-15</t>
  </si>
  <si>
    <t>2026-01-15</t>
  </si>
  <si>
    <t>18774363373</t>
  </si>
  <si>
    <t>澧县车溪乡城头山村15组</t>
  </si>
  <si>
    <t>432427170761</t>
  </si>
  <si>
    <t>夏汉龙</t>
  </si>
  <si>
    <t>432424197210255017</t>
  </si>
  <si>
    <t>2024-02-26</t>
  </si>
  <si>
    <t>18173648582</t>
  </si>
  <si>
    <t>澧县车溪乡城头山村15组15039号</t>
  </si>
  <si>
    <t>432427888199</t>
  </si>
  <si>
    <t>杨小平</t>
  </si>
  <si>
    <t>432424196509205052</t>
  </si>
  <si>
    <t>2018-09-20</t>
  </si>
  <si>
    <t>2022-09-20</t>
  </si>
  <si>
    <t>0000000;18873661868</t>
  </si>
  <si>
    <t>澧县车溪乡城头山村16组16017号</t>
  </si>
  <si>
    <t>432427009724</t>
  </si>
  <si>
    <t>盛忠见</t>
  </si>
  <si>
    <t>43242719570308341X</t>
  </si>
  <si>
    <t>2022-08-30</t>
  </si>
  <si>
    <t>15173603279</t>
  </si>
  <si>
    <t>澧县车溪乡城头山村17组</t>
  </si>
  <si>
    <t>432427473650</t>
  </si>
  <si>
    <t>李春贵</t>
  </si>
  <si>
    <t>430723196810017059</t>
  </si>
  <si>
    <t>17763640755</t>
  </si>
  <si>
    <t>432427577531</t>
  </si>
  <si>
    <t>康友忠</t>
  </si>
  <si>
    <t>432424195808085017</t>
  </si>
  <si>
    <t>2018-03-27</t>
  </si>
  <si>
    <t>3311799;13974218791</t>
  </si>
  <si>
    <t>澧县车溪乡城头山村17组17003号</t>
  </si>
  <si>
    <t>432427877087</t>
  </si>
  <si>
    <t>李成元</t>
  </si>
  <si>
    <t>430723197310125015</t>
  </si>
  <si>
    <t>3313149;13707369186</t>
  </si>
  <si>
    <t>澧县车溪乡城头山村17组17019号</t>
  </si>
  <si>
    <t>432427095480</t>
  </si>
  <si>
    <t>王波</t>
  </si>
  <si>
    <t>430723199004055054</t>
  </si>
  <si>
    <t>2018-11-15</t>
  </si>
  <si>
    <t>2027-11-15</t>
  </si>
  <si>
    <t>17336538297</t>
  </si>
  <si>
    <t>澧县车溪乡城头山村18组</t>
  </si>
  <si>
    <t>432427006962</t>
  </si>
  <si>
    <t>易四清</t>
  </si>
  <si>
    <t>432424196409245014</t>
  </si>
  <si>
    <t>2020-11-12</t>
  </si>
  <si>
    <t>13549631434</t>
  </si>
  <si>
    <t>澧县车溪乡城头山村19组09030号</t>
  </si>
  <si>
    <t>432427577808</t>
  </si>
  <si>
    <t>张春生</t>
  </si>
  <si>
    <t>432424196002185013</t>
  </si>
  <si>
    <t>13667483058</t>
  </si>
  <si>
    <t>澧县车溪乡城头山村19组19013号</t>
  </si>
  <si>
    <t>432427095015</t>
  </si>
  <si>
    <t>张桂清</t>
  </si>
  <si>
    <t>430723196709295011</t>
  </si>
  <si>
    <t>2020-03-19</t>
  </si>
  <si>
    <t>18385355961</t>
  </si>
  <si>
    <t>澧县车溪乡城头山村1组</t>
  </si>
  <si>
    <t>432427892871</t>
  </si>
  <si>
    <t>闫春华</t>
  </si>
  <si>
    <t>430723196610147035</t>
  </si>
  <si>
    <t>2023-03-30</t>
  </si>
  <si>
    <t>3352937;13974253401</t>
  </si>
  <si>
    <t>432427001452</t>
  </si>
  <si>
    <t>严文奎</t>
  </si>
  <si>
    <t>432424196610205014</t>
  </si>
  <si>
    <t>0000000;18073653201</t>
  </si>
  <si>
    <t>澧县车溪乡城头山村1组01004号</t>
  </si>
  <si>
    <t>432427091204</t>
  </si>
  <si>
    <t>黄逸群</t>
  </si>
  <si>
    <t>430723198306195015</t>
  </si>
  <si>
    <t>常德市</t>
  </si>
  <si>
    <t>2026-04-26</t>
  </si>
  <si>
    <t>18873627464</t>
  </si>
  <si>
    <t>澧县车溪乡城头山村1组01010号</t>
  </si>
  <si>
    <t>432427899538</t>
  </si>
  <si>
    <t>滕立平</t>
  </si>
  <si>
    <t>430723197306155019</t>
  </si>
  <si>
    <t>2019-01-02</t>
  </si>
  <si>
    <t>2024-01-02</t>
  </si>
  <si>
    <t>0000000;18216133232</t>
  </si>
  <si>
    <t>432427883209</t>
  </si>
  <si>
    <t>滕马方</t>
  </si>
  <si>
    <t>432424197205155011</t>
  </si>
  <si>
    <t>2019-03-02</t>
  </si>
  <si>
    <t>2022-03-02</t>
  </si>
  <si>
    <t>3361771;13507369922</t>
  </si>
  <si>
    <t>澧县车溪乡城头山村1组01012号</t>
  </si>
  <si>
    <t>432427873511</t>
  </si>
  <si>
    <t>张振任</t>
  </si>
  <si>
    <t>432424195708165036</t>
  </si>
  <si>
    <t>3311737;13549789321</t>
  </si>
  <si>
    <t>澧县车溪乡城头山村1组01013号</t>
  </si>
  <si>
    <t>432427094129</t>
  </si>
  <si>
    <t>张文福</t>
  </si>
  <si>
    <t>430723198807105014</t>
  </si>
  <si>
    <t>2020-03-07</t>
  </si>
  <si>
    <t>18198520709</t>
  </si>
  <si>
    <t>澧县车溪乡城头山村1组01025号</t>
  </si>
  <si>
    <t>432427476130</t>
  </si>
  <si>
    <t>张明霞</t>
  </si>
  <si>
    <t>432424197109106682</t>
  </si>
  <si>
    <t>2018-09-10</t>
  </si>
  <si>
    <t>2026-09-10</t>
  </si>
  <si>
    <t>15576105068</t>
  </si>
  <si>
    <t>澧县车溪乡城头山村20组20020号</t>
  </si>
  <si>
    <t>432427784397</t>
  </si>
  <si>
    <t>周乃贤</t>
  </si>
  <si>
    <t>432424196910025031</t>
  </si>
  <si>
    <t>2025-11-07</t>
  </si>
  <si>
    <t>15173601880</t>
  </si>
  <si>
    <t>澧县车溪乡城头山村2组</t>
  </si>
  <si>
    <t>432427875108</t>
  </si>
  <si>
    <t>文敬满</t>
  </si>
  <si>
    <t>430726196710173117</t>
  </si>
  <si>
    <t>2021-02-18</t>
  </si>
  <si>
    <t>18908415376</t>
  </si>
  <si>
    <t>432427001498</t>
  </si>
  <si>
    <t>滕军清</t>
  </si>
  <si>
    <t>432424196812235019</t>
  </si>
  <si>
    <t>2019-03-26</t>
  </si>
  <si>
    <t>0000000;15115741532</t>
  </si>
  <si>
    <t>澧县车溪乡城头山村2组02008号</t>
  </si>
  <si>
    <t>432427783398</t>
  </si>
  <si>
    <t>严钦文</t>
  </si>
  <si>
    <t>432424196401115055</t>
  </si>
  <si>
    <t>18789005618</t>
  </si>
  <si>
    <t>澧县车溪乡城头山村2组02019号</t>
  </si>
  <si>
    <t>432427676373</t>
  </si>
  <si>
    <t>苏哲望</t>
  </si>
  <si>
    <t>43242419530929501X</t>
  </si>
  <si>
    <t>2021-07-02</t>
  </si>
  <si>
    <t>3311705;13875141840</t>
  </si>
  <si>
    <t>澧县车溪乡城头山村2组02030号</t>
  </si>
  <si>
    <t>432427895767</t>
  </si>
  <si>
    <t>熊先勇</t>
  </si>
  <si>
    <t>432427196110063311</t>
  </si>
  <si>
    <t>3316198;13257369362</t>
  </si>
  <si>
    <t>澧县车溪乡城头山村2组02058号</t>
  </si>
  <si>
    <t>432427012528</t>
  </si>
  <si>
    <t>王碧军</t>
  </si>
  <si>
    <t>432427197408254342</t>
  </si>
  <si>
    <t>2018-12-27</t>
  </si>
  <si>
    <t>2022-12-27</t>
  </si>
  <si>
    <t>3000000;15073629683</t>
  </si>
  <si>
    <t>澧县车溪乡城头山村3组</t>
  </si>
  <si>
    <t>432427177788</t>
  </si>
  <si>
    <t>苏平</t>
  </si>
  <si>
    <t>430723198312115018</t>
  </si>
  <si>
    <t>2024-12-17</t>
  </si>
  <si>
    <t>3331840;15399791940</t>
  </si>
  <si>
    <t>432427886371</t>
  </si>
  <si>
    <t>朱木清</t>
  </si>
  <si>
    <t>430723197804115212</t>
  </si>
  <si>
    <t>2018-07-07</t>
  </si>
  <si>
    <t>2022-07-07</t>
  </si>
  <si>
    <t>18216239003</t>
  </si>
  <si>
    <t>432427174784</t>
  </si>
  <si>
    <t>黄春生</t>
  </si>
  <si>
    <t>430723197404145033</t>
  </si>
  <si>
    <t>2024-08-13</t>
  </si>
  <si>
    <t>18821958984</t>
  </si>
  <si>
    <t>澧县车溪乡城头山村4组</t>
  </si>
  <si>
    <t>432427377370</t>
  </si>
  <si>
    <t>周平安</t>
  </si>
  <si>
    <t>430723197411255054</t>
  </si>
  <si>
    <t>3492047;13342561805</t>
  </si>
  <si>
    <t>432427005037</t>
  </si>
  <si>
    <t>刘菊香</t>
  </si>
  <si>
    <t>430723197509306446</t>
  </si>
  <si>
    <t>2018-08-21</t>
  </si>
  <si>
    <t>2020-08-21</t>
  </si>
  <si>
    <t>15363374729</t>
  </si>
  <si>
    <t>澧县车溪乡城头山村5组</t>
  </si>
  <si>
    <t>432427887481</t>
  </si>
  <si>
    <t>严逢军</t>
  </si>
  <si>
    <t>432424196712225059</t>
  </si>
  <si>
    <t>2018-08-17</t>
  </si>
  <si>
    <t>2022-08-17</t>
  </si>
  <si>
    <t>3315427;18774363135</t>
  </si>
  <si>
    <t>澧县车溪乡城头山村5组05013号</t>
  </si>
  <si>
    <t>432427007408</t>
  </si>
  <si>
    <t>滕自国</t>
  </si>
  <si>
    <t>430723197810265014</t>
  </si>
  <si>
    <t>2020-12-30</t>
  </si>
  <si>
    <t>18942074960</t>
  </si>
  <si>
    <t>澧县车溪乡城头山村5组05035号</t>
  </si>
  <si>
    <t>432427179460</t>
  </si>
  <si>
    <t>杨桂生</t>
  </si>
  <si>
    <t>432424195609165030</t>
  </si>
  <si>
    <t>2025-03-13</t>
  </si>
  <si>
    <t>3311799;15073699953</t>
  </si>
  <si>
    <t>澧县车溪乡城头山村6组</t>
  </si>
  <si>
    <t>432427471520</t>
  </si>
  <si>
    <t>郑仕福</t>
  </si>
  <si>
    <t>430723196906305012</t>
  </si>
  <si>
    <t>2018-04-14</t>
  </si>
  <si>
    <t>2026-04-14</t>
  </si>
  <si>
    <t>3313737;13167366418</t>
  </si>
  <si>
    <t>澧县车溪乡城头山村6组06002号</t>
  </si>
  <si>
    <t>432427893265</t>
  </si>
  <si>
    <t>严平</t>
  </si>
  <si>
    <t>430723197302145016</t>
  </si>
  <si>
    <t>3312007;13487659290</t>
  </si>
  <si>
    <t>澧县车溪乡城头山村6组06005号</t>
  </si>
  <si>
    <t>432427578306</t>
  </si>
  <si>
    <t>严日生</t>
  </si>
  <si>
    <t>432424197101245039</t>
  </si>
  <si>
    <t>3149757;18774291443</t>
  </si>
  <si>
    <t>澧县车溪乡城头山村6组06016号</t>
  </si>
  <si>
    <t>432427892760</t>
  </si>
  <si>
    <t>金义华</t>
  </si>
  <si>
    <t>432424196812267010</t>
  </si>
  <si>
    <t>2018-03-29</t>
  </si>
  <si>
    <t>2023-03-29</t>
  </si>
  <si>
    <t>3363066;13707426349</t>
  </si>
  <si>
    <t>澧县车溪乡城头山村6组11021号</t>
  </si>
  <si>
    <t>432427579820</t>
  </si>
  <si>
    <t>张小菊</t>
  </si>
  <si>
    <t>430723197303055020</t>
  </si>
  <si>
    <t>2018-08-02</t>
  </si>
  <si>
    <t>3311781;15107366889</t>
  </si>
  <si>
    <t>澧县车溪乡城头山村7组07013号</t>
  </si>
  <si>
    <t>432427885748</t>
  </si>
  <si>
    <t>严新明</t>
  </si>
  <si>
    <t>432424196909105034</t>
  </si>
  <si>
    <t>2022-06-14</t>
  </si>
  <si>
    <t>15673663077</t>
  </si>
  <si>
    <t>澧县车溪乡城头山村7组07019号</t>
  </si>
  <si>
    <t>432427370526</t>
  </si>
  <si>
    <t>严金舫</t>
  </si>
  <si>
    <t>432424197503225014</t>
  </si>
  <si>
    <t>2025-04-30</t>
  </si>
  <si>
    <t>13575223678</t>
  </si>
  <si>
    <t>澧县车溪乡城头山村7组07025号</t>
  </si>
  <si>
    <t>432427010223</t>
  </si>
  <si>
    <t>周勇</t>
  </si>
  <si>
    <t>430723198811045018</t>
  </si>
  <si>
    <t>2021-09-21</t>
  </si>
  <si>
    <t>15115661392</t>
  </si>
  <si>
    <t>澧县车溪乡城头山村8组</t>
  </si>
  <si>
    <t>432427883632</t>
  </si>
  <si>
    <t>曹双平</t>
  </si>
  <si>
    <t>43242419671125507X</t>
  </si>
  <si>
    <t>2022-03-29</t>
  </si>
  <si>
    <t>13707425619</t>
  </si>
  <si>
    <t>澧县车溪乡城头山村8组08004号</t>
  </si>
  <si>
    <t>432427675747</t>
  </si>
  <si>
    <t>王小雄</t>
  </si>
  <si>
    <t>432424195802065015</t>
  </si>
  <si>
    <t>2021-05-25</t>
  </si>
  <si>
    <t>澧县车溪乡城头山村8组08007号</t>
  </si>
  <si>
    <t>432427888438</t>
  </si>
  <si>
    <t>周乃谦</t>
  </si>
  <si>
    <t>432424197001195038</t>
  </si>
  <si>
    <t>2018-10-08</t>
  </si>
  <si>
    <t>2022-10-08</t>
  </si>
  <si>
    <t>13786655029</t>
  </si>
  <si>
    <t>澧县车溪乡城头山村8组08016号</t>
  </si>
  <si>
    <t>432427880927</t>
  </si>
  <si>
    <t>张丽红</t>
  </si>
  <si>
    <t>430723198302015216</t>
  </si>
  <si>
    <t>B2E</t>
  </si>
  <si>
    <t>2018-11-01</t>
  </si>
  <si>
    <t>2021-11-01</t>
  </si>
  <si>
    <t>18373691222</t>
  </si>
  <si>
    <t>澧县车溪乡城头山村8组08023号</t>
  </si>
  <si>
    <t>432427891115</t>
  </si>
  <si>
    <t>潘炎生</t>
  </si>
  <si>
    <t>430723198112135014</t>
  </si>
  <si>
    <t>2019-01-10</t>
  </si>
  <si>
    <t>2023-01-10</t>
  </si>
  <si>
    <t>17769369672</t>
  </si>
  <si>
    <t>澧县车溪乡城头山村8组08032号</t>
  </si>
  <si>
    <t>432427004078</t>
  </si>
  <si>
    <t>张九洲</t>
  </si>
  <si>
    <t>430723196605145019</t>
  </si>
  <si>
    <t>2019-12-31</t>
  </si>
  <si>
    <t>0000000;15927924952</t>
  </si>
  <si>
    <t>澧县车溪乡城头山村8组08039号</t>
  </si>
  <si>
    <t>432427000747</t>
  </si>
  <si>
    <t>熊哲平</t>
  </si>
  <si>
    <t>432427197606103318</t>
  </si>
  <si>
    <t>18974219202</t>
  </si>
  <si>
    <t>澧县车溪乡城头山村9组</t>
  </si>
  <si>
    <t>432427477574</t>
  </si>
  <si>
    <t>易松林</t>
  </si>
  <si>
    <t>432424196810125035</t>
  </si>
  <si>
    <t>2026-12-16</t>
  </si>
  <si>
    <t>18742659415</t>
  </si>
  <si>
    <t>432427889973</t>
  </si>
  <si>
    <t>皮修朝</t>
  </si>
  <si>
    <t>430723198010087015</t>
  </si>
  <si>
    <t>3316241;13272497913</t>
  </si>
  <si>
    <t>432427881231</t>
  </si>
  <si>
    <t>滕汉初</t>
  </si>
  <si>
    <t>430723196707125019</t>
  </si>
  <si>
    <t>3311972;13549636889</t>
  </si>
  <si>
    <t>澧县车溪乡城头山村9组09011号</t>
  </si>
  <si>
    <t>432427010274</t>
  </si>
  <si>
    <t>严其元</t>
  </si>
  <si>
    <t>432424197111165016</t>
  </si>
  <si>
    <t>2021-12-18</t>
  </si>
  <si>
    <t>18789567600</t>
  </si>
  <si>
    <t>澧县车溪乡城头山村9组09016号</t>
  </si>
  <si>
    <t>432427777172</t>
  </si>
  <si>
    <t>张海平</t>
  </si>
  <si>
    <t>432424196504065011</t>
  </si>
  <si>
    <t>2024-04-28</t>
  </si>
  <si>
    <t>15973679669</t>
  </si>
  <si>
    <t>澧县车溪乡城头山村9组09024号</t>
  </si>
  <si>
    <t>432427001087</t>
  </si>
  <si>
    <t>胡贵</t>
  </si>
  <si>
    <t>430723198608105011</t>
  </si>
  <si>
    <t>2019-04-01</t>
  </si>
  <si>
    <t>15674234951</t>
  </si>
  <si>
    <t>澧县车溪乡城头山村9组09027号</t>
  </si>
  <si>
    <t>432427678901</t>
  </si>
  <si>
    <t>滕卫东</t>
  </si>
  <si>
    <t>430723196804095018</t>
  </si>
  <si>
    <t>2023-01-18</t>
  </si>
  <si>
    <t>18719923928</t>
  </si>
  <si>
    <t>澧县车溪乡城头山村9组09028号</t>
  </si>
  <si>
    <t>432427094986</t>
  </si>
  <si>
    <t>滕飞</t>
  </si>
  <si>
    <t>430723197403075010</t>
  </si>
  <si>
    <t>2027-09-09</t>
  </si>
  <si>
    <t>13737387533</t>
  </si>
  <si>
    <t>澧县车溪乡城头山村民委员会</t>
  </si>
  <si>
    <t>432427378516</t>
  </si>
  <si>
    <t>滕元生</t>
  </si>
  <si>
    <t>432424197111275012</t>
  </si>
  <si>
    <t>2026-01-13</t>
  </si>
  <si>
    <t>18975605108</t>
  </si>
  <si>
    <t>澧县车溪乡城头山村民委员会12组12002号</t>
  </si>
  <si>
    <t>432427471991</t>
  </si>
  <si>
    <t>卢光平</t>
  </si>
  <si>
    <t>432427197507064114</t>
  </si>
  <si>
    <t>2018-04-21</t>
  </si>
  <si>
    <t>2026-04-21</t>
  </si>
  <si>
    <t>15886651213</t>
  </si>
  <si>
    <t>澧县车溪乡城头山村民委员会13组</t>
  </si>
  <si>
    <t>432427093885</t>
  </si>
  <si>
    <t>严少林</t>
  </si>
  <si>
    <t>430723198409195018</t>
  </si>
  <si>
    <t>2018-11-08</t>
  </si>
  <si>
    <t>2019-11-08</t>
  </si>
  <si>
    <t>18797785008</t>
  </si>
  <si>
    <t>澧县车溪乡城头山村民委员会13组130004号</t>
  </si>
  <si>
    <t>432427008391</t>
  </si>
  <si>
    <t>滕自喜</t>
  </si>
  <si>
    <t>432424195802185017</t>
  </si>
  <si>
    <t>2021-08-21</t>
  </si>
  <si>
    <t>13973655770</t>
  </si>
  <si>
    <t>澧县车溪乡城头山村民委员会15组15005号</t>
  </si>
  <si>
    <t>432427011245</t>
  </si>
  <si>
    <t>黄志勇</t>
  </si>
  <si>
    <t>432424197105265037</t>
  </si>
  <si>
    <t>2022-12-05</t>
  </si>
  <si>
    <t>15581065418</t>
  </si>
  <si>
    <t>澧县车溪乡城头山村民委员会1组01007号</t>
  </si>
  <si>
    <t>432427370945</t>
  </si>
  <si>
    <t>张黎平</t>
  </si>
  <si>
    <t>430723198306145034</t>
  </si>
  <si>
    <t>2025-05-20</t>
  </si>
  <si>
    <t>15173669958</t>
  </si>
  <si>
    <t>澧县车溪乡城头山村民委员会20组</t>
  </si>
  <si>
    <t>432427010258</t>
  </si>
  <si>
    <t>周青</t>
  </si>
  <si>
    <t>432424197002225016</t>
  </si>
  <si>
    <t>2021-11-09</t>
  </si>
  <si>
    <t>18873660678</t>
  </si>
  <si>
    <t>澧县车溪乡城头山村民委员会2组</t>
  </si>
  <si>
    <t>432427009065</t>
  </si>
  <si>
    <t>滕如银</t>
  </si>
  <si>
    <t>432424196804015016</t>
  </si>
  <si>
    <t>2019-02-16</t>
  </si>
  <si>
    <t>2022-02-16</t>
  </si>
  <si>
    <t>18889601408</t>
  </si>
  <si>
    <t>澧县车溪乡城头山村民委员会2组02020号</t>
  </si>
  <si>
    <t>432427091000</t>
  </si>
  <si>
    <t>邹宏</t>
  </si>
  <si>
    <t>430723197009295015</t>
  </si>
  <si>
    <t>2019-01-09</t>
  </si>
  <si>
    <t>2028-01-09</t>
  </si>
  <si>
    <t>13732942357</t>
  </si>
  <si>
    <t>澧县车溪乡城头山村民委员会4组04012号</t>
  </si>
  <si>
    <t>432427093092</t>
  </si>
  <si>
    <t>严华</t>
  </si>
  <si>
    <t>43072319710114501X</t>
  </si>
  <si>
    <t>2026-05-20</t>
  </si>
  <si>
    <t>15982549515</t>
  </si>
  <si>
    <t>澧县车溪乡城头山村民委员会5组</t>
  </si>
  <si>
    <t>432427000904</t>
  </si>
  <si>
    <t>陈克平</t>
  </si>
  <si>
    <t>430723197110185013</t>
  </si>
  <si>
    <t>2019-03-12</t>
  </si>
  <si>
    <t>15364169850</t>
  </si>
  <si>
    <t>澧县车溪乡城头山村民委员会5组05018号</t>
  </si>
  <si>
    <t>432427003666</t>
  </si>
  <si>
    <t>严红岩</t>
  </si>
  <si>
    <t>432424196802295018</t>
  </si>
  <si>
    <t>2020-02-11</t>
  </si>
  <si>
    <t>13786622941</t>
  </si>
  <si>
    <t>澧县车溪乡城头山村民委员会5组05022号</t>
  </si>
  <si>
    <t>432427004147</t>
  </si>
  <si>
    <t>曹新安</t>
  </si>
  <si>
    <t>430723197506155013</t>
  </si>
  <si>
    <t>2019-02-25</t>
  </si>
  <si>
    <t>2020-02-25</t>
  </si>
  <si>
    <t>18873627837</t>
  </si>
  <si>
    <t>澧县车溪乡城头山村民委员会6组</t>
  </si>
  <si>
    <t>432427093459</t>
  </si>
  <si>
    <t>严宏</t>
  </si>
  <si>
    <t>430723197409205058</t>
  </si>
  <si>
    <t>2018-08-31</t>
  </si>
  <si>
    <t>2027-08-31</t>
  </si>
  <si>
    <t>17336575796</t>
  </si>
  <si>
    <t>澧县车溪乡城头山村民委员会6组06017号</t>
  </si>
  <si>
    <t>432427002272</t>
  </si>
  <si>
    <t>覃正勇</t>
  </si>
  <si>
    <t>432427197705024316</t>
  </si>
  <si>
    <t>2019-08-20</t>
  </si>
  <si>
    <t>15073630568</t>
  </si>
  <si>
    <t>澧县车溪乡城头山村民委员会9组</t>
  </si>
  <si>
    <t>432427893956</t>
  </si>
  <si>
    <t>曹永松</t>
  </si>
  <si>
    <t>430723195903295037</t>
  </si>
  <si>
    <t>2023-04-30</t>
  </si>
  <si>
    <t>6934275;18973648359</t>
  </si>
  <si>
    <t>澧县车溪乡大河村</t>
  </si>
  <si>
    <t>432427009458</t>
  </si>
  <si>
    <t>苏大春</t>
  </si>
  <si>
    <t>430723195502280010</t>
  </si>
  <si>
    <t>F</t>
  </si>
  <si>
    <t>2018-06-07</t>
  </si>
  <si>
    <t>2022-06-07</t>
  </si>
  <si>
    <t>15773610767</t>
  </si>
  <si>
    <t>澧县车溪乡大河村03017号</t>
  </si>
  <si>
    <t>432427095522</t>
  </si>
  <si>
    <t>马琴</t>
  </si>
  <si>
    <t>430723198910265024</t>
  </si>
  <si>
    <t>2018-10-24</t>
  </si>
  <si>
    <t>2027-10-24</t>
  </si>
  <si>
    <t>18673699880</t>
  </si>
  <si>
    <t>澧县车溪乡大河村10组</t>
  </si>
  <si>
    <t>432427897771</t>
  </si>
  <si>
    <t>马国华</t>
  </si>
  <si>
    <t>430723197909105010</t>
  </si>
  <si>
    <t>2018-10-16</t>
  </si>
  <si>
    <t>2023-10-16</t>
  </si>
  <si>
    <t>3316035;13975643669</t>
  </si>
  <si>
    <t>432427008314</t>
  </si>
  <si>
    <t>马云华</t>
  </si>
  <si>
    <t>430723197906035010</t>
  </si>
  <si>
    <t>18073621382</t>
  </si>
  <si>
    <t>澧县车溪乡大河村10组10008号</t>
  </si>
  <si>
    <t>432427091424</t>
  </si>
  <si>
    <t>马四清</t>
  </si>
  <si>
    <t>43242419640116501X</t>
  </si>
  <si>
    <t>13873672292</t>
  </si>
  <si>
    <t>澧县车溪乡大河村10组10009号</t>
  </si>
  <si>
    <t>432427479203</t>
  </si>
  <si>
    <t>马登尧</t>
  </si>
  <si>
    <t>430723198009305054</t>
  </si>
  <si>
    <t>2019-01-28</t>
  </si>
  <si>
    <t>2027-01-28</t>
  </si>
  <si>
    <t>18674400688</t>
  </si>
  <si>
    <t>澧县车溪乡大河村11组</t>
  </si>
  <si>
    <t>432427170958</t>
  </si>
  <si>
    <t>马善初</t>
  </si>
  <si>
    <t>432424196411075018</t>
  </si>
  <si>
    <t>2024-03-13</t>
  </si>
  <si>
    <t>13875030579</t>
  </si>
  <si>
    <t>澧县车溪乡大河村11组11017号</t>
  </si>
  <si>
    <t>432427578471</t>
  </si>
  <si>
    <t>马桂林</t>
  </si>
  <si>
    <t>432424196904035014</t>
  </si>
  <si>
    <t>2018-05-02</t>
  </si>
  <si>
    <t>15073698028</t>
  </si>
  <si>
    <t>澧县车溪乡大河村11组11019号</t>
  </si>
  <si>
    <t>432427005283</t>
  </si>
  <si>
    <t>李元华</t>
  </si>
  <si>
    <t>430723196911235012</t>
  </si>
  <si>
    <t>2018-10-30</t>
  </si>
  <si>
    <t>2020-10-30</t>
  </si>
  <si>
    <t>13873611702</t>
  </si>
  <si>
    <t>澧县车溪乡大河村11组11024号</t>
  </si>
  <si>
    <t>432427171219</t>
  </si>
  <si>
    <t>马炎生</t>
  </si>
  <si>
    <t>432424196311015114</t>
  </si>
  <si>
    <t>2024-03-27</t>
  </si>
  <si>
    <t>13037366685</t>
  </si>
  <si>
    <t>澧县车溪乡大河村11组11029号</t>
  </si>
  <si>
    <t>432427379137</t>
  </si>
  <si>
    <t>马桂平</t>
  </si>
  <si>
    <t>432424197110185015</t>
  </si>
  <si>
    <t>2019-01-26</t>
  </si>
  <si>
    <t>2026-01-26</t>
  </si>
  <si>
    <t>3412767;15873623200</t>
  </si>
  <si>
    <t>澧县车溪乡大河村11组11032号</t>
  </si>
  <si>
    <t>432427893025</t>
  </si>
  <si>
    <t>马杰</t>
  </si>
  <si>
    <t>430723197410185015</t>
  </si>
  <si>
    <t>2018-04-05</t>
  </si>
  <si>
    <t>2023-04-05</t>
  </si>
  <si>
    <t>13973652688</t>
  </si>
  <si>
    <t>澧县车溪乡大河村1组01015号</t>
  </si>
  <si>
    <t>432427095406</t>
  </si>
  <si>
    <t>曹杰</t>
  </si>
  <si>
    <t>43072319911108503X</t>
  </si>
  <si>
    <t>2026-09-06</t>
  </si>
  <si>
    <t>15959986685</t>
  </si>
  <si>
    <t>澧县车溪乡大河村2组</t>
  </si>
  <si>
    <t>432427099489</t>
  </si>
  <si>
    <t>曹贵生</t>
  </si>
  <si>
    <t>430723198203095038</t>
  </si>
  <si>
    <t>13762623321</t>
  </si>
  <si>
    <t>432427090534</t>
  </si>
  <si>
    <t>黄梅</t>
  </si>
  <si>
    <t>430723197712105025</t>
  </si>
  <si>
    <t>2018-09-13</t>
  </si>
  <si>
    <t>2026-09-13</t>
  </si>
  <si>
    <t>13875012785</t>
  </si>
  <si>
    <t>澧县车溪乡大河村2组02001号</t>
  </si>
  <si>
    <t>432427875731</t>
  </si>
  <si>
    <t>曹小林</t>
  </si>
  <si>
    <t>430723197107255017</t>
  </si>
  <si>
    <t>2021-03-22</t>
  </si>
  <si>
    <t>3316129;15973696285</t>
  </si>
  <si>
    <t>澧县车溪乡大河村2组02009号</t>
  </si>
  <si>
    <t>432427892622</t>
  </si>
  <si>
    <t>曹云</t>
  </si>
  <si>
    <t>430723198501125039</t>
  </si>
  <si>
    <t>2023-03-09</t>
  </si>
  <si>
    <t>3311095;15173639257</t>
  </si>
  <si>
    <t>澧县车溪乡大河村2组02012号</t>
  </si>
  <si>
    <t>432427578154</t>
  </si>
  <si>
    <t>曹远陆</t>
  </si>
  <si>
    <t>432424196306165011</t>
  </si>
  <si>
    <t>13974272861</t>
  </si>
  <si>
    <t>澧县车溪乡大河村2组02022号</t>
  </si>
  <si>
    <t>432427787497</t>
  </si>
  <si>
    <t>曹回伍</t>
  </si>
  <si>
    <t>430723195607095014</t>
  </si>
  <si>
    <t>2020-03-13</t>
  </si>
  <si>
    <t>13469170263</t>
  </si>
  <si>
    <t>澧县车溪乡大河村2组02024号</t>
  </si>
  <si>
    <t>432427877376</t>
  </si>
  <si>
    <t>曹远海</t>
  </si>
  <si>
    <t>432424195503115035</t>
  </si>
  <si>
    <t>3313206;15115776556</t>
  </si>
  <si>
    <t>澧县车溪乡大河村2组02026号</t>
  </si>
  <si>
    <t>432427785848</t>
  </si>
  <si>
    <t>曹远木</t>
  </si>
  <si>
    <t>432424197004285039</t>
  </si>
  <si>
    <t>15074268489</t>
  </si>
  <si>
    <t>澧县车溪乡大河村2组0202号</t>
  </si>
  <si>
    <t>432427789229</t>
  </si>
  <si>
    <t>曹枚生</t>
  </si>
  <si>
    <t>432424195411025016</t>
  </si>
  <si>
    <t>13511153844</t>
  </si>
  <si>
    <t>澧县车溪乡大河村2组02031号</t>
  </si>
  <si>
    <t>432427096020</t>
  </si>
  <si>
    <t>苏杰</t>
  </si>
  <si>
    <t>430723199105155011</t>
  </si>
  <si>
    <t>18889803721</t>
  </si>
  <si>
    <t>澧县车溪乡大河村3组</t>
  </si>
  <si>
    <t>432427883532</t>
  </si>
  <si>
    <t>滕自均</t>
  </si>
  <si>
    <t>432424196210305016</t>
  </si>
  <si>
    <t>2022-03-21</t>
  </si>
  <si>
    <t>3316206;15073617763</t>
  </si>
  <si>
    <t>澧县车溪乡大河村3组03007号</t>
  </si>
  <si>
    <t>432427884143</t>
  </si>
  <si>
    <t>滕建平</t>
  </si>
  <si>
    <t>432424197102185015</t>
  </si>
  <si>
    <t>3316206;13975666308</t>
  </si>
  <si>
    <t>澧县车溪乡大河村3组03015号</t>
  </si>
  <si>
    <t>432427772196</t>
  </si>
  <si>
    <t>苏烽</t>
  </si>
  <si>
    <t>43072319800720003X</t>
  </si>
  <si>
    <t>2018-12-14</t>
  </si>
  <si>
    <t>2022-12-14</t>
  </si>
  <si>
    <t>澧县车溪乡大河村3组03016号</t>
  </si>
  <si>
    <t>432427896656</t>
  </si>
  <si>
    <t>苏艮生</t>
  </si>
  <si>
    <t>432424195411035054</t>
  </si>
  <si>
    <t>2023-08-20</t>
  </si>
  <si>
    <t>15115730923</t>
  </si>
  <si>
    <t>432427890818</t>
  </si>
  <si>
    <t>苏连舫</t>
  </si>
  <si>
    <t>432424196210165017</t>
  </si>
  <si>
    <t>2022-12-29</t>
  </si>
  <si>
    <t>15274293521</t>
  </si>
  <si>
    <t>澧县车溪乡大河村3组03023号</t>
  </si>
  <si>
    <t>432427950048</t>
  </si>
  <si>
    <t>曹平安</t>
  </si>
  <si>
    <t>432424196911075030</t>
  </si>
  <si>
    <t>2025-05-19</t>
  </si>
  <si>
    <t>18711640057</t>
  </si>
  <si>
    <t>澧县车溪乡大河村3组03036号</t>
  </si>
  <si>
    <t>432427172229</t>
  </si>
  <si>
    <t>陈启发</t>
  </si>
  <si>
    <t>43242719710510331X</t>
  </si>
  <si>
    <t>2024-05-06</t>
  </si>
  <si>
    <t>6422726;15873646468</t>
  </si>
  <si>
    <t>澧县车溪乡大河村4组</t>
  </si>
  <si>
    <t>432427178326</t>
  </si>
  <si>
    <t>张代龙</t>
  </si>
  <si>
    <t>430723196304155010</t>
  </si>
  <si>
    <t>2025-01-07</t>
  </si>
  <si>
    <t>3311799;18073606013</t>
  </si>
  <si>
    <t>432427178806</t>
  </si>
  <si>
    <t>熊先真</t>
  </si>
  <si>
    <t>432427196901053312</t>
  </si>
  <si>
    <t>2025-02-13</t>
  </si>
  <si>
    <t>15967493378</t>
  </si>
  <si>
    <t>432427882791</t>
  </si>
  <si>
    <t>张家申</t>
  </si>
  <si>
    <t>432424196307115016</t>
  </si>
  <si>
    <t>2022-02-08</t>
  </si>
  <si>
    <t>13487915225</t>
  </si>
  <si>
    <t>澧县车溪乡大河村4组04004号</t>
  </si>
  <si>
    <t>432427378196</t>
  </si>
  <si>
    <t>方启毕</t>
  </si>
  <si>
    <t>430723197212205011</t>
  </si>
  <si>
    <t>15074266294</t>
  </si>
  <si>
    <t>澧县车溪乡大河村4组04007号</t>
  </si>
  <si>
    <t>432427376629</t>
  </si>
  <si>
    <t>滕如清</t>
  </si>
  <si>
    <t>43242419670518501X</t>
  </si>
  <si>
    <t>15173618116</t>
  </si>
  <si>
    <t>澧县车溪乡大河村4组04015号</t>
  </si>
  <si>
    <t>432427006907</t>
  </si>
  <si>
    <t>王显注</t>
  </si>
  <si>
    <t>432427196403273339</t>
  </si>
  <si>
    <t>2020-09-19</t>
  </si>
  <si>
    <t>15576130059</t>
  </si>
  <si>
    <t>澧县车溪乡大河村4组04026号</t>
  </si>
  <si>
    <t>432427887963</t>
  </si>
  <si>
    <t>汪绪武</t>
  </si>
  <si>
    <t>432424195702055119</t>
  </si>
  <si>
    <t>C3E</t>
  </si>
  <si>
    <t>2018-10-23</t>
  </si>
  <si>
    <t>2022-10-23</t>
  </si>
  <si>
    <t>3316070;15973687979</t>
  </si>
  <si>
    <t>澧县车溪乡大河村5组05017号</t>
  </si>
  <si>
    <t>432427092689</t>
  </si>
  <si>
    <t>曹伟</t>
  </si>
  <si>
    <t>430723198911095012</t>
  </si>
  <si>
    <t>2021-10-09</t>
  </si>
  <si>
    <t>18175636056</t>
  </si>
  <si>
    <t>澧县车溪乡大河村6组06010号</t>
  </si>
  <si>
    <t>432427010622</t>
  </si>
  <si>
    <t>杨宗和</t>
  </si>
  <si>
    <t>430723198901165013</t>
  </si>
  <si>
    <t>2019-02-19</t>
  </si>
  <si>
    <t>2022-02-19</t>
  </si>
  <si>
    <t>18627575044</t>
  </si>
  <si>
    <t>澧县车溪乡大河村6组06014号</t>
  </si>
  <si>
    <t>432427006546</t>
  </si>
  <si>
    <t>曹作文</t>
  </si>
  <si>
    <t>432424196504175114</t>
  </si>
  <si>
    <t>2019-02-06</t>
  </si>
  <si>
    <t>2021-02-06</t>
  </si>
  <si>
    <t>13639606145</t>
  </si>
  <si>
    <t>澧县车溪乡大河村6组06025号</t>
  </si>
  <si>
    <t>432427883323</t>
  </si>
  <si>
    <t>曹作双</t>
  </si>
  <si>
    <t>432424196812055034</t>
  </si>
  <si>
    <t>2018-03-16</t>
  </si>
  <si>
    <t>2022-03-16</t>
  </si>
  <si>
    <t>15103681289</t>
  </si>
  <si>
    <t>澧县车溪乡大河村6组06029号</t>
  </si>
  <si>
    <t>432427777222</t>
  </si>
  <si>
    <t>432424197010085033</t>
  </si>
  <si>
    <t>2024-05-20</t>
  </si>
  <si>
    <t>15974493877</t>
  </si>
  <si>
    <t>澧县车溪乡大河村7组</t>
  </si>
  <si>
    <t>432427889397</t>
  </si>
  <si>
    <t>黄海清</t>
  </si>
  <si>
    <t>432424196510255110</t>
  </si>
  <si>
    <t>2022-11-08</t>
  </si>
  <si>
    <t>18175636107</t>
  </si>
  <si>
    <t>澧县车溪乡大河村7组07012号</t>
  </si>
  <si>
    <t>432427476145</t>
  </si>
  <si>
    <t>黄赶生</t>
  </si>
  <si>
    <t>432424196606215017</t>
  </si>
  <si>
    <t>15373625436</t>
  </si>
  <si>
    <t>澧县车溪乡大河村7组07021号</t>
  </si>
  <si>
    <t>432427095085</t>
  </si>
  <si>
    <t>肖建华</t>
  </si>
  <si>
    <t>432424197004075015</t>
  </si>
  <si>
    <t>2018-08-05</t>
  </si>
  <si>
    <t>2027-08-05</t>
  </si>
  <si>
    <t>17336545494</t>
  </si>
  <si>
    <t>澧县车溪乡大河村8组</t>
  </si>
  <si>
    <t>432427098622</t>
  </si>
  <si>
    <t>马识途</t>
  </si>
  <si>
    <t>43072319770222643X</t>
  </si>
  <si>
    <t>2027-01-13</t>
  </si>
  <si>
    <t>13875168668</t>
  </si>
  <si>
    <t>澧县车溪乡大河村8组08006号</t>
  </si>
  <si>
    <t>432427772728</t>
  </si>
  <si>
    <t>李先举</t>
  </si>
  <si>
    <t>430723197111165014</t>
  </si>
  <si>
    <t>2022-11-01</t>
  </si>
  <si>
    <t>3316069;13875058534</t>
  </si>
  <si>
    <t>澧县车溪乡大河村8组08008号</t>
  </si>
  <si>
    <t>432427876974</t>
  </si>
  <si>
    <t>黄太美</t>
  </si>
  <si>
    <t>430723195402055019</t>
  </si>
  <si>
    <t>3316271;13575176491</t>
  </si>
  <si>
    <t>澧县车溪乡大河村8组08010号</t>
  </si>
  <si>
    <t>432427578875</t>
  </si>
  <si>
    <t>李先勇</t>
  </si>
  <si>
    <t>430723197204065012</t>
  </si>
  <si>
    <t>2018-06-06</t>
  </si>
  <si>
    <t>13881506873</t>
  </si>
  <si>
    <t>澧县车溪乡大河村8组08012号</t>
  </si>
  <si>
    <t>432427371847</t>
  </si>
  <si>
    <t>黄琼</t>
  </si>
  <si>
    <t>432424196507025015</t>
  </si>
  <si>
    <t>2018-06-25</t>
  </si>
  <si>
    <t>2025-06-25</t>
  </si>
  <si>
    <t>13875017305</t>
  </si>
  <si>
    <t>澧县车溪乡大河村8组08014号</t>
  </si>
  <si>
    <t>432427893267</t>
  </si>
  <si>
    <t>周爱民</t>
  </si>
  <si>
    <t>430723196811035013</t>
  </si>
  <si>
    <t>3316799;13975661391</t>
  </si>
  <si>
    <t>澧县车溪乡大河村8组08027号</t>
  </si>
  <si>
    <t>432427170621</t>
  </si>
  <si>
    <t>严钦明</t>
  </si>
  <si>
    <t>432424197109045031</t>
  </si>
  <si>
    <t>2024-02-19</t>
  </si>
  <si>
    <t>13530663351</t>
  </si>
  <si>
    <t>澧县车溪乡大河村9组</t>
  </si>
  <si>
    <t>432427871164</t>
  </si>
  <si>
    <t>汪绪文</t>
  </si>
  <si>
    <t>430723195505265019</t>
  </si>
  <si>
    <t>2018-09-07</t>
  </si>
  <si>
    <t>2020-09-07</t>
  </si>
  <si>
    <t>3311799;13511180029</t>
  </si>
  <si>
    <t>澧县车溪乡大河村9组09001号</t>
  </si>
  <si>
    <t>432427000587</t>
  </si>
  <si>
    <t>汪云</t>
  </si>
  <si>
    <t>430723199005045018</t>
  </si>
  <si>
    <t>15873653887</t>
  </si>
  <si>
    <t>澧县车溪乡大河村9组09004号</t>
  </si>
  <si>
    <t>432427010615</t>
  </si>
  <si>
    <t>黄鹏</t>
  </si>
  <si>
    <t>430723199202025032</t>
  </si>
  <si>
    <t>2022-02-05</t>
  </si>
  <si>
    <t>18711681763</t>
  </si>
  <si>
    <t>澧县车溪乡大河村9组09015号</t>
  </si>
  <si>
    <t>432427007646</t>
  </si>
  <si>
    <t>黄元生</t>
  </si>
  <si>
    <t>432424196912135015</t>
  </si>
  <si>
    <t>2021-02-27</t>
  </si>
  <si>
    <t>13410524738</t>
  </si>
  <si>
    <t>澧县车溪乡大河村9组09016号</t>
  </si>
  <si>
    <t>432427883668</t>
  </si>
  <si>
    <t>马训六</t>
  </si>
  <si>
    <t>432424196303145015</t>
  </si>
  <si>
    <t>2022-03-30</t>
  </si>
  <si>
    <t>3311983;15973062511</t>
  </si>
  <si>
    <t>澧县车溪乡大河村9组09022号</t>
  </si>
  <si>
    <t>432427174675</t>
  </si>
  <si>
    <t>马训海</t>
  </si>
  <si>
    <t>432424195707105015</t>
  </si>
  <si>
    <t>2024-08-08</t>
  </si>
  <si>
    <t>13507361167</t>
  </si>
  <si>
    <t>澧县车溪乡大河村9组09023号</t>
  </si>
  <si>
    <t>432427875821</t>
  </si>
  <si>
    <t>滕春林</t>
  </si>
  <si>
    <t>432424197101155017</t>
  </si>
  <si>
    <t>13548867223</t>
  </si>
  <si>
    <t>澧县车溪乡大河村9组09026号</t>
  </si>
  <si>
    <t>432427092011</t>
  </si>
  <si>
    <t>曹双喜</t>
  </si>
  <si>
    <t>430723198212205016</t>
  </si>
  <si>
    <t>2018-10-25</t>
  </si>
  <si>
    <t>2026-10-25</t>
  </si>
  <si>
    <t>15126648020</t>
  </si>
  <si>
    <t>澧县车溪乡大河村9组09037号</t>
  </si>
  <si>
    <t>432427885452</t>
  </si>
  <si>
    <t>曹永发</t>
  </si>
  <si>
    <t>432424195511215036</t>
  </si>
  <si>
    <t>2022-05-26</t>
  </si>
  <si>
    <t>3316165;13975626165</t>
  </si>
  <si>
    <t>432427577864</t>
  </si>
  <si>
    <t>郭小红</t>
  </si>
  <si>
    <t>430723196405025020</t>
  </si>
  <si>
    <t>15974489537</t>
  </si>
  <si>
    <t>澧县车溪乡涵德村3组03004号</t>
  </si>
  <si>
    <t>432427877378</t>
  </si>
  <si>
    <t>谭灰银</t>
  </si>
  <si>
    <t>432424196202245113</t>
  </si>
  <si>
    <t>3313503;13051621738</t>
  </si>
  <si>
    <t>432427882914</t>
  </si>
  <si>
    <t>彭友云</t>
  </si>
  <si>
    <t>432424197205125015</t>
  </si>
  <si>
    <t>2019-02-09</t>
  </si>
  <si>
    <t>2022-02-09</t>
  </si>
  <si>
    <t>13511186370</t>
  </si>
  <si>
    <t>澧县车溪乡涵德村7组07034号</t>
  </si>
  <si>
    <t>432427092094</t>
  </si>
  <si>
    <t>滕纯军</t>
  </si>
  <si>
    <t>432424197112161818</t>
  </si>
  <si>
    <t>2018-10-15</t>
  </si>
  <si>
    <t>2026-10-15</t>
  </si>
  <si>
    <t>13107411075</t>
  </si>
  <si>
    <t>澧县车溪乡花园村04037号</t>
  </si>
  <si>
    <t>432427000437</t>
  </si>
  <si>
    <t>陈虎</t>
  </si>
  <si>
    <t>43072319750108501X</t>
  </si>
  <si>
    <t>13786659349</t>
  </si>
  <si>
    <t>澧县车溪乡花园村06030号</t>
  </si>
  <si>
    <t>432427377555</t>
  </si>
  <si>
    <t>严小平</t>
  </si>
  <si>
    <t>432424197512065016</t>
  </si>
  <si>
    <t>2025-12-21</t>
  </si>
  <si>
    <t>15115765381</t>
  </si>
  <si>
    <t>澧县车溪乡花园村10组</t>
  </si>
  <si>
    <t>432427377630</t>
  </si>
  <si>
    <t>严桂平</t>
  </si>
  <si>
    <t>432424197104275014</t>
  </si>
  <si>
    <t>2025-12-22</t>
  </si>
  <si>
    <t>15674258073</t>
  </si>
  <si>
    <t>432427471928</t>
  </si>
  <si>
    <t>赵坤山</t>
  </si>
  <si>
    <t>432424196811015014</t>
  </si>
  <si>
    <t>2026-04-20</t>
  </si>
  <si>
    <t>13975603858</t>
  </si>
  <si>
    <t>432427479809</t>
  </si>
  <si>
    <t>覃剑平</t>
  </si>
  <si>
    <t>432427197301074317</t>
  </si>
  <si>
    <t>2023-03-07</t>
  </si>
  <si>
    <t>18175637530</t>
  </si>
  <si>
    <t>432427003286</t>
  </si>
  <si>
    <t>杨艳华</t>
  </si>
  <si>
    <t>430723197405105068</t>
  </si>
  <si>
    <t>2019-12-03</t>
  </si>
  <si>
    <t>0000000;13875133087</t>
  </si>
  <si>
    <t>澧县车溪乡花园村10组10001号</t>
  </si>
  <si>
    <t>432427004116</t>
  </si>
  <si>
    <t>赵群新</t>
  </si>
  <si>
    <t>432424196907175012</t>
  </si>
  <si>
    <t>2019-01-27</t>
  </si>
  <si>
    <t>2020-01-27</t>
  </si>
  <si>
    <t>0000000;13873640506</t>
  </si>
  <si>
    <t>澧县车溪乡花园村10组10004号</t>
  </si>
  <si>
    <t>432427004217</t>
  </si>
  <si>
    <t>严逢均</t>
  </si>
  <si>
    <t>432424197210265055</t>
  </si>
  <si>
    <t>2019-11-14</t>
  </si>
  <si>
    <t>0000000;13762623779</t>
  </si>
  <si>
    <t>澧县车溪乡花园村10组10008号</t>
  </si>
  <si>
    <t>432427898848</t>
  </si>
  <si>
    <t>严林</t>
  </si>
  <si>
    <t>430723197801155032</t>
  </si>
  <si>
    <t>2023-12-04</t>
  </si>
  <si>
    <t>0000000;15973062562</t>
  </si>
  <si>
    <t>澧县车溪乡花园村10组10010号</t>
  </si>
  <si>
    <t>432427577383</t>
  </si>
  <si>
    <t>赵群芳</t>
  </si>
  <si>
    <t>432424197205295057</t>
  </si>
  <si>
    <t>15007363058</t>
  </si>
  <si>
    <t>澧县车溪乡花园村10组10021号</t>
  </si>
  <si>
    <t>432427170668</t>
  </si>
  <si>
    <t>赵春生</t>
  </si>
  <si>
    <t>432424196607255037</t>
  </si>
  <si>
    <t>2024-02-21</t>
  </si>
  <si>
    <t>13973656041</t>
  </si>
  <si>
    <t>澧县车溪乡花园村10组10041号</t>
  </si>
  <si>
    <t>432427788452</t>
  </si>
  <si>
    <t>蔡志林</t>
  </si>
  <si>
    <t>432424195605235011</t>
  </si>
  <si>
    <t>2020-04-13</t>
  </si>
  <si>
    <t>13873654325</t>
  </si>
  <si>
    <t>澧县车溪乡花园村10组10051号</t>
  </si>
  <si>
    <t>432427175688</t>
  </si>
  <si>
    <t>皮炎兰</t>
  </si>
  <si>
    <t>430723197306237444</t>
  </si>
  <si>
    <t>2018-09-17</t>
  </si>
  <si>
    <t>2024-09-17</t>
  </si>
  <si>
    <t>3313246;15273619212</t>
  </si>
  <si>
    <t>澧县车溪乡花园村1组</t>
  </si>
  <si>
    <t>432427879053</t>
  </si>
  <si>
    <t>周用全</t>
  </si>
  <si>
    <t>432427195701073314</t>
  </si>
  <si>
    <t>3311681;13573615086</t>
  </si>
  <si>
    <t>432427000642</t>
  </si>
  <si>
    <t>蔡志伍</t>
  </si>
  <si>
    <t>432424197212055019</t>
  </si>
  <si>
    <t>15115661482</t>
  </si>
  <si>
    <t>澧县车溪乡花园村1组01033号</t>
  </si>
  <si>
    <t>432427010913</t>
  </si>
  <si>
    <t>蔡涛</t>
  </si>
  <si>
    <t>432424197504185018</t>
  </si>
  <si>
    <t>2022-07-13</t>
  </si>
  <si>
    <t>13786672120</t>
  </si>
  <si>
    <t>澧县车溪乡花园村1组01044号</t>
  </si>
  <si>
    <t>432427378868</t>
  </si>
  <si>
    <t>蔡庸</t>
  </si>
  <si>
    <t>430723198208225030</t>
  </si>
  <si>
    <t>2026-01-21</t>
  </si>
  <si>
    <t>13617369993</t>
  </si>
  <si>
    <t>澧县车溪乡花园村1组01047号</t>
  </si>
  <si>
    <t>432427094419</t>
  </si>
  <si>
    <t>蔡新初</t>
  </si>
  <si>
    <t>432424196306085038</t>
  </si>
  <si>
    <t>2024-04-26</t>
  </si>
  <si>
    <t>15073698722</t>
  </si>
  <si>
    <t>澧县车溪乡花园村2组</t>
  </si>
  <si>
    <t>432427579863</t>
  </si>
  <si>
    <t>黄法军</t>
  </si>
  <si>
    <t>432427197501012719</t>
  </si>
  <si>
    <t>0000000;13077225986</t>
  </si>
  <si>
    <t>432427010992</t>
  </si>
  <si>
    <t>马国平</t>
  </si>
  <si>
    <t>43242419670822503X</t>
  </si>
  <si>
    <t>2018-12-26</t>
  </si>
  <si>
    <t>2022-12-26</t>
  </si>
  <si>
    <t>18692354078</t>
  </si>
  <si>
    <t>澧县车溪乡花园村2组02030号</t>
  </si>
  <si>
    <t>432427870260</t>
  </si>
  <si>
    <t>蔡启新</t>
  </si>
  <si>
    <t>432424195408045016</t>
  </si>
  <si>
    <t>15211248940</t>
  </si>
  <si>
    <t>澧县车溪乡花园村2组02044号</t>
  </si>
  <si>
    <t>432427006892</t>
  </si>
  <si>
    <t>黄娉</t>
  </si>
  <si>
    <t>43072319870127504X</t>
  </si>
  <si>
    <t>18175796825</t>
  </si>
  <si>
    <t>澧县车溪乡花园村2组02046号</t>
  </si>
  <si>
    <t>432427577356</t>
  </si>
  <si>
    <t>黄银初</t>
  </si>
  <si>
    <t>432424196402075032</t>
  </si>
  <si>
    <t>2028-03-23</t>
  </si>
  <si>
    <t>13787897271</t>
  </si>
  <si>
    <t>432427882143</t>
  </si>
  <si>
    <t>黄铁成</t>
  </si>
  <si>
    <t>432424197011215012</t>
  </si>
  <si>
    <t>2022-01-06</t>
  </si>
  <si>
    <t>13575221898</t>
  </si>
  <si>
    <t>澧县车溪乡花园村2组02047号</t>
  </si>
  <si>
    <t>432427890742</t>
  </si>
  <si>
    <t>严林坪</t>
  </si>
  <si>
    <t>432424196812045012</t>
  </si>
  <si>
    <t>3311061;18707368481</t>
  </si>
  <si>
    <t>澧县车溪乡花园村3组</t>
  </si>
  <si>
    <t>432427005492</t>
  </si>
  <si>
    <t>蔡威</t>
  </si>
  <si>
    <t>430723199204255018</t>
  </si>
  <si>
    <t>13873605131</t>
  </si>
  <si>
    <t>澧县车溪乡花园村3组03030号</t>
  </si>
  <si>
    <t>432427178094</t>
  </si>
  <si>
    <t>王新武</t>
  </si>
  <si>
    <t>430723197003195013</t>
  </si>
  <si>
    <t>13762601668</t>
  </si>
  <si>
    <t>澧县车溪乡花园村4组</t>
  </si>
  <si>
    <t>432427379494</t>
  </si>
  <si>
    <t>严钦泥</t>
  </si>
  <si>
    <t>432424195812205018</t>
  </si>
  <si>
    <t>2026-02-02</t>
  </si>
  <si>
    <t>3356376;15115631048</t>
  </si>
  <si>
    <t>432427891833</t>
  </si>
  <si>
    <t>张如庆</t>
  </si>
  <si>
    <t>432424196901065015</t>
  </si>
  <si>
    <t>2023-02-27</t>
  </si>
  <si>
    <t>3311119;18673655006</t>
  </si>
  <si>
    <t>澧县车溪乡花园村4组04004号</t>
  </si>
  <si>
    <t>432427007356</t>
  </si>
  <si>
    <t>张如金</t>
  </si>
  <si>
    <t>432424196110155014</t>
  </si>
  <si>
    <t>2020-12-18</t>
  </si>
  <si>
    <t>13549608207</t>
  </si>
  <si>
    <t>澧县车溪乡花园村4组04005号</t>
  </si>
  <si>
    <t>432427010669</t>
  </si>
  <si>
    <t>张如平</t>
  </si>
  <si>
    <t>432424196701135015</t>
  </si>
  <si>
    <t>2018-05-17</t>
  </si>
  <si>
    <t>2022-05-17</t>
  </si>
  <si>
    <t>13762657269</t>
  </si>
  <si>
    <t>澧县车溪乡花园村4组04006号</t>
  </si>
  <si>
    <t>432427477735</t>
  </si>
  <si>
    <t>贺东银</t>
  </si>
  <si>
    <t>432424197006230621</t>
  </si>
  <si>
    <t>2018-11-17</t>
  </si>
  <si>
    <t>2026-11-17</t>
  </si>
  <si>
    <t>13875184829</t>
  </si>
  <si>
    <t>澧县车溪乡花园村4组04009号</t>
  </si>
  <si>
    <t>432427379204</t>
  </si>
  <si>
    <t>蔡立孝</t>
  </si>
  <si>
    <t>432424195510045012</t>
  </si>
  <si>
    <t>2026-01-27</t>
  </si>
  <si>
    <t>3491023;15387420786</t>
  </si>
  <si>
    <t>澧县车溪乡花园村4组04011号</t>
  </si>
  <si>
    <t>432427479971</t>
  </si>
  <si>
    <t>蔡启金</t>
  </si>
  <si>
    <t>430723197901255030</t>
  </si>
  <si>
    <t>13974237786</t>
  </si>
  <si>
    <t>澧县车溪乡花园村4组04020号</t>
  </si>
  <si>
    <t>432427889523</t>
  </si>
  <si>
    <t>蔡启占</t>
  </si>
  <si>
    <t>43072319640814501X</t>
  </si>
  <si>
    <t>澧县车溪乡花园村4组04021号</t>
  </si>
  <si>
    <t>432427577801</t>
  </si>
  <si>
    <t>蔡志浩</t>
  </si>
  <si>
    <t>432424195401215019</t>
  </si>
  <si>
    <t>15973632659</t>
  </si>
  <si>
    <t>澧县车溪乡花园村4组04022号</t>
  </si>
  <si>
    <t>432427886649</t>
  </si>
  <si>
    <t>严钦春</t>
  </si>
  <si>
    <t>432424196410215015</t>
  </si>
  <si>
    <t>2022-07-19</t>
  </si>
  <si>
    <t>3311418;15973600756</t>
  </si>
  <si>
    <t>澧县车溪乡花园村4组04031号</t>
  </si>
  <si>
    <t>432427009178</t>
  </si>
  <si>
    <t>聂平英</t>
  </si>
  <si>
    <t>430723197607155020</t>
  </si>
  <si>
    <t>2022-03-15</t>
  </si>
  <si>
    <t>18973642900</t>
  </si>
  <si>
    <t>澧县车溪乡花园村5组05005号</t>
  </si>
  <si>
    <t>432427883572</t>
  </si>
  <si>
    <t>蔡柏生</t>
  </si>
  <si>
    <t>432424196707045037</t>
  </si>
  <si>
    <t>2022-03-24</t>
  </si>
  <si>
    <t>18974226563</t>
  </si>
  <si>
    <t>432427900167</t>
  </si>
  <si>
    <t>蔡国生</t>
  </si>
  <si>
    <t>430723197309145019</t>
  </si>
  <si>
    <t>0000000;18973680089</t>
  </si>
  <si>
    <t>432427873824</t>
  </si>
  <si>
    <t>蔡爱清</t>
  </si>
  <si>
    <t>432424196409125012</t>
  </si>
  <si>
    <t>3311208;13307361333</t>
  </si>
  <si>
    <t>澧县车溪乡花园村5组05008号</t>
  </si>
  <si>
    <t>432427173417</t>
  </si>
  <si>
    <t>蔡俭清</t>
  </si>
  <si>
    <t>43242419700101505X</t>
  </si>
  <si>
    <t>2018-06-26</t>
  </si>
  <si>
    <t>2024-06-26</t>
  </si>
  <si>
    <t>3311149;15073685728</t>
  </si>
  <si>
    <t>澧县车溪乡花园村5组05009号</t>
  </si>
  <si>
    <t>432427375372</t>
  </si>
  <si>
    <t>黄元成</t>
  </si>
  <si>
    <t>432424197109095012</t>
  </si>
  <si>
    <t>13973654030</t>
  </si>
  <si>
    <t>澧县车溪乡花园村5组05013号</t>
  </si>
  <si>
    <t>432427007220</t>
  </si>
  <si>
    <t>蔡协生</t>
  </si>
  <si>
    <t>430723197612075017</t>
  </si>
  <si>
    <t>2020-11-13</t>
  </si>
  <si>
    <t>13875091671</t>
  </si>
  <si>
    <t>澧县车溪乡花园村5组05015号</t>
  </si>
  <si>
    <t>432427011257</t>
  </si>
  <si>
    <t>陈春林</t>
  </si>
  <si>
    <t>432425196810201129</t>
  </si>
  <si>
    <t>2026-12-08</t>
  </si>
  <si>
    <t>18216232866</t>
  </si>
  <si>
    <t>澧县车溪乡花园村5组05025号</t>
  </si>
  <si>
    <t>432427009786</t>
  </si>
  <si>
    <t>黄汉成</t>
  </si>
  <si>
    <t>432424196910245018</t>
  </si>
  <si>
    <t>2019-01-12</t>
  </si>
  <si>
    <t>2027-01-12</t>
  </si>
  <si>
    <t>13117369338</t>
  </si>
  <si>
    <t>澧县车溪乡花园村5组05026号</t>
  </si>
  <si>
    <t>432427577813</t>
  </si>
  <si>
    <t>黄协成</t>
  </si>
  <si>
    <t>430723195610244252</t>
  </si>
  <si>
    <t>3314389;15574228488</t>
  </si>
  <si>
    <t>澧县车溪乡花园村5组05027号</t>
  </si>
  <si>
    <t>432427578386</t>
  </si>
  <si>
    <t>陈章群</t>
  </si>
  <si>
    <t>430723197409105241</t>
  </si>
  <si>
    <t>2028-04-28</t>
  </si>
  <si>
    <t>15873637941</t>
  </si>
  <si>
    <t>澧县车溪乡花园村5组05035号</t>
  </si>
  <si>
    <t>432427776512</t>
  </si>
  <si>
    <t>蔡松山</t>
  </si>
  <si>
    <t>432424195702225018</t>
  </si>
  <si>
    <t>2019-01-25</t>
  </si>
  <si>
    <t>2024-01-25</t>
  </si>
  <si>
    <t>3129318;13645865212</t>
  </si>
  <si>
    <t>澧县车溪乡花园村5组05038号</t>
  </si>
  <si>
    <t>432427898485</t>
  </si>
  <si>
    <t>蔡柏山</t>
  </si>
  <si>
    <t>432424196210225032</t>
  </si>
  <si>
    <t>2018-11-28</t>
  </si>
  <si>
    <t>2023-11-28</t>
  </si>
  <si>
    <t>0000000;13787861082</t>
  </si>
  <si>
    <t>澧县车溪乡花园村5组05039号</t>
  </si>
  <si>
    <t>432427000897</t>
  </si>
  <si>
    <t>蔡斌</t>
  </si>
  <si>
    <t>430723198410115038</t>
  </si>
  <si>
    <t>18873661865</t>
  </si>
  <si>
    <t>澧县车溪乡花园村5组05041号</t>
  </si>
  <si>
    <t>432427006194</t>
  </si>
  <si>
    <t>王春</t>
  </si>
  <si>
    <t>430723197805015037</t>
  </si>
  <si>
    <t>2018-03-18</t>
  </si>
  <si>
    <t>2021-03-18</t>
  </si>
  <si>
    <t>18797786631</t>
  </si>
  <si>
    <t>澧县车溪乡花园村6组</t>
  </si>
  <si>
    <t>432427091156</t>
  </si>
  <si>
    <t>王先祥</t>
  </si>
  <si>
    <t>432424197411215011</t>
  </si>
  <si>
    <t>2027-12-01</t>
  </si>
  <si>
    <t>18111966463</t>
  </si>
  <si>
    <t>432427091310</t>
  </si>
  <si>
    <t>王刚</t>
  </si>
  <si>
    <t>430723197503135033</t>
  </si>
  <si>
    <t>2027-02-16</t>
  </si>
  <si>
    <t>17773649428</t>
  </si>
  <si>
    <t>432427004681</t>
  </si>
  <si>
    <t>432424196507205032</t>
  </si>
  <si>
    <t>2020-06-04</t>
  </si>
  <si>
    <t>15197637451</t>
  </si>
  <si>
    <t>澧县车溪乡花园村6组06002号</t>
  </si>
  <si>
    <t>432427007493</t>
  </si>
  <si>
    <t>王中海</t>
  </si>
  <si>
    <t>432424196605265012</t>
  </si>
  <si>
    <t>2021-01-27</t>
  </si>
  <si>
    <t>14786937308</t>
  </si>
  <si>
    <t>澧县车溪乡花园村6组06006号</t>
  </si>
  <si>
    <t>432427881340</t>
  </si>
  <si>
    <t>张家富</t>
  </si>
  <si>
    <t>432424196312295015</t>
  </si>
  <si>
    <t>3315647;13975653087</t>
  </si>
  <si>
    <t>澧县车溪乡花园村6组06008号</t>
  </si>
  <si>
    <t>432427474359</t>
  </si>
  <si>
    <t>曹永坪</t>
  </si>
  <si>
    <t>430723196607295010</t>
  </si>
  <si>
    <t>2026-06-11</t>
  </si>
  <si>
    <t>3311598;13077293610</t>
  </si>
  <si>
    <t>澧县车溪乡花园村6组06011号</t>
  </si>
  <si>
    <t>432427478452</t>
  </si>
  <si>
    <t>陈界坪</t>
  </si>
  <si>
    <t>432424197105025017</t>
  </si>
  <si>
    <t>2026-12-28</t>
  </si>
  <si>
    <t>17770964285</t>
  </si>
  <si>
    <t>澧县车溪乡花园村6组06044号</t>
  </si>
  <si>
    <t>432427099580</t>
  </si>
  <si>
    <t>王越明</t>
  </si>
  <si>
    <t>430723199002245014</t>
  </si>
  <si>
    <t>2027-12-15</t>
  </si>
  <si>
    <t>15102810176</t>
  </si>
  <si>
    <t>澧县车溪乡花园村6组06046号</t>
  </si>
  <si>
    <t>432427001454</t>
  </si>
  <si>
    <t>王祥生</t>
  </si>
  <si>
    <t>432424197102205012</t>
  </si>
  <si>
    <t>0000000;13575216382</t>
  </si>
  <si>
    <t>澧县车溪乡花园村6组06047号</t>
  </si>
  <si>
    <t>432427010862</t>
  </si>
  <si>
    <t>黄万春</t>
  </si>
  <si>
    <t>432424197402045014</t>
  </si>
  <si>
    <t>2022-09-28</t>
  </si>
  <si>
    <t>15974493106</t>
  </si>
  <si>
    <t>澧县车溪乡花园村7组</t>
  </si>
  <si>
    <t>432427881203</t>
  </si>
  <si>
    <t>蔡红</t>
  </si>
  <si>
    <t>432424197205275013</t>
  </si>
  <si>
    <t>2021-11-24</t>
  </si>
  <si>
    <t>13575204016</t>
  </si>
  <si>
    <t>澧县车溪乡花园村7组07002号</t>
  </si>
  <si>
    <t>432427099886</t>
  </si>
  <si>
    <t>李勇</t>
  </si>
  <si>
    <t>430723197503255035</t>
  </si>
  <si>
    <t>2025-12-08</t>
  </si>
  <si>
    <t>澧县车溪乡花园村7组07008号</t>
  </si>
  <si>
    <t>432427472248</t>
  </si>
  <si>
    <t>蔡志春</t>
  </si>
  <si>
    <t>432424196408235017</t>
  </si>
  <si>
    <t>15073671332</t>
  </si>
  <si>
    <t>澧县车溪乡花园村7组07011号</t>
  </si>
  <si>
    <t>432427476725</t>
  </si>
  <si>
    <t>蔡放平</t>
  </si>
  <si>
    <t>432424196806215011</t>
  </si>
  <si>
    <t>2026-10-13</t>
  </si>
  <si>
    <t>15973600099</t>
  </si>
  <si>
    <t>澧县车溪乡花园村7组07012号</t>
  </si>
  <si>
    <t>432427170886</t>
  </si>
  <si>
    <t>王红桃</t>
  </si>
  <si>
    <t>432424197405115014</t>
  </si>
  <si>
    <t>2024-02-28</t>
  </si>
  <si>
    <t>3311338;15074268653</t>
  </si>
  <si>
    <t>澧县车溪乡花园村7组07014号</t>
  </si>
  <si>
    <t>432427882151</t>
  </si>
  <si>
    <t>樊华海</t>
  </si>
  <si>
    <t>430723197812165017</t>
  </si>
  <si>
    <t>13787873878</t>
  </si>
  <si>
    <t>澧县车溪乡花园村7组07016号</t>
  </si>
  <si>
    <t>432427474169</t>
  </si>
  <si>
    <t>王元桥</t>
  </si>
  <si>
    <t>432424196904075016</t>
  </si>
  <si>
    <t>2026-06-04</t>
  </si>
  <si>
    <t>15873720619</t>
  </si>
  <si>
    <t>澧县车溪乡花园村7组07030号</t>
  </si>
  <si>
    <t>432427099662</t>
  </si>
  <si>
    <t>黄海军</t>
  </si>
  <si>
    <t>430723198007075013</t>
  </si>
  <si>
    <t>15717561345</t>
  </si>
  <si>
    <t>澧县车溪乡花园村7组07039号</t>
  </si>
  <si>
    <t>432427884012</t>
  </si>
  <si>
    <t>周用习</t>
  </si>
  <si>
    <t>430723196808295033</t>
  </si>
  <si>
    <t>2022-04-11</t>
  </si>
  <si>
    <t>3311573;13974204541</t>
  </si>
  <si>
    <t>澧县车溪乡花园村7组07042号</t>
  </si>
  <si>
    <t>432427004207</t>
  </si>
  <si>
    <t>李友珍</t>
  </si>
  <si>
    <t>432424196808015021</t>
  </si>
  <si>
    <t>2018-10-29</t>
  </si>
  <si>
    <t>2019-10-29</t>
  </si>
  <si>
    <t>0000000;15074268437</t>
  </si>
  <si>
    <t>澧县车溪乡花园村8组</t>
  </si>
  <si>
    <t>432427377884</t>
  </si>
  <si>
    <t>张尼</t>
  </si>
  <si>
    <t>432424196501255012</t>
  </si>
  <si>
    <t>2025-12-28</t>
  </si>
  <si>
    <t>13786698753</t>
  </si>
  <si>
    <t>432427477585</t>
  </si>
  <si>
    <t>翟民平</t>
  </si>
  <si>
    <t>432424197408185018</t>
  </si>
  <si>
    <t>18216160349</t>
  </si>
  <si>
    <t>432427575623</t>
  </si>
  <si>
    <t>陈礼平</t>
  </si>
  <si>
    <t>430723197007245014</t>
  </si>
  <si>
    <t>13387369578</t>
  </si>
  <si>
    <t>432427886579</t>
  </si>
  <si>
    <t>翟振庆</t>
  </si>
  <si>
    <t>432424196507295015</t>
  </si>
  <si>
    <t>3317036;15080656541</t>
  </si>
  <si>
    <t>432427889604</t>
  </si>
  <si>
    <t>翟振祥</t>
  </si>
  <si>
    <t>432424196410225053</t>
  </si>
  <si>
    <t>3312125;13017246443</t>
  </si>
  <si>
    <t>432427883728</t>
  </si>
  <si>
    <t>王业加</t>
  </si>
  <si>
    <t>432424196001095016</t>
  </si>
  <si>
    <t>3313167;13782405369</t>
  </si>
  <si>
    <t>澧县车溪乡花园村8组08001号</t>
  </si>
  <si>
    <t>432427379176</t>
  </si>
  <si>
    <t>翟武成</t>
  </si>
  <si>
    <t>432424197203025037</t>
  </si>
  <si>
    <t>15200693618</t>
  </si>
  <si>
    <t>澧县车溪乡花园村8组08009号</t>
  </si>
  <si>
    <t>432427898354</t>
  </si>
  <si>
    <t>毛小平</t>
  </si>
  <si>
    <t>432424195710255014</t>
  </si>
  <si>
    <t>3311148;13786605659</t>
  </si>
  <si>
    <t>澧县车溪乡花园村8组08039号</t>
  </si>
  <si>
    <t>432427010661</t>
  </si>
  <si>
    <t>王春香</t>
  </si>
  <si>
    <t>430723197612125029</t>
  </si>
  <si>
    <t>2018-05-04</t>
  </si>
  <si>
    <t>2022-05-04</t>
  </si>
  <si>
    <t>13549604901</t>
  </si>
  <si>
    <t>澧县车溪乡花园村8组08047号</t>
  </si>
  <si>
    <t>432427471875</t>
  </si>
  <si>
    <t>翟千爱</t>
  </si>
  <si>
    <t>430723197706055017</t>
  </si>
  <si>
    <t>13875159566</t>
  </si>
  <si>
    <t>澧县车溪乡花园村9组</t>
  </si>
  <si>
    <t>432427899961</t>
  </si>
  <si>
    <t>翟千松</t>
  </si>
  <si>
    <t>432424197001255037</t>
  </si>
  <si>
    <t>2024-01-14</t>
  </si>
  <si>
    <t>3415437;13549608100</t>
  </si>
  <si>
    <t>澧县车溪乡花园村9组09014号</t>
  </si>
  <si>
    <t>432427776048</t>
  </si>
  <si>
    <t>马金泉</t>
  </si>
  <si>
    <t>432424196302055018</t>
  </si>
  <si>
    <t>2018-08-15</t>
  </si>
  <si>
    <t>2023-08-15</t>
  </si>
  <si>
    <t>13974234245</t>
  </si>
  <si>
    <t>澧县车溪乡花园村9组09028号</t>
  </si>
  <si>
    <t>432427476131</t>
  </si>
  <si>
    <t>马松</t>
  </si>
  <si>
    <t>43072319780905501X</t>
  </si>
  <si>
    <t>3311086;15211238438</t>
  </si>
  <si>
    <t>澧县车溪乡花园村9组09029号</t>
  </si>
  <si>
    <t>432427094336</t>
  </si>
  <si>
    <t>马文文</t>
  </si>
  <si>
    <t>430723198810145076</t>
  </si>
  <si>
    <t>2018-08-11</t>
  </si>
  <si>
    <t>2020-08-11</t>
  </si>
  <si>
    <t>15773618111</t>
  </si>
  <si>
    <t>澧县车溪乡花园村9组09030号</t>
  </si>
  <si>
    <t>432427781524</t>
  </si>
  <si>
    <t>马先柏</t>
  </si>
  <si>
    <t>43242419650226501X</t>
  </si>
  <si>
    <t>17773628265</t>
  </si>
  <si>
    <t>432427011236</t>
  </si>
  <si>
    <t>翟千红</t>
  </si>
  <si>
    <t>430723197512135019</t>
  </si>
  <si>
    <t>15274227398</t>
  </si>
  <si>
    <t>澧县车溪乡花园村9组09035号</t>
  </si>
  <si>
    <t>432427000346</t>
  </si>
  <si>
    <t>袁昌海</t>
  </si>
  <si>
    <t>432424196407155031</t>
  </si>
  <si>
    <t>0000000;13974291875</t>
  </si>
  <si>
    <t>澧县车溪乡花园村9组09040号</t>
  </si>
  <si>
    <t>432427001170</t>
  </si>
  <si>
    <t>胡文斌</t>
  </si>
  <si>
    <t>432423197212147910</t>
  </si>
  <si>
    <t>湖南省</t>
  </si>
  <si>
    <t>2019-04-12</t>
  </si>
  <si>
    <t>15581085267</t>
  </si>
  <si>
    <t>澧县车溪乡居委会</t>
  </si>
  <si>
    <t>432427091738</t>
  </si>
  <si>
    <t>钟凤娟</t>
  </si>
  <si>
    <t>430522197703014626</t>
  </si>
  <si>
    <t>2019-09-04</t>
  </si>
  <si>
    <t>18216259993</t>
  </si>
  <si>
    <t>432427098621</t>
  </si>
  <si>
    <t>郭军武</t>
  </si>
  <si>
    <t>430723196503085211</t>
  </si>
  <si>
    <t>2024-11-04</t>
  </si>
  <si>
    <t>13786680058</t>
  </si>
  <si>
    <t>432427099876</t>
  </si>
  <si>
    <t>严雪锋</t>
  </si>
  <si>
    <t>43072319860320503X</t>
  </si>
  <si>
    <t>2025-09-14</t>
  </si>
  <si>
    <t>13824774256</t>
  </si>
  <si>
    <t>432427780220</t>
  </si>
  <si>
    <t>孙平华</t>
  </si>
  <si>
    <t>43242419731218503X</t>
  </si>
  <si>
    <t>2025-04-04</t>
  </si>
  <si>
    <t>15374294508</t>
  </si>
  <si>
    <t>432427786814</t>
  </si>
  <si>
    <t>黄云</t>
  </si>
  <si>
    <t>430723197005055057</t>
  </si>
  <si>
    <t>18910771189</t>
  </si>
  <si>
    <t>432427873670</t>
  </si>
  <si>
    <t>雷历海</t>
  </si>
  <si>
    <t>430723195506125018</t>
  </si>
  <si>
    <t>13875193223</t>
  </si>
  <si>
    <t>432427880069</t>
  </si>
  <si>
    <t>谭铁奎</t>
  </si>
  <si>
    <t>430723197910115232</t>
  </si>
  <si>
    <t>2021-08-16</t>
  </si>
  <si>
    <t>3312681;13873676478</t>
  </si>
  <si>
    <t>432427880553</t>
  </si>
  <si>
    <t>刘华</t>
  </si>
  <si>
    <t>432424197204025012</t>
  </si>
  <si>
    <t>3313015;13875149031</t>
  </si>
  <si>
    <t>432427887991</t>
  </si>
  <si>
    <t>严文广</t>
  </si>
  <si>
    <t>430723196403105238</t>
  </si>
  <si>
    <t>0000000;15200679375</t>
  </si>
  <si>
    <t>432427888840</t>
  </si>
  <si>
    <t>龚永忠</t>
  </si>
  <si>
    <t>430723196510215010</t>
  </si>
  <si>
    <t>13873611793</t>
  </si>
  <si>
    <t>432427897690</t>
  </si>
  <si>
    <t>王先跃</t>
  </si>
  <si>
    <t>430723195812045219</t>
  </si>
  <si>
    <t>3415497;13875091591</t>
  </si>
  <si>
    <t>432427095305</t>
  </si>
  <si>
    <t>李德钧</t>
  </si>
  <si>
    <t>430723197811215019</t>
  </si>
  <si>
    <t>2021-03-26</t>
  </si>
  <si>
    <t>15250231103</t>
  </si>
  <si>
    <t>澧县车溪乡居委会1组</t>
  </si>
  <si>
    <t>432427172603</t>
  </si>
  <si>
    <t>伍先支</t>
  </si>
  <si>
    <t>432427197306133152</t>
  </si>
  <si>
    <t>2024-05-21</t>
  </si>
  <si>
    <t>13657360450</t>
  </si>
  <si>
    <t>432427176100</t>
  </si>
  <si>
    <t>张光福</t>
  </si>
  <si>
    <t>432427196404243131</t>
  </si>
  <si>
    <t>2024-10-09</t>
  </si>
  <si>
    <t>13278834568</t>
  </si>
  <si>
    <t>432427880510</t>
  </si>
  <si>
    <t>陈章平</t>
  </si>
  <si>
    <t>43072319620420521X</t>
  </si>
  <si>
    <t>13975619985</t>
  </si>
  <si>
    <t>432427889484</t>
  </si>
  <si>
    <t>李祖永</t>
  </si>
  <si>
    <t>430723196209145017</t>
  </si>
  <si>
    <t>432427010646</t>
  </si>
  <si>
    <t>宋祥梅</t>
  </si>
  <si>
    <t>430723197309165028</t>
  </si>
  <si>
    <t>15973651637</t>
  </si>
  <si>
    <t>澧县车溪乡居委会1组01017号</t>
  </si>
  <si>
    <t>432427098874</t>
  </si>
  <si>
    <t>聂云</t>
  </si>
  <si>
    <t>432424196712125015</t>
  </si>
  <si>
    <t>2028-03-15</t>
  </si>
  <si>
    <t>13875134858</t>
  </si>
  <si>
    <t>澧县车溪乡居委会1组01024号</t>
  </si>
  <si>
    <t>432427098875</t>
  </si>
  <si>
    <t>龚旺生</t>
  </si>
  <si>
    <t>430723196509145019</t>
  </si>
  <si>
    <t>2028-05-07</t>
  </si>
  <si>
    <t>15199537568</t>
  </si>
  <si>
    <t>澧县车溪乡居委会1组01027号</t>
  </si>
  <si>
    <t>432427894040</t>
  </si>
  <si>
    <t>张克军</t>
  </si>
  <si>
    <t>430723196307105019</t>
  </si>
  <si>
    <t>2023-05-09</t>
  </si>
  <si>
    <t>13786698454</t>
  </si>
  <si>
    <t>澧县车溪乡居委会1组01033号</t>
  </si>
  <si>
    <t>432427771096</t>
  </si>
  <si>
    <t>聂启军</t>
  </si>
  <si>
    <t>430723195607305018</t>
  </si>
  <si>
    <t>2018-08-01</t>
  </si>
  <si>
    <t>2022-08-01</t>
  </si>
  <si>
    <t>13762657078</t>
  </si>
  <si>
    <t>澧县车溪乡居委会1组01044号</t>
  </si>
  <si>
    <t>432427174067</t>
  </si>
  <si>
    <t>李绍业</t>
  </si>
  <si>
    <t>430723195310115010</t>
  </si>
  <si>
    <t>2024-07-23</t>
  </si>
  <si>
    <t>3313091;13549789435</t>
  </si>
  <si>
    <t>澧县车溪乡居委会1组01046号</t>
  </si>
  <si>
    <t>432427278914</t>
  </si>
  <si>
    <t>聂启生</t>
  </si>
  <si>
    <t>432424195706185017</t>
  </si>
  <si>
    <t>2021-10-15</t>
  </si>
  <si>
    <t>3312161;13549612461</t>
  </si>
  <si>
    <t>澧县车溪乡居委会1组01048号</t>
  </si>
  <si>
    <t>432427006192</t>
  </si>
  <si>
    <t>周常英</t>
  </si>
  <si>
    <t>430723196406035028</t>
  </si>
  <si>
    <t>2021-03-16</t>
  </si>
  <si>
    <t>13762624625</t>
  </si>
  <si>
    <t>澧县车溪乡居委会1组01063号</t>
  </si>
  <si>
    <t>432427099672</t>
  </si>
  <si>
    <t>滕华</t>
  </si>
  <si>
    <t>430723199408145013</t>
  </si>
  <si>
    <t>2020-01-04</t>
  </si>
  <si>
    <t>15282353842</t>
  </si>
  <si>
    <t>澧县车溪乡居委会1组01066号</t>
  </si>
  <si>
    <t>432427894352</t>
  </si>
  <si>
    <t>聂建军</t>
  </si>
  <si>
    <t>430723196606155016</t>
  </si>
  <si>
    <t>3313576;15197698536</t>
  </si>
  <si>
    <t>澧县车溪乡居委会1组04032号</t>
  </si>
  <si>
    <t>432427001163</t>
  </si>
  <si>
    <t>王兵</t>
  </si>
  <si>
    <t>430723197205025231</t>
  </si>
  <si>
    <t>13786657810</t>
  </si>
  <si>
    <t>澧县车溪乡居委会2组</t>
  </si>
  <si>
    <t>432427001449</t>
  </si>
  <si>
    <t>张儒群</t>
  </si>
  <si>
    <t>430723195603274234</t>
  </si>
  <si>
    <t>0000000;13875140837</t>
  </si>
  <si>
    <t>432427090042</t>
  </si>
  <si>
    <t>沈枭</t>
  </si>
  <si>
    <t>430723198805305071</t>
  </si>
  <si>
    <t>2025-01-12</t>
  </si>
  <si>
    <t>13575176666</t>
  </si>
  <si>
    <t>432427090136</t>
  </si>
  <si>
    <t>聂秋林</t>
  </si>
  <si>
    <t>430723197507055014</t>
  </si>
  <si>
    <t>15891922297</t>
  </si>
  <si>
    <t>432427091159</t>
  </si>
  <si>
    <t>430723197201155012</t>
  </si>
  <si>
    <t>2025-07-22</t>
  </si>
  <si>
    <t>15073699903</t>
  </si>
  <si>
    <t>432427095197</t>
  </si>
  <si>
    <t>蔡云鸿</t>
  </si>
  <si>
    <t>430723199007255019</t>
  </si>
  <si>
    <t>13762616235</t>
  </si>
  <si>
    <t>432427098135</t>
  </si>
  <si>
    <t>蔡进</t>
  </si>
  <si>
    <t>430723197212045038</t>
  </si>
  <si>
    <t>2018-11-26</t>
  </si>
  <si>
    <t>2025-11-26</t>
  </si>
  <si>
    <t>18728407868</t>
  </si>
  <si>
    <t>432427098908</t>
  </si>
  <si>
    <t>苏丽军</t>
  </si>
  <si>
    <t>430723198505146435</t>
  </si>
  <si>
    <t>2025-03-12</t>
  </si>
  <si>
    <t>13885025799</t>
  </si>
  <si>
    <t>432427870279</t>
  </si>
  <si>
    <t>蔡德高</t>
  </si>
  <si>
    <t>430723195412115011</t>
  </si>
  <si>
    <t>0000000;13786643403</t>
  </si>
  <si>
    <t>432427892704</t>
  </si>
  <si>
    <t>阳贤军</t>
  </si>
  <si>
    <t>430723196807095013</t>
  </si>
  <si>
    <t>2023-03-27</t>
  </si>
  <si>
    <t>13975619046</t>
  </si>
  <si>
    <t>432427899353</t>
  </si>
  <si>
    <t>杨振平</t>
  </si>
  <si>
    <t>43072319630624501X</t>
  </si>
  <si>
    <t>13873612565</t>
  </si>
  <si>
    <t>432427094461</t>
  </si>
  <si>
    <t>余解平</t>
  </si>
  <si>
    <t>430723195804295015</t>
  </si>
  <si>
    <t>2027-03-02</t>
  </si>
  <si>
    <t>13348665395</t>
  </si>
  <si>
    <t>澧县车溪乡居委会2组02028号</t>
  </si>
  <si>
    <t>432427378198</t>
  </si>
  <si>
    <t>聂青山</t>
  </si>
  <si>
    <t>430723196407145018</t>
  </si>
  <si>
    <t>15273694128</t>
  </si>
  <si>
    <t>澧县车溪乡居委会2组02033号</t>
  </si>
  <si>
    <t>432427093515</t>
  </si>
  <si>
    <t>李爱华</t>
  </si>
  <si>
    <t>43072319761215505X</t>
  </si>
  <si>
    <t>A1A2</t>
  </si>
  <si>
    <t>2018-10-11</t>
  </si>
  <si>
    <t>2022-10-11</t>
  </si>
  <si>
    <t>13602678260</t>
  </si>
  <si>
    <t>澧县车溪乡居委会2组02035号</t>
  </si>
  <si>
    <t>432427094531</t>
  </si>
  <si>
    <t>李青华</t>
  </si>
  <si>
    <t>430723197404085018</t>
  </si>
  <si>
    <t>2027-03-25</t>
  </si>
  <si>
    <t>18009006629</t>
  </si>
  <si>
    <t>432427771068</t>
  </si>
  <si>
    <t>王先桃</t>
  </si>
  <si>
    <t>43072319630608501X</t>
  </si>
  <si>
    <t>2022-07-29</t>
  </si>
  <si>
    <t>3313558;13974286663</t>
  </si>
  <si>
    <t>澧县车溪乡居委会2组02040号</t>
  </si>
  <si>
    <t>432427883982</t>
  </si>
  <si>
    <t>杨道辉</t>
  </si>
  <si>
    <t>430723195412175030</t>
  </si>
  <si>
    <t>3312798;15974389648</t>
  </si>
  <si>
    <t>澧县车溪乡居委会2组02047号</t>
  </si>
  <si>
    <t>432427099139</t>
  </si>
  <si>
    <t>汪元生</t>
  </si>
  <si>
    <t>430723197802105010</t>
  </si>
  <si>
    <t>2026-03-05</t>
  </si>
  <si>
    <t>13289066789</t>
  </si>
  <si>
    <t>澧县车溪乡居委会2组02058号</t>
  </si>
  <si>
    <t>432427002127</t>
  </si>
  <si>
    <t>严海</t>
  </si>
  <si>
    <t>430723197602145034</t>
  </si>
  <si>
    <t>0000000;15873641662</t>
  </si>
  <si>
    <t>澧县车溪乡居委会2组02063号</t>
  </si>
  <si>
    <t>432427178656</t>
  </si>
  <si>
    <t>李文海</t>
  </si>
  <si>
    <t>430723196205045019</t>
  </si>
  <si>
    <t>2025-01-19</t>
  </si>
  <si>
    <t>13875104346</t>
  </si>
  <si>
    <t>澧县车溪乡居委会2组02081号</t>
  </si>
  <si>
    <t>432427897462</t>
  </si>
  <si>
    <t>周宇孝</t>
  </si>
  <si>
    <t>432424195701095039</t>
  </si>
  <si>
    <t>0000000;15973679181</t>
  </si>
  <si>
    <t>澧县车溪乡居委会2组02112号</t>
  </si>
  <si>
    <t>432427896024</t>
  </si>
  <si>
    <t>李德云</t>
  </si>
  <si>
    <t>430723196305195014</t>
  </si>
  <si>
    <t>2023-07-19</t>
  </si>
  <si>
    <t>13873623079</t>
  </si>
  <si>
    <t>澧县车溪乡居委会2组02119号</t>
  </si>
  <si>
    <t>432427005565</t>
  </si>
  <si>
    <t>张广东</t>
  </si>
  <si>
    <t>430723196411165011</t>
  </si>
  <si>
    <t>2020-06-25</t>
  </si>
  <si>
    <t>15367772702</t>
  </si>
  <si>
    <t>澧县车溪乡居委会2组02126号</t>
  </si>
  <si>
    <t>432427090380</t>
  </si>
  <si>
    <t>周华</t>
  </si>
  <si>
    <t>430723199009225016</t>
  </si>
  <si>
    <t>2018-07-14</t>
  </si>
  <si>
    <t>2025-07-14</t>
  </si>
  <si>
    <t>18673649659</t>
  </si>
  <si>
    <t>澧县车溪乡居委会2组02147号</t>
  </si>
  <si>
    <t>432427898470</t>
  </si>
  <si>
    <t>方先海</t>
  </si>
  <si>
    <t>430723196304185017</t>
  </si>
  <si>
    <t>0000000;13786657656</t>
  </si>
  <si>
    <t>澧县车溪乡居委会2组02164号</t>
  </si>
  <si>
    <t>432427473383</t>
  </si>
  <si>
    <t>戴淑珍</t>
  </si>
  <si>
    <t>432424196209275040</t>
  </si>
  <si>
    <t>2018-05-14</t>
  </si>
  <si>
    <t>2026-05-14</t>
  </si>
  <si>
    <t>13511144258</t>
  </si>
  <si>
    <t>澧县车溪乡居委会2组02238号</t>
  </si>
  <si>
    <t>432427099792</t>
  </si>
  <si>
    <t>李先金</t>
  </si>
  <si>
    <t>430723197211165011</t>
  </si>
  <si>
    <t>13875091766</t>
  </si>
  <si>
    <t>澧县车溪乡居委会2组04046号</t>
  </si>
  <si>
    <t>432427006653</t>
  </si>
  <si>
    <t>张翠珍</t>
  </si>
  <si>
    <t>432424196909285020</t>
  </si>
  <si>
    <t>2021-02-16</t>
  </si>
  <si>
    <t>3000000;13702587736</t>
  </si>
  <si>
    <t>澧县车溪乡居委会2祖</t>
  </si>
  <si>
    <t>432427091703</t>
  </si>
  <si>
    <t>蔡波</t>
  </si>
  <si>
    <t>430723197809015210</t>
  </si>
  <si>
    <t>2026-08-26</t>
  </si>
  <si>
    <t>13397662867</t>
  </si>
  <si>
    <t>澧县车溪乡居委会56号</t>
  </si>
  <si>
    <t>432427896704</t>
  </si>
  <si>
    <t>李丰华</t>
  </si>
  <si>
    <t>430723196310020438</t>
  </si>
  <si>
    <t>澧县车溪乡居委会7组</t>
  </si>
  <si>
    <t>432427092224</t>
  </si>
  <si>
    <t>宋善平</t>
  </si>
  <si>
    <t>43072319710106501X</t>
  </si>
  <si>
    <t>13888783853</t>
  </si>
  <si>
    <t>澧县车溪乡居委会98号</t>
  </si>
  <si>
    <t>432427371754</t>
  </si>
  <si>
    <t>周宇立</t>
  </si>
  <si>
    <t>43242419570525501X</t>
  </si>
  <si>
    <t>2025-06-17</t>
  </si>
  <si>
    <t>13575204692</t>
  </si>
  <si>
    <t>澧县车溪乡居委会联校</t>
  </si>
  <si>
    <t>432427888530</t>
  </si>
  <si>
    <t>聂兴广</t>
  </si>
  <si>
    <t>432424196405135037</t>
  </si>
  <si>
    <t>13575176449</t>
  </si>
  <si>
    <t>澧县车溪乡南岳村1组01026号</t>
  </si>
  <si>
    <t>432427003270</t>
  </si>
  <si>
    <t>滕龙</t>
  </si>
  <si>
    <t>430723198806065014</t>
  </si>
  <si>
    <t>2019-11-28</t>
  </si>
  <si>
    <t>0000000;18673768269</t>
  </si>
  <si>
    <t>澧县车溪乡南岳村2组02010号</t>
  </si>
  <si>
    <t>432427779555</t>
  </si>
  <si>
    <t>胡林杰</t>
  </si>
  <si>
    <t>430723198208125013</t>
  </si>
  <si>
    <t>2025-01-15</t>
  </si>
  <si>
    <t>13342561973</t>
  </si>
  <si>
    <t>澧县车溪乡南岳村2组02018号</t>
  </si>
  <si>
    <t>432427878670</t>
  </si>
  <si>
    <t>滕小清</t>
  </si>
  <si>
    <t>432424195908015016</t>
  </si>
  <si>
    <t>13762645299</t>
  </si>
  <si>
    <t>澧县车溪乡南岳村2组02023号</t>
  </si>
  <si>
    <t>432427670493</t>
  </si>
  <si>
    <t>马金元</t>
  </si>
  <si>
    <t>430723197001075018</t>
  </si>
  <si>
    <t>2021-09-07</t>
  </si>
  <si>
    <t>18216132143</t>
  </si>
  <si>
    <t>澧县车溪乡南岳村2组02048号</t>
  </si>
  <si>
    <t>432427578120</t>
  </si>
  <si>
    <t>王南海</t>
  </si>
  <si>
    <t>432424196803055016</t>
  </si>
  <si>
    <t>2028-04-18</t>
  </si>
  <si>
    <t>18397387707</t>
  </si>
  <si>
    <t>澧县车溪乡南岳村5组05020号</t>
  </si>
  <si>
    <t>432427008275</t>
  </si>
  <si>
    <t>严钦波</t>
  </si>
  <si>
    <t>430723197309255015</t>
  </si>
  <si>
    <t>2018-07-17</t>
  </si>
  <si>
    <t>2021-07-17</t>
  </si>
  <si>
    <t>13973654741</t>
  </si>
  <si>
    <t>澧县车溪乡南岳村5组05024号</t>
  </si>
  <si>
    <t>432427577562</t>
  </si>
  <si>
    <t>严秋平</t>
  </si>
  <si>
    <t>43072319710721061X</t>
  </si>
  <si>
    <t>2018-03-28</t>
  </si>
  <si>
    <t>13975696850</t>
  </si>
  <si>
    <t>澧县车溪乡南岳村7组</t>
  </si>
  <si>
    <t>432427000127</t>
  </si>
  <si>
    <t>严剑平</t>
  </si>
  <si>
    <t>430723196711235018</t>
  </si>
  <si>
    <t>13207367951</t>
  </si>
  <si>
    <t>澧县车溪乡南岳村7组07020号</t>
  </si>
  <si>
    <t>432427892651</t>
  </si>
  <si>
    <t>严小清</t>
  </si>
  <si>
    <t>430723196806145015</t>
  </si>
  <si>
    <t>2023-03-19</t>
  </si>
  <si>
    <t>13873611446</t>
  </si>
  <si>
    <t>澧县车溪乡南岳村7组07028号</t>
  </si>
  <si>
    <t>432427881539</t>
  </si>
  <si>
    <t>滕银初</t>
  </si>
  <si>
    <t>43242419650127503X</t>
  </si>
  <si>
    <t>2021-12-05</t>
  </si>
  <si>
    <t>3313129;13786871720</t>
  </si>
  <si>
    <t>澧县车溪乡南岳村9组09015号</t>
  </si>
  <si>
    <t>432427092210</t>
  </si>
  <si>
    <t>金小建</t>
  </si>
  <si>
    <t>430723197512225014</t>
  </si>
  <si>
    <t>2026-12-23</t>
  </si>
  <si>
    <t>18955049828</t>
  </si>
  <si>
    <t>澧县车溪乡牌楼村06015号</t>
  </si>
  <si>
    <t>432427001990</t>
  </si>
  <si>
    <t>陈武</t>
  </si>
  <si>
    <t>430723197011025030</t>
  </si>
  <si>
    <t>2019-07-01</t>
  </si>
  <si>
    <t>0000000;15307426718</t>
  </si>
  <si>
    <t>澧县车溪乡牌楼村1组</t>
  </si>
  <si>
    <t>432427379808</t>
  </si>
  <si>
    <t>李和平</t>
  </si>
  <si>
    <t>432424196804185015</t>
  </si>
  <si>
    <t>3412451;15886666459</t>
  </si>
  <si>
    <t>432427872766</t>
  </si>
  <si>
    <t>432424196409295038</t>
  </si>
  <si>
    <t>2018-11-16</t>
  </si>
  <si>
    <t>2020-11-16</t>
  </si>
  <si>
    <t>3310716;13487366949</t>
  </si>
  <si>
    <t>澧县车溪乡牌楼村1组01008号</t>
  </si>
  <si>
    <t>432427001537</t>
  </si>
  <si>
    <t>文香清</t>
  </si>
  <si>
    <t>432427195307253317</t>
  </si>
  <si>
    <t>2019-04-29</t>
  </si>
  <si>
    <t>0000000;15873685219</t>
  </si>
  <si>
    <t>澧县车溪乡牌楼村2组</t>
  </si>
  <si>
    <t>432427002361</t>
  </si>
  <si>
    <t>文李</t>
  </si>
  <si>
    <t>432427197709293310</t>
  </si>
  <si>
    <t>2019-09-10</t>
  </si>
  <si>
    <t>0000000;15273601768</t>
  </si>
  <si>
    <t>432427877934</t>
  </si>
  <si>
    <t>陶付全</t>
  </si>
  <si>
    <t>430723196809245011</t>
  </si>
  <si>
    <t>3313031;15073651715</t>
  </si>
  <si>
    <t>432427370564</t>
  </si>
  <si>
    <t>李红</t>
  </si>
  <si>
    <t>430723197305275035</t>
  </si>
  <si>
    <t>澧县车溪乡牌楼村2组02010号</t>
  </si>
  <si>
    <t>432427890641</t>
  </si>
  <si>
    <t>李先军</t>
  </si>
  <si>
    <t>432424197202115014</t>
  </si>
  <si>
    <t>15200662208</t>
  </si>
  <si>
    <t>澧县车溪乡牌楼村2组02011号</t>
  </si>
  <si>
    <t>432427882608</t>
  </si>
  <si>
    <t>李先林</t>
  </si>
  <si>
    <t>432424197107065012</t>
  </si>
  <si>
    <t>2019-01-23</t>
  </si>
  <si>
    <t>2022-01-23</t>
  </si>
  <si>
    <t>3312101;13787366270</t>
  </si>
  <si>
    <t>澧县车溪乡牌楼村2组02016号</t>
  </si>
  <si>
    <t>432427090915</t>
  </si>
  <si>
    <t>赵福忠</t>
  </si>
  <si>
    <t>430723197304125035</t>
  </si>
  <si>
    <t>18573631478</t>
  </si>
  <si>
    <t>澧县车溪乡牌楼村2组02019号</t>
  </si>
  <si>
    <t>432427009891</t>
  </si>
  <si>
    <t>李新友</t>
  </si>
  <si>
    <t>430723198112025018</t>
  </si>
  <si>
    <t>15367788899</t>
  </si>
  <si>
    <t>澧县车溪乡牌楼村2组02040号</t>
  </si>
  <si>
    <t>432427007358</t>
  </si>
  <si>
    <t>李先松</t>
  </si>
  <si>
    <t>432424196603205075</t>
  </si>
  <si>
    <t>13158086218</t>
  </si>
  <si>
    <t>澧县车溪乡牌楼村2组02042号</t>
  </si>
  <si>
    <t>432427899662</t>
  </si>
  <si>
    <t>戴军</t>
  </si>
  <si>
    <t>430723198510105013</t>
  </si>
  <si>
    <t>2024-01-04</t>
  </si>
  <si>
    <t>3314567;15273603446</t>
  </si>
  <si>
    <t>澧县车溪乡牌楼村3组03004号</t>
  </si>
  <si>
    <t>432427578568</t>
  </si>
  <si>
    <t>李远忠</t>
  </si>
  <si>
    <t>432424195807295012</t>
  </si>
  <si>
    <t>13077275325</t>
  </si>
  <si>
    <t>澧县车溪乡牌楼村3组03022号</t>
  </si>
  <si>
    <t>432427090229</t>
  </si>
  <si>
    <t>李金友</t>
  </si>
  <si>
    <t>432424197103035035</t>
  </si>
  <si>
    <t>2024-08-21</t>
  </si>
  <si>
    <t>15973645000</t>
  </si>
  <si>
    <t>澧县车溪乡牌楼村3组03031号</t>
  </si>
  <si>
    <t>432427279417</t>
  </si>
  <si>
    <t>李忠武</t>
  </si>
  <si>
    <t>432424196306155016</t>
  </si>
  <si>
    <t>2018-03-20</t>
  </si>
  <si>
    <t>2025-03-20</t>
  </si>
  <si>
    <t>15973600316</t>
  </si>
  <si>
    <t>澧县车溪乡牌楼村3组03033号</t>
  </si>
  <si>
    <t>432427090455</t>
  </si>
  <si>
    <t>蒋海清</t>
  </si>
  <si>
    <t>432424196906095037</t>
  </si>
  <si>
    <t>13635952968</t>
  </si>
  <si>
    <t>澧县车溪乡牌楼村4组</t>
  </si>
  <si>
    <t>432427095825</t>
  </si>
  <si>
    <t>陈朝云</t>
  </si>
  <si>
    <t>51343719761228901X</t>
  </si>
  <si>
    <t>2028-02-28</t>
  </si>
  <si>
    <t>18707366676</t>
  </si>
  <si>
    <t>432427170868</t>
  </si>
  <si>
    <t>文书桂</t>
  </si>
  <si>
    <t>430726197806213296</t>
  </si>
  <si>
    <t>2024-02-27</t>
  </si>
  <si>
    <t>3311709;15173600522</t>
  </si>
  <si>
    <t>432427471131</t>
  </si>
  <si>
    <t>张洪</t>
  </si>
  <si>
    <t>432424196809075018</t>
  </si>
  <si>
    <t>2026-04-09</t>
  </si>
  <si>
    <t>13007406618</t>
  </si>
  <si>
    <t>432427475625</t>
  </si>
  <si>
    <t>文香法</t>
  </si>
  <si>
    <t>432427196811043313</t>
  </si>
  <si>
    <t>2026-08-12</t>
  </si>
  <si>
    <t>3314886;18173678719</t>
  </si>
  <si>
    <t>432427172755</t>
  </si>
  <si>
    <t>张兰海</t>
  </si>
  <si>
    <t>432424196810125078</t>
  </si>
  <si>
    <t>2024-05-26</t>
  </si>
  <si>
    <t>3313478;15973679817</t>
  </si>
  <si>
    <t>澧县车溪乡牌楼村4组04017号</t>
  </si>
  <si>
    <t>432427884998</t>
  </si>
  <si>
    <t>张作林</t>
  </si>
  <si>
    <t>432424196601245030</t>
  </si>
  <si>
    <t>2022-05-15</t>
  </si>
  <si>
    <t>3310705;13647365103</t>
  </si>
  <si>
    <t>澧县车溪乡牌楼村4组04019号</t>
  </si>
  <si>
    <t>432427883671</t>
  </si>
  <si>
    <t>蒋一平</t>
  </si>
  <si>
    <t>430723196911125016</t>
  </si>
  <si>
    <t>13017241816</t>
  </si>
  <si>
    <t>澧县车溪乡牌楼村4组04021号</t>
  </si>
  <si>
    <t>432427098042</t>
  </si>
  <si>
    <t>余志地</t>
  </si>
  <si>
    <t>432424195612145014</t>
  </si>
  <si>
    <t>2026-08-19</t>
  </si>
  <si>
    <t>13975628989</t>
  </si>
  <si>
    <t>澧县车溪乡牌楼村4组04026号</t>
  </si>
  <si>
    <t>432427092443</t>
  </si>
  <si>
    <t>余超</t>
  </si>
  <si>
    <t>430723199008115018</t>
  </si>
  <si>
    <t>13238597566</t>
  </si>
  <si>
    <t>澧县车溪乡牌楼村4组04035号</t>
  </si>
  <si>
    <t>432427175819</t>
  </si>
  <si>
    <t>432424197111195071</t>
  </si>
  <si>
    <t>2018-09-24</t>
  </si>
  <si>
    <t>2024-09-24</t>
  </si>
  <si>
    <t>15115769838</t>
  </si>
  <si>
    <t>澧县车溪乡牌楼村4组04037号</t>
  </si>
  <si>
    <t>432427471395</t>
  </si>
  <si>
    <t>文绍整</t>
  </si>
  <si>
    <t>432427196706033316</t>
  </si>
  <si>
    <t>15107365445</t>
  </si>
  <si>
    <t>澧县车溪乡牌楼村5组</t>
  </si>
  <si>
    <t>432427885204</t>
  </si>
  <si>
    <t>李惠清</t>
  </si>
  <si>
    <t>432424196503235015</t>
  </si>
  <si>
    <t>2018-05-22</t>
  </si>
  <si>
    <t>2022-05-22</t>
  </si>
  <si>
    <t>3310527;13077242183</t>
  </si>
  <si>
    <t>澧县车溪乡牌楼村5组05002号</t>
  </si>
  <si>
    <t>432427679578</t>
  </si>
  <si>
    <t>432424196306285013</t>
  </si>
  <si>
    <t>2022-04-17</t>
  </si>
  <si>
    <t>3314877;15773610751</t>
  </si>
  <si>
    <t>澧县车溪乡牌楼村5组05005号</t>
  </si>
  <si>
    <t>432427893273</t>
  </si>
  <si>
    <t>李先福</t>
  </si>
  <si>
    <t>432424195502105011</t>
  </si>
  <si>
    <t>15074293450</t>
  </si>
  <si>
    <t>澧县车溪乡牌楼村5组05014号</t>
  </si>
  <si>
    <t>432427090568</t>
  </si>
  <si>
    <t>戴新华</t>
  </si>
  <si>
    <t>432424197209065013</t>
  </si>
  <si>
    <t>2025-08-01</t>
  </si>
  <si>
    <t>18007431008</t>
  </si>
  <si>
    <t>澧县车溪乡牌楼村5组05027号</t>
  </si>
  <si>
    <t>432427895991</t>
  </si>
  <si>
    <t>余自力</t>
  </si>
  <si>
    <t>432424196207135036</t>
  </si>
  <si>
    <t>18175780198</t>
  </si>
  <si>
    <t>澧县车溪乡牌楼村5组05029号</t>
  </si>
  <si>
    <t>432427884289</t>
  </si>
  <si>
    <t>李元清</t>
  </si>
  <si>
    <t>430723196903135011</t>
  </si>
  <si>
    <t>3316875;15973632897</t>
  </si>
  <si>
    <t>澧县车溪乡牌楼村5组05046号</t>
  </si>
  <si>
    <t>432427894079</t>
  </si>
  <si>
    <t>徐宗林</t>
  </si>
  <si>
    <t>43242419630807501X</t>
  </si>
  <si>
    <t>2023-05-10</t>
  </si>
  <si>
    <t>13908412185</t>
  </si>
  <si>
    <t>澧县车溪乡牌楼村6组06004号</t>
  </si>
  <si>
    <t>432427009779</t>
  </si>
  <si>
    <t>金明主</t>
  </si>
  <si>
    <t>432424196304175056</t>
  </si>
  <si>
    <t>2022-09-09</t>
  </si>
  <si>
    <t>18175620792</t>
  </si>
  <si>
    <t>澧县车溪乡牌楼村6组06017号</t>
  </si>
  <si>
    <t>432427012531</t>
  </si>
  <si>
    <t>金明银</t>
  </si>
  <si>
    <t>43242419680710505X</t>
  </si>
  <si>
    <t>3000000;13973633226</t>
  </si>
  <si>
    <t>澧县车溪乡牌楼村6组06021号</t>
  </si>
  <si>
    <t>432427004859</t>
  </si>
  <si>
    <t>张宏玉</t>
  </si>
  <si>
    <t>430723195404155013</t>
  </si>
  <si>
    <t>2020-07-14</t>
  </si>
  <si>
    <t>15073650636</t>
  </si>
  <si>
    <t>澧县车溪乡牌楼村6组06034号</t>
  </si>
  <si>
    <t>432427093761</t>
  </si>
  <si>
    <t>齐平</t>
  </si>
  <si>
    <t>430723199212195019</t>
  </si>
  <si>
    <t>2020-09-23</t>
  </si>
  <si>
    <t>18007369488</t>
  </si>
  <si>
    <t>澧县车溪乡牌楼村7组</t>
  </si>
  <si>
    <t>432427170096</t>
  </si>
  <si>
    <t>王继清</t>
  </si>
  <si>
    <t>430723196501245031</t>
  </si>
  <si>
    <t>3342174;15074263423</t>
  </si>
  <si>
    <t>432427008937</t>
  </si>
  <si>
    <t>蒋功平</t>
  </si>
  <si>
    <t>43242419540908501X</t>
  </si>
  <si>
    <t>2021-12-30</t>
  </si>
  <si>
    <t>15973628160</t>
  </si>
  <si>
    <t>澧县车溪乡牌楼村7组07008号</t>
  </si>
  <si>
    <t>432427876411</t>
  </si>
  <si>
    <t>徐述珍</t>
  </si>
  <si>
    <t>432424196002075017</t>
  </si>
  <si>
    <t>2021-04-13</t>
  </si>
  <si>
    <t>3310026;13469170559</t>
  </si>
  <si>
    <t>澧县车溪乡牌楼村7组07015号</t>
  </si>
  <si>
    <t>432427008167</t>
  </si>
  <si>
    <t>徐小明</t>
  </si>
  <si>
    <t>43072319820524501X</t>
  </si>
  <si>
    <t>2018-06-18</t>
  </si>
  <si>
    <t>2021-06-18</t>
  </si>
  <si>
    <t>18718918523</t>
  </si>
  <si>
    <t>澧县车溪乡牌楼村7组07016号</t>
  </si>
  <si>
    <t>432427001705</t>
  </si>
  <si>
    <t>余先桂</t>
  </si>
  <si>
    <t>432424196812155035</t>
  </si>
  <si>
    <t>15273680943</t>
  </si>
  <si>
    <t>澧县车溪乡牌楼村7组07021号</t>
  </si>
  <si>
    <t>432427093492</t>
  </si>
  <si>
    <t>余致用</t>
  </si>
  <si>
    <t>430723199111265014</t>
  </si>
  <si>
    <t>2026-12-30</t>
  </si>
  <si>
    <t>15957570111</t>
  </si>
  <si>
    <t>澧县车溪乡牌楼村7组07023号</t>
  </si>
  <si>
    <t>432427178453</t>
  </si>
  <si>
    <t>余自新</t>
  </si>
  <si>
    <t>432424196802035013</t>
  </si>
  <si>
    <t>18397387877</t>
  </si>
  <si>
    <t>432427006511</t>
  </si>
  <si>
    <t>张传新</t>
  </si>
  <si>
    <t>430723198607225011</t>
  </si>
  <si>
    <t>2021-01-15</t>
  </si>
  <si>
    <t>15211335502</t>
  </si>
  <si>
    <t>澧县车溪乡牌楼村7组07051号</t>
  </si>
  <si>
    <t>432427570075</t>
  </si>
  <si>
    <t>单长玖</t>
  </si>
  <si>
    <t>430723198211185017</t>
  </si>
  <si>
    <t>2027-03-23</t>
  </si>
  <si>
    <t>18007428637</t>
  </si>
  <si>
    <t>澧县车溪乡牌楼村7组07071号</t>
  </si>
  <si>
    <t>432427004547</t>
  </si>
  <si>
    <t>周乃辉</t>
  </si>
  <si>
    <t>430723198911155038</t>
  </si>
  <si>
    <t>2020-04-30</t>
  </si>
  <si>
    <t>13875080034</t>
  </si>
  <si>
    <t>澧县车溪乡牌楼村7组07072号</t>
  </si>
  <si>
    <t>432427007384</t>
  </si>
  <si>
    <t>卓尚贵</t>
  </si>
  <si>
    <t>430723196611015018</t>
  </si>
  <si>
    <t>2018-12-24</t>
  </si>
  <si>
    <t>2020-12-24</t>
  </si>
  <si>
    <t>15886604231</t>
  </si>
  <si>
    <t>432427000055</t>
  </si>
  <si>
    <t>蔡先忠</t>
  </si>
  <si>
    <t>43072319690803501X</t>
  </si>
  <si>
    <t>13575176489</t>
  </si>
  <si>
    <t>澧县车溪乡牌楼村7组07074号</t>
  </si>
  <si>
    <t>432427093360</t>
  </si>
  <si>
    <t>张东平</t>
  </si>
  <si>
    <t>430723196711055033</t>
  </si>
  <si>
    <t>2026-09-08</t>
  </si>
  <si>
    <t>13875080937</t>
  </si>
  <si>
    <t>澧县车溪乡牌楼村8组</t>
  </si>
  <si>
    <t>432427379676</t>
  </si>
  <si>
    <t>李远炎</t>
  </si>
  <si>
    <t>432424196705085019</t>
  </si>
  <si>
    <t>2019-02-10</t>
  </si>
  <si>
    <t>2026-02-10</t>
  </si>
  <si>
    <t>13548869699</t>
  </si>
  <si>
    <t>澧县车溪乡牌楼村8组08001号</t>
  </si>
  <si>
    <t>432427786480</t>
  </si>
  <si>
    <t>张业贵</t>
  </si>
  <si>
    <t>432424196603145033</t>
  </si>
  <si>
    <t>3313496;13117560188</t>
  </si>
  <si>
    <t>澧县车溪乡牌楼村8组08003号</t>
  </si>
  <si>
    <t>432427887423</t>
  </si>
  <si>
    <t>张业新</t>
  </si>
  <si>
    <t>432424196607255053</t>
  </si>
  <si>
    <t>2022-08-10</t>
  </si>
  <si>
    <t>15274245018</t>
  </si>
  <si>
    <t>澧县车溪乡牌楼村8组08011号</t>
  </si>
  <si>
    <t>432427471888</t>
  </si>
  <si>
    <t>张小玲</t>
  </si>
  <si>
    <t>430723197405125034</t>
  </si>
  <si>
    <t>3313632;13873640150</t>
  </si>
  <si>
    <t>澧县车溪乡牌楼村8组08027号</t>
  </si>
  <si>
    <t>432427008835</t>
  </si>
  <si>
    <t>张业明</t>
  </si>
  <si>
    <t>432424195907085012</t>
  </si>
  <si>
    <t>2021-12-01</t>
  </si>
  <si>
    <t>13875053687</t>
  </si>
  <si>
    <t>澧县车溪乡牌楼村8组08028号</t>
  </si>
  <si>
    <t>432427578394</t>
  </si>
  <si>
    <t>罗永宏</t>
  </si>
  <si>
    <t>432424196703175010</t>
  </si>
  <si>
    <t>13487914911</t>
  </si>
  <si>
    <t>澧县车溪乡牌楼村9组09012号</t>
  </si>
  <si>
    <t>432427172212</t>
  </si>
  <si>
    <t>李金星</t>
  </si>
  <si>
    <t>432424197210105035</t>
  </si>
  <si>
    <t>2024-05-05</t>
  </si>
  <si>
    <t>13973615690</t>
  </si>
  <si>
    <t>澧县车溪乡牌楼村9组09026号</t>
  </si>
  <si>
    <t>432427886287</t>
  </si>
  <si>
    <t>李荣枝</t>
  </si>
  <si>
    <t>432424196809145039</t>
  </si>
  <si>
    <t>2018-06-29</t>
  </si>
  <si>
    <t>2022-06-29</t>
  </si>
  <si>
    <t>3562486;18974200307</t>
  </si>
  <si>
    <t>澧县车溪乡群力村12组12013号</t>
  </si>
  <si>
    <t>432427173721</t>
  </si>
  <si>
    <t>彭见平</t>
  </si>
  <si>
    <t>432424196609215012</t>
  </si>
  <si>
    <t>2018-07-08</t>
  </si>
  <si>
    <t>2024-07-08</t>
  </si>
  <si>
    <t>13786605131</t>
  </si>
  <si>
    <t>澧县车溪乡群力村1组01029号</t>
  </si>
  <si>
    <t>432427171791</t>
  </si>
  <si>
    <t>陈章勇</t>
  </si>
  <si>
    <t>432424196910105031</t>
  </si>
  <si>
    <t>2018-04-15</t>
  </si>
  <si>
    <t>2024-04-15</t>
  </si>
  <si>
    <t>3315005;18821958068</t>
  </si>
  <si>
    <t>澧县车溪乡群力村1组01041号</t>
  </si>
  <si>
    <t>432427876084</t>
  </si>
  <si>
    <t>陈霞英</t>
  </si>
  <si>
    <t>43242419681122502X</t>
  </si>
  <si>
    <t>3315145;13786659649</t>
  </si>
  <si>
    <t>澧县车溪乡群力村1组01047号</t>
  </si>
  <si>
    <t>432427095854</t>
  </si>
  <si>
    <t>陈小军</t>
  </si>
  <si>
    <t>430723197611025034</t>
  </si>
  <si>
    <t>2027-08-08</t>
  </si>
  <si>
    <t>15873679292</t>
  </si>
  <si>
    <t>澧县车溪乡群力村2组</t>
  </si>
  <si>
    <t>432427880086</t>
  </si>
  <si>
    <t>刘清华</t>
  </si>
  <si>
    <t>43242419700617501X</t>
  </si>
  <si>
    <t>3315401;13307421636</t>
  </si>
  <si>
    <t>澧县车溪乡群力村9组09026号</t>
  </si>
  <si>
    <t>432427672176</t>
  </si>
  <si>
    <t>乔春华</t>
  </si>
  <si>
    <t>43242419691204501X</t>
  </si>
  <si>
    <t>2022-10-19</t>
  </si>
  <si>
    <t>13875121167</t>
  </si>
  <si>
    <t>澧县车溪乡群英村</t>
  </si>
  <si>
    <t>432427783208</t>
  </si>
  <si>
    <t>李先伍</t>
  </si>
  <si>
    <t>432424195705105038</t>
  </si>
  <si>
    <t>15200695131</t>
  </si>
  <si>
    <t>432427096055</t>
  </si>
  <si>
    <t>唐和平</t>
  </si>
  <si>
    <t>432424196608045031</t>
  </si>
  <si>
    <t>2028-02-27</t>
  </si>
  <si>
    <t>13312817982</t>
  </si>
  <si>
    <t>澧县车溪乡群英村10组</t>
  </si>
  <si>
    <t>432427577460</t>
  </si>
  <si>
    <t>苏武新</t>
  </si>
  <si>
    <t>432424197002175012</t>
  </si>
  <si>
    <t>3314389;13724470933</t>
  </si>
  <si>
    <t>432427899466</t>
  </si>
  <si>
    <t>苏大清</t>
  </si>
  <si>
    <t>43242419650816501X</t>
  </si>
  <si>
    <t>2023-12-29</t>
  </si>
  <si>
    <t>13973634405</t>
  </si>
  <si>
    <t>澧县车溪乡群英村10组10011号</t>
  </si>
  <si>
    <t>432427010292</t>
  </si>
  <si>
    <t>苏大朋</t>
  </si>
  <si>
    <t>432424196203195015</t>
  </si>
  <si>
    <t>2022-01-18</t>
  </si>
  <si>
    <t>18773679322</t>
  </si>
  <si>
    <t>澧县车溪乡群英村10组10013号</t>
  </si>
  <si>
    <t>432427779834</t>
  </si>
  <si>
    <t>刘清忠</t>
  </si>
  <si>
    <t>432424195606205017</t>
  </si>
  <si>
    <t>13875121480</t>
  </si>
  <si>
    <t>澧县车溪乡群英村10组10017号</t>
  </si>
  <si>
    <t>432427379944</t>
  </si>
  <si>
    <t>苏海军</t>
  </si>
  <si>
    <t>430723197411045014</t>
  </si>
  <si>
    <t>2019-02-23</t>
  </si>
  <si>
    <t>2026-02-23</t>
  </si>
  <si>
    <t>3314571;13511153956</t>
  </si>
  <si>
    <t>澧县车溪乡群英村10组10018号</t>
  </si>
  <si>
    <t>432427093601</t>
  </si>
  <si>
    <t>陈章凤</t>
  </si>
  <si>
    <t>430723197607265027</t>
  </si>
  <si>
    <t>18011975357</t>
  </si>
  <si>
    <t>澧县车溪乡群英村10组10019号</t>
  </si>
  <si>
    <t>432427473882</t>
  </si>
  <si>
    <t>苏大庆</t>
  </si>
  <si>
    <t>432424197003175030</t>
  </si>
  <si>
    <t>2026-05-27</t>
  </si>
  <si>
    <t>3412193;15073670067</t>
  </si>
  <si>
    <t>澧县车溪乡群英村10组10022号</t>
  </si>
  <si>
    <t>432427178329</t>
  </si>
  <si>
    <t>潘文宣</t>
  </si>
  <si>
    <t>432424197010125058</t>
  </si>
  <si>
    <t>3311545;15173657947</t>
  </si>
  <si>
    <t>澧县车溪乡群英村11组</t>
  </si>
  <si>
    <t>432427373141</t>
  </si>
  <si>
    <t>潘爱民</t>
  </si>
  <si>
    <t>430723197606075037</t>
  </si>
  <si>
    <t>2018-08-27</t>
  </si>
  <si>
    <t>2025-08-27</t>
  </si>
  <si>
    <t>18873627180</t>
  </si>
  <si>
    <t>432427780847</t>
  </si>
  <si>
    <t>乔玉平</t>
  </si>
  <si>
    <t>432424196605035014</t>
  </si>
  <si>
    <t>2025-05-03</t>
  </si>
  <si>
    <t>13786631348</t>
  </si>
  <si>
    <t>澧县车溪乡群英村11组11020号</t>
  </si>
  <si>
    <t>432427877204</t>
  </si>
  <si>
    <t>覃道泽</t>
  </si>
  <si>
    <t>432427196805084514</t>
  </si>
  <si>
    <t>3252395;13428394585</t>
  </si>
  <si>
    <t>澧县车溪乡群英村1组</t>
  </si>
  <si>
    <t>432427891075</t>
  </si>
  <si>
    <t>李先元</t>
  </si>
  <si>
    <t>432424196511245053</t>
  </si>
  <si>
    <t>2023-01-09</t>
  </si>
  <si>
    <t>3341243;13875104036</t>
  </si>
  <si>
    <t>澧县车溪乡群英村1组01001号</t>
  </si>
  <si>
    <t>432427376447</t>
  </si>
  <si>
    <t>夏先林</t>
  </si>
  <si>
    <t>432424195609295054</t>
  </si>
  <si>
    <t>2018-12-02</t>
  </si>
  <si>
    <t>2025-12-02</t>
  </si>
  <si>
    <t>13737748597</t>
  </si>
  <si>
    <t>澧县车溪乡群英村1组01006号</t>
  </si>
  <si>
    <t>432427878846</t>
  </si>
  <si>
    <t>李先舫</t>
  </si>
  <si>
    <t>432424196209225019</t>
  </si>
  <si>
    <t>3313049;13313560820</t>
  </si>
  <si>
    <t>澧县车溪乡群英村1组01010号</t>
  </si>
  <si>
    <t>432427001473</t>
  </si>
  <si>
    <t>李建军</t>
  </si>
  <si>
    <t>430723197601265050</t>
  </si>
  <si>
    <t>0000000;13640949430</t>
  </si>
  <si>
    <t>澧县车溪乡群英村1组01018号</t>
  </si>
  <si>
    <t>432427880559</t>
  </si>
  <si>
    <t>李文林</t>
  </si>
  <si>
    <t>432424196311045014</t>
  </si>
  <si>
    <t>3313045;15074262958</t>
  </si>
  <si>
    <t>澧县车溪乡群英村1组01019号</t>
  </si>
  <si>
    <t>432427878853</t>
  </si>
  <si>
    <t>李文志</t>
  </si>
  <si>
    <t>432424197211105010</t>
  </si>
  <si>
    <t>3314205;13786643194</t>
  </si>
  <si>
    <t>澧县车溪乡群英村1组01020号</t>
  </si>
  <si>
    <t>432427577364</t>
  </si>
  <si>
    <t>李先兵</t>
  </si>
  <si>
    <t>430723196210265016</t>
  </si>
  <si>
    <t>13411490488</t>
  </si>
  <si>
    <t>澧县车溪乡群英村1组01024号</t>
  </si>
  <si>
    <t>432427009336</t>
  </si>
  <si>
    <t>陈天林</t>
  </si>
  <si>
    <t>51343719860920901X</t>
  </si>
  <si>
    <t>18297468352</t>
  </si>
  <si>
    <t>澧县车溪乡群英村1组01054号</t>
  </si>
  <si>
    <t>432427095682</t>
  </si>
  <si>
    <t>刘海英</t>
  </si>
  <si>
    <t>430723198405265023</t>
  </si>
  <si>
    <t>15115765503</t>
  </si>
  <si>
    <t>澧县车溪乡群英村2组</t>
  </si>
  <si>
    <t>432427897485</t>
  </si>
  <si>
    <t>王天香</t>
  </si>
  <si>
    <t>430723197010065065</t>
  </si>
  <si>
    <t>0000000;13875108723</t>
  </si>
  <si>
    <t>澧县车溪乡群英村2组02002号</t>
  </si>
  <si>
    <t>432427098917</t>
  </si>
  <si>
    <t>刘文春</t>
  </si>
  <si>
    <t>430723196906153936</t>
  </si>
  <si>
    <t>13575203351</t>
  </si>
  <si>
    <t>澧县车溪乡群英村2组02007号</t>
  </si>
  <si>
    <t>432427893363</t>
  </si>
  <si>
    <t>刘冬生</t>
  </si>
  <si>
    <t>430723197511185057</t>
  </si>
  <si>
    <t>18873664168</t>
  </si>
  <si>
    <t>澧县车溪乡群英村2组02018号</t>
  </si>
  <si>
    <t>432427578436</t>
  </si>
  <si>
    <t>刘清云</t>
  </si>
  <si>
    <t>43242419540227503X</t>
  </si>
  <si>
    <t>15115765348</t>
  </si>
  <si>
    <t>澧县车溪乡群英村2组02021号</t>
  </si>
  <si>
    <t>432427372575</t>
  </si>
  <si>
    <t>刘春景</t>
  </si>
  <si>
    <t>432424196512015014</t>
  </si>
  <si>
    <t>2018-07-30</t>
  </si>
  <si>
    <t>2025-07-30</t>
  </si>
  <si>
    <t>13487659319</t>
  </si>
  <si>
    <t>澧县车溪乡群英村2组02028号</t>
  </si>
  <si>
    <t>432427099851</t>
  </si>
  <si>
    <t>马斌林</t>
  </si>
  <si>
    <t>430723197705075016</t>
  </si>
  <si>
    <t>18692373278</t>
  </si>
  <si>
    <t>澧县车溪乡群英村3组03007号</t>
  </si>
  <si>
    <t>432427579871</t>
  </si>
  <si>
    <t>胡五一</t>
  </si>
  <si>
    <t>432424195902115016</t>
  </si>
  <si>
    <t>0000000;13762624978</t>
  </si>
  <si>
    <t>澧县车溪乡群英村3组03010号</t>
  </si>
  <si>
    <t>432427891351</t>
  </si>
  <si>
    <t>胡小球</t>
  </si>
  <si>
    <t>432424196207045110</t>
  </si>
  <si>
    <t>13407362486</t>
  </si>
  <si>
    <t>澧县车溪乡群英村3组03011号</t>
  </si>
  <si>
    <t>432427001545</t>
  </si>
  <si>
    <t>432424196209045018</t>
  </si>
  <si>
    <t>2019-05-07</t>
  </si>
  <si>
    <t>0000000;15073696938</t>
  </si>
  <si>
    <t>澧县车溪乡群英村3组03026号</t>
  </si>
  <si>
    <t>432427172467</t>
  </si>
  <si>
    <t>胡红艳</t>
  </si>
  <si>
    <t>432424197112255013</t>
  </si>
  <si>
    <t>2024-05-15</t>
  </si>
  <si>
    <t>15886696319</t>
  </si>
  <si>
    <t>澧县车溪乡群英村3组03027号</t>
  </si>
  <si>
    <t>432427098204</t>
  </si>
  <si>
    <t>李慧</t>
  </si>
  <si>
    <t>430723198910145241</t>
  </si>
  <si>
    <t>2024-12-25</t>
  </si>
  <si>
    <t>18173671820</t>
  </si>
  <si>
    <t>澧县车溪乡群英村3组03035号</t>
  </si>
  <si>
    <t>432427899815</t>
  </si>
  <si>
    <t>张任平</t>
  </si>
  <si>
    <t>432424196603205016</t>
  </si>
  <si>
    <t>2024-01-10</t>
  </si>
  <si>
    <t>3134107;13786643401</t>
  </si>
  <si>
    <t>澧县车溪乡群英村4组</t>
  </si>
  <si>
    <t>432427470507</t>
  </si>
  <si>
    <t>黄云清</t>
  </si>
  <si>
    <t>430723197508265013</t>
  </si>
  <si>
    <t>17752733285</t>
  </si>
  <si>
    <t>澧县车溪乡群英村4组04006号</t>
  </si>
  <si>
    <t>432427884106</t>
  </si>
  <si>
    <t>李先庆</t>
  </si>
  <si>
    <t>432424195609065013</t>
  </si>
  <si>
    <t>3315326;13873612622</t>
  </si>
  <si>
    <t>澧县车溪乡群英村4组04010号</t>
  </si>
  <si>
    <t>432427889319</t>
  </si>
  <si>
    <t>李文平</t>
  </si>
  <si>
    <t>430723198210055018</t>
  </si>
  <si>
    <t>2022-11-03</t>
  </si>
  <si>
    <t>13875018802</t>
  </si>
  <si>
    <t>432427011361</t>
  </si>
  <si>
    <t>张林</t>
  </si>
  <si>
    <t>430723199511265013</t>
  </si>
  <si>
    <t>18273699005</t>
  </si>
  <si>
    <t>澧县车溪乡群英村4组04017号</t>
  </si>
  <si>
    <t>432427172090</t>
  </si>
  <si>
    <t>张金海</t>
  </si>
  <si>
    <t>430723197411265033</t>
  </si>
  <si>
    <t>2024-04-24</t>
  </si>
  <si>
    <t>13397561782</t>
  </si>
  <si>
    <t>432427008681</t>
  </si>
  <si>
    <t>430723197706265030</t>
  </si>
  <si>
    <t>2021-10-27</t>
  </si>
  <si>
    <t>15080693148</t>
  </si>
  <si>
    <t>澧县车溪乡群英村4组04023号</t>
  </si>
  <si>
    <t>432427473809</t>
  </si>
  <si>
    <t>黄和清</t>
  </si>
  <si>
    <t>430723197411055036</t>
  </si>
  <si>
    <t>13873674599</t>
  </si>
  <si>
    <t>432427887145</t>
  </si>
  <si>
    <t>黄维汉</t>
  </si>
  <si>
    <t>432424196212125019</t>
  </si>
  <si>
    <t>2018-08-03</t>
  </si>
  <si>
    <t>2022-08-03</t>
  </si>
  <si>
    <t>3315379;13971097110</t>
  </si>
  <si>
    <t>澧县车溪乡群英村4组04024号</t>
  </si>
  <si>
    <t>432427003950</t>
  </si>
  <si>
    <t>云锰</t>
  </si>
  <si>
    <t>430723199201275013</t>
  </si>
  <si>
    <t>2020-04-11</t>
  </si>
  <si>
    <t>15364181882</t>
  </si>
  <si>
    <t>澧县车溪乡群英村4组04025号</t>
  </si>
  <si>
    <t>432427775268</t>
  </si>
  <si>
    <t>黄道德</t>
  </si>
  <si>
    <t>432424195305195038</t>
  </si>
  <si>
    <t>3315330;13907361779</t>
  </si>
  <si>
    <t>澧县车溪乡群英村4组04026号</t>
  </si>
  <si>
    <t>432427899356</t>
  </si>
  <si>
    <t>黄道银</t>
  </si>
  <si>
    <t>432424196810165037</t>
  </si>
  <si>
    <t>3315202;15073605781</t>
  </si>
  <si>
    <t>澧县车溪乡群英村4组04033号</t>
  </si>
  <si>
    <t>432427270514</t>
  </si>
  <si>
    <t>黄道平</t>
  </si>
  <si>
    <t>432424196203155013</t>
  </si>
  <si>
    <t>2018-09-27</t>
  </si>
  <si>
    <t>2020-09-27</t>
  </si>
  <si>
    <t>0000000;13875121366</t>
  </si>
  <si>
    <t>澧县车溪乡群英村4组04036号</t>
  </si>
  <si>
    <t>432427675603</t>
  </si>
  <si>
    <t>黄道友</t>
  </si>
  <si>
    <t>432424196411025010</t>
  </si>
  <si>
    <t>2022-05-13</t>
  </si>
  <si>
    <t>13707369971</t>
  </si>
  <si>
    <t>澧县车溪乡群英村4组04037号</t>
  </si>
  <si>
    <t>432427885479</t>
  </si>
  <si>
    <t>黄金华</t>
  </si>
  <si>
    <t>430723197906225017</t>
  </si>
  <si>
    <t>15274227581</t>
  </si>
  <si>
    <t>澧县车溪乡群英村4组04038号</t>
  </si>
  <si>
    <t>432427679671</t>
  </si>
  <si>
    <t>胡志平</t>
  </si>
  <si>
    <t>432424196805255011</t>
  </si>
  <si>
    <t>2022-03-20</t>
  </si>
  <si>
    <t>13875053797</t>
  </si>
  <si>
    <t>澧县车溪乡群英村4组04041号</t>
  </si>
  <si>
    <t>432427897933</t>
  </si>
  <si>
    <t>黄道园</t>
  </si>
  <si>
    <t>432424196706205019</t>
  </si>
  <si>
    <t>2023-10-19</t>
  </si>
  <si>
    <t>0000000;15073630098</t>
  </si>
  <si>
    <t>澧县车溪乡群英村4组04054号</t>
  </si>
  <si>
    <t>432427370829</t>
  </si>
  <si>
    <t>黄荣</t>
  </si>
  <si>
    <t>430723197404115037</t>
  </si>
  <si>
    <t>15115741678</t>
  </si>
  <si>
    <t>澧县车溪乡群英村4组04055号</t>
  </si>
  <si>
    <t>432427899603</t>
  </si>
  <si>
    <t>苏武明</t>
  </si>
  <si>
    <t>432424196702255019</t>
  </si>
  <si>
    <t>13974265448</t>
  </si>
  <si>
    <t>澧县车溪乡群英村4组04057号</t>
  </si>
  <si>
    <t>432427095599</t>
  </si>
  <si>
    <t>苏武林</t>
  </si>
  <si>
    <t>432424196809045038</t>
  </si>
  <si>
    <t>2019-02-17</t>
  </si>
  <si>
    <t>2020-02-17</t>
  </si>
  <si>
    <t>13550048609</t>
  </si>
  <si>
    <t>澧县车溪乡群英村5组</t>
  </si>
  <si>
    <t>432427887091</t>
  </si>
  <si>
    <t>苏大正</t>
  </si>
  <si>
    <t>430723196911055011</t>
  </si>
  <si>
    <t>2022-08-02</t>
  </si>
  <si>
    <t>13054039898</t>
  </si>
  <si>
    <t>432427880940</t>
  </si>
  <si>
    <t>苏文武</t>
  </si>
  <si>
    <t>43072319730702503X</t>
  </si>
  <si>
    <t>2021-11-04</t>
  </si>
  <si>
    <t>13548869643</t>
  </si>
  <si>
    <t>澧县车溪乡群英村5组05014号</t>
  </si>
  <si>
    <t>432427170462</t>
  </si>
  <si>
    <t>苏大红</t>
  </si>
  <si>
    <t>432424196303285018</t>
  </si>
  <si>
    <t>2019-01-30</t>
  </si>
  <si>
    <t>2024-01-30</t>
  </si>
  <si>
    <t>3120881;13469142794</t>
  </si>
  <si>
    <t>澧县车溪乡群英村5组05015号</t>
  </si>
  <si>
    <t>432427002047</t>
  </si>
  <si>
    <t>苏大杭</t>
  </si>
  <si>
    <t>432424195810255011</t>
  </si>
  <si>
    <t>2019-07-09</t>
  </si>
  <si>
    <t>0000000;13548845646</t>
  </si>
  <si>
    <t>澧县车溪乡群英村5组05022号</t>
  </si>
  <si>
    <t>432427889479</t>
  </si>
  <si>
    <t>陶贵元</t>
  </si>
  <si>
    <t>430723197211105019</t>
  </si>
  <si>
    <t>3324625;15273694048</t>
  </si>
  <si>
    <t>澧县车溪乡群英村6组06016号</t>
  </si>
  <si>
    <t>432427786697</t>
  </si>
  <si>
    <t>严清军</t>
  </si>
  <si>
    <t>432424196902075012</t>
  </si>
  <si>
    <t>15974493128</t>
  </si>
  <si>
    <t>澧县车溪乡群英村6组06017号</t>
  </si>
  <si>
    <t>432427892454</t>
  </si>
  <si>
    <t>严太平</t>
  </si>
  <si>
    <t>432424196302225013</t>
  </si>
  <si>
    <t>3418534;13575187623</t>
  </si>
  <si>
    <t>澧县车溪乡群英村6组06018号</t>
  </si>
  <si>
    <t>432427008446</t>
  </si>
  <si>
    <t>才施喜</t>
  </si>
  <si>
    <t>432424197101131832</t>
  </si>
  <si>
    <t>2021-09-06</t>
  </si>
  <si>
    <t>13875108372</t>
  </si>
  <si>
    <t>澧县车溪乡群英村6组06022号</t>
  </si>
  <si>
    <t>432427893132</t>
  </si>
  <si>
    <t>聂和金</t>
  </si>
  <si>
    <t>43242419660723501X</t>
  </si>
  <si>
    <t>2023-04-09</t>
  </si>
  <si>
    <t>3312670;13289068565</t>
  </si>
  <si>
    <t>澧县车溪乡群英村6组06023号</t>
  </si>
  <si>
    <t>432427899302</t>
  </si>
  <si>
    <t>严凤成</t>
  </si>
  <si>
    <t>430723197302175071</t>
  </si>
  <si>
    <t>2023-12-21</t>
  </si>
  <si>
    <t>0000000;13549631891</t>
  </si>
  <si>
    <t>澧县车溪乡群英村6组06042号</t>
  </si>
  <si>
    <t>432427008747</t>
  </si>
  <si>
    <t>沈友炎</t>
  </si>
  <si>
    <t>432424197101285014</t>
  </si>
  <si>
    <t>2021-11-11</t>
  </si>
  <si>
    <t>13975696709</t>
  </si>
  <si>
    <t>澧县车溪乡群英村6组06052号</t>
  </si>
  <si>
    <t>432427890725</t>
  </si>
  <si>
    <t>潘汉清</t>
  </si>
  <si>
    <t>43242419681230503X</t>
  </si>
  <si>
    <t>13549631891</t>
  </si>
  <si>
    <t>澧县车溪乡群英村7组07002号</t>
  </si>
  <si>
    <t>432427000831</t>
  </si>
  <si>
    <t>苏林英</t>
  </si>
  <si>
    <t>432424196602075045</t>
  </si>
  <si>
    <t>18975642275</t>
  </si>
  <si>
    <t>澧县车溪乡群英村7组07010号</t>
  </si>
  <si>
    <t>432427898764</t>
  </si>
  <si>
    <t>苏武平</t>
  </si>
  <si>
    <t>432424196308155036</t>
  </si>
  <si>
    <t>3312682;18942087190</t>
  </si>
  <si>
    <t>澧县车溪乡群英村7组07036号</t>
  </si>
  <si>
    <t>432427578462</t>
  </si>
  <si>
    <t>孙莲芬</t>
  </si>
  <si>
    <t>432424197310155021</t>
  </si>
  <si>
    <t>15674200989</t>
  </si>
  <si>
    <t>澧县车溪乡群英村7组07050号</t>
  </si>
  <si>
    <t>432427370996</t>
  </si>
  <si>
    <t>唐会平</t>
  </si>
  <si>
    <t>432424197109205058</t>
  </si>
  <si>
    <t>15273693449</t>
  </si>
  <si>
    <t>澧县车溪乡群英村7组07052号</t>
  </si>
  <si>
    <t>432427173007</t>
  </si>
  <si>
    <t>潘宜生</t>
  </si>
  <si>
    <t>43242419630727501X</t>
  </si>
  <si>
    <t>2024-06-10</t>
  </si>
  <si>
    <t>18373697356</t>
  </si>
  <si>
    <t>澧县车溪乡群英村7组07054号</t>
  </si>
  <si>
    <t>432427679887</t>
  </si>
  <si>
    <t>刘小洋</t>
  </si>
  <si>
    <t>430723197502055031</t>
  </si>
  <si>
    <t>2026-06-14</t>
  </si>
  <si>
    <t>3311455;13469197738</t>
  </si>
  <si>
    <t>澧县车溪乡群英村8组</t>
  </si>
  <si>
    <t>432427379229</t>
  </si>
  <si>
    <t>潘杨</t>
  </si>
  <si>
    <t>430723198203015018</t>
  </si>
  <si>
    <t>3412517;15973688776</t>
  </si>
  <si>
    <t>澧县车溪乡群英村8组08003号</t>
  </si>
  <si>
    <t>432427883946</t>
  </si>
  <si>
    <t>严文益</t>
  </si>
  <si>
    <t>432424195802175038</t>
  </si>
  <si>
    <t>13873674158</t>
  </si>
  <si>
    <t>澧县车溪乡群英村8组08029号</t>
  </si>
  <si>
    <t>432427779792</t>
  </si>
  <si>
    <t>孙刘平</t>
  </si>
  <si>
    <t>430723197803035034</t>
  </si>
  <si>
    <t>2019-03-23</t>
  </si>
  <si>
    <t>15886605513</t>
  </si>
  <si>
    <t>澧县车溪乡群英村8组08048号</t>
  </si>
  <si>
    <t>432427171182</t>
  </si>
  <si>
    <t>沈家银</t>
  </si>
  <si>
    <t>432424196902095056</t>
  </si>
  <si>
    <t>14773953657</t>
  </si>
  <si>
    <t>澧县车溪乡群英村8组6组06032号</t>
  </si>
  <si>
    <t>432427006552</t>
  </si>
  <si>
    <t>刘睦华</t>
  </si>
  <si>
    <t>430723198808085019</t>
  </si>
  <si>
    <t>2021-02-10</t>
  </si>
  <si>
    <t>13875022595</t>
  </si>
  <si>
    <t>澧县车溪乡群英村9组</t>
  </si>
  <si>
    <t>432427006922</t>
  </si>
  <si>
    <t>苏香英</t>
  </si>
  <si>
    <t>430723197108115040</t>
  </si>
  <si>
    <t>2018-10-05</t>
  </si>
  <si>
    <t>2020-10-05</t>
  </si>
  <si>
    <t>13974291842</t>
  </si>
  <si>
    <t>澧县车溪乡群英村9组09012号</t>
  </si>
  <si>
    <t>432427576398</t>
  </si>
  <si>
    <t>刘慎林</t>
  </si>
  <si>
    <t>432424196106215010</t>
  </si>
  <si>
    <t>13875108455</t>
  </si>
  <si>
    <t>澧县车溪乡群英村9组09014号</t>
  </si>
  <si>
    <t>432427881703</t>
  </si>
  <si>
    <t>严文军</t>
  </si>
  <si>
    <t>430723197211125036</t>
  </si>
  <si>
    <t>2021-12-13</t>
  </si>
  <si>
    <t>6932045;15973681769</t>
  </si>
  <si>
    <t>澧县车溪乡群英村9组09022号</t>
  </si>
  <si>
    <t>432427572140</t>
  </si>
  <si>
    <t>潘文武</t>
  </si>
  <si>
    <t>432424196208025031</t>
  </si>
  <si>
    <t>2027-09-16</t>
  </si>
  <si>
    <t>15080656265</t>
  </si>
  <si>
    <t>澧县车溪乡群英村9组09029号</t>
  </si>
  <si>
    <t>432427379444</t>
  </si>
  <si>
    <t>刘柏成</t>
  </si>
  <si>
    <t>430723197411145031</t>
  </si>
  <si>
    <t>15115770038</t>
  </si>
  <si>
    <t>澧县车溪乡群英村9组09037号</t>
  </si>
  <si>
    <t>432427091262</t>
  </si>
  <si>
    <t>彭小平</t>
  </si>
  <si>
    <t>432424196307025037</t>
  </si>
  <si>
    <t>2026-03-12</t>
  </si>
  <si>
    <t>15022825689</t>
  </si>
  <si>
    <t>432427005118</t>
  </si>
  <si>
    <t>孙金海</t>
  </si>
  <si>
    <t>432424196701295035</t>
  </si>
  <si>
    <t>2020-09-16</t>
  </si>
  <si>
    <t>15924907553</t>
  </si>
  <si>
    <t>澧县车溪乡孙家村10组</t>
  </si>
  <si>
    <t>432427094899</t>
  </si>
  <si>
    <t>432424197203045011</t>
  </si>
  <si>
    <t>2027-08-11</t>
  </si>
  <si>
    <t>13987968208</t>
  </si>
  <si>
    <t>432427095231</t>
  </si>
  <si>
    <t>孙家宏</t>
  </si>
  <si>
    <t>43242419671117507X</t>
  </si>
  <si>
    <t>2027-10-10</t>
  </si>
  <si>
    <t>17336538198</t>
  </si>
  <si>
    <t>432427092228</t>
  </si>
  <si>
    <t>孙恒文</t>
  </si>
  <si>
    <t>43072319771128501X</t>
  </si>
  <si>
    <t>18935581768</t>
  </si>
  <si>
    <t>澧县车溪乡孙家村10组10020号</t>
  </si>
  <si>
    <t>432427004223</t>
  </si>
  <si>
    <t>覃道艳</t>
  </si>
  <si>
    <t>430726197807293726</t>
  </si>
  <si>
    <t>2019-11-21</t>
  </si>
  <si>
    <t>0000000;18873681368</t>
  </si>
  <si>
    <t>澧县车溪乡孙家村10组10031号</t>
  </si>
  <si>
    <t>432427577671</t>
  </si>
  <si>
    <t>刘凡义</t>
  </si>
  <si>
    <t>432427197602144219</t>
  </si>
  <si>
    <t>2018-03-31</t>
  </si>
  <si>
    <t>2028-03-31</t>
  </si>
  <si>
    <t>15886628609</t>
  </si>
  <si>
    <t>432427004221</t>
  </si>
  <si>
    <t>432427196211043117</t>
  </si>
  <si>
    <t>2018-11-19</t>
  </si>
  <si>
    <t>2019-11-19</t>
  </si>
  <si>
    <t>0000000;15200662029</t>
  </si>
  <si>
    <t>澧县车溪乡孙家村10组10036号</t>
  </si>
  <si>
    <t>432427009838</t>
  </si>
  <si>
    <t>周先明</t>
  </si>
  <si>
    <t>432427196110193116</t>
  </si>
  <si>
    <t>5272299;18673645731</t>
  </si>
  <si>
    <t>澧县车溪乡孙家村1组</t>
  </si>
  <si>
    <t>432427010937</t>
  </si>
  <si>
    <t>伍忠洪</t>
  </si>
  <si>
    <t>432427196601123294</t>
  </si>
  <si>
    <t>2022-09-07</t>
  </si>
  <si>
    <t>13762679797</t>
  </si>
  <si>
    <t>432427574997</t>
  </si>
  <si>
    <t>文汉忠</t>
  </si>
  <si>
    <t>432427196910163150</t>
  </si>
  <si>
    <t>13762638418</t>
  </si>
  <si>
    <t>432427179533</t>
  </si>
  <si>
    <t>聂文华</t>
  </si>
  <si>
    <t>432424196612105017</t>
  </si>
  <si>
    <t>2025-03-18</t>
  </si>
  <si>
    <t>3313616;13999455136</t>
  </si>
  <si>
    <t>澧县车溪乡孙家村1组01005号</t>
  </si>
  <si>
    <t>432427878845</t>
  </si>
  <si>
    <t>孙际玉</t>
  </si>
  <si>
    <t>432424195501165012</t>
  </si>
  <si>
    <t>3313797;13637364194</t>
  </si>
  <si>
    <t>澧县车溪乡孙家村1组01006号</t>
  </si>
  <si>
    <t>432427882720</t>
  </si>
  <si>
    <t>孙际和</t>
  </si>
  <si>
    <t>432424196811055016</t>
  </si>
  <si>
    <t>2022-01-24</t>
  </si>
  <si>
    <t>3310525;13975624389</t>
  </si>
  <si>
    <t>澧县车溪乡孙家村1组01012号</t>
  </si>
  <si>
    <t>432427171277</t>
  </si>
  <si>
    <t>孙迎春</t>
  </si>
  <si>
    <t>430723197312145036</t>
  </si>
  <si>
    <t>18673655466</t>
  </si>
  <si>
    <t>澧县车溪乡孙家村1组01013号</t>
  </si>
  <si>
    <t>432427099424</t>
  </si>
  <si>
    <t>孙际民</t>
  </si>
  <si>
    <t>432424197111085016</t>
  </si>
  <si>
    <t>2025-07-10</t>
  </si>
  <si>
    <t>18152652271</t>
  </si>
  <si>
    <t>澧县车溪乡孙家村1组01015号</t>
  </si>
  <si>
    <t>432427098266</t>
  </si>
  <si>
    <t>孙海涵</t>
  </si>
  <si>
    <t>430723198810155012</t>
  </si>
  <si>
    <t>2025-11-18</t>
  </si>
  <si>
    <t>18984013921</t>
  </si>
  <si>
    <t>澧县车溪乡孙家村1组01021号</t>
  </si>
  <si>
    <t>432427092381</t>
  </si>
  <si>
    <t>聂和武</t>
  </si>
  <si>
    <t>430723197212085013</t>
  </si>
  <si>
    <t>2019-08-14</t>
  </si>
  <si>
    <t>13699931258</t>
  </si>
  <si>
    <t>澧县车溪乡孙家村1组01024号</t>
  </si>
  <si>
    <t>432427172464</t>
  </si>
  <si>
    <t>潘宜元</t>
  </si>
  <si>
    <t>43242419700326501X</t>
  </si>
  <si>
    <t>3134174;13549613098</t>
  </si>
  <si>
    <t>澧县车溪乡孙家村2组</t>
  </si>
  <si>
    <t>432427570460</t>
  </si>
  <si>
    <t>周卫东</t>
  </si>
  <si>
    <t>430723197303205017</t>
  </si>
  <si>
    <t>2027-04-26</t>
  </si>
  <si>
    <t>15897368762</t>
  </si>
  <si>
    <t>432427098496</t>
  </si>
  <si>
    <t>胡晓燕</t>
  </si>
  <si>
    <t>43072319861004502X</t>
  </si>
  <si>
    <t>2026-11-15</t>
  </si>
  <si>
    <t>13807362925</t>
  </si>
  <si>
    <t>澧县车溪乡孙家村2组02001号</t>
  </si>
  <si>
    <t>432427001148</t>
  </si>
  <si>
    <t>黄兴付</t>
  </si>
  <si>
    <t>43242419640911505X</t>
  </si>
  <si>
    <t>13487914569</t>
  </si>
  <si>
    <t>澧县车溪乡孙家村2组02004号</t>
  </si>
  <si>
    <t>432427896951</t>
  </si>
  <si>
    <t>江求云</t>
  </si>
  <si>
    <t>430723196302115015</t>
  </si>
  <si>
    <t>13786695274</t>
  </si>
  <si>
    <t>澧县车溪乡孙家村2组02018号</t>
  </si>
  <si>
    <t>432427895263</t>
  </si>
  <si>
    <t>陈克清</t>
  </si>
  <si>
    <t>432424196408015014</t>
  </si>
  <si>
    <t>2023-06-21</t>
  </si>
  <si>
    <t>3311799;15115630841</t>
  </si>
  <si>
    <t>澧县车溪乡孙家村2组02023号</t>
  </si>
  <si>
    <t>432427005503</t>
  </si>
  <si>
    <t>潘宜平</t>
  </si>
  <si>
    <t>430723196311055018</t>
  </si>
  <si>
    <t>2020-03-20</t>
  </si>
  <si>
    <t>15173671839</t>
  </si>
  <si>
    <t>澧县车溪乡孙家村2组02024号</t>
  </si>
  <si>
    <t>432427578078</t>
  </si>
  <si>
    <t>赵启义</t>
  </si>
  <si>
    <t>432427197608123355</t>
  </si>
  <si>
    <t>15367789383</t>
  </si>
  <si>
    <t>澧县车溪乡孙家村3组</t>
  </si>
  <si>
    <t>432427881824</t>
  </si>
  <si>
    <t>周化支</t>
  </si>
  <si>
    <t>432427196312262714</t>
  </si>
  <si>
    <t>3314808;13974291443</t>
  </si>
  <si>
    <t>432427895670</t>
  </si>
  <si>
    <t>伍欣载</t>
  </si>
  <si>
    <t>432427197211093135</t>
  </si>
  <si>
    <t>2018-07-11</t>
  </si>
  <si>
    <t>2023-07-11</t>
  </si>
  <si>
    <t>15273607938</t>
  </si>
  <si>
    <t>432427891583</t>
  </si>
  <si>
    <t>苏经红</t>
  </si>
  <si>
    <t>430723197105245018</t>
  </si>
  <si>
    <t>2019-02-07</t>
  </si>
  <si>
    <t>2023-02-07</t>
  </si>
  <si>
    <t>13875024221</t>
  </si>
  <si>
    <t>澧县车溪乡孙家村3组03008号</t>
  </si>
  <si>
    <t>432427898606</t>
  </si>
  <si>
    <t>苏国新</t>
  </si>
  <si>
    <t>432424196012175011</t>
  </si>
  <si>
    <t>3311792;13875054436</t>
  </si>
  <si>
    <t>澧县车溪乡孙家村3组03017号</t>
  </si>
  <si>
    <t>432427098693</t>
  </si>
  <si>
    <t>苏小军</t>
  </si>
  <si>
    <t>430723197505255039</t>
  </si>
  <si>
    <t>2019-11-12</t>
  </si>
  <si>
    <t>13973634315</t>
  </si>
  <si>
    <t>澧县车溪乡孙家村3组03021号</t>
  </si>
  <si>
    <t>432427474466</t>
  </si>
  <si>
    <t>苏国平</t>
  </si>
  <si>
    <t>430723196201185014</t>
  </si>
  <si>
    <t>15074278915</t>
  </si>
  <si>
    <t>澧县车溪乡孙家村3组03035号</t>
  </si>
  <si>
    <t>432427896909</t>
  </si>
  <si>
    <t>潘光辉</t>
  </si>
  <si>
    <t>43242719710713331X</t>
  </si>
  <si>
    <t>2023-08-29</t>
  </si>
  <si>
    <t>6422325;15886614183</t>
  </si>
  <si>
    <t>澧县车溪乡孙家村4组</t>
  </si>
  <si>
    <t>432427170955</t>
  </si>
  <si>
    <t>王先化</t>
  </si>
  <si>
    <t>432424195010165018</t>
  </si>
  <si>
    <t>2022-03-13</t>
  </si>
  <si>
    <t>3312063;18607369514</t>
  </si>
  <si>
    <t>澧县车溪乡孙家村4组04018号</t>
  </si>
  <si>
    <t>432427877731</t>
  </si>
  <si>
    <t>王中平</t>
  </si>
  <si>
    <t>432424195708035012</t>
  </si>
  <si>
    <t>3310956;13875054154</t>
  </si>
  <si>
    <t>澧县车溪乡孙家村4组04020号</t>
  </si>
  <si>
    <t>432427176955</t>
  </si>
  <si>
    <t>王金生</t>
  </si>
  <si>
    <t>432424197211265014</t>
  </si>
  <si>
    <t>2024-11-14</t>
  </si>
  <si>
    <t>3310962;15773616272</t>
  </si>
  <si>
    <t>澧县车溪乡孙家村4组04021号</t>
  </si>
  <si>
    <t>432427010926</t>
  </si>
  <si>
    <t>王先锋</t>
  </si>
  <si>
    <t>432424196511105018</t>
  </si>
  <si>
    <t>2022-08-18</t>
  </si>
  <si>
    <t>13974209241</t>
  </si>
  <si>
    <t>澧县车溪乡孙家村4组04024号</t>
  </si>
  <si>
    <t>432427178517</t>
  </si>
  <si>
    <t>潘贵东</t>
  </si>
  <si>
    <t>432424196011075019</t>
  </si>
  <si>
    <t>3310951;15173671951</t>
  </si>
  <si>
    <t>澧县车溪乡孙家村5组</t>
  </si>
  <si>
    <t>432427010629</t>
  </si>
  <si>
    <t>王俊</t>
  </si>
  <si>
    <t>430723199504035017</t>
  </si>
  <si>
    <t>2022-02-26</t>
  </si>
  <si>
    <t>18216232421</t>
  </si>
  <si>
    <t>澧县车溪乡孙家村5组05002号</t>
  </si>
  <si>
    <t>432427574292</t>
  </si>
  <si>
    <t>432424196903025017</t>
  </si>
  <si>
    <t>2027-11-18</t>
  </si>
  <si>
    <t>18684604667</t>
  </si>
  <si>
    <t>澧县车溪乡孙家村5组05007号</t>
  </si>
  <si>
    <t>432427099118</t>
  </si>
  <si>
    <t>戴银政</t>
  </si>
  <si>
    <t>430723197809275012</t>
  </si>
  <si>
    <t>15873652999</t>
  </si>
  <si>
    <t>澧县车溪乡孙家村5组05017号</t>
  </si>
  <si>
    <t>432427899475</t>
  </si>
  <si>
    <t>严己酉</t>
  </si>
  <si>
    <t>430723196905295019</t>
  </si>
  <si>
    <t>3310952;15274213610</t>
  </si>
  <si>
    <t>澧县车溪乡孙家村5组05032号</t>
  </si>
  <si>
    <t>432427875852</t>
  </si>
  <si>
    <t>陈启平</t>
  </si>
  <si>
    <t>432427196805103316</t>
  </si>
  <si>
    <t>3313136;15674200993</t>
  </si>
  <si>
    <t>澧县车溪乡孙家村6组</t>
  </si>
  <si>
    <t>432427010650</t>
  </si>
  <si>
    <t>孙圣伍</t>
  </si>
  <si>
    <t>432424196209115012</t>
  </si>
  <si>
    <t>2018-04-07</t>
  </si>
  <si>
    <t>2022-04-07</t>
  </si>
  <si>
    <t>13974247149</t>
  </si>
  <si>
    <t>澧县车溪乡孙家村6组06006号</t>
  </si>
  <si>
    <t>432427099833</t>
  </si>
  <si>
    <t>孙春桃</t>
  </si>
  <si>
    <t>432424197101215016</t>
  </si>
  <si>
    <t>18773606838</t>
  </si>
  <si>
    <t>澧县车溪乡孙家村6组06008号</t>
  </si>
  <si>
    <t>432427373275</t>
  </si>
  <si>
    <t>朱纯贵</t>
  </si>
  <si>
    <t>430723197003295014</t>
  </si>
  <si>
    <t>2025-08-31</t>
  </si>
  <si>
    <t>15659523268</t>
  </si>
  <si>
    <t>澧县车溪乡孙家村6组06032号</t>
  </si>
  <si>
    <t>432427095348</t>
  </si>
  <si>
    <t>孙乔华</t>
  </si>
  <si>
    <t>430723197312245010</t>
  </si>
  <si>
    <t>2019-11-01</t>
  </si>
  <si>
    <t>13312330726</t>
  </si>
  <si>
    <t>澧县车溪乡孙家村7组</t>
  </si>
  <si>
    <t>432427577203</t>
  </si>
  <si>
    <t>孙圣岳</t>
  </si>
  <si>
    <t>430723195710085017</t>
  </si>
  <si>
    <t>15073685105</t>
  </si>
  <si>
    <t>432427886090</t>
  </si>
  <si>
    <t>孙一夫</t>
  </si>
  <si>
    <t>432424195701265018</t>
  </si>
  <si>
    <t>2018-06-23</t>
  </si>
  <si>
    <t>2022-06-23</t>
  </si>
  <si>
    <t>13875193128</t>
  </si>
  <si>
    <t>澧县车溪乡孙家村7组07009号</t>
  </si>
  <si>
    <t>432427370069</t>
  </si>
  <si>
    <t>孙友元</t>
  </si>
  <si>
    <t>432424195809015010</t>
  </si>
  <si>
    <t>2025-04-10</t>
  </si>
  <si>
    <t>3311409;13786620943</t>
  </si>
  <si>
    <t>澧县车溪乡孙家村7组07011号</t>
  </si>
  <si>
    <t>432427092390</t>
  </si>
  <si>
    <t>夏传菊</t>
  </si>
  <si>
    <t>430723197001085021</t>
  </si>
  <si>
    <t>2020-11-03</t>
  </si>
  <si>
    <t>18608535806</t>
  </si>
  <si>
    <t>澧县车溪乡孙家村7组07016号</t>
  </si>
  <si>
    <t>432427094282</t>
  </si>
  <si>
    <t>孙朝晖</t>
  </si>
  <si>
    <t>432424196902095013</t>
  </si>
  <si>
    <t>13984438797</t>
  </si>
  <si>
    <t>432427176476</t>
  </si>
  <si>
    <t>宋爱民</t>
  </si>
  <si>
    <t>432424196905125038</t>
  </si>
  <si>
    <t>13707421012</t>
  </si>
  <si>
    <t>澧县车溪乡孙家村7组07021号</t>
  </si>
  <si>
    <t>432427884798</t>
  </si>
  <si>
    <t>宋双喜</t>
  </si>
  <si>
    <t>432424197112155012</t>
  </si>
  <si>
    <t>15274294503</t>
  </si>
  <si>
    <t>澧县车溪乡孙家村7组07022号</t>
  </si>
  <si>
    <t>432427094296</t>
  </si>
  <si>
    <t>孙乔林</t>
  </si>
  <si>
    <t>432424197112295015</t>
  </si>
  <si>
    <t>18985044206</t>
  </si>
  <si>
    <t>澧县车溪乡孙家村7组07035号</t>
  </si>
  <si>
    <t>432427273355</t>
  </si>
  <si>
    <t>孙小平</t>
  </si>
  <si>
    <t>432424196506015018</t>
  </si>
  <si>
    <t>2024-01-20</t>
  </si>
  <si>
    <t>0000000;13245014380</t>
  </si>
  <si>
    <t>澧县车溪乡孙家村7组07038号</t>
  </si>
  <si>
    <t>432427011496</t>
  </si>
  <si>
    <t>孙满林</t>
  </si>
  <si>
    <t>430723197507195017</t>
  </si>
  <si>
    <t>13828328091</t>
  </si>
  <si>
    <t>澧县车溪乡孙家村7组07039号</t>
  </si>
  <si>
    <t>432427095499</t>
  </si>
  <si>
    <t>邱炎冬</t>
  </si>
  <si>
    <t>430723197210205018</t>
  </si>
  <si>
    <t>2019-12-05</t>
  </si>
  <si>
    <t>18182173182</t>
  </si>
  <si>
    <t>澧县车溪乡孙家村8组</t>
  </si>
  <si>
    <t>432427092070</t>
  </si>
  <si>
    <t>张成杰</t>
  </si>
  <si>
    <t>430723199405155013</t>
  </si>
  <si>
    <t>2020-03-05</t>
  </si>
  <si>
    <t>15107365311</t>
  </si>
  <si>
    <t>澧县车溪乡孙家村8组08003号</t>
  </si>
  <si>
    <t>432427092483</t>
  </si>
  <si>
    <t>张健</t>
  </si>
  <si>
    <t>430723199109105011</t>
  </si>
  <si>
    <t>17773155799</t>
  </si>
  <si>
    <t>澧县车溪乡孙家村8组08027号</t>
  </si>
  <si>
    <t>432427881530</t>
  </si>
  <si>
    <t>刘德钱</t>
  </si>
  <si>
    <t>430723197207225018</t>
  </si>
  <si>
    <t>3141332;13875147031</t>
  </si>
  <si>
    <t>澧县车溪乡孙家村8组08035号</t>
  </si>
  <si>
    <t>432427170317</t>
  </si>
  <si>
    <t>张如年</t>
  </si>
  <si>
    <t>432424195703075015</t>
  </si>
  <si>
    <t>15674276559</t>
  </si>
  <si>
    <t>澧县车溪乡孙家村8组08042号</t>
  </si>
  <si>
    <t>432427872348</t>
  </si>
  <si>
    <t>苏国林</t>
  </si>
  <si>
    <t>432424196907015019</t>
  </si>
  <si>
    <t>2020-11-09</t>
  </si>
  <si>
    <t>澧县车溪乡孙家村9组09010号</t>
  </si>
  <si>
    <t>432427008349</t>
  </si>
  <si>
    <t>胡良习</t>
  </si>
  <si>
    <t>432427196205243630</t>
  </si>
  <si>
    <t>2021-08-11</t>
  </si>
  <si>
    <t>15173672449</t>
  </si>
  <si>
    <t>澧县车溪乡孙家村9组09013号</t>
  </si>
  <si>
    <t>432427880554</t>
  </si>
  <si>
    <t>李远贵</t>
  </si>
  <si>
    <t>432424196606205011</t>
  </si>
  <si>
    <t>13575187251</t>
  </si>
  <si>
    <t>澧县车溪乡孙家村9组09015号</t>
  </si>
  <si>
    <t>432427379263</t>
  </si>
  <si>
    <t>胡志初</t>
  </si>
  <si>
    <t>430723196207245030</t>
  </si>
  <si>
    <t>2026-01-28</t>
  </si>
  <si>
    <t>3314146;15399783308</t>
  </si>
  <si>
    <t>澧县车溪乡陶家村06075号</t>
  </si>
  <si>
    <t>432427006918</t>
  </si>
  <si>
    <t>聂海龙</t>
  </si>
  <si>
    <t>432424195801025011</t>
  </si>
  <si>
    <t>2020-09-26</t>
  </si>
  <si>
    <t>13875076539</t>
  </si>
  <si>
    <t>澧县车溪乡陶家村1组01001号</t>
  </si>
  <si>
    <t>432427175601</t>
  </si>
  <si>
    <t>聂整伍</t>
  </si>
  <si>
    <t>432424196811275019</t>
  </si>
  <si>
    <t>15616621307</t>
  </si>
  <si>
    <t>澧县车溪乡陶家村1组01002号</t>
  </si>
  <si>
    <t>432427006483</t>
  </si>
  <si>
    <t>严其福</t>
  </si>
  <si>
    <t>432424196707045053</t>
  </si>
  <si>
    <t>2020-12-01</t>
  </si>
  <si>
    <t>13875045356</t>
  </si>
  <si>
    <t>澧县车溪乡陶家村1组01007号</t>
  </si>
  <si>
    <t>432427094526</t>
  </si>
  <si>
    <t>聂国平</t>
  </si>
  <si>
    <t>430723199009155011</t>
  </si>
  <si>
    <t>2022-01-15</t>
  </si>
  <si>
    <t>18671793967</t>
  </si>
  <si>
    <t>澧县车溪乡陶家村1组01022号</t>
  </si>
  <si>
    <t>432427007761</t>
  </si>
  <si>
    <t>聂兴文</t>
  </si>
  <si>
    <t>432424196608235054</t>
  </si>
  <si>
    <t>2021-03-20</t>
  </si>
  <si>
    <t>15099350983</t>
  </si>
  <si>
    <t>澧县车溪乡陶家村1组01036号</t>
  </si>
  <si>
    <t>432427170400</t>
  </si>
  <si>
    <t>邓惠平</t>
  </si>
  <si>
    <t>430723196905175017</t>
  </si>
  <si>
    <t>2019-01-29</t>
  </si>
  <si>
    <t>2024-01-29</t>
  </si>
  <si>
    <t>3310219;13047261340</t>
  </si>
  <si>
    <t>澧县车溪乡陶家村1组01048号</t>
  </si>
  <si>
    <t>432427898611</t>
  </si>
  <si>
    <t>聂文武</t>
  </si>
  <si>
    <t>430723197308225033</t>
  </si>
  <si>
    <t>0000000;13469167263</t>
  </si>
  <si>
    <t>澧县车溪乡陶家村2组02003号</t>
  </si>
  <si>
    <t>432427889480</t>
  </si>
  <si>
    <t>聂双年</t>
  </si>
  <si>
    <t>430723197305045010</t>
  </si>
  <si>
    <t>澧县车溪乡陶家村2组02005号</t>
  </si>
  <si>
    <t>432427094142</t>
  </si>
  <si>
    <t>黄斌</t>
  </si>
  <si>
    <t>430723199007125038</t>
  </si>
  <si>
    <t>15808375150</t>
  </si>
  <si>
    <t>澧县车溪乡陶家村2组02020号</t>
  </si>
  <si>
    <t>432427091798</t>
  </si>
  <si>
    <t>黄润武</t>
  </si>
  <si>
    <t>432424197105145035</t>
  </si>
  <si>
    <t>2026-07-02</t>
  </si>
  <si>
    <t>18216237046</t>
  </si>
  <si>
    <t>澧县车溪乡陶家村2组02021号</t>
  </si>
  <si>
    <t>432427176245</t>
  </si>
  <si>
    <t>胡元国</t>
  </si>
  <si>
    <t>430723196402095015</t>
  </si>
  <si>
    <t>2024-10-10</t>
  </si>
  <si>
    <t>13908412727</t>
  </si>
  <si>
    <t>澧县车溪乡陶家村2组02047号</t>
  </si>
  <si>
    <t>432427898865</t>
  </si>
  <si>
    <t>陶汉武</t>
  </si>
  <si>
    <t>432424196510145018</t>
  </si>
  <si>
    <t>3314271;15826604430</t>
  </si>
  <si>
    <t>澧县车溪乡陶家村2组02050号</t>
  </si>
  <si>
    <t>432427173638</t>
  </si>
  <si>
    <t>邵家全</t>
  </si>
  <si>
    <t>432427196712283514</t>
  </si>
  <si>
    <t>15200662428</t>
  </si>
  <si>
    <t>澧县车溪乡陶家村2组02063号</t>
  </si>
  <si>
    <t>432427094800</t>
  </si>
  <si>
    <t>毛先桃</t>
  </si>
  <si>
    <t>430723198012012826</t>
  </si>
  <si>
    <t>18297199391</t>
  </si>
  <si>
    <t>澧县车溪乡陶家村3组</t>
  </si>
  <si>
    <t>432427094887</t>
  </si>
  <si>
    <t>汤军平</t>
  </si>
  <si>
    <t>430723197310265018</t>
  </si>
  <si>
    <t>18397325362</t>
  </si>
  <si>
    <t>432427377368</t>
  </si>
  <si>
    <t>盛忠振</t>
  </si>
  <si>
    <t>432427196609093456</t>
  </si>
  <si>
    <t>3492077;13786657303</t>
  </si>
  <si>
    <t>432427095389</t>
  </si>
  <si>
    <t>李强</t>
  </si>
  <si>
    <t>430723197510095017</t>
  </si>
  <si>
    <t>15873621767</t>
  </si>
  <si>
    <t>澧县车溪乡陶家村3组03003号</t>
  </si>
  <si>
    <t>432427373142</t>
  </si>
  <si>
    <t>陶富林</t>
  </si>
  <si>
    <t>432424196607265016</t>
  </si>
  <si>
    <t>15211237538</t>
  </si>
  <si>
    <t>432427099305</t>
  </si>
  <si>
    <t>陶伟华</t>
  </si>
  <si>
    <t>432424197109135037</t>
  </si>
  <si>
    <t>2018-07-21</t>
  </si>
  <si>
    <t>2022-07-21</t>
  </si>
  <si>
    <t>13719365002</t>
  </si>
  <si>
    <t>澧县车溪乡陶家村3组03008号</t>
  </si>
  <si>
    <t>432427882063</t>
  </si>
  <si>
    <t>潘宜春</t>
  </si>
  <si>
    <t>432424195912285019</t>
  </si>
  <si>
    <t>2021-12-28</t>
  </si>
  <si>
    <t>3312445;13873612554</t>
  </si>
  <si>
    <t>澧县车溪乡陶家村3组03009号</t>
  </si>
  <si>
    <t>432427892151</t>
  </si>
  <si>
    <t>陶力新</t>
  </si>
  <si>
    <t>432424196511045051</t>
  </si>
  <si>
    <t>2023-03-02</t>
  </si>
  <si>
    <t>3312038;13975657979</t>
  </si>
  <si>
    <t>澧县车溪乡陶家村3组03010号</t>
  </si>
  <si>
    <t>432427179664</t>
  </si>
  <si>
    <t>陶汉青</t>
  </si>
  <si>
    <t>430723197407225012</t>
  </si>
  <si>
    <t>13873605449</t>
  </si>
  <si>
    <t>澧县车溪乡陶家村3组03011号</t>
  </si>
  <si>
    <t>432427479228</t>
  </si>
  <si>
    <t>陶春林</t>
  </si>
  <si>
    <t>430723197502075016</t>
  </si>
  <si>
    <t>2027-01-31</t>
  </si>
  <si>
    <t>18627427466</t>
  </si>
  <si>
    <t>澧县车溪乡陶家村3组03014号</t>
  </si>
  <si>
    <t>432427177160</t>
  </si>
  <si>
    <t>向延成</t>
  </si>
  <si>
    <t>43072319650916501X</t>
  </si>
  <si>
    <t>3412173;18673764201</t>
  </si>
  <si>
    <t>澧县车溪乡陶家村3组03023号</t>
  </si>
  <si>
    <t>432427896025</t>
  </si>
  <si>
    <t>彭德军</t>
  </si>
  <si>
    <t>430723196801065016</t>
  </si>
  <si>
    <t>3314693;13875134629</t>
  </si>
  <si>
    <t>澧县车溪乡陶家村3组03026号</t>
  </si>
  <si>
    <t>432427000255</t>
  </si>
  <si>
    <t>肖柒妹</t>
  </si>
  <si>
    <t>430723197202035020</t>
  </si>
  <si>
    <t>0000000;15173694658</t>
  </si>
  <si>
    <t>澧县车溪乡陶家村3组03029号</t>
  </si>
  <si>
    <t>432427172631</t>
  </si>
  <si>
    <t>盛孝华</t>
  </si>
  <si>
    <t>430723196808305019</t>
  </si>
  <si>
    <t>3310051;15211235528</t>
  </si>
  <si>
    <t>432427008898</t>
  </si>
  <si>
    <t>陶青山</t>
  </si>
  <si>
    <t>432424197112055118</t>
  </si>
  <si>
    <t>2021-12-15</t>
  </si>
  <si>
    <t>13070328150</t>
  </si>
  <si>
    <t>澧县车溪乡陶家村3组03041号</t>
  </si>
  <si>
    <t>432427887291</t>
  </si>
  <si>
    <t>陶平</t>
  </si>
  <si>
    <t>432424196410195034</t>
  </si>
  <si>
    <t>2018-08-09</t>
  </si>
  <si>
    <t>2022-08-09</t>
  </si>
  <si>
    <t>3312390;13487648248</t>
  </si>
  <si>
    <t>澧县车溪乡陶家村3组03044号</t>
  </si>
  <si>
    <t>432427781285</t>
  </si>
  <si>
    <t>陶和平</t>
  </si>
  <si>
    <t>432424196506295013</t>
  </si>
  <si>
    <t>2025-08-11</t>
  </si>
  <si>
    <t>13620494041</t>
  </si>
  <si>
    <t>澧县车溪乡陶家村3组03050号</t>
  </si>
  <si>
    <t>432427888753</t>
  </si>
  <si>
    <t>陶海青</t>
  </si>
  <si>
    <t>432424196207215036</t>
  </si>
  <si>
    <t>13973656478</t>
  </si>
  <si>
    <t>澧县车溪乡陶家村3组03051号</t>
  </si>
  <si>
    <t>432427090218</t>
  </si>
  <si>
    <t>陶敏</t>
  </si>
  <si>
    <t>430723198211015018</t>
  </si>
  <si>
    <t>汉寿县</t>
  </si>
  <si>
    <t>15507310086</t>
  </si>
  <si>
    <t>澧县车溪乡陶家村3组03058号</t>
  </si>
  <si>
    <t>432427891195</t>
  </si>
  <si>
    <t>文香彩</t>
  </si>
  <si>
    <t>432427197303073334</t>
  </si>
  <si>
    <t>2019-01-11</t>
  </si>
  <si>
    <t>2023-01-11</t>
  </si>
  <si>
    <t>3314836;13549608046</t>
  </si>
  <si>
    <t>澧县车溪乡陶家村4组</t>
  </si>
  <si>
    <t>432427576282</t>
  </si>
  <si>
    <t>432424197011015053</t>
  </si>
  <si>
    <t>18216133229</t>
  </si>
  <si>
    <t>澧县车溪乡陶家村4组04003号</t>
  </si>
  <si>
    <t>432427177558</t>
  </si>
  <si>
    <t>张业兵</t>
  </si>
  <si>
    <t>432424197105075014</t>
  </si>
  <si>
    <t>2024-12-05</t>
  </si>
  <si>
    <t>3310795;18182155531</t>
  </si>
  <si>
    <t>澧县车溪乡陶家村4组04023号</t>
  </si>
  <si>
    <t>432427472333</t>
  </si>
  <si>
    <t>张宜东</t>
  </si>
  <si>
    <t>430723197511155034</t>
  </si>
  <si>
    <t>2026-04-27</t>
  </si>
  <si>
    <t>15616614043</t>
  </si>
  <si>
    <t>澧县车溪乡陶家村4组04043号</t>
  </si>
  <si>
    <t>432427010616</t>
  </si>
  <si>
    <t>覃道珍</t>
  </si>
  <si>
    <t>432427196201044319</t>
  </si>
  <si>
    <t>15717561506</t>
  </si>
  <si>
    <t>澧县车溪乡陶家村5组</t>
  </si>
  <si>
    <t>432427094610</t>
  </si>
  <si>
    <t>成本学</t>
  </si>
  <si>
    <t>430726198505034635</t>
  </si>
  <si>
    <t>2027-05-05</t>
  </si>
  <si>
    <t>15915368538</t>
  </si>
  <si>
    <t>432427371975</t>
  </si>
  <si>
    <t>聂和中</t>
  </si>
  <si>
    <t>432424196612045114</t>
  </si>
  <si>
    <t>2025-07-07</t>
  </si>
  <si>
    <t>15073651416</t>
  </si>
  <si>
    <t>432427376184</t>
  </si>
  <si>
    <t>李太柏</t>
  </si>
  <si>
    <t>432424195210215112</t>
  </si>
  <si>
    <t>2023-11-26</t>
  </si>
  <si>
    <t>3312359;15364177892</t>
  </si>
  <si>
    <t>澧县车溪乡陶家村5组05031号</t>
  </si>
  <si>
    <t>432427881359</t>
  </si>
  <si>
    <t>孙昌荣</t>
  </si>
  <si>
    <t>43242419801207501X</t>
  </si>
  <si>
    <t>3312365;18975633928</t>
  </si>
  <si>
    <t>澧县车溪乡陶家村5组05043号</t>
  </si>
  <si>
    <t>432427899262</t>
  </si>
  <si>
    <t>齐永恒</t>
  </si>
  <si>
    <t>430726197907023352</t>
  </si>
  <si>
    <t>2023-12-18</t>
  </si>
  <si>
    <t>6423639;13873689729</t>
  </si>
  <si>
    <t>澧县车溪乡陶家村5组05052号</t>
  </si>
  <si>
    <t>432427005182</t>
  </si>
  <si>
    <t>刘世权</t>
  </si>
  <si>
    <t>430723195903145012</t>
  </si>
  <si>
    <t>2020-09-29</t>
  </si>
  <si>
    <t>18974208571</t>
  </si>
  <si>
    <t>澧县车溪乡陶家村6组</t>
  </si>
  <si>
    <t>432427175982</t>
  </si>
  <si>
    <t>李泽武</t>
  </si>
  <si>
    <t>430723195711052815</t>
  </si>
  <si>
    <t>2018-10-06</t>
  </si>
  <si>
    <t>2024-10-06</t>
  </si>
  <si>
    <t>13973611644</t>
  </si>
  <si>
    <t>432427179553</t>
  </si>
  <si>
    <t>吕环月</t>
  </si>
  <si>
    <t>430723196805145021</t>
  </si>
  <si>
    <t>432427376980</t>
  </si>
  <si>
    <t>黄泽新</t>
  </si>
  <si>
    <t>430723195606275013</t>
  </si>
  <si>
    <t>2025-12-10</t>
  </si>
  <si>
    <t>3310756;18216235857</t>
  </si>
  <si>
    <t>432427378323</t>
  </si>
  <si>
    <t>覃业欣</t>
  </si>
  <si>
    <t>432427197301144338</t>
  </si>
  <si>
    <t>2026-01-07</t>
  </si>
  <si>
    <t>3312371;13407362622</t>
  </si>
  <si>
    <t>432427899107</t>
  </si>
  <si>
    <t>聂兴旺</t>
  </si>
  <si>
    <t>432424196511155031</t>
  </si>
  <si>
    <t>2023-12-11</t>
  </si>
  <si>
    <t>3314138;13724464138</t>
  </si>
  <si>
    <t>432427093799</t>
  </si>
  <si>
    <t>聂坤</t>
  </si>
  <si>
    <t>430723198904015010</t>
  </si>
  <si>
    <t>2019-09-03</t>
  </si>
  <si>
    <t>18692353858</t>
  </si>
  <si>
    <t>澧县车溪乡陶家村6组06048号</t>
  </si>
  <si>
    <t>432427474777</t>
  </si>
  <si>
    <t>殷元平</t>
  </si>
  <si>
    <t>432424196802245010</t>
  </si>
  <si>
    <t>13575176048</t>
  </si>
  <si>
    <t>澧县车溪乡陶家村6组06063号</t>
  </si>
  <si>
    <t>432427008184</t>
  </si>
  <si>
    <t>张兰玉</t>
  </si>
  <si>
    <t>422828197005252322</t>
  </si>
  <si>
    <t>2021-06-25</t>
  </si>
  <si>
    <t>15674203281</t>
  </si>
  <si>
    <t>澧县车溪乡陶家村7组</t>
  </si>
  <si>
    <t>432427095812</t>
  </si>
  <si>
    <t>聂志</t>
  </si>
  <si>
    <t>430723197609135015</t>
  </si>
  <si>
    <t>2019-12-12</t>
  </si>
  <si>
    <t>15912259150</t>
  </si>
  <si>
    <t>432427883547</t>
  </si>
  <si>
    <t>聂小林</t>
  </si>
  <si>
    <t>432424196604205077</t>
  </si>
  <si>
    <t>13786647403</t>
  </si>
  <si>
    <t>澧县车溪乡陶家村7组07019号</t>
  </si>
  <si>
    <t>432427472726</t>
  </si>
  <si>
    <t>聂小元</t>
  </si>
  <si>
    <t>432424197112045032</t>
  </si>
  <si>
    <t>13975619453</t>
  </si>
  <si>
    <t>澧县车溪乡陶家村7组07039号</t>
  </si>
  <si>
    <t>432427098999</t>
  </si>
  <si>
    <t>聂卫生</t>
  </si>
  <si>
    <t>432424196912055058</t>
  </si>
  <si>
    <t>2026-11-10</t>
  </si>
  <si>
    <t>18275089065</t>
  </si>
  <si>
    <t>澧县车溪乡陶家村7组07050号</t>
  </si>
  <si>
    <t>432427875495</t>
  </si>
  <si>
    <t>聂克志</t>
  </si>
  <si>
    <t>432424197102145013</t>
  </si>
  <si>
    <t>2021-03-02</t>
  </si>
  <si>
    <t>13575187237</t>
  </si>
  <si>
    <t>澧县车溪乡陶家村7组07051号</t>
  </si>
  <si>
    <t>432427010281</t>
  </si>
  <si>
    <t>龚光菊</t>
  </si>
  <si>
    <t>430723197003215029</t>
  </si>
  <si>
    <t>2022-01-07</t>
  </si>
  <si>
    <t>13875121429</t>
  </si>
  <si>
    <t>澧县车溪乡陶家村7组07057号</t>
  </si>
  <si>
    <t>432427575602</t>
  </si>
  <si>
    <t>聂兴云</t>
  </si>
  <si>
    <t>432424196210285019</t>
  </si>
  <si>
    <t>2028-01-12</t>
  </si>
  <si>
    <t>18673688532</t>
  </si>
  <si>
    <t>澧县车溪乡陶家村7组07058号</t>
  </si>
  <si>
    <t>432427098041</t>
  </si>
  <si>
    <t>邓定清</t>
  </si>
  <si>
    <t>432424196610275039</t>
  </si>
  <si>
    <t>13387427788</t>
  </si>
  <si>
    <t>澧县车溪乡陶家村五组</t>
  </si>
  <si>
    <t>432427098261</t>
  </si>
  <si>
    <t>李贵香</t>
  </si>
  <si>
    <t>432424196807115020</t>
  </si>
  <si>
    <t>2026-03-11</t>
  </si>
  <si>
    <t>3182221;13711685160</t>
  </si>
  <si>
    <t>432427000312</t>
  </si>
  <si>
    <t>邹纯爱</t>
  </si>
  <si>
    <t>430726198411093159</t>
  </si>
  <si>
    <t>0000000;13593841963</t>
  </si>
  <si>
    <t>澧县车溪乡万兴村01050号</t>
  </si>
  <si>
    <t>432427887996</t>
  </si>
  <si>
    <t>杨连玉</t>
  </si>
  <si>
    <t>430723197803035018</t>
  </si>
  <si>
    <t>5526096;15973629167</t>
  </si>
  <si>
    <t>澧县车溪乡万兴村08002号</t>
  </si>
  <si>
    <t>432427476684</t>
  </si>
  <si>
    <t>张申忠</t>
  </si>
  <si>
    <t>432427196603285713</t>
  </si>
  <si>
    <t>2026-10-12</t>
  </si>
  <si>
    <t>13077262844</t>
  </si>
  <si>
    <t>澧县车溪乡万兴村10组</t>
  </si>
  <si>
    <t>432427093832</t>
  </si>
  <si>
    <t>王儒金</t>
  </si>
  <si>
    <t>430723197312075015</t>
  </si>
  <si>
    <t>2027-10-28</t>
  </si>
  <si>
    <t>18797348115</t>
  </si>
  <si>
    <t>澧县车溪乡万兴村10组10017号</t>
  </si>
  <si>
    <t>432427009378</t>
  </si>
  <si>
    <t>王祥</t>
  </si>
  <si>
    <t>430723198311115032</t>
  </si>
  <si>
    <t>15773613962</t>
  </si>
  <si>
    <t>澧县车溪乡万兴村10组10020号</t>
  </si>
  <si>
    <t>432427875560</t>
  </si>
  <si>
    <t>黄太义</t>
  </si>
  <si>
    <t>430723196204275015</t>
  </si>
  <si>
    <t>3122669;15197638548</t>
  </si>
  <si>
    <t>澧县车溪乡万兴村10组10024号</t>
  </si>
  <si>
    <t>432427008444</t>
  </si>
  <si>
    <t>王儒烽</t>
  </si>
  <si>
    <t>432424197101175018</t>
  </si>
  <si>
    <t>18873661770</t>
  </si>
  <si>
    <t>澧县车溪乡万兴村10组10028号</t>
  </si>
  <si>
    <t>432427006261</t>
  </si>
  <si>
    <t>黄兴海</t>
  </si>
  <si>
    <t>432424197102025214</t>
  </si>
  <si>
    <t>2021-08-10</t>
  </si>
  <si>
    <t>18665697425</t>
  </si>
  <si>
    <t>澧县车溪乡万兴村11020号</t>
  </si>
  <si>
    <t>432427474735</t>
  </si>
  <si>
    <t>陈锦财</t>
  </si>
  <si>
    <t>432427196311183117</t>
  </si>
  <si>
    <t>3412193;18573617248</t>
  </si>
  <si>
    <t>澧县车溪乡万兴村11组</t>
  </si>
  <si>
    <t>432427092420</t>
  </si>
  <si>
    <t>陈俊</t>
  </si>
  <si>
    <t>430723198802215011</t>
  </si>
  <si>
    <t>13728302824</t>
  </si>
  <si>
    <t>澧县车溪乡万兴村11组11004号</t>
  </si>
  <si>
    <t>432427098838</t>
  </si>
  <si>
    <t>王勇</t>
  </si>
  <si>
    <t>430723197205045013</t>
  </si>
  <si>
    <t>18973601440</t>
  </si>
  <si>
    <t>澧县车溪乡万兴村11组11012号</t>
  </si>
  <si>
    <t>432427174963</t>
  </si>
  <si>
    <t>陈从南</t>
  </si>
  <si>
    <t>432427196408303111</t>
  </si>
  <si>
    <t>2024-08-20</t>
  </si>
  <si>
    <t>15115633085</t>
  </si>
  <si>
    <t>澧县车溪乡万兴村1组</t>
  </si>
  <si>
    <t>432427898313</t>
  </si>
  <si>
    <t>陈丛忠</t>
  </si>
  <si>
    <t>43242719620518313X</t>
  </si>
  <si>
    <t>3317378;13875168641</t>
  </si>
  <si>
    <t>432427177013</t>
  </si>
  <si>
    <t>王先均</t>
  </si>
  <si>
    <t>432424196910025015</t>
  </si>
  <si>
    <t>13974204841</t>
  </si>
  <si>
    <t>澧县车溪乡万兴村1组01004号</t>
  </si>
  <si>
    <t>432427091420</t>
  </si>
  <si>
    <t>王群森</t>
  </si>
  <si>
    <t>430723199406095016</t>
  </si>
  <si>
    <t>2019-10-17</t>
  </si>
  <si>
    <t>15273608208</t>
  </si>
  <si>
    <t>澧县车溪乡万兴村1组01014号</t>
  </si>
  <si>
    <t>432427900952</t>
  </si>
  <si>
    <t>王先明</t>
  </si>
  <si>
    <t>43242419610224501X</t>
  </si>
  <si>
    <t>3311205;13787860012</t>
  </si>
  <si>
    <t>澧县车溪乡万兴村1组01021号</t>
  </si>
  <si>
    <t>432427003868</t>
  </si>
  <si>
    <t>蔡立梅</t>
  </si>
  <si>
    <t>430723197010065022</t>
  </si>
  <si>
    <t>2020-03-25</t>
  </si>
  <si>
    <t>18075643707</t>
  </si>
  <si>
    <t>澧县车溪乡万兴村1组01032号</t>
  </si>
  <si>
    <t>432427884586</t>
  </si>
  <si>
    <t>王中富</t>
  </si>
  <si>
    <t>432424196208305017</t>
  </si>
  <si>
    <t>2022-04-24</t>
  </si>
  <si>
    <t>3311031;13548869188</t>
  </si>
  <si>
    <t>澧县车溪乡万兴村1组01035号</t>
  </si>
  <si>
    <t>432427476729</t>
  </si>
  <si>
    <t>李子新</t>
  </si>
  <si>
    <t>432427197112053330</t>
  </si>
  <si>
    <t>15007362641</t>
  </si>
  <si>
    <t>澧县车溪乡万兴村2组</t>
  </si>
  <si>
    <t>432427477167</t>
  </si>
  <si>
    <t>毛方桂</t>
  </si>
  <si>
    <t>432424195608205010</t>
  </si>
  <si>
    <t>13971125859</t>
  </si>
  <si>
    <t>澧县车溪乡万兴村2组02004号</t>
  </si>
  <si>
    <t>432427576414</t>
  </si>
  <si>
    <t>王小平</t>
  </si>
  <si>
    <t>432424196510075013</t>
  </si>
  <si>
    <t>13724460305</t>
  </si>
  <si>
    <t>澧县车溪乡万兴村2组02013号</t>
  </si>
  <si>
    <t>432427175845</t>
  </si>
  <si>
    <t>周乃国</t>
  </si>
  <si>
    <t>430723196709205012</t>
  </si>
  <si>
    <t>3311799;15199549578</t>
  </si>
  <si>
    <t>澧县车溪乡万兴村2组02020号</t>
  </si>
  <si>
    <t>432427893486</t>
  </si>
  <si>
    <t>王雪林</t>
  </si>
  <si>
    <t>432424196809225012</t>
  </si>
  <si>
    <t>3356691;15273693880</t>
  </si>
  <si>
    <t>澧县车溪乡万兴村2组02021号</t>
  </si>
  <si>
    <t>432427476726</t>
  </si>
  <si>
    <t>王岳初</t>
  </si>
  <si>
    <t>430723196510055010</t>
  </si>
  <si>
    <t>澧县车溪乡万兴村2组02024号</t>
  </si>
  <si>
    <t>432427000124</t>
  </si>
  <si>
    <t>432424197106125036</t>
  </si>
  <si>
    <t>18873603538</t>
  </si>
  <si>
    <t>澧县车溪乡万兴村2组02029号</t>
  </si>
  <si>
    <t>432427898778</t>
  </si>
  <si>
    <t>曹永红</t>
  </si>
  <si>
    <t>432424196301175034</t>
  </si>
  <si>
    <t>3450158;13575212069</t>
  </si>
  <si>
    <t>澧县车溪乡万兴村3组03010号</t>
  </si>
  <si>
    <t>432427172646</t>
  </si>
  <si>
    <t>王中秋</t>
  </si>
  <si>
    <t>432424195508155036</t>
  </si>
  <si>
    <t>3342567;15973054787</t>
  </si>
  <si>
    <t>澧县车溪乡万兴村3组03020号</t>
  </si>
  <si>
    <t>432427889430</t>
  </si>
  <si>
    <t>夏传友</t>
  </si>
  <si>
    <t>432424196908225050</t>
  </si>
  <si>
    <t>13873690095</t>
  </si>
  <si>
    <t>澧县车溪乡万兴村3组03027号</t>
  </si>
  <si>
    <t>432427002965</t>
  </si>
  <si>
    <t>曹杭平</t>
  </si>
  <si>
    <t>432424196909025050</t>
  </si>
  <si>
    <t>2019-06-01</t>
  </si>
  <si>
    <t>3311546;18673466317</t>
  </si>
  <si>
    <t>澧县车溪乡万兴村3组03029号</t>
  </si>
  <si>
    <t>432427002911</t>
  </si>
  <si>
    <t>蔡立清</t>
  </si>
  <si>
    <t>432424197005055059</t>
  </si>
  <si>
    <t>2019-07-10</t>
  </si>
  <si>
    <t>0000000;15873608940</t>
  </si>
  <si>
    <t>澧县车溪乡万兴村4组</t>
  </si>
  <si>
    <t>432427002964</t>
  </si>
  <si>
    <t>陈从华</t>
  </si>
  <si>
    <t>432427196908133112</t>
  </si>
  <si>
    <t>2018-05-30</t>
  </si>
  <si>
    <t>2019-05-30</t>
  </si>
  <si>
    <t>0000000;13873623461</t>
  </si>
  <si>
    <t>432427095491</t>
  </si>
  <si>
    <t>蔡志元</t>
  </si>
  <si>
    <t>430723198011015013</t>
  </si>
  <si>
    <t>2027-11-04</t>
  </si>
  <si>
    <t>13410867485</t>
  </si>
  <si>
    <t>432427789898</t>
  </si>
  <si>
    <t>周厚军</t>
  </si>
  <si>
    <t>432424196611095013</t>
  </si>
  <si>
    <t>0000000;15787861379</t>
  </si>
  <si>
    <t>432427477611</t>
  </si>
  <si>
    <t>林文生</t>
  </si>
  <si>
    <t>430723197010015017</t>
  </si>
  <si>
    <t>18708982638</t>
  </si>
  <si>
    <t>澧县车溪乡万兴村4组04023号</t>
  </si>
  <si>
    <t>432427885625</t>
  </si>
  <si>
    <t>周启永</t>
  </si>
  <si>
    <t>432424195601125018</t>
  </si>
  <si>
    <t>2022-06-13</t>
  </si>
  <si>
    <t>13507361477</t>
  </si>
  <si>
    <t>澧县车溪乡万兴村4组04027号</t>
  </si>
  <si>
    <t>432427890821</t>
  </si>
  <si>
    <t>王进忠</t>
  </si>
  <si>
    <t>432424196805125030</t>
  </si>
  <si>
    <t>13875690211</t>
  </si>
  <si>
    <t>澧县车溪乡万兴村4组04037号</t>
  </si>
  <si>
    <t>432427006522</t>
  </si>
  <si>
    <t>袁纯春</t>
  </si>
  <si>
    <t>430726199001093134</t>
  </si>
  <si>
    <t>15115657751</t>
  </si>
  <si>
    <t>澧县车溪乡万兴村5组</t>
  </si>
  <si>
    <t>432427093202</t>
  </si>
  <si>
    <t>王水清</t>
  </si>
  <si>
    <t>132928198106076015</t>
  </si>
  <si>
    <t>6284685</t>
  </si>
  <si>
    <t>432427095146</t>
  </si>
  <si>
    <t>聂志国</t>
  </si>
  <si>
    <t>430723197710025013</t>
  </si>
  <si>
    <t>2020-02-29</t>
  </si>
  <si>
    <t>17711667567</t>
  </si>
  <si>
    <t>432427871057</t>
  </si>
  <si>
    <t>周银伍</t>
  </si>
  <si>
    <t>432424195604025012</t>
  </si>
  <si>
    <t>2020-08-20</t>
  </si>
  <si>
    <t>0000000;15273601628</t>
  </si>
  <si>
    <t>澧县车溪乡万兴村5组05021号</t>
  </si>
  <si>
    <t>432427371346</t>
  </si>
  <si>
    <t>周后军</t>
  </si>
  <si>
    <t>430723197609215015</t>
  </si>
  <si>
    <t>2025-06-04</t>
  </si>
  <si>
    <t>3313526;18825548232</t>
  </si>
  <si>
    <t>澧县车溪乡万兴村5组05027号</t>
  </si>
  <si>
    <t>432427876655</t>
  </si>
  <si>
    <t>王焕绪</t>
  </si>
  <si>
    <t>432424195311295019</t>
  </si>
  <si>
    <t>2021-04-12</t>
  </si>
  <si>
    <t>3313869;15573667910</t>
  </si>
  <si>
    <t>澧县车溪乡万兴村5组05039号</t>
  </si>
  <si>
    <t>432427881905</t>
  </si>
  <si>
    <t>郑兴海</t>
  </si>
  <si>
    <t>432424196911285054</t>
  </si>
  <si>
    <t>2021-12-27</t>
  </si>
  <si>
    <t>3317196;15273693702</t>
  </si>
  <si>
    <t>澧县车溪乡万兴村6组06009号</t>
  </si>
  <si>
    <t>432427172670</t>
  </si>
  <si>
    <t>郑兴山</t>
  </si>
  <si>
    <t>432424196712155011</t>
  </si>
  <si>
    <t>15074265476</t>
  </si>
  <si>
    <t>澧县车溪乡万兴村6组06010号</t>
  </si>
  <si>
    <t>432427370037</t>
  </si>
  <si>
    <t>王娟</t>
  </si>
  <si>
    <t>43072319830101502X</t>
  </si>
  <si>
    <t>2025-04-09</t>
  </si>
  <si>
    <t>15873610206</t>
  </si>
  <si>
    <t>澧县车溪乡万兴村6组06014号</t>
  </si>
  <si>
    <t>432427572132</t>
  </si>
  <si>
    <t>周国权</t>
  </si>
  <si>
    <t>432424196803145011</t>
  </si>
  <si>
    <t>15918618890</t>
  </si>
  <si>
    <t>澧县车溪乡万兴村6组06018号</t>
  </si>
  <si>
    <t>432427000372</t>
  </si>
  <si>
    <t>马文国</t>
  </si>
  <si>
    <t>430723197104175011</t>
  </si>
  <si>
    <t>2018-10-31</t>
  </si>
  <si>
    <t>15973696253</t>
  </si>
  <si>
    <t>澧县车溪乡万兴村6组06019号</t>
  </si>
  <si>
    <t>432427093043</t>
  </si>
  <si>
    <t>罗英锋</t>
  </si>
  <si>
    <t>432424197105065051</t>
  </si>
  <si>
    <t>2026-04-19</t>
  </si>
  <si>
    <t>15825755629</t>
  </si>
  <si>
    <t>澧县车溪乡万兴村6组06032号</t>
  </si>
  <si>
    <t>432427006919</t>
  </si>
  <si>
    <t>张业炎</t>
  </si>
  <si>
    <t>432424195603285031</t>
  </si>
  <si>
    <t>15173693216</t>
  </si>
  <si>
    <t>澧县车溪乡万兴村6组06034号</t>
  </si>
  <si>
    <t>432427174964</t>
  </si>
  <si>
    <t>陈锦林</t>
  </si>
  <si>
    <t>432427196108083110</t>
  </si>
  <si>
    <t>15273608943</t>
  </si>
  <si>
    <t>澧县车溪乡万兴村7组</t>
  </si>
  <si>
    <t>432427571174</t>
  </si>
  <si>
    <t>裴望生</t>
  </si>
  <si>
    <t>430723195610144630</t>
  </si>
  <si>
    <t>2027-05-17</t>
  </si>
  <si>
    <t>13007367138</t>
  </si>
  <si>
    <t>432427172291</t>
  </si>
  <si>
    <t>聂平华</t>
  </si>
  <si>
    <t>430726197904015015</t>
  </si>
  <si>
    <t>2024-05-08</t>
  </si>
  <si>
    <t>3412114;13762651821</t>
  </si>
  <si>
    <t>澧县车溪乡万兴村7组07002号</t>
  </si>
  <si>
    <t>432427006891</t>
  </si>
  <si>
    <t>何书娥</t>
  </si>
  <si>
    <t>430723197302205023</t>
  </si>
  <si>
    <t>15581030032</t>
  </si>
  <si>
    <t>澧县车溪乡万兴村7组07019号</t>
  </si>
  <si>
    <t>432427006557</t>
  </si>
  <si>
    <t>苏元林</t>
  </si>
  <si>
    <t>430723196605225019</t>
  </si>
  <si>
    <t>2021-02-11</t>
  </si>
  <si>
    <t>15200698185</t>
  </si>
  <si>
    <t>澧县车溪乡万兴村7组07027号</t>
  </si>
  <si>
    <t>432427003004</t>
  </si>
  <si>
    <t>苏勇</t>
  </si>
  <si>
    <t>430723196909255014</t>
  </si>
  <si>
    <t>2019-08-02</t>
  </si>
  <si>
    <t>0000000;13487914593</t>
  </si>
  <si>
    <t>澧县车溪乡万兴村7组07029号</t>
  </si>
  <si>
    <t>432427892852</t>
  </si>
  <si>
    <t>苏华东</t>
  </si>
  <si>
    <t>432424196707245135</t>
  </si>
  <si>
    <t>0000000;15574204268</t>
  </si>
  <si>
    <t>澧县车溪乡万兴村7组07034号</t>
  </si>
  <si>
    <t>432427874250</t>
  </si>
  <si>
    <t>苏国元</t>
  </si>
  <si>
    <t>43242419541118501X</t>
  </si>
  <si>
    <t>2021-01-06</t>
  </si>
  <si>
    <t>3313845;13549604571</t>
  </si>
  <si>
    <t>澧县车溪乡万兴村7组0703号</t>
  </si>
  <si>
    <t>432427095542</t>
  </si>
  <si>
    <t>李湘平</t>
  </si>
  <si>
    <t>430723197411255038</t>
  </si>
  <si>
    <t>18696594531</t>
  </si>
  <si>
    <t>澧县车溪乡万兴村9组</t>
  </si>
  <si>
    <t>432427893249</t>
  </si>
  <si>
    <t>蔡业模</t>
  </si>
  <si>
    <t>43242719620202319X</t>
  </si>
  <si>
    <t>0000000;15886628875</t>
  </si>
  <si>
    <t>432427371242</t>
  </si>
  <si>
    <t>李太玉</t>
  </si>
  <si>
    <t>432424196304135038</t>
  </si>
  <si>
    <t>18890773306</t>
  </si>
  <si>
    <t>澧县车溪乡万兴村9组09001号</t>
  </si>
  <si>
    <t>432427095148</t>
  </si>
  <si>
    <t>覃彩霞</t>
  </si>
  <si>
    <t>430726198210114822</t>
  </si>
  <si>
    <t>13412282111</t>
  </si>
  <si>
    <t>澧县车溪乡万兴村9组09039号</t>
  </si>
  <si>
    <t>432427573453</t>
  </si>
  <si>
    <t>王静</t>
  </si>
  <si>
    <t>430723196501165015</t>
  </si>
  <si>
    <t>2028-05-31</t>
  </si>
  <si>
    <t>15273604798</t>
  </si>
  <si>
    <t>澧县车溪乡万兴村二组</t>
  </si>
  <si>
    <t>432427884826</t>
  </si>
  <si>
    <t>宋敏系</t>
  </si>
  <si>
    <t>430723197411035035</t>
  </si>
  <si>
    <t>2018-05-18</t>
  </si>
  <si>
    <t>2022-05-18</t>
  </si>
  <si>
    <t>18169361582</t>
  </si>
  <si>
    <t>澧县车溪乡王坪村1组01004号</t>
  </si>
  <si>
    <t>432427577882</t>
  </si>
  <si>
    <t>宋茂林</t>
  </si>
  <si>
    <t>432424196909185011</t>
  </si>
  <si>
    <t>13609033548</t>
  </si>
  <si>
    <t>澧县车溪乡王坪村1组01009号</t>
  </si>
  <si>
    <t>432427882633</t>
  </si>
  <si>
    <t>宋庠柏</t>
  </si>
  <si>
    <t>430723197208205019</t>
  </si>
  <si>
    <t>3244167;13487932779</t>
  </si>
  <si>
    <t>澧县车溪乡王坪村1组01030号</t>
  </si>
  <si>
    <t>432427000058</t>
  </si>
  <si>
    <t>陈海龙</t>
  </si>
  <si>
    <t>432424197102015032</t>
  </si>
  <si>
    <t>15173656545</t>
  </si>
  <si>
    <t>澧县车溪乡王坪村1组01032号</t>
  </si>
  <si>
    <t>432427784365</t>
  </si>
  <si>
    <t>宋华</t>
  </si>
  <si>
    <t>430723197604285014</t>
  </si>
  <si>
    <t>2025-10-29</t>
  </si>
  <si>
    <t>18890773839</t>
  </si>
  <si>
    <t>澧县车溪乡王坪村2组</t>
  </si>
  <si>
    <t>432427886279</t>
  </si>
  <si>
    <t>任永杨</t>
  </si>
  <si>
    <t>43072319800320261X</t>
  </si>
  <si>
    <t>2022-06-28</t>
  </si>
  <si>
    <t>17773610838</t>
  </si>
  <si>
    <t>澧县车溪乡王坪村2组02010号</t>
  </si>
  <si>
    <t>432427875810</t>
  </si>
  <si>
    <t>宋友平</t>
  </si>
  <si>
    <t>430723197301145014</t>
  </si>
  <si>
    <t>17769368085</t>
  </si>
  <si>
    <t>澧县车溪乡王坪村2组02031号</t>
  </si>
  <si>
    <t>432427092458</t>
  </si>
  <si>
    <t>宋祥松</t>
  </si>
  <si>
    <t>432424195701295014</t>
  </si>
  <si>
    <t>2027-03-22</t>
  </si>
  <si>
    <t>15273607373</t>
  </si>
  <si>
    <t>澧县车溪乡王坪村2组02032号</t>
  </si>
  <si>
    <t>432427886572</t>
  </si>
  <si>
    <t>宋庠惠</t>
  </si>
  <si>
    <t>43242419630401501X</t>
  </si>
  <si>
    <t>13873674567</t>
  </si>
  <si>
    <t>澧县车溪乡王坪村2组02034号</t>
  </si>
  <si>
    <t>432427173211</t>
  </si>
  <si>
    <t>宋冬生</t>
  </si>
  <si>
    <t>432424196108105018</t>
  </si>
  <si>
    <t>2024-06-17</t>
  </si>
  <si>
    <t>3314080;13875168057</t>
  </si>
  <si>
    <t>澧县车溪乡王坪村2组02039号</t>
  </si>
  <si>
    <t>432427006176</t>
  </si>
  <si>
    <t>432424197001035018</t>
  </si>
  <si>
    <t>2021-03-04</t>
  </si>
  <si>
    <t>13677460517</t>
  </si>
  <si>
    <t>澧县车溪乡王坪村2组02043号</t>
  </si>
  <si>
    <t>432427099126</t>
  </si>
  <si>
    <t>宋勇</t>
  </si>
  <si>
    <t>430723198912015010</t>
  </si>
  <si>
    <t>2020-01-20</t>
  </si>
  <si>
    <t>13875121286</t>
  </si>
  <si>
    <t>432427379126</t>
  </si>
  <si>
    <t>夏文武</t>
  </si>
  <si>
    <t>430723197210045018</t>
  </si>
  <si>
    <t>18152688352</t>
  </si>
  <si>
    <t>澧县车溪乡王坪村3组</t>
  </si>
  <si>
    <t>432427789290</t>
  </si>
  <si>
    <t>宋祥清</t>
  </si>
  <si>
    <t>432424196308175037</t>
  </si>
  <si>
    <t>13786624385</t>
  </si>
  <si>
    <t>432427887081</t>
  </si>
  <si>
    <t>毛春平</t>
  </si>
  <si>
    <t>430723197910105034</t>
  </si>
  <si>
    <t>13617365081</t>
  </si>
  <si>
    <t>澧县车溪乡王坪村3组03001号</t>
  </si>
  <si>
    <t>432427885101</t>
  </si>
  <si>
    <t>宋庠波</t>
  </si>
  <si>
    <t>430723195710045031</t>
  </si>
  <si>
    <t>2022-05-19</t>
  </si>
  <si>
    <t>3310581;18373662007</t>
  </si>
  <si>
    <t>澧县车溪乡王坪村3组03009号</t>
  </si>
  <si>
    <t>432427579861</t>
  </si>
  <si>
    <t>吴奎兰</t>
  </si>
  <si>
    <t>432424196410085046</t>
  </si>
  <si>
    <t>0000000;13786624385</t>
  </si>
  <si>
    <t>澧县车溪乡王坪村3组03011号</t>
  </si>
  <si>
    <t>432427009472</t>
  </si>
  <si>
    <t>432424196212195017</t>
  </si>
  <si>
    <t>2018-06-08</t>
  </si>
  <si>
    <t>2022-06-08</t>
  </si>
  <si>
    <t>13347366962</t>
  </si>
  <si>
    <t>澧县车溪乡王坪村3组03013号</t>
  </si>
  <si>
    <t>432427782017</t>
  </si>
  <si>
    <t>宋祥林</t>
  </si>
  <si>
    <t>432424196206265031</t>
  </si>
  <si>
    <t>2018-09-05</t>
  </si>
  <si>
    <t>2025-09-05</t>
  </si>
  <si>
    <t>15273606929</t>
  </si>
  <si>
    <t>澧县车溪乡王坪村3组03014号</t>
  </si>
  <si>
    <t>432427374932</t>
  </si>
  <si>
    <t>夏珍贵</t>
  </si>
  <si>
    <t>432424196901235010</t>
  </si>
  <si>
    <t>2025-10-22</t>
  </si>
  <si>
    <t>15364176782</t>
  </si>
  <si>
    <t>澧县车溪乡王坪村3组03020号</t>
  </si>
  <si>
    <t>432427891226</t>
  </si>
  <si>
    <t>夏绍秀</t>
  </si>
  <si>
    <t>432424196002285014</t>
  </si>
  <si>
    <t>2019-01-16</t>
  </si>
  <si>
    <t>2023-01-16</t>
  </si>
  <si>
    <t>3314500;15173626704</t>
  </si>
  <si>
    <t>澧县车溪乡王坪村3组03023号</t>
  </si>
  <si>
    <t>432427885120</t>
  </si>
  <si>
    <t>夏绍年</t>
  </si>
  <si>
    <t>432424196211055055</t>
  </si>
  <si>
    <t>13077280741</t>
  </si>
  <si>
    <t>澧县车溪乡王坪村3组03026号</t>
  </si>
  <si>
    <t>432427776307</t>
  </si>
  <si>
    <t>宋和平</t>
  </si>
  <si>
    <t>432424196911025017</t>
  </si>
  <si>
    <t>2023-09-27</t>
  </si>
  <si>
    <t>3313823;13632052530</t>
  </si>
  <si>
    <t>澧县车溪乡王坪村3组03028号</t>
  </si>
  <si>
    <t>432427098252</t>
  </si>
  <si>
    <t>宋庠元</t>
  </si>
  <si>
    <t>430723197311115011</t>
  </si>
  <si>
    <t>2026-03-02</t>
  </si>
  <si>
    <t>13549613026</t>
  </si>
  <si>
    <t>澧县车溪乡王坪村3组03029号</t>
  </si>
  <si>
    <t>432427889503</t>
  </si>
  <si>
    <t>罗超</t>
  </si>
  <si>
    <t>432424196903235057</t>
  </si>
  <si>
    <t>15211260821</t>
  </si>
  <si>
    <t>澧县车溪乡王坪村3组03037号</t>
  </si>
  <si>
    <t>432427099916</t>
  </si>
  <si>
    <t>宋春平</t>
  </si>
  <si>
    <t>430723197711085034</t>
  </si>
  <si>
    <t>2024-12-30</t>
  </si>
  <si>
    <t>13987754842</t>
  </si>
  <si>
    <t>澧县车溪乡王坪村4组04009号</t>
  </si>
  <si>
    <t>432427099927</t>
  </si>
  <si>
    <t>宋春元</t>
  </si>
  <si>
    <t>430723197907115039</t>
  </si>
  <si>
    <t>2026-08-30</t>
  </si>
  <si>
    <t>13975605680</t>
  </si>
  <si>
    <t>432427875973</t>
  </si>
  <si>
    <t>胡关新</t>
  </si>
  <si>
    <t>432424196212285039</t>
  </si>
  <si>
    <t>13548867544</t>
  </si>
  <si>
    <t>澧县车溪乡王坪村4组04024号</t>
  </si>
  <si>
    <t>432427095107</t>
  </si>
  <si>
    <t>张兴春</t>
  </si>
  <si>
    <t>430723197212275036</t>
  </si>
  <si>
    <t>2027-07-22</t>
  </si>
  <si>
    <t>18665102762</t>
  </si>
  <si>
    <t>澧县车溪乡王坪村5组</t>
  </si>
  <si>
    <t>432427090004</t>
  </si>
  <si>
    <t>郭静</t>
  </si>
  <si>
    <t>430723198804265020</t>
  </si>
  <si>
    <t>13873661403</t>
  </si>
  <si>
    <t>澧县车溪乡王坪村5组05008号</t>
  </si>
  <si>
    <t>432427099717</t>
  </si>
  <si>
    <t>张静</t>
  </si>
  <si>
    <t>430723198601105027</t>
  </si>
  <si>
    <t>2028-03-16</t>
  </si>
  <si>
    <t>13873661388</t>
  </si>
  <si>
    <t>432427893553</t>
  </si>
  <si>
    <t>张可云</t>
  </si>
  <si>
    <t>432424196502245019</t>
  </si>
  <si>
    <t>3313230;13760605358</t>
  </si>
  <si>
    <t>澧县车溪乡王坪村5组05010号</t>
  </si>
  <si>
    <t>432427578962</t>
  </si>
  <si>
    <t>张文武</t>
  </si>
  <si>
    <t>432424195612305030</t>
  </si>
  <si>
    <t>15084953608</t>
  </si>
  <si>
    <t>澧县车溪乡王坪村5组05014号</t>
  </si>
  <si>
    <t>432427874314</t>
  </si>
  <si>
    <t>432424195708165052</t>
  </si>
  <si>
    <t>2019-01-17</t>
  </si>
  <si>
    <t>2021-01-17</t>
  </si>
  <si>
    <t>3312956;13794368617</t>
  </si>
  <si>
    <t>澧县车溪乡王坪村5组05019号</t>
  </si>
  <si>
    <t>432427574601</t>
  </si>
  <si>
    <t>夏先亮</t>
  </si>
  <si>
    <t>432424196811235033</t>
  </si>
  <si>
    <t>2027-12-05</t>
  </si>
  <si>
    <t>15211248649</t>
  </si>
  <si>
    <t>澧县车溪乡王坪村5组05022号</t>
  </si>
  <si>
    <t>432427889483</t>
  </si>
  <si>
    <t>夏先云</t>
  </si>
  <si>
    <t>432424196408145054</t>
  </si>
  <si>
    <t>13786684877</t>
  </si>
  <si>
    <t>432427003313</t>
  </si>
  <si>
    <t>肖超勇</t>
  </si>
  <si>
    <t>430723197604145011</t>
  </si>
  <si>
    <t>0000000;13055027508</t>
  </si>
  <si>
    <t>澧县车溪乡王坪村5组05027号</t>
  </si>
  <si>
    <t>432427872646</t>
  </si>
  <si>
    <t>张可锋</t>
  </si>
  <si>
    <t>432424196806215070</t>
  </si>
  <si>
    <t>3313171;15973062640</t>
  </si>
  <si>
    <t>澧县车溪乡王坪村6组</t>
  </si>
  <si>
    <t>432427002257</t>
  </si>
  <si>
    <t>朱小成</t>
  </si>
  <si>
    <t>430723197112115035</t>
  </si>
  <si>
    <t>15367770749</t>
  </si>
  <si>
    <t>澧县车溪乡王坪村6组06004号</t>
  </si>
  <si>
    <t>432427884228</t>
  </si>
  <si>
    <t>张业伏</t>
  </si>
  <si>
    <t>432424196211305034</t>
  </si>
  <si>
    <t>2022-04-13</t>
  </si>
  <si>
    <t>3314315;13873638502</t>
  </si>
  <si>
    <t>澧县车溪乡王坪村6组06005号</t>
  </si>
  <si>
    <t>432427001774</t>
  </si>
  <si>
    <t>张业禹</t>
  </si>
  <si>
    <t>43242419620510501X</t>
  </si>
  <si>
    <t>2019-05-17</t>
  </si>
  <si>
    <t>13875022410</t>
  </si>
  <si>
    <t>澧县车溪乡王坪村6组06027号</t>
  </si>
  <si>
    <t>432427003552</t>
  </si>
  <si>
    <t>陈朝昆</t>
  </si>
  <si>
    <t>513437197201109010</t>
  </si>
  <si>
    <t>18606850153</t>
  </si>
  <si>
    <t>澧县车溪乡王坪村6组06038号</t>
  </si>
  <si>
    <t>432427091181</t>
  </si>
  <si>
    <t>张茂生</t>
  </si>
  <si>
    <t>430723197507235031</t>
  </si>
  <si>
    <t>18390650075</t>
  </si>
  <si>
    <t>澧县车溪乡王坪村7组</t>
  </si>
  <si>
    <t>432427095700</t>
  </si>
  <si>
    <t>张建国</t>
  </si>
  <si>
    <t>430723198402015010</t>
  </si>
  <si>
    <t>18975619556</t>
  </si>
  <si>
    <t>432427572429</t>
  </si>
  <si>
    <t>彭芙蓉</t>
  </si>
  <si>
    <t>430723197810260424</t>
  </si>
  <si>
    <t>2027-07-29</t>
  </si>
  <si>
    <t>18573633576</t>
  </si>
  <si>
    <t>澧县车溪乡王坪村7组07001号</t>
  </si>
  <si>
    <t>432427005134</t>
  </si>
  <si>
    <t>张如淼</t>
  </si>
  <si>
    <t>432424197002105014</t>
  </si>
  <si>
    <t>2020-09-18</t>
  </si>
  <si>
    <t>13549604157</t>
  </si>
  <si>
    <t>澧县车溪乡王坪村7组07002号</t>
  </si>
  <si>
    <t>432427009428</t>
  </si>
  <si>
    <t>张宏生</t>
  </si>
  <si>
    <t>430723197809235037</t>
  </si>
  <si>
    <t>2022-05-30</t>
  </si>
  <si>
    <t>18173652686</t>
  </si>
  <si>
    <t>澧县车溪乡王坪村7组07008号</t>
  </si>
  <si>
    <t>432427170863</t>
  </si>
  <si>
    <t>430723197612125010</t>
  </si>
  <si>
    <t>17773643585</t>
  </si>
  <si>
    <t>432427001471</t>
  </si>
  <si>
    <t>李林茂</t>
  </si>
  <si>
    <t>43242419671128505X</t>
  </si>
  <si>
    <t>0000000;13787366852</t>
  </si>
  <si>
    <t>澧县车溪乡王坪村7组07015号</t>
  </si>
  <si>
    <t>432427009049</t>
  </si>
  <si>
    <t>张家元</t>
  </si>
  <si>
    <t>430723198608245030</t>
  </si>
  <si>
    <t>2022-02-04</t>
  </si>
  <si>
    <t>15833010482</t>
  </si>
  <si>
    <t>澧县车溪乡王坪村7组07025号</t>
  </si>
  <si>
    <t>432427172091</t>
  </si>
  <si>
    <t>李启文</t>
  </si>
  <si>
    <t>512227196606187755</t>
  </si>
  <si>
    <t>3317194;18613868119</t>
  </si>
  <si>
    <t>澧县车溪乡王坪村8组</t>
  </si>
  <si>
    <t>432427092828</t>
  </si>
  <si>
    <t>彭迎春</t>
  </si>
  <si>
    <t>430723197302195021</t>
  </si>
  <si>
    <t>15274958633</t>
  </si>
  <si>
    <t>澧县车溪乡王坪村8组08011号</t>
  </si>
  <si>
    <t>432427099053</t>
  </si>
  <si>
    <t>432424197005155017</t>
  </si>
  <si>
    <t>2025-04-01</t>
  </si>
  <si>
    <t>432427170925</t>
  </si>
  <si>
    <t>432424197001085015</t>
  </si>
  <si>
    <t>3314728;13873674632</t>
  </si>
  <si>
    <t>澧县车溪乡王坪村9组09005号</t>
  </si>
  <si>
    <t>432427091245</t>
  </si>
  <si>
    <t>张世平</t>
  </si>
  <si>
    <t>43242419711017501X</t>
  </si>
  <si>
    <t>2027-10-13</t>
  </si>
  <si>
    <t>13508536408</t>
  </si>
  <si>
    <t>澧县车溪乡王坪村9组09006号</t>
  </si>
  <si>
    <t>432427004535</t>
  </si>
  <si>
    <t>黄小明</t>
  </si>
  <si>
    <t>432424195911230817</t>
  </si>
  <si>
    <t>2020-04-28</t>
  </si>
  <si>
    <t>13469170250</t>
  </si>
  <si>
    <t>澧县车溪乡新民村06038号</t>
  </si>
  <si>
    <t>432427577636</t>
  </si>
  <si>
    <t>张业万</t>
  </si>
  <si>
    <t>432424195910085013</t>
  </si>
  <si>
    <t>13762651815</t>
  </si>
  <si>
    <t>澧县车溪乡新民村1组01001号</t>
  </si>
  <si>
    <t>432427009723</t>
  </si>
  <si>
    <t>王正雨</t>
  </si>
  <si>
    <t>430723197301165015</t>
  </si>
  <si>
    <t>13975654862</t>
  </si>
  <si>
    <t>澧县车溪乡新民村1组01005号</t>
  </si>
  <si>
    <t>432427899677</t>
  </si>
  <si>
    <t>黄铁生</t>
  </si>
  <si>
    <t>432424196210205015</t>
  </si>
  <si>
    <t>2024-01-07</t>
  </si>
  <si>
    <t>13875184009</t>
  </si>
  <si>
    <t>澧县车溪乡新民村1组01011号</t>
  </si>
  <si>
    <t>432427274463</t>
  </si>
  <si>
    <t>唐汇成</t>
  </si>
  <si>
    <t>432424196003125012</t>
  </si>
  <si>
    <t>2018-07-20</t>
  </si>
  <si>
    <t>2024-07-20</t>
  </si>
  <si>
    <t>13875104458</t>
  </si>
  <si>
    <t>澧县车溪乡新民村1组01021号</t>
  </si>
  <si>
    <t>432427175640</t>
  </si>
  <si>
    <t>张业生</t>
  </si>
  <si>
    <t>430723197409075011</t>
  </si>
  <si>
    <t>3310590;13875102422</t>
  </si>
  <si>
    <t>澧县车溪乡新民村2组</t>
  </si>
  <si>
    <t>432427092046</t>
  </si>
  <si>
    <t>张小华</t>
  </si>
  <si>
    <t>432424197011185036</t>
  </si>
  <si>
    <t>2021-01-08</t>
  </si>
  <si>
    <t>15987804008</t>
  </si>
  <si>
    <t>澧县车溪乡新民村2组02007号</t>
  </si>
  <si>
    <t>432427002176</t>
  </si>
  <si>
    <t>陈富平</t>
  </si>
  <si>
    <t>513437197508169018</t>
  </si>
  <si>
    <t>2018-07-31</t>
  </si>
  <si>
    <t>2019-07-31</t>
  </si>
  <si>
    <t>0000000;18228772933</t>
  </si>
  <si>
    <t>澧县车溪乡新民村2组02025号</t>
  </si>
  <si>
    <t>432427474846</t>
  </si>
  <si>
    <t>戴世沅</t>
  </si>
  <si>
    <t>432424196411285031</t>
  </si>
  <si>
    <t>2026-07-07</t>
  </si>
  <si>
    <t>3313998;13762645568</t>
  </si>
  <si>
    <t>澧县车溪乡新民村3组03003号</t>
  </si>
  <si>
    <t>432427092387</t>
  </si>
  <si>
    <t>戴宏平</t>
  </si>
  <si>
    <t>430723197611165010</t>
  </si>
  <si>
    <t>2027-03-07</t>
  </si>
  <si>
    <t>18586764632</t>
  </si>
  <si>
    <t>澧县车溪乡新民村3组03009号</t>
  </si>
  <si>
    <t>432427092671</t>
  </si>
  <si>
    <t>张业清</t>
  </si>
  <si>
    <t>432424196502285010</t>
  </si>
  <si>
    <t>2020-12-22</t>
  </si>
  <si>
    <t>18797361277</t>
  </si>
  <si>
    <t>澧县车溪乡新民村3组03028号</t>
  </si>
  <si>
    <t>432427005504</t>
  </si>
  <si>
    <t>陈小明</t>
  </si>
  <si>
    <t>432424197012165037</t>
  </si>
  <si>
    <t>13397564361</t>
  </si>
  <si>
    <t>澧县车溪乡新民村3组03033号</t>
  </si>
  <si>
    <t>432427174872</t>
  </si>
  <si>
    <t>文新化</t>
  </si>
  <si>
    <t>432427196707293312</t>
  </si>
  <si>
    <t>澧县车溪乡新民村4组</t>
  </si>
  <si>
    <t>432427004923</t>
  </si>
  <si>
    <t>宋银忠</t>
  </si>
  <si>
    <t>43072319790628501X</t>
  </si>
  <si>
    <t>18344355839</t>
  </si>
  <si>
    <t>澧县车溪乡新民村4组04020号</t>
  </si>
  <si>
    <t>432427477602</t>
  </si>
  <si>
    <t>宋祥关</t>
  </si>
  <si>
    <t>432424196511155015</t>
  </si>
  <si>
    <t>2019-01-05</t>
  </si>
  <si>
    <t>2027-01-05</t>
  </si>
  <si>
    <t>15274211468</t>
  </si>
  <si>
    <t>澧县车溪乡新民村4组04021号</t>
  </si>
  <si>
    <t>432427883584</t>
  </si>
  <si>
    <t>陈克瑞</t>
  </si>
  <si>
    <t>43242419560319501X</t>
  </si>
  <si>
    <t>2022-03-28</t>
  </si>
  <si>
    <t>3312042;13974234623</t>
  </si>
  <si>
    <t>澧县车溪乡新民村4组04027号</t>
  </si>
  <si>
    <t>432427772535</t>
  </si>
  <si>
    <t>陈本乐</t>
  </si>
  <si>
    <t>432424196209225051</t>
  </si>
  <si>
    <t>2023-11-01</t>
  </si>
  <si>
    <t>3310087;13487903278</t>
  </si>
  <si>
    <t>澧县车溪乡新民村4组04032号</t>
  </si>
  <si>
    <t>432427000625</t>
  </si>
  <si>
    <t>蔡海生</t>
  </si>
  <si>
    <t>432424196901245032</t>
  </si>
  <si>
    <t>15616617746</t>
  </si>
  <si>
    <t>澧县车溪乡新民村5组</t>
  </si>
  <si>
    <t>432427379894</t>
  </si>
  <si>
    <t>蔡云</t>
  </si>
  <si>
    <t>432424196511195017</t>
  </si>
  <si>
    <t>3749868;13875133459</t>
  </si>
  <si>
    <t>432427871192</t>
  </si>
  <si>
    <t>蔡伟</t>
  </si>
  <si>
    <t>430723197906125016</t>
  </si>
  <si>
    <t>3310173;15173600773</t>
  </si>
  <si>
    <t>澧县车溪乡新民村5组05004号</t>
  </si>
  <si>
    <t>432427882924</t>
  </si>
  <si>
    <t>蔡东武</t>
  </si>
  <si>
    <t>430723197611055014</t>
  </si>
  <si>
    <t>3310173;15074262282</t>
  </si>
  <si>
    <t>432427892890</t>
  </si>
  <si>
    <t>蔡兵</t>
  </si>
  <si>
    <t>430723197307085032</t>
  </si>
  <si>
    <t>3149656;15917845318</t>
  </si>
  <si>
    <t>澧县车溪乡新民村5组05030号</t>
  </si>
  <si>
    <t>432427878779</t>
  </si>
  <si>
    <t>蔡元生</t>
  </si>
  <si>
    <t>43072319721112501X</t>
  </si>
  <si>
    <t>3139369;18687864779</t>
  </si>
  <si>
    <t>澧县车溪乡新民村5组05036号</t>
  </si>
  <si>
    <t>432427875600</t>
  </si>
  <si>
    <t>430723197401215016</t>
  </si>
  <si>
    <t>3310091;13975653639</t>
  </si>
  <si>
    <t>澧县车溪乡新民村5组05039号</t>
  </si>
  <si>
    <t>432427899400</t>
  </si>
  <si>
    <t>张业银</t>
  </si>
  <si>
    <t>432424196203145034</t>
  </si>
  <si>
    <t>3140305;13974253540</t>
  </si>
  <si>
    <t>澧县车溪乡新民村6组06030号</t>
  </si>
  <si>
    <t>432427177281</t>
  </si>
  <si>
    <t>杨忠生</t>
  </si>
  <si>
    <t>432424196208105015</t>
  </si>
  <si>
    <t>2024-11-25</t>
  </si>
  <si>
    <t>3311264;18707366538</t>
  </si>
  <si>
    <t>澧县车溪乡新民村6组06035号</t>
  </si>
  <si>
    <t>432427880690</t>
  </si>
  <si>
    <t>孙际艺</t>
  </si>
  <si>
    <t>430723197305275019</t>
  </si>
  <si>
    <t>3313981;13488257428</t>
  </si>
  <si>
    <t>澧县车溪乡新民村6组06037号</t>
  </si>
  <si>
    <t>432427010504</t>
  </si>
  <si>
    <t>余泽兴</t>
  </si>
  <si>
    <t>432424197103085032</t>
  </si>
  <si>
    <t>2022-01-28</t>
  </si>
  <si>
    <t>3000000;18202794721</t>
  </si>
  <si>
    <t>澧县车溪乡新民村7组</t>
  </si>
  <si>
    <t>432427892383</t>
  </si>
  <si>
    <t>宋叔云</t>
  </si>
  <si>
    <t>432424196402285179</t>
  </si>
  <si>
    <t>3245389;13787869383</t>
  </si>
  <si>
    <t>澧县车溪乡新民村7组07024号</t>
  </si>
  <si>
    <t>432427175818</t>
  </si>
  <si>
    <t>汤泽林</t>
  </si>
  <si>
    <t>432424195410215010</t>
  </si>
  <si>
    <t>15886628791</t>
  </si>
  <si>
    <t>澧县车溪乡新民村7组07025号</t>
  </si>
  <si>
    <t>432427575158</t>
  </si>
  <si>
    <t>余以亮</t>
  </si>
  <si>
    <t>430723196703085013</t>
  </si>
  <si>
    <t>2027-12-28</t>
  </si>
  <si>
    <t>17711678382</t>
  </si>
  <si>
    <t>澧县车溪乡新民村7组07030号</t>
  </si>
  <si>
    <t>432427095482</t>
  </si>
  <si>
    <t>刘勇军</t>
  </si>
  <si>
    <t>432424197004265011</t>
  </si>
  <si>
    <t>2027-12-16</t>
  </si>
  <si>
    <t>13875851928</t>
  </si>
  <si>
    <t>澧县车溪乡新民村8组</t>
  </si>
  <si>
    <t>432427095618</t>
  </si>
  <si>
    <t>余田元</t>
  </si>
  <si>
    <t>430723197511155018</t>
  </si>
  <si>
    <t>13337287838</t>
  </si>
  <si>
    <t>432427877540</t>
  </si>
  <si>
    <t>余志家</t>
  </si>
  <si>
    <t>430723197708125015</t>
  </si>
  <si>
    <t>13875054577</t>
  </si>
  <si>
    <t>432427006190</t>
  </si>
  <si>
    <t>430723197605105011</t>
  </si>
  <si>
    <t>2021-03-13</t>
  </si>
  <si>
    <t>13751473971</t>
  </si>
  <si>
    <t>澧县车溪乡新民村9组09015号</t>
  </si>
  <si>
    <t>432427097205</t>
  </si>
  <si>
    <t>余志春</t>
  </si>
  <si>
    <t>430723197601275013</t>
  </si>
  <si>
    <t>15173693956</t>
  </si>
  <si>
    <t>澧县车溪乡新民村9组09016号</t>
  </si>
  <si>
    <t>432427097206</t>
  </si>
  <si>
    <t>余志平</t>
  </si>
  <si>
    <t>43072319740807501X</t>
  </si>
  <si>
    <t>17363675230</t>
  </si>
  <si>
    <t>432427093739</t>
  </si>
  <si>
    <t>黄辉</t>
  </si>
  <si>
    <t>430723198505075024</t>
  </si>
  <si>
    <t>2018-08-28</t>
  </si>
  <si>
    <t>2021-08-28</t>
  </si>
  <si>
    <t>18786572895</t>
  </si>
  <si>
    <t>澧县车溪乡新民村9组09022号</t>
  </si>
  <si>
    <t>432427884870</t>
  </si>
  <si>
    <t>伍支金</t>
  </si>
  <si>
    <t>432424195909162018</t>
  </si>
  <si>
    <t>2022-05-16</t>
  </si>
  <si>
    <t>13873614162</t>
  </si>
  <si>
    <t>澧县车溪乡新桥村</t>
  </si>
  <si>
    <t>432427899346</t>
  </si>
  <si>
    <t>张立新</t>
  </si>
  <si>
    <t>432424196412085015</t>
  </si>
  <si>
    <t>3313257;13215845597</t>
  </si>
  <si>
    <t>432427007032</t>
  </si>
  <si>
    <t>杨云林</t>
  </si>
  <si>
    <t>430723199108097232</t>
  </si>
  <si>
    <t>2020-09-10</t>
  </si>
  <si>
    <t>13549608451</t>
  </si>
  <si>
    <t>澧县车溪乡詹家村10组</t>
  </si>
  <si>
    <t>432427376066</t>
  </si>
  <si>
    <t>崔家美</t>
  </si>
  <si>
    <t>430723196904197636</t>
  </si>
  <si>
    <t>2025-11-25</t>
  </si>
  <si>
    <t>15387362759</t>
  </si>
  <si>
    <t>432427578091</t>
  </si>
  <si>
    <t>罗点平</t>
  </si>
  <si>
    <t>432424197706268671</t>
  </si>
  <si>
    <t>13827254869</t>
  </si>
  <si>
    <t>澧县车溪乡詹家村10组10012号</t>
  </si>
  <si>
    <t>432427576346</t>
  </si>
  <si>
    <t>王成</t>
  </si>
  <si>
    <t>432424196607135019</t>
  </si>
  <si>
    <t>15073698743</t>
  </si>
  <si>
    <t>澧县车溪乡詹家村10组10028号</t>
  </si>
  <si>
    <t>432427095910</t>
  </si>
  <si>
    <t>李检生</t>
  </si>
  <si>
    <t>430723198307245010</t>
  </si>
  <si>
    <t>2028-02-23</t>
  </si>
  <si>
    <t>13787150960</t>
  </si>
  <si>
    <t>澧县车溪乡詹家村11组</t>
  </si>
  <si>
    <t>432427896706</t>
  </si>
  <si>
    <t>汪平武</t>
  </si>
  <si>
    <t>432424197305105011</t>
  </si>
  <si>
    <t>3312907;13609451844</t>
  </si>
  <si>
    <t>432427094933</t>
  </si>
  <si>
    <t>马荣</t>
  </si>
  <si>
    <t>430723197711125024</t>
  </si>
  <si>
    <t>2020-06-10</t>
  </si>
  <si>
    <t>13511175861</t>
  </si>
  <si>
    <t>澧县车溪乡詹家村11组11003号</t>
  </si>
  <si>
    <t>432427372164</t>
  </si>
  <si>
    <t>汪柏清</t>
  </si>
  <si>
    <t>430723197808025038</t>
  </si>
  <si>
    <t>3313454;15117369415</t>
  </si>
  <si>
    <t>澧县车溪乡詹家村11组11022号</t>
  </si>
  <si>
    <t>432427373197</t>
  </si>
  <si>
    <t>蔡志连</t>
  </si>
  <si>
    <t>432424196006025017</t>
  </si>
  <si>
    <t>2025-08-28</t>
  </si>
  <si>
    <t>3312903;13469142596</t>
  </si>
  <si>
    <t>澧县车溪乡詹家村11组11050号</t>
  </si>
  <si>
    <t>432427091661</t>
  </si>
  <si>
    <t>余光兵</t>
  </si>
  <si>
    <t>430723197709125017</t>
  </si>
  <si>
    <t>2026-06-30</t>
  </si>
  <si>
    <t>18182179628</t>
  </si>
  <si>
    <t>澧县车溪乡詹家村11组11058号</t>
  </si>
  <si>
    <t>432427091394</t>
  </si>
  <si>
    <t>向明贵</t>
  </si>
  <si>
    <t>51230119820414370X</t>
  </si>
  <si>
    <t>17707365625</t>
  </si>
  <si>
    <t>澧县车溪乡詹家村11组11063号</t>
  </si>
  <si>
    <t>432427092198</t>
  </si>
  <si>
    <t>谭登华</t>
  </si>
  <si>
    <t>430723197610195015</t>
  </si>
  <si>
    <t>2021-06-02</t>
  </si>
  <si>
    <t>7</t>
  </si>
  <si>
    <t>17336575043</t>
  </si>
  <si>
    <t>澧县车溪乡詹家村12组</t>
  </si>
  <si>
    <t>432427093324</t>
  </si>
  <si>
    <t>黄桂武</t>
  </si>
  <si>
    <t>43072319721216503X</t>
  </si>
  <si>
    <t>13769721995</t>
  </si>
  <si>
    <t>澧县车溪乡詹家村12组12005号</t>
  </si>
  <si>
    <t>432427895667</t>
  </si>
  <si>
    <t>黄太华</t>
  </si>
  <si>
    <t>432424196209095015</t>
  </si>
  <si>
    <t>3311796;13575174549</t>
  </si>
  <si>
    <t>澧县车溪乡詹家村12组12012号</t>
  </si>
  <si>
    <t>432427175400</t>
  </si>
  <si>
    <t>马四文</t>
  </si>
  <si>
    <t>43242419660504501X</t>
  </si>
  <si>
    <t>3310877;13119052798</t>
  </si>
  <si>
    <t>澧县车溪乡詹家村12组12027号</t>
  </si>
  <si>
    <t>432427572106</t>
  </si>
  <si>
    <t>佘申华</t>
  </si>
  <si>
    <t>422422196904296834</t>
  </si>
  <si>
    <t>18673614632</t>
  </si>
  <si>
    <t>澧县车溪乡詹家村12组12058号</t>
  </si>
  <si>
    <t>432427881350</t>
  </si>
  <si>
    <t>黄道明</t>
  </si>
  <si>
    <t>432424197106285013</t>
  </si>
  <si>
    <t>13077227457</t>
  </si>
  <si>
    <t>澧县车溪乡詹家村13组</t>
  </si>
  <si>
    <t>432427170093</t>
  </si>
  <si>
    <t>黄道申</t>
  </si>
  <si>
    <t>432424196807225019</t>
  </si>
  <si>
    <t>3311699;15115638399</t>
  </si>
  <si>
    <t>澧县车溪乡詹家村13组13010号</t>
  </si>
  <si>
    <t>432427781188</t>
  </si>
  <si>
    <t>黄道坤</t>
  </si>
  <si>
    <t>430723197504015017</t>
  </si>
  <si>
    <t>澧县车溪乡詹家村13组13012号</t>
  </si>
  <si>
    <t>432427670263</t>
  </si>
  <si>
    <t>430723197804265034</t>
  </si>
  <si>
    <t>13658444737</t>
  </si>
  <si>
    <t>澧县车溪乡詹家村13组13018号</t>
  </si>
  <si>
    <t>432427775240</t>
  </si>
  <si>
    <t>黄太新</t>
  </si>
  <si>
    <t>432424196603035010</t>
  </si>
  <si>
    <t>13873611576</t>
  </si>
  <si>
    <t>澧县车溪乡詹家村13组13020号</t>
  </si>
  <si>
    <t>432427776454</t>
  </si>
  <si>
    <t>黄辉平</t>
  </si>
  <si>
    <t>43072319780809501X</t>
  </si>
  <si>
    <t>0000000;18084206422</t>
  </si>
  <si>
    <t>澧县车溪乡詹家村13组13024号</t>
  </si>
  <si>
    <t>432427889485</t>
  </si>
  <si>
    <t>43242419680115511X</t>
  </si>
  <si>
    <t>3224127;15886628958</t>
  </si>
  <si>
    <t>澧县车溪乡詹家村13组13025号</t>
  </si>
  <si>
    <t>432427577871</t>
  </si>
  <si>
    <t>毛武明</t>
  </si>
  <si>
    <t>421087197111168816</t>
  </si>
  <si>
    <t>18797770976</t>
  </si>
  <si>
    <t>澧县车溪乡詹家村1组0040号</t>
  </si>
  <si>
    <t>432427878329</t>
  </si>
  <si>
    <t>马世乐</t>
  </si>
  <si>
    <t>430723195401155018</t>
  </si>
  <si>
    <t>2021-06-03</t>
  </si>
  <si>
    <t>3312291;13487364419</t>
  </si>
  <si>
    <t>澧县车溪乡詹家村1组01008号</t>
  </si>
  <si>
    <t>432427574532</t>
  </si>
  <si>
    <t>马登科</t>
  </si>
  <si>
    <t>432424196504055016</t>
  </si>
  <si>
    <t>15773618050</t>
  </si>
  <si>
    <t>澧县车溪乡詹家村1组01009号</t>
  </si>
  <si>
    <t>432427003643</t>
  </si>
  <si>
    <t>马小炎</t>
  </si>
  <si>
    <t>43242419650410501X</t>
  </si>
  <si>
    <t>2020-02-08</t>
  </si>
  <si>
    <t>18511825371</t>
  </si>
  <si>
    <t>澧县车溪乡詹家村1组01020号</t>
  </si>
  <si>
    <t>432427000875</t>
  </si>
  <si>
    <t>430723198802205016</t>
  </si>
  <si>
    <t>3343267;13511191522</t>
  </si>
  <si>
    <t>澧县车溪乡詹家村1组01033号</t>
  </si>
  <si>
    <t>432427003712</t>
  </si>
  <si>
    <t>陈方顺</t>
  </si>
  <si>
    <t>432427196507283312</t>
  </si>
  <si>
    <t>2020-02-21</t>
  </si>
  <si>
    <t>13647423118</t>
  </si>
  <si>
    <t>澧县车溪乡詹家村2组</t>
  </si>
  <si>
    <t>432427092064</t>
  </si>
  <si>
    <t>马训龙</t>
  </si>
  <si>
    <t>430723197809225031</t>
  </si>
  <si>
    <t>13017469911</t>
  </si>
  <si>
    <t>432427574352</t>
  </si>
  <si>
    <t>黄道喜</t>
  </si>
  <si>
    <t>43072319661009501X</t>
  </si>
  <si>
    <t>2018-11-23</t>
  </si>
  <si>
    <t>2027-11-23</t>
  </si>
  <si>
    <t>13875121528</t>
  </si>
  <si>
    <t>澧县车溪乡詹家村2组02023号</t>
  </si>
  <si>
    <t>432427099525</t>
  </si>
  <si>
    <t>马兵林</t>
  </si>
  <si>
    <t>432424197403105015</t>
  </si>
  <si>
    <t>B2</t>
  </si>
  <si>
    <t>2021-05-18</t>
  </si>
  <si>
    <t>18673639519</t>
  </si>
  <si>
    <t>澧县车溪乡詹家村2组02025号</t>
  </si>
  <si>
    <t>432427099772</t>
  </si>
  <si>
    <t>马云飞</t>
  </si>
  <si>
    <t>654324197512010071</t>
  </si>
  <si>
    <t>2025-07-08</t>
  </si>
  <si>
    <t>13875045111</t>
  </si>
  <si>
    <t>澧县车溪乡詹家村2组02033号</t>
  </si>
  <si>
    <t>432427786271</t>
  </si>
  <si>
    <t>蔡德洪</t>
  </si>
  <si>
    <t>432424196808245038</t>
  </si>
  <si>
    <t>18216233780</t>
  </si>
  <si>
    <t>澧县车溪乡詹家村3组03016号</t>
  </si>
  <si>
    <t>432427095885</t>
  </si>
  <si>
    <t>余志富</t>
  </si>
  <si>
    <t>430723199209115014</t>
  </si>
  <si>
    <t>2027-05-21</t>
  </si>
  <si>
    <t>13929486014</t>
  </si>
  <si>
    <t>澧县车溪乡詹家村3组03024号</t>
  </si>
  <si>
    <t>432427098697</t>
  </si>
  <si>
    <t>马洪波</t>
  </si>
  <si>
    <t>430723198308015014</t>
  </si>
  <si>
    <t>2028-01-17</t>
  </si>
  <si>
    <t>18685336196</t>
  </si>
  <si>
    <t>澧县车溪乡詹家村3组03031号</t>
  </si>
  <si>
    <t>432427899525</t>
  </si>
  <si>
    <t>余泽文</t>
  </si>
  <si>
    <t>432424195601285011</t>
  </si>
  <si>
    <t>0000000;15211237945</t>
  </si>
  <si>
    <t>432427009618</t>
  </si>
  <si>
    <t>贺显忠</t>
  </si>
  <si>
    <t>430422196910056810</t>
  </si>
  <si>
    <t>2022-07-22</t>
  </si>
  <si>
    <t>13268278177</t>
  </si>
  <si>
    <t>澧县车溪乡詹家村3组03040号</t>
  </si>
  <si>
    <t>432427476172</t>
  </si>
  <si>
    <t>黄道国</t>
  </si>
  <si>
    <t>432424196304085018</t>
  </si>
  <si>
    <t>13762638440</t>
  </si>
  <si>
    <t>澧县车溪乡詹家村4组04012号</t>
  </si>
  <si>
    <t>432427098743</t>
  </si>
  <si>
    <t>余泽金</t>
  </si>
  <si>
    <t>432424196509195018</t>
  </si>
  <si>
    <t>13518756948</t>
  </si>
  <si>
    <t>澧县车溪乡詹家村4组04015号</t>
  </si>
  <si>
    <t>432427092833</t>
  </si>
  <si>
    <t>詹巍巍</t>
  </si>
  <si>
    <t>430723198710095016</t>
  </si>
  <si>
    <t>2025-12-11</t>
  </si>
  <si>
    <t>18874759451</t>
  </si>
  <si>
    <t>澧县车溪乡詹家村4组04029号</t>
  </si>
  <si>
    <t>432427876939</t>
  </si>
  <si>
    <t>詹圣栋</t>
  </si>
  <si>
    <t>432424196307145012</t>
  </si>
  <si>
    <t>3512357;14773995749</t>
  </si>
  <si>
    <t>432427175809</t>
  </si>
  <si>
    <t>黄道茨</t>
  </si>
  <si>
    <t>432424195611015015</t>
  </si>
  <si>
    <t>3313073;13517364443</t>
  </si>
  <si>
    <t>澧县车溪乡詹家村4组04035号</t>
  </si>
  <si>
    <t>432427670963</t>
  </si>
  <si>
    <t>黄生智</t>
  </si>
  <si>
    <t>430723197903085055</t>
  </si>
  <si>
    <t>2020-07-09</t>
  </si>
  <si>
    <t>3313073;18216163193</t>
  </si>
  <si>
    <t>432427272525</t>
  </si>
  <si>
    <t>蔡一平</t>
  </si>
  <si>
    <t>432424196307215017</t>
  </si>
  <si>
    <t>2024-12-27</t>
  </si>
  <si>
    <t>15173600522</t>
  </si>
  <si>
    <t>澧县车溪乡詹家村4组04039号</t>
  </si>
  <si>
    <t>432427882448</t>
  </si>
  <si>
    <t>詹圣良</t>
  </si>
  <si>
    <t>432424196801295016</t>
  </si>
  <si>
    <t>2022-01-19</t>
  </si>
  <si>
    <t>3314336;13975675290</t>
  </si>
  <si>
    <t>澧县车溪乡詹家村4组04042号</t>
  </si>
  <si>
    <t>432427573315</t>
  </si>
  <si>
    <t>尹先南</t>
  </si>
  <si>
    <t>430723197205185024</t>
  </si>
  <si>
    <t>14786962745</t>
  </si>
  <si>
    <t>澧县车溪乡詹家村5组</t>
  </si>
  <si>
    <t>432427878270</t>
  </si>
  <si>
    <t>詹世柏</t>
  </si>
  <si>
    <t>432424195708235030</t>
  </si>
  <si>
    <t>3313063;13973652939</t>
  </si>
  <si>
    <t>432427894278</t>
  </si>
  <si>
    <t>周常荣</t>
  </si>
  <si>
    <t>432427195407133312</t>
  </si>
  <si>
    <t>3310393;15173672438</t>
  </si>
  <si>
    <t>432427891500</t>
  </si>
  <si>
    <t>黄道富</t>
  </si>
  <si>
    <t>430723196410275016</t>
  </si>
  <si>
    <t>2023-02-04</t>
  </si>
  <si>
    <t>3412138;13637637989</t>
  </si>
  <si>
    <t>澧县车溪乡詹家村5组02234号</t>
  </si>
  <si>
    <t>432427177128</t>
  </si>
  <si>
    <t>詹财金</t>
  </si>
  <si>
    <t>432424196205065011</t>
  </si>
  <si>
    <t>18673631712</t>
  </si>
  <si>
    <t>澧县车溪乡詹家村5组05001号</t>
  </si>
  <si>
    <t>432427890567</t>
  </si>
  <si>
    <t>詹财友</t>
  </si>
  <si>
    <t>430723197209245012</t>
  </si>
  <si>
    <t>3311823;15115660645</t>
  </si>
  <si>
    <t>澧县车溪乡詹家村5组05007号</t>
  </si>
  <si>
    <t>432427170048</t>
  </si>
  <si>
    <t>王先银</t>
  </si>
  <si>
    <t>432424196310295011</t>
  </si>
  <si>
    <t>3132738;18873663789</t>
  </si>
  <si>
    <t>澧县车溪乡詹家村5组05008号</t>
  </si>
  <si>
    <t>432427000522</t>
  </si>
  <si>
    <t>严文坪</t>
  </si>
  <si>
    <t>432424197106195018</t>
  </si>
  <si>
    <t>13875159341</t>
  </si>
  <si>
    <t>澧县车溪乡詹家村5组05010号</t>
  </si>
  <si>
    <t>432427177771</t>
  </si>
  <si>
    <t>黄勇</t>
  </si>
  <si>
    <t>432424197102125039</t>
  </si>
  <si>
    <t>15973607979</t>
  </si>
  <si>
    <t>澧县车溪乡詹家村5组05019号</t>
  </si>
  <si>
    <t>432427000141</t>
  </si>
  <si>
    <t>黄道林</t>
  </si>
  <si>
    <t>432424196307235018</t>
  </si>
  <si>
    <t>13875102362</t>
  </si>
  <si>
    <t>澧县车溪乡詹家村5组05024号</t>
  </si>
  <si>
    <t>432427950200</t>
  </si>
  <si>
    <t>黄道田</t>
  </si>
  <si>
    <t>432424196512165012</t>
  </si>
  <si>
    <t>2021-06-04</t>
  </si>
  <si>
    <t>13974205396</t>
  </si>
  <si>
    <t>澧县车溪乡詹家村5组05028号</t>
  </si>
  <si>
    <t>432427003576</t>
  </si>
  <si>
    <t>孙继菊</t>
  </si>
  <si>
    <t>432424196410045044</t>
  </si>
  <si>
    <t>2020-01-22</t>
  </si>
  <si>
    <t>3401226;13875017859</t>
  </si>
  <si>
    <t>澧县车溪乡詹家村5组05042号</t>
  </si>
  <si>
    <t>432427476076</t>
  </si>
  <si>
    <t>詹财清</t>
  </si>
  <si>
    <t>430723196710115014</t>
  </si>
  <si>
    <t>13762638321</t>
  </si>
  <si>
    <t>澧县车溪乡詹家村5组05043号</t>
  </si>
  <si>
    <t>432427897668</t>
  </si>
  <si>
    <t>占柏庆</t>
  </si>
  <si>
    <t>432424196212075015</t>
  </si>
  <si>
    <t>0000000;15274227822</t>
  </si>
  <si>
    <t>澧县车溪乡詹家村5组05051号</t>
  </si>
  <si>
    <t>432427173126</t>
  </si>
  <si>
    <t>詹国平</t>
  </si>
  <si>
    <t>430723196710115030</t>
  </si>
  <si>
    <t>2024-06-12</t>
  </si>
  <si>
    <t>15581023486</t>
  </si>
  <si>
    <t>澧县车溪乡詹家村6组</t>
  </si>
  <si>
    <t>432427579850</t>
  </si>
  <si>
    <t>孙元副</t>
  </si>
  <si>
    <t>432424196303013637</t>
  </si>
  <si>
    <t>2018-09-11</t>
  </si>
  <si>
    <t>0000000;13875186591</t>
  </si>
  <si>
    <t>432427578663</t>
  </si>
  <si>
    <t>詹桂平</t>
  </si>
  <si>
    <t>430723197202155014</t>
  </si>
  <si>
    <t>2018-06-05</t>
  </si>
  <si>
    <t>15074263245</t>
  </si>
  <si>
    <t>澧县车溪乡詹家村6组06001号</t>
  </si>
  <si>
    <t>432427895142</t>
  </si>
  <si>
    <t>詹财红</t>
  </si>
  <si>
    <t>430723197806085010</t>
  </si>
  <si>
    <t>2023-06-15</t>
  </si>
  <si>
    <t>17773676320</t>
  </si>
  <si>
    <t>澧县车溪乡詹家村6组06006号</t>
  </si>
  <si>
    <t>432427579164</t>
  </si>
  <si>
    <t>陈大林</t>
  </si>
  <si>
    <t>432424195309275019</t>
  </si>
  <si>
    <t>13549608449</t>
  </si>
  <si>
    <t>澧县车溪乡詹家村6组06012号</t>
  </si>
  <si>
    <t>432427376886</t>
  </si>
  <si>
    <t>彭兴初</t>
  </si>
  <si>
    <t>432424196312245114</t>
  </si>
  <si>
    <t>2025-12-09</t>
  </si>
  <si>
    <t>3311734;18385030339</t>
  </si>
  <si>
    <t>澧县车溪乡詹家村7组02007号</t>
  </si>
  <si>
    <t>432427093374</t>
  </si>
  <si>
    <t>彭兵杰</t>
  </si>
  <si>
    <t>430723198109105017</t>
  </si>
  <si>
    <t>15885311506</t>
  </si>
  <si>
    <t>澧县车溪乡詹家村7组07009号</t>
  </si>
  <si>
    <t>432427172119</t>
  </si>
  <si>
    <t>汪业举</t>
  </si>
  <si>
    <t>432424196303095011</t>
  </si>
  <si>
    <t>2024-05-04</t>
  </si>
  <si>
    <t>18821958621</t>
  </si>
  <si>
    <t>澧县车溪乡詹家村7组07017号</t>
  </si>
  <si>
    <t>432427092226</t>
  </si>
  <si>
    <t>彭白</t>
  </si>
  <si>
    <t>430723198902085015</t>
  </si>
  <si>
    <t>17763611821</t>
  </si>
  <si>
    <t>澧县车溪乡詹家村7组07031号</t>
  </si>
  <si>
    <t>432427895716</t>
  </si>
  <si>
    <t>彭培孝</t>
  </si>
  <si>
    <t>432424196406025016</t>
  </si>
  <si>
    <t>3792251;15273601409</t>
  </si>
  <si>
    <t>澧县车溪乡詹家村7组07034号</t>
  </si>
  <si>
    <t>432427173008</t>
  </si>
  <si>
    <t>彭元国</t>
  </si>
  <si>
    <t>430723198610045011</t>
  </si>
  <si>
    <t>15581063302</t>
  </si>
  <si>
    <t>澧县车溪乡詹家村7组07035号</t>
  </si>
  <si>
    <t>432427880977</t>
  </si>
  <si>
    <t>彭云清</t>
  </si>
  <si>
    <t>43242419620422501X</t>
  </si>
  <si>
    <t>432427891985</t>
  </si>
  <si>
    <t>汪绪连</t>
  </si>
  <si>
    <t>430723197012305034</t>
  </si>
  <si>
    <t>2023-02-28</t>
  </si>
  <si>
    <t>3311367;13573606629</t>
  </si>
  <si>
    <t>澧县车溪乡詹家村8组</t>
  </si>
  <si>
    <t>432427879628</t>
  </si>
  <si>
    <t>黄道其</t>
  </si>
  <si>
    <t>432424195512165018</t>
  </si>
  <si>
    <t>3313767;13875141523</t>
  </si>
  <si>
    <t>澧县车溪乡詹家村8组08004号</t>
  </si>
  <si>
    <t>432427895682</t>
  </si>
  <si>
    <t>赵国平</t>
  </si>
  <si>
    <t>430723197802165371</t>
  </si>
  <si>
    <t>0000000;15367757892</t>
  </si>
  <si>
    <t>432427892768</t>
  </si>
  <si>
    <t>李金平</t>
  </si>
  <si>
    <t>430723196410125018</t>
  </si>
  <si>
    <t>18216178431</t>
  </si>
  <si>
    <t>澧县车溪乡詹家村8组08011号</t>
  </si>
  <si>
    <t>432427893658</t>
  </si>
  <si>
    <t>彭文武</t>
  </si>
  <si>
    <t>432424197309085054</t>
  </si>
  <si>
    <t>13974270872</t>
  </si>
  <si>
    <t>澧县车溪乡詹家村8组08014号</t>
  </si>
  <si>
    <t>432427093059</t>
  </si>
  <si>
    <t>黄小荣</t>
  </si>
  <si>
    <t>430723197608055013</t>
  </si>
  <si>
    <t>13048061277</t>
  </si>
  <si>
    <t>澧县车溪乡詹家村8组08018号</t>
  </si>
  <si>
    <t>432427884713</t>
  </si>
  <si>
    <t>黄太毕</t>
  </si>
  <si>
    <t>432424195610275018</t>
  </si>
  <si>
    <t>2022-05-08</t>
  </si>
  <si>
    <t>3312820;13507422266</t>
  </si>
  <si>
    <t>澧县车溪乡詹家村8组08021号</t>
  </si>
  <si>
    <t>432427671012</t>
  </si>
  <si>
    <t>杨元</t>
  </si>
  <si>
    <t>432424196602155010</t>
  </si>
  <si>
    <t>2025-09-10</t>
  </si>
  <si>
    <t>3313265;15277915019</t>
  </si>
  <si>
    <t>澧县车溪乡詹家村8组08031号</t>
  </si>
  <si>
    <t>432427898880</t>
  </si>
  <si>
    <t>谭登妨</t>
  </si>
  <si>
    <t>432424197010175418</t>
  </si>
  <si>
    <t>3314339;13875146028</t>
  </si>
  <si>
    <t>澧县车溪乡詹家村8组08048号</t>
  </si>
  <si>
    <t>432427009001</t>
  </si>
  <si>
    <t>罗永平</t>
  </si>
  <si>
    <t>43242719651121503X</t>
  </si>
  <si>
    <t>2022-01-25</t>
  </si>
  <si>
    <t>15576197359</t>
  </si>
  <si>
    <t>澧县车溪乡詹家村8组08065号</t>
  </si>
  <si>
    <t>432427094879</t>
  </si>
  <si>
    <t>蒙锡娥</t>
  </si>
  <si>
    <t>522726197507156440</t>
  </si>
  <si>
    <t>2020-08-04</t>
  </si>
  <si>
    <t>15273607118</t>
  </si>
  <si>
    <t>澧县车溪乡詹家村9组</t>
  </si>
  <si>
    <t>432427576429</t>
  </si>
  <si>
    <t>许秒秒</t>
  </si>
  <si>
    <t>500237198512178936</t>
  </si>
  <si>
    <t>17873629003</t>
  </si>
  <si>
    <t>432427005017</t>
  </si>
  <si>
    <t>黄太波</t>
  </si>
  <si>
    <t>432424196202255012</t>
  </si>
  <si>
    <t>2020-08-15</t>
  </si>
  <si>
    <t>13786680941</t>
  </si>
  <si>
    <t>澧县车溪乡詹家村9组09012号</t>
  </si>
  <si>
    <t>432427004081</t>
  </si>
  <si>
    <t>黄道华</t>
  </si>
  <si>
    <t>432424197206175014</t>
  </si>
  <si>
    <t>2019-01-01</t>
  </si>
  <si>
    <t>2020-01-01</t>
  </si>
  <si>
    <t>0000000;13807448117</t>
  </si>
  <si>
    <t>澧县车溪乡詹家村9组09046号</t>
  </si>
  <si>
    <t>432427893646</t>
  </si>
  <si>
    <t>432424196305285011</t>
  </si>
  <si>
    <t>3312778;18138522939</t>
  </si>
  <si>
    <t>澧县车溪乡詹家村9组09051号</t>
  </si>
  <si>
    <t>432427007632</t>
  </si>
  <si>
    <t>李绍庚</t>
  </si>
  <si>
    <t>432424196410165011</t>
  </si>
  <si>
    <t>15173672532</t>
  </si>
  <si>
    <t>432427093989</t>
  </si>
  <si>
    <t>430781198611265511</t>
  </si>
  <si>
    <t>津市市</t>
  </si>
  <si>
    <t>2027-08-22</t>
  </si>
  <si>
    <t>18608979308</t>
  </si>
  <si>
    <t>澧县城头山大坪</t>
  </si>
  <si>
    <t>432427095649</t>
  </si>
  <si>
    <t>聂小琴</t>
  </si>
  <si>
    <t>430723197409245017</t>
  </si>
  <si>
    <t>13667350077</t>
  </si>
  <si>
    <t>澧县城头山镇车溪河社区24组</t>
  </si>
  <si>
    <t>432427093950</t>
  </si>
  <si>
    <t>聂彩云</t>
  </si>
  <si>
    <t>430723198707235022</t>
  </si>
  <si>
    <t>2027-06-02</t>
  </si>
  <si>
    <t>18670666800</t>
  </si>
  <si>
    <t>澧县城头山镇车溪河社区28组</t>
  </si>
  <si>
    <t>432427095140</t>
  </si>
  <si>
    <t>刘明菊</t>
  </si>
  <si>
    <t>430723196702055023</t>
  </si>
  <si>
    <t>18373660915</t>
  </si>
  <si>
    <t>澧县城头山镇车溪河社区2组</t>
  </si>
  <si>
    <t>432427094170</t>
  </si>
  <si>
    <t>罗双梅</t>
  </si>
  <si>
    <t>430723199010031825</t>
  </si>
  <si>
    <t>2027-11-20</t>
  </si>
  <si>
    <t>15173812333</t>
  </si>
  <si>
    <t>澧县城头山镇大兴村11组</t>
  </si>
  <si>
    <t>432427096005</t>
  </si>
  <si>
    <t>贺敏</t>
  </si>
  <si>
    <t>430723199009097835</t>
  </si>
  <si>
    <t>2028-02-18</t>
  </si>
  <si>
    <t>18975883591</t>
  </si>
  <si>
    <t>澧县城头山镇大兴村2组</t>
  </si>
  <si>
    <t>432427091647</t>
  </si>
  <si>
    <t>苏娟</t>
  </si>
  <si>
    <t>430723198810282249</t>
  </si>
  <si>
    <t>2027-05-19</t>
  </si>
  <si>
    <t>13117566663</t>
  </si>
  <si>
    <t>澧县城头山镇古大堤村8组08031号</t>
  </si>
  <si>
    <t>432427093274</t>
  </si>
  <si>
    <t>孙勇</t>
  </si>
  <si>
    <t>430723198003181812</t>
  </si>
  <si>
    <t>18175655140</t>
  </si>
  <si>
    <t>澧县城头山镇红星村15组</t>
  </si>
  <si>
    <t>432427095669</t>
  </si>
  <si>
    <t>周莽</t>
  </si>
  <si>
    <t>43072319891015181X</t>
  </si>
  <si>
    <t>13787860066</t>
  </si>
  <si>
    <t>澧县城头山镇红星村16组</t>
  </si>
  <si>
    <t>432427099930</t>
  </si>
  <si>
    <t>宋杰</t>
  </si>
  <si>
    <t>430723198911152216</t>
  </si>
  <si>
    <t>2027-11-22</t>
  </si>
  <si>
    <t>17373617101</t>
  </si>
  <si>
    <t>澧县城头山镇护国村24组24010号</t>
  </si>
  <si>
    <t>432427090025</t>
  </si>
  <si>
    <t>夏尊祥</t>
  </si>
  <si>
    <t>430723198105202215</t>
  </si>
  <si>
    <t>2026-01-25</t>
  </si>
  <si>
    <t>18182158615</t>
  </si>
  <si>
    <t>澧县城头山镇护国村6组</t>
  </si>
  <si>
    <t>432427097107</t>
  </si>
  <si>
    <t>覃远红</t>
  </si>
  <si>
    <t>432424196903121017</t>
  </si>
  <si>
    <t>18809720108</t>
  </si>
  <si>
    <t>澧县城头山镇黄河村3组</t>
  </si>
  <si>
    <t>432427095479</t>
  </si>
  <si>
    <t>李耀勇</t>
  </si>
  <si>
    <t>430723198812185039</t>
  </si>
  <si>
    <t>18985059204</t>
  </si>
  <si>
    <t>澧县城头山镇牌楼村5组</t>
  </si>
  <si>
    <t>432427095241</t>
  </si>
  <si>
    <t>金革命</t>
  </si>
  <si>
    <t>432424196607265059</t>
  </si>
  <si>
    <t>2027-10-11</t>
  </si>
  <si>
    <t>18009141888</t>
  </si>
  <si>
    <t>澧县城头山镇牌楼村6组</t>
  </si>
  <si>
    <t>432427095341</t>
  </si>
  <si>
    <t>孙艺</t>
  </si>
  <si>
    <t>430723199604255025</t>
  </si>
  <si>
    <t>2018-08-07</t>
  </si>
  <si>
    <t>2021-08-07</t>
  </si>
  <si>
    <t>18374882372</t>
  </si>
  <si>
    <t>432427097165</t>
  </si>
  <si>
    <t>李文学</t>
  </si>
  <si>
    <t>430723198503295015</t>
  </si>
  <si>
    <t>2028-05-21</t>
  </si>
  <si>
    <t>13575187519</t>
  </si>
  <si>
    <t>澧县城头山镇群功村14组</t>
  </si>
  <si>
    <t>432427094252</t>
  </si>
  <si>
    <t>罗云洲</t>
  </si>
  <si>
    <t>430723197808211818</t>
  </si>
  <si>
    <t>2027-12-31</t>
  </si>
  <si>
    <t>13925133868</t>
  </si>
  <si>
    <t>澧县城头山镇群乐村25组</t>
  </si>
  <si>
    <t>432427095781</t>
  </si>
  <si>
    <t>汪洋</t>
  </si>
  <si>
    <t>430723198611125013</t>
  </si>
  <si>
    <t>2020-09-12</t>
  </si>
  <si>
    <t>15386146766</t>
  </si>
  <si>
    <t>澧县城头山镇詹家岗村17组</t>
  </si>
  <si>
    <t>432427096094</t>
  </si>
  <si>
    <t>熊延良</t>
  </si>
  <si>
    <t>432424197802112212</t>
  </si>
  <si>
    <t>2020-01-06</t>
  </si>
  <si>
    <t>18907368941</t>
  </si>
  <si>
    <t>澧县城头山镇张公庙社区7组</t>
  </si>
  <si>
    <t>432427095625</t>
  </si>
  <si>
    <t>杨金成</t>
  </si>
  <si>
    <t>430723198701291816</t>
  </si>
  <si>
    <t>2027-11-17</t>
  </si>
  <si>
    <t>15007363724</t>
  </si>
  <si>
    <t>澧县城头山镇周家坡社区5组</t>
  </si>
  <si>
    <t>432427093886</t>
  </si>
  <si>
    <t>杨松林</t>
  </si>
  <si>
    <t>430723198911261818</t>
  </si>
  <si>
    <t>2021-12-03</t>
  </si>
  <si>
    <t>17507360887</t>
  </si>
  <si>
    <t>澧县城头山镇周家坡社区7组</t>
  </si>
  <si>
    <t>432427001327</t>
  </si>
  <si>
    <t>杨辉次</t>
  </si>
  <si>
    <t>432427197009123310</t>
  </si>
  <si>
    <t>2019-04-15</t>
  </si>
  <si>
    <t>15074260588</t>
  </si>
  <si>
    <t>澧县大平乡黄堰村1组</t>
  </si>
  <si>
    <t>432427175507</t>
  </si>
  <si>
    <t>尹述桂</t>
  </si>
  <si>
    <t>432424195809211812</t>
  </si>
  <si>
    <t>2024-09-11</t>
  </si>
  <si>
    <t>18821958276</t>
  </si>
  <si>
    <t>澧县大坪团结村6组</t>
  </si>
  <si>
    <t>432427093725</t>
  </si>
  <si>
    <t>覃世凯</t>
  </si>
  <si>
    <t>430726199008073734</t>
  </si>
  <si>
    <t>2021-05-15</t>
  </si>
  <si>
    <t>18673683702</t>
  </si>
  <si>
    <t>澧县大坪乡白塘村03组</t>
  </si>
  <si>
    <t>432427001207</t>
  </si>
  <si>
    <t>李春海</t>
  </si>
  <si>
    <t>51303019710910021X</t>
  </si>
  <si>
    <t>2019-04-19</t>
  </si>
  <si>
    <t>18873660897</t>
  </si>
  <si>
    <t>澧县大坪乡白塘村1组</t>
  </si>
  <si>
    <t>432427003103</t>
  </si>
  <si>
    <t>王群</t>
  </si>
  <si>
    <t>430723197006281822</t>
  </si>
  <si>
    <t>0000000;15115766195</t>
  </si>
  <si>
    <t>432427090155</t>
  </si>
  <si>
    <t>鲁礼强</t>
  </si>
  <si>
    <t>430723197011121815</t>
  </si>
  <si>
    <t>2025-08-13</t>
  </si>
  <si>
    <t>18216197232</t>
  </si>
  <si>
    <t>432427577539</t>
  </si>
  <si>
    <t>覃遵全</t>
  </si>
  <si>
    <t>432427196802123354</t>
  </si>
  <si>
    <t>2028-03-27</t>
  </si>
  <si>
    <t>17752725086</t>
  </si>
  <si>
    <t>432427886122</t>
  </si>
  <si>
    <t>肖竹芳</t>
  </si>
  <si>
    <t>430723197707101812</t>
  </si>
  <si>
    <t>18873681822</t>
  </si>
  <si>
    <t>432427476349</t>
  </si>
  <si>
    <t>曹传金</t>
  </si>
  <si>
    <t>432424196807271816</t>
  </si>
  <si>
    <t>2026-09-17</t>
  </si>
  <si>
    <t>13762602194</t>
  </si>
  <si>
    <t>澧县大坪乡白塘村1组01008号</t>
  </si>
  <si>
    <t>432427008588</t>
  </si>
  <si>
    <t>苏国青</t>
  </si>
  <si>
    <t>432424197108211915</t>
  </si>
  <si>
    <t>2021-09-29</t>
  </si>
  <si>
    <t>3366889</t>
  </si>
  <si>
    <t>澧县大坪乡白塘村1组01016号</t>
  </si>
  <si>
    <t>432427009365</t>
  </si>
  <si>
    <t>肖宗华</t>
  </si>
  <si>
    <t>432424196304191830</t>
  </si>
  <si>
    <t>13762636456</t>
  </si>
  <si>
    <t>澧县大坪乡白塘村1组01031号</t>
  </si>
  <si>
    <t>432427003381</t>
  </si>
  <si>
    <t>罗官坪</t>
  </si>
  <si>
    <t>432424198109141810</t>
  </si>
  <si>
    <t>0000000;15973653078</t>
  </si>
  <si>
    <t>澧县大坪乡白塘村1组01040号</t>
  </si>
  <si>
    <t>432427787116</t>
  </si>
  <si>
    <t>李启银</t>
  </si>
  <si>
    <t>432424196810121819</t>
  </si>
  <si>
    <t>2026-03-04</t>
  </si>
  <si>
    <t>3363606;13077262844</t>
  </si>
  <si>
    <t>澧县大坪乡白塘村1组01047号</t>
  </si>
  <si>
    <t>432427090064</t>
  </si>
  <si>
    <t>孙彩虹</t>
  </si>
  <si>
    <t>430723197509221821</t>
  </si>
  <si>
    <t>13875185499</t>
  </si>
  <si>
    <t>澧县大坪乡白塘村1组02012号</t>
  </si>
  <si>
    <t>432427571824</t>
  </si>
  <si>
    <t>430723197702271839</t>
  </si>
  <si>
    <t>2027-07-14</t>
  </si>
  <si>
    <t>15080667838</t>
  </si>
  <si>
    <t>澧县大坪乡白塘村2组019号</t>
  </si>
  <si>
    <t>432427008202</t>
  </si>
  <si>
    <t>阳艳</t>
  </si>
  <si>
    <t>432424197404201826</t>
  </si>
  <si>
    <t>2021-06-30</t>
  </si>
  <si>
    <t>18075633908</t>
  </si>
  <si>
    <t>澧县大坪乡白塘村2组02005号</t>
  </si>
  <si>
    <t>432427099389</t>
  </si>
  <si>
    <t>李先成</t>
  </si>
  <si>
    <t>432424196010011814</t>
  </si>
  <si>
    <t>2025-02-18</t>
  </si>
  <si>
    <t>15115637965</t>
  </si>
  <si>
    <t>澧县大坪乡白塘村2组02006号</t>
  </si>
  <si>
    <t>432427002422</t>
  </si>
  <si>
    <t>尹辉旺</t>
  </si>
  <si>
    <t>43242419650429181X</t>
  </si>
  <si>
    <t>2019-09-23</t>
  </si>
  <si>
    <t>0000000;15115710330</t>
  </si>
  <si>
    <t>澧县大坪乡白塘村2组02014号</t>
  </si>
  <si>
    <t>432427477135</t>
  </si>
  <si>
    <t>徐金元</t>
  </si>
  <si>
    <t>430723197202111812</t>
  </si>
  <si>
    <t>2026-11-04</t>
  </si>
  <si>
    <t>15273693490</t>
  </si>
  <si>
    <t>澧县大坪乡白塘村2组02029号</t>
  </si>
  <si>
    <t>432427576202</t>
  </si>
  <si>
    <t>王宪春</t>
  </si>
  <si>
    <t>430723196012041812</t>
  </si>
  <si>
    <t>2024-02-23</t>
  </si>
  <si>
    <t>18216132378</t>
  </si>
  <si>
    <t>澧县大坪乡白塘村2组02033号</t>
  </si>
  <si>
    <t>432427891790</t>
  </si>
  <si>
    <t>李代金</t>
  </si>
  <si>
    <t>432424196509171833</t>
  </si>
  <si>
    <t>3361603;13873620283</t>
  </si>
  <si>
    <t>澧县大坪乡白塘村2组02034号</t>
  </si>
  <si>
    <t>432427891499</t>
  </si>
  <si>
    <t>李永平</t>
  </si>
  <si>
    <t>432424196904051815</t>
  </si>
  <si>
    <t>3412518;13975628427</t>
  </si>
  <si>
    <t>澧县大坪乡白塘村2组02035号</t>
  </si>
  <si>
    <t>432427007357</t>
  </si>
  <si>
    <t>廖兆化</t>
  </si>
  <si>
    <t>430726197802023356</t>
  </si>
  <si>
    <t>18182163545</t>
  </si>
  <si>
    <t>澧县大坪乡白塘村3组</t>
  </si>
  <si>
    <t>432427011274</t>
  </si>
  <si>
    <t>廖宜双</t>
  </si>
  <si>
    <t>432427197706063317</t>
  </si>
  <si>
    <t>2022-12-21</t>
  </si>
  <si>
    <t>18670669775</t>
  </si>
  <si>
    <t>432427095124</t>
  </si>
  <si>
    <t>王庆玲</t>
  </si>
  <si>
    <t>430723198204291823</t>
  </si>
  <si>
    <t>18107442107</t>
  </si>
  <si>
    <t>432427777186</t>
  </si>
  <si>
    <t>郝诗颂</t>
  </si>
  <si>
    <t>432424195408221817</t>
  </si>
  <si>
    <t>13974205178</t>
  </si>
  <si>
    <t>澧县大坪乡白塘村3组03020号</t>
  </si>
  <si>
    <t>432427091477</t>
  </si>
  <si>
    <t>陈周</t>
  </si>
  <si>
    <t>430723198904101832</t>
  </si>
  <si>
    <t>15291330883</t>
  </si>
  <si>
    <t>澧县大坪乡白塘村3组03021号</t>
  </si>
  <si>
    <t>432427091478</t>
  </si>
  <si>
    <t>周泽银</t>
  </si>
  <si>
    <t>432424196207041830</t>
  </si>
  <si>
    <t>2025-07-11</t>
  </si>
  <si>
    <t>15191379318</t>
  </si>
  <si>
    <t>432427007517</t>
  </si>
  <si>
    <t>曹永才</t>
  </si>
  <si>
    <t>432424196610061911</t>
  </si>
  <si>
    <t>2019-02-03</t>
  </si>
  <si>
    <t>2021-02-03</t>
  </si>
  <si>
    <t>3363576</t>
  </si>
  <si>
    <t>澧县大坪乡白塘村3组03027号</t>
  </si>
  <si>
    <t>432427007516</t>
  </si>
  <si>
    <t>曹永双</t>
  </si>
  <si>
    <t>432424195505251815</t>
  </si>
  <si>
    <t>13786672945</t>
  </si>
  <si>
    <t>澧县大坪乡白塘村3组03028号</t>
  </si>
  <si>
    <t>432427000974</t>
  </si>
  <si>
    <t>王先军</t>
  </si>
  <si>
    <t>430723197209061811</t>
  </si>
  <si>
    <t>2019-03-19</t>
  </si>
  <si>
    <t>13975657596</t>
  </si>
  <si>
    <t>澧县大坪乡白塘村3组03032号</t>
  </si>
  <si>
    <t>432427099702</t>
  </si>
  <si>
    <t>冷典元</t>
  </si>
  <si>
    <t>43242419721127181X</t>
  </si>
  <si>
    <t>15211323777</t>
  </si>
  <si>
    <t>澧县大坪乡白塘村3组03037号</t>
  </si>
  <si>
    <t>432427091812</t>
  </si>
  <si>
    <t>伍千海</t>
  </si>
  <si>
    <t>430726198804093117</t>
  </si>
  <si>
    <t>13973191737</t>
  </si>
  <si>
    <t>澧县大坪乡白塘村4组</t>
  </si>
  <si>
    <t>432427093571</t>
  </si>
  <si>
    <t>习平元</t>
  </si>
  <si>
    <t>43072319741108067X</t>
  </si>
  <si>
    <t>2025-06-26</t>
  </si>
  <si>
    <t>15200628085</t>
  </si>
  <si>
    <t>432427780520</t>
  </si>
  <si>
    <t>曹华</t>
  </si>
  <si>
    <t>432424197402241912</t>
  </si>
  <si>
    <t>2025-04-16</t>
  </si>
  <si>
    <t>15173643133</t>
  </si>
  <si>
    <t>432427789203</t>
  </si>
  <si>
    <t>432424196910181819</t>
  </si>
  <si>
    <t>0000000;13974272946</t>
  </si>
  <si>
    <t>432427091276</t>
  </si>
  <si>
    <t>张祖培</t>
  </si>
  <si>
    <t>430723198606101818</t>
  </si>
  <si>
    <t>2018-12-19</t>
  </si>
  <si>
    <t>2019-12-19</t>
  </si>
  <si>
    <t>13652780679</t>
  </si>
  <si>
    <t>澧县大坪乡白塘村4组04004号</t>
  </si>
  <si>
    <t>432427898431</t>
  </si>
  <si>
    <t>张耀双</t>
  </si>
  <si>
    <t>432424196012271812</t>
  </si>
  <si>
    <t>2023-11-15</t>
  </si>
  <si>
    <t>0000000;15886628017</t>
  </si>
  <si>
    <t>432427371976</t>
  </si>
  <si>
    <t>曹永国</t>
  </si>
  <si>
    <t>432424196911281811</t>
  </si>
  <si>
    <t>13875014197</t>
  </si>
  <si>
    <t>澧县大坪乡白塘村4组04008号</t>
  </si>
  <si>
    <t>432427874106</t>
  </si>
  <si>
    <t>张耀贵</t>
  </si>
  <si>
    <t>432424195707131811</t>
  </si>
  <si>
    <t>3361608;13786628491</t>
  </si>
  <si>
    <t>澧县大坪乡白塘村4组04011号</t>
  </si>
  <si>
    <t>432427786942</t>
  </si>
  <si>
    <t>曹建军</t>
  </si>
  <si>
    <t>432424197104121816</t>
  </si>
  <si>
    <t>2019-02-22</t>
  </si>
  <si>
    <t>2026-02-22</t>
  </si>
  <si>
    <t>13975627745</t>
  </si>
  <si>
    <t>澧县大坪乡白塘村4组04014号</t>
  </si>
  <si>
    <t>432427377027</t>
  </si>
  <si>
    <t>曹平</t>
  </si>
  <si>
    <t>43242419731202181X</t>
  </si>
  <si>
    <t>15286674966</t>
  </si>
  <si>
    <t>澧县大坪乡白塘村4组04016号</t>
  </si>
  <si>
    <t>432427174140</t>
  </si>
  <si>
    <t>曹永平</t>
  </si>
  <si>
    <t>432424196805251838</t>
  </si>
  <si>
    <t>2018-07-24</t>
  </si>
  <si>
    <t>2024-07-24</t>
  </si>
  <si>
    <t>13077288647</t>
  </si>
  <si>
    <t>澧县大坪乡白塘村4组04020号</t>
  </si>
  <si>
    <t>432427000836</t>
  </si>
  <si>
    <t>曹文武</t>
  </si>
  <si>
    <t>432424197001131819</t>
  </si>
  <si>
    <t>13575176520</t>
  </si>
  <si>
    <t>澧县大坪乡白塘村4组04022号</t>
  </si>
  <si>
    <t>432427570028</t>
  </si>
  <si>
    <t>曹金海</t>
  </si>
  <si>
    <t>430723197801301810</t>
  </si>
  <si>
    <t>13265526606</t>
  </si>
  <si>
    <t>澧县大坪乡白塘村4组04029号</t>
  </si>
  <si>
    <t>432427090812</t>
  </si>
  <si>
    <t>习洋</t>
  </si>
  <si>
    <t>430723198909091821</t>
  </si>
  <si>
    <t>2025-11-04</t>
  </si>
  <si>
    <t>13819302985</t>
  </si>
  <si>
    <t>澧县大坪乡白塘村4组04034号</t>
  </si>
  <si>
    <t>432427008154</t>
  </si>
  <si>
    <t>李先步</t>
  </si>
  <si>
    <t>43242419641207181X</t>
  </si>
  <si>
    <t>2021-06-16</t>
  </si>
  <si>
    <t>15173693926</t>
  </si>
  <si>
    <t>澧县大坪乡白塘村4组04042号</t>
  </si>
  <si>
    <t>432427894617</t>
  </si>
  <si>
    <t>苏彩华</t>
  </si>
  <si>
    <t>43242419730326182X</t>
  </si>
  <si>
    <t>2023-05-29</t>
  </si>
  <si>
    <t>13875133427</t>
  </si>
  <si>
    <t>澧县大坪乡白塘村4组04058号</t>
  </si>
  <si>
    <t>432427004695</t>
  </si>
  <si>
    <t>覃事明</t>
  </si>
  <si>
    <t>432427197307153411</t>
  </si>
  <si>
    <t>18229656062</t>
  </si>
  <si>
    <t>澧县大坪乡白塘村5组</t>
  </si>
  <si>
    <t>432427092180</t>
  </si>
  <si>
    <t>李艳</t>
  </si>
  <si>
    <t>430723198308241820</t>
  </si>
  <si>
    <t>2019-11-26</t>
  </si>
  <si>
    <t>18974235168</t>
  </si>
  <si>
    <t>432427885329</t>
  </si>
  <si>
    <t>习文</t>
  </si>
  <si>
    <t>432424197001141814</t>
  </si>
  <si>
    <t>3242039;15289803278</t>
  </si>
  <si>
    <t>澧县大坪乡白塘村5组05008号</t>
  </si>
  <si>
    <t>432427091961</t>
  </si>
  <si>
    <t>李俊</t>
  </si>
  <si>
    <t>430723198912241819</t>
  </si>
  <si>
    <t>2018-10-20</t>
  </si>
  <si>
    <t>2026-10-20</t>
  </si>
  <si>
    <t>17773609019</t>
  </si>
  <si>
    <t>澧县大坪乡白塘村5组05011号</t>
  </si>
  <si>
    <t>432427477295</t>
  </si>
  <si>
    <t>李霞</t>
  </si>
  <si>
    <t>430723197910271817</t>
  </si>
  <si>
    <t>2026-11-19</t>
  </si>
  <si>
    <t>17769362065</t>
  </si>
  <si>
    <t>澧县大坪乡白塘村5组05017号</t>
  </si>
  <si>
    <t>432427578574</t>
  </si>
  <si>
    <t>李经贵</t>
  </si>
  <si>
    <t>432424197201071814</t>
  </si>
  <si>
    <t>2028-05-25</t>
  </si>
  <si>
    <t>13286212805</t>
  </si>
  <si>
    <t>澧县大坪乡白塘村5组05025号</t>
  </si>
  <si>
    <t>432427787265</t>
  </si>
  <si>
    <t>李业军</t>
  </si>
  <si>
    <t>432424196912161838</t>
  </si>
  <si>
    <t>0000000;13975619796</t>
  </si>
  <si>
    <t>澧县大坪乡白塘村5组05058号</t>
  </si>
  <si>
    <t>432427477270</t>
  </si>
  <si>
    <t>李来元</t>
  </si>
  <si>
    <t>432424197605221815</t>
  </si>
  <si>
    <t>2026-11-18</t>
  </si>
  <si>
    <t>3366609;13873619751</t>
  </si>
  <si>
    <t>澧县大坪乡白塘村5组05062号</t>
  </si>
  <si>
    <t>432427575044</t>
  </si>
  <si>
    <t>李来军</t>
  </si>
  <si>
    <t>432424196804021811</t>
  </si>
  <si>
    <t>2027-12-22</t>
  </si>
  <si>
    <t>17773609505</t>
  </si>
  <si>
    <t>澧县大坪乡白塘村5组05063号</t>
  </si>
  <si>
    <t>432427000419</t>
  </si>
  <si>
    <t>文书忠</t>
  </si>
  <si>
    <t>432427196006053316</t>
  </si>
  <si>
    <t>15073681597</t>
  </si>
  <si>
    <t>澧县大坪乡白塘村5组05111号</t>
  </si>
  <si>
    <t>432427091100</t>
  </si>
  <si>
    <t>刘年平</t>
  </si>
  <si>
    <t>432424196408271819</t>
  </si>
  <si>
    <t>2022-10-27</t>
  </si>
  <si>
    <t>13975619796</t>
  </si>
  <si>
    <t>澧县大坪乡白塘村6组</t>
  </si>
  <si>
    <t>432427889341</t>
  </si>
  <si>
    <t>李春林</t>
  </si>
  <si>
    <t>432424197001121813</t>
  </si>
  <si>
    <t>澧县大坪乡白塘村6组06013号</t>
  </si>
  <si>
    <t>432427004623</t>
  </si>
  <si>
    <t>李雪清</t>
  </si>
  <si>
    <t>432424196810251832</t>
  </si>
  <si>
    <t>2020-05-20</t>
  </si>
  <si>
    <t>13087361214</t>
  </si>
  <si>
    <t>澧县大坪乡白塘村6组06027号</t>
  </si>
  <si>
    <t>432427171701</t>
  </si>
  <si>
    <t>李后习</t>
  </si>
  <si>
    <t>432424195103121815</t>
  </si>
  <si>
    <t>3361608;13507361235</t>
  </si>
  <si>
    <t>澧县大坪乡白塘村6组06043号</t>
  </si>
  <si>
    <t>432427172530</t>
  </si>
  <si>
    <t>李后明</t>
  </si>
  <si>
    <t>432424196205241812</t>
  </si>
  <si>
    <t>3363593;15273681642</t>
  </si>
  <si>
    <t>澧县大坪乡白塘村6组06059号</t>
  </si>
  <si>
    <t>432427095572</t>
  </si>
  <si>
    <t>孟祥龙</t>
  </si>
  <si>
    <t>430723197304030415</t>
  </si>
  <si>
    <t>18169417238</t>
  </si>
  <si>
    <t>澧县大坪乡白塘村四组</t>
  </si>
  <si>
    <t>432427471709</t>
  </si>
  <si>
    <t>苏国菊</t>
  </si>
  <si>
    <t>430723197811181816</t>
  </si>
  <si>
    <t>13487362159</t>
  </si>
  <si>
    <t>澧县大坪乡白糖村1组01015号</t>
  </si>
  <si>
    <t>432427093692</t>
  </si>
  <si>
    <t>尹梅</t>
  </si>
  <si>
    <t>430723197909251827</t>
  </si>
  <si>
    <t>18973600462</t>
  </si>
  <si>
    <t>澧县大坪乡大庙村06组</t>
  </si>
  <si>
    <t>432427880876</t>
  </si>
  <si>
    <t>孟令孝</t>
  </si>
  <si>
    <t>432424196709201814</t>
  </si>
  <si>
    <t>2021-10-28</t>
  </si>
  <si>
    <t>3361608;13974234490</t>
  </si>
  <si>
    <t>澧县大坪乡大庙村10组</t>
  </si>
  <si>
    <t>432427887279</t>
  </si>
  <si>
    <t>罗德贵</t>
  </si>
  <si>
    <t>432424195812011838</t>
  </si>
  <si>
    <t>3360372;15973685703</t>
  </si>
  <si>
    <t>澧县大坪乡大庙村10组10004号</t>
  </si>
  <si>
    <t>432427007515</t>
  </si>
  <si>
    <t>胡大林</t>
  </si>
  <si>
    <t>43242719681219341X</t>
  </si>
  <si>
    <t>13435638435</t>
  </si>
  <si>
    <t>澧县大坪乡大庙村11组</t>
  </si>
  <si>
    <t>432427875052</t>
  </si>
  <si>
    <t>彭本贤</t>
  </si>
  <si>
    <t>432427196505063316</t>
  </si>
  <si>
    <t>3360097;15074269315</t>
  </si>
  <si>
    <t>432427875666</t>
  </si>
  <si>
    <t>杨道洪</t>
  </si>
  <si>
    <t>432424195901021819</t>
  </si>
  <si>
    <t>3361377</t>
  </si>
  <si>
    <t>澧县大坪乡大庙村11组11004号</t>
  </si>
  <si>
    <t>432427094139</t>
  </si>
  <si>
    <t>鲁平元</t>
  </si>
  <si>
    <t>430723196812161812</t>
  </si>
  <si>
    <t>2024-01-21</t>
  </si>
  <si>
    <t>18585316088</t>
  </si>
  <si>
    <t>澧县大坪乡大庙村11组11013号</t>
  </si>
  <si>
    <t>432427094152</t>
  </si>
  <si>
    <t>鲁海民</t>
  </si>
  <si>
    <t>430723199106131812</t>
  </si>
  <si>
    <t>2021-08-04</t>
  </si>
  <si>
    <t>18984797668</t>
  </si>
  <si>
    <t>432427170091</t>
  </si>
  <si>
    <t>鲁礼舟</t>
  </si>
  <si>
    <t>432424197005101916</t>
  </si>
  <si>
    <t>3360376;13027363319</t>
  </si>
  <si>
    <t>澧县大坪乡大庙村11组11017号</t>
  </si>
  <si>
    <t>432427884569</t>
  </si>
  <si>
    <t>鲁海波</t>
  </si>
  <si>
    <t>432424196312271814</t>
  </si>
  <si>
    <t>3361168;13677467632</t>
  </si>
  <si>
    <t>澧县大坪乡大庙村11组11024号</t>
  </si>
  <si>
    <t>432427009461</t>
  </si>
  <si>
    <t>鲁礼晋</t>
  </si>
  <si>
    <t>43242419571018181X</t>
  </si>
  <si>
    <t>13487364621</t>
  </si>
  <si>
    <t>澧县大坪乡大庙村11组11034号</t>
  </si>
  <si>
    <t>432427001008</t>
  </si>
  <si>
    <t>陈连武</t>
  </si>
  <si>
    <t>432424197405083112</t>
  </si>
  <si>
    <t>3360145;13762657532</t>
  </si>
  <si>
    <t>澧县大坪乡大庙村12组12006号</t>
  </si>
  <si>
    <t>432427373967</t>
  </si>
  <si>
    <t>阳贤高</t>
  </si>
  <si>
    <t>432424197108271811</t>
  </si>
  <si>
    <t>13548869067</t>
  </si>
  <si>
    <t>澧县大坪乡大庙村12组12029号</t>
  </si>
  <si>
    <t>432427000759</t>
  </si>
  <si>
    <t>阳贤文</t>
  </si>
  <si>
    <t>432424196509091833</t>
  </si>
  <si>
    <t>13875054041</t>
  </si>
  <si>
    <t>澧县大坪乡大庙村12组12031号</t>
  </si>
  <si>
    <t>432427376628</t>
  </si>
  <si>
    <t>杨开槐</t>
  </si>
  <si>
    <t>430723197201057017</t>
  </si>
  <si>
    <t>13975620709</t>
  </si>
  <si>
    <t>澧县大坪乡大庙村13组</t>
  </si>
  <si>
    <t>432427881769</t>
  </si>
  <si>
    <t>杨定喜</t>
  </si>
  <si>
    <t>432424196411291810</t>
  </si>
  <si>
    <t>2021-12-16</t>
  </si>
  <si>
    <t>3315676;13975140841</t>
  </si>
  <si>
    <t>澧县大坪乡大庙村13组13006号</t>
  </si>
  <si>
    <t>432427092580</t>
  </si>
  <si>
    <t>罗思思</t>
  </si>
  <si>
    <t>430723199310211828</t>
  </si>
  <si>
    <t>2021-10-16</t>
  </si>
  <si>
    <t>13511191156</t>
  </si>
  <si>
    <t>澧县大坪乡大庙村13组13009号</t>
  </si>
  <si>
    <t>432427579212</t>
  </si>
  <si>
    <t>杨年周</t>
  </si>
  <si>
    <t>432427197008175012</t>
  </si>
  <si>
    <t>2018-07-27</t>
  </si>
  <si>
    <t>3361253;13511144921</t>
  </si>
  <si>
    <t>澧县大坪乡大庙村14组</t>
  </si>
  <si>
    <t>432427897083</t>
  </si>
  <si>
    <t>文明爱</t>
  </si>
  <si>
    <t>432427196609183312</t>
  </si>
  <si>
    <t>3366252;18673645532</t>
  </si>
  <si>
    <t>432427176282</t>
  </si>
  <si>
    <t>周志生</t>
  </si>
  <si>
    <t>432424195604141814</t>
  </si>
  <si>
    <t>2024-10-13</t>
  </si>
  <si>
    <t>13077260023</t>
  </si>
  <si>
    <t>澧县大坪乡大庙村14组14013号</t>
  </si>
  <si>
    <t>432427873974</t>
  </si>
  <si>
    <t>周继炎</t>
  </si>
  <si>
    <t>432424196511191817</t>
  </si>
  <si>
    <t>2020-12-29</t>
  </si>
  <si>
    <t>13975696508</t>
  </si>
  <si>
    <t>澧县大坪乡大庙村14组14021号</t>
  </si>
  <si>
    <t>432427375730</t>
  </si>
  <si>
    <t>周继永</t>
  </si>
  <si>
    <t>432424196711061814</t>
  </si>
  <si>
    <t>2025-11-17</t>
  </si>
  <si>
    <t>13873631821</t>
  </si>
  <si>
    <t>澧县大坪乡大庙村14组14022号</t>
  </si>
  <si>
    <t>432427172983</t>
  </si>
  <si>
    <t>周波</t>
  </si>
  <si>
    <t>432424197210051815</t>
  </si>
  <si>
    <t>13575212847</t>
  </si>
  <si>
    <t>澧县大坪乡大庙村14组14026号</t>
  </si>
  <si>
    <t>432427005164</t>
  </si>
  <si>
    <t>李子军</t>
  </si>
  <si>
    <t>432427197804043299</t>
  </si>
  <si>
    <t>2020-09-25</t>
  </si>
  <si>
    <t>13172976005</t>
  </si>
  <si>
    <t>澧县大坪乡大庙村1组</t>
  </si>
  <si>
    <t>432427372191</t>
  </si>
  <si>
    <t>钟吉柏</t>
  </si>
  <si>
    <t>432424195711251816</t>
  </si>
  <si>
    <t>2025-07-13</t>
  </si>
  <si>
    <t>13487362196</t>
  </si>
  <si>
    <t>澧县大坪乡大庙村1组01002号</t>
  </si>
  <si>
    <t>432427009475</t>
  </si>
  <si>
    <t>龙泽桃</t>
  </si>
  <si>
    <t>432424196503211814</t>
  </si>
  <si>
    <t>18273696858</t>
  </si>
  <si>
    <t>澧县大坪乡大庙村1组01006号</t>
  </si>
  <si>
    <t>432427477383</t>
  </si>
  <si>
    <t>文定祥</t>
  </si>
  <si>
    <t>430723196611121814</t>
  </si>
  <si>
    <t>13337361285</t>
  </si>
  <si>
    <t>澧县大坪乡大庙村1组01007号</t>
  </si>
  <si>
    <t>432427473463</t>
  </si>
  <si>
    <t>曹永洪</t>
  </si>
  <si>
    <t>432424196302021811</t>
  </si>
  <si>
    <t>2026-05-18</t>
  </si>
  <si>
    <t>13974234156</t>
  </si>
  <si>
    <t>澧县大坪乡大庙村2组02021号</t>
  </si>
  <si>
    <t>432427886669</t>
  </si>
  <si>
    <t>覃长泉</t>
  </si>
  <si>
    <t>432424195902241813</t>
  </si>
  <si>
    <t>3366171;13404693660</t>
  </si>
  <si>
    <t>澧县大坪乡大庙村3组03002号</t>
  </si>
  <si>
    <t>432427003149</t>
  </si>
  <si>
    <t>熊祖湘</t>
  </si>
  <si>
    <t>432424196304221817</t>
  </si>
  <si>
    <t>0000000;15173644825</t>
  </si>
  <si>
    <t>澧县大坪乡大庙村3组03007号</t>
  </si>
  <si>
    <t>432427004834</t>
  </si>
  <si>
    <t>唐兴才</t>
  </si>
  <si>
    <t>432424196312081818</t>
  </si>
  <si>
    <t>2018-07-03</t>
  </si>
  <si>
    <t>2020-07-03</t>
  </si>
  <si>
    <t>13407362267</t>
  </si>
  <si>
    <t>澧县大坪乡大庙村3组03017号</t>
  </si>
  <si>
    <t>432427090578</t>
  </si>
  <si>
    <t>黄波</t>
  </si>
  <si>
    <t>432424197401271810</t>
  </si>
  <si>
    <t>18152682299</t>
  </si>
  <si>
    <t>澧县大坪乡大庙村4组04023号</t>
  </si>
  <si>
    <t>432427875710</t>
  </si>
  <si>
    <t>罗德云</t>
  </si>
  <si>
    <t>432424196603131854</t>
  </si>
  <si>
    <t>3366071;13077238868</t>
  </si>
  <si>
    <t>澧县大坪乡大庙村5组05010号</t>
  </si>
  <si>
    <t>432427004521</t>
  </si>
  <si>
    <t>罗承吾</t>
  </si>
  <si>
    <t>43242419711225183X</t>
  </si>
  <si>
    <t>18229670438</t>
  </si>
  <si>
    <t>澧县大坪乡大庙村5组05017号</t>
  </si>
  <si>
    <t>432427880057</t>
  </si>
  <si>
    <t>刘清年</t>
  </si>
  <si>
    <t>432424196707181813</t>
  </si>
  <si>
    <t>3360080;13875140461</t>
  </si>
  <si>
    <t>澧县大坪乡大庙村6组06007号</t>
  </si>
  <si>
    <t>432427094612</t>
  </si>
  <si>
    <t>杨京</t>
  </si>
  <si>
    <t>430723197412061817</t>
  </si>
  <si>
    <t>2018-08-23</t>
  </si>
  <si>
    <t>2025-08-23</t>
  </si>
  <si>
    <t>17784165505</t>
  </si>
  <si>
    <t>澧县大坪乡大庙村6组06025号</t>
  </si>
  <si>
    <t>432427173863</t>
  </si>
  <si>
    <t>尹双喜</t>
  </si>
  <si>
    <t>430723197712261810</t>
  </si>
  <si>
    <t>3360072;13387361390</t>
  </si>
  <si>
    <t>澧县大坪乡大庙村6组06028号</t>
  </si>
  <si>
    <t>432427893685</t>
  </si>
  <si>
    <t>尹辉洲</t>
  </si>
  <si>
    <t>432424195402024839</t>
  </si>
  <si>
    <t>2023-04-23</t>
  </si>
  <si>
    <t>13975620552</t>
  </si>
  <si>
    <t>澧县大坪乡大庙村6组06036号</t>
  </si>
  <si>
    <t>432427003495</t>
  </si>
  <si>
    <t>丁军从</t>
  </si>
  <si>
    <t>432427196811133116</t>
  </si>
  <si>
    <t>0000000;15386114266</t>
  </si>
  <si>
    <t>澧县大坪乡大庙村7组</t>
  </si>
  <si>
    <t>432427783344</t>
  </si>
  <si>
    <t>黄生炎</t>
  </si>
  <si>
    <t>432424196212221852</t>
  </si>
  <si>
    <t>3366208;13787869525</t>
  </si>
  <si>
    <t>432427772933</t>
  </si>
  <si>
    <t>尹惠忠</t>
  </si>
  <si>
    <t>432424196201141814</t>
  </si>
  <si>
    <t>18673642775</t>
  </si>
  <si>
    <t>澧县大坪乡大庙村7组07004号</t>
  </si>
  <si>
    <t>432427000838</t>
  </si>
  <si>
    <t>覃滨海</t>
  </si>
  <si>
    <t>430723199410056431</t>
  </si>
  <si>
    <t>13957605251</t>
  </si>
  <si>
    <t>澧县大坪乡大庙村8组</t>
  </si>
  <si>
    <t>432427373132</t>
  </si>
  <si>
    <t>罗荣生</t>
  </si>
  <si>
    <t>432424197511171810</t>
  </si>
  <si>
    <t>3361608;13875014846</t>
  </si>
  <si>
    <t>432427471521</t>
  </si>
  <si>
    <t>陈集华</t>
  </si>
  <si>
    <t>432427196609133315</t>
  </si>
  <si>
    <t>3361719;13575221439</t>
  </si>
  <si>
    <t>432427470823</t>
  </si>
  <si>
    <t>周志明</t>
  </si>
  <si>
    <t>43072319701212185X</t>
  </si>
  <si>
    <t>2018-04-06</t>
  </si>
  <si>
    <t>2026-04-06</t>
  </si>
  <si>
    <t>3360175;13873611361</t>
  </si>
  <si>
    <t>澧县大坪乡大庙村8组08019号</t>
  </si>
  <si>
    <t>432427093098</t>
  </si>
  <si>
    <t>罗明清</t>
  </si>
  <si>
    <t>43072319900620181X</t>
  </si>
  <si>
    <t>2026-06-07</t>
  </si>
  <si>
    <t>15580501784</t>
  </si>
  <si>
    <t>澧县大坪乡大庙村8组08036号</t>
  </si>
  <si>
    <t>432427893246</t>
  </si>
  <si>
    <t>黄生淼</t>
  </si>
  <si>
    <t>432424196604011811</t>
  </si>
  <si>
    <t>3361608;13875147408</t>
  </si>
  <si>
    <t>澧县大坪乡大庙村8组08042号</t>
  </si>
  <si>
    <t>432427881774</t>
  </si>
  <si>
    <t>罗宏双</t>
  </si>
  <si>
    <t>432424196702021810</t>
  </si>
  <si>
    <t>3361688;18607778710</t>
  </si>
  <si>
    <t>澧县大坪乡大庙村8组08047号</t>
  </si>
  <si>
    <t>432427093099</t>
  </si>
  <si>
    <t>罗青松</t>
  </si>
  <si>
    <t>432424197001041813</t>
  </si>
  <si>
    <t>18173600890</t>
  </si>
  <si>
    <t>澧县大坪乡大庙村8组08054号</t>
  </si>
  <si>
    <t>432427095440</t>
  </si>
  <si>
    <t>杨定明</t>
  </si>
  <si>
    <t>432424197009211813</t>
  </si>
  <si>
    <t>2027-10-20</t>
  </si>
  <si>
    <t>15200699007</t>
  </si>
  <si>
    <t>澧县大坪乡大庙村9组</t>
  </si>
  <si>
    <t>432427095875</t>
  </si>
  <si>
    <t>罗晶</t>
  </si>
  <si>
    <t>430723198707212234</t>
  </si>
  <si>
    <t>2028-03-25</t>
  </si>
  <si>
    <t>18175686721</t>
  </si>
  <si>
    <t>432427577741</t>
  </si>
  <si>
    <t>刘仕伟</t>
  </si>
  <si>
    <t>432427196303273710</t>
  </si>
  <si>
    <t>13298615938</t>
  </si>
  <si>
    <t>432427003303</t>
  </si>
  <si>
    <t>彭德显</t>
  </si>
  <si>
    <t>430726197104044854</t>
  </si>
  <si>
    <t>2018-06-19</t>
  </si>
  <si>
    <t>0000000;13787869216</t>
  </si>
  <si>
    <t>澧县大坪乡大庙村9组09004号</t>
  </si>
  <si>
    <t>432427876993</t>
  </si>
  <si>
    <t>罗成生</t>
  </si>
  <si>
    <t>432424195603161813</t>
  </si>
  <si>
    <t>13875130346</t>
  </si>
  <si>
    <t>澧县大坪乡大庙村9组09015号</t>
  </si>
  <si>
    <t>432427092045</t>
  </si>
  <si>
    <t>韩艳</t>
  </si>
  <si>
    <t>430723198912065448</t>
  </si>
  <si>
    <t>18681837445</t>
  </si>
  <si>
    <t>澧县大坪乡大平村07组</t>
  </si>
  <si>
    <t>432427003430</t>
  </si>
  <si>
    <t>李志解</t>
  </si>
  <si>
    <t>43242719650324341X</t>
  </si>
  <si>
    <t>2019-12-30</t>
  </si>
  <si>
    <t>0000000;18673638264</t>
  </si>
  <si>
    <t>澧县大坪乡大平村10组</t>
  </si>
  <si>
    <t>432427873448</t>
  </si>
  <si>
    <t>李明华</t>
  </si>
  <si>
    <t>430723196308151818</t>
  </si>
  <si>
    <t>3361186;13487643870</t>
  </si>
  <si>
    <t>432427892759</t>
  </si>
  <si>
    <t>闫战略</t>
  </si>
  <si>
    <t>432424196912267018</t>
  </si>
  <si>
    <t>18873603422</t>
  </si>
  <si>
    <t>432427370822</t>
  </si>
  <si>
    <t>罗国东</t>
  </si>
  <si>
    <t>432424196211101832</t>
  </si>
  <si>
    <t>3361489;13875030514</t>
  </si>
  <si>
    <t>澧县大坪乡大平村10组10022号</t>
  </si>
  <si>
    <t>432427008907</t>
  </si>
  <si>
    <t>魏进兴</t>
  </si>
  <si>
    <t>430723198802211838</t>
  </si>
  <si>
    <t>15080656233</t>
  </si>
  <si>
    <t>澧县大坪乡大平村10组10025号</t>
  </si>
  <si>
    <t>432427877536</t>
  </si>
  <si>
    <t>陈永彬</t>
  </si>
  <si>
    <t>432424196812051834</t>
  </si>
  <si>
    <t>3351556;13875054041</t>
  </si>
  <si>
    <t>澧县大坪乡大平村1组01004号</t>
  </si>
  <si>
    <t>432427900021</t>
  </si>
  <si>
    <t>陈克银</t>
  </si>
  <si>
    <t>432424197006051818</t>
  </si>
  <si>
    <t>2023-08-02</t>
  </si>
  <si>
    <t>0000000;13549604079</t>
  </si>
  <si>
    <t>澧县大坪乡大平村1组01008号</t>
  </si>
  <si>
    <t>432427098143</t>
  </si>
  <si>
    <t>刘祖国</t>
  </si>
  <si>
    <t>432424196802041835</t>
  </si>
  <si>
    <t>2025-04-02</t>
  </si>
  <si>
    <t>13786677516</t>
  </si>
  <si>
    <t>澧县大坪乡大平村1组01017号</t>
  </si>
  <si>
    <t>432427371337</t>
  </si>
  <si>
    <t>刘祖雄</t>
  </si>
  <si>
    <t>43242419680724181X</t>
  </si>
  <si>
    <t>13657427163</t>
  </si>
  <si>
    <t>澧县大坪乡大平村1组01020号</t>
  </si>
  <si>
    <t>432427095992</t>
  </si>
  <si>
    <t>罗明</t>
  </si>
  <si>
    <t>430723199105041815</t>
  </si>
  <si>
    <t>2028-02-13</t>
  </si>
  <si>
    <t>17773609321</t>
  </si>
  <si>
    <t>澧县大坪乡大平村2组</t>
  </si>
  <si>
    <t>432427173378</t>
  </si>
  <si>
    <t>邓助时</t>
  </si>
  <si>
    <t>43242719690412311X</t>
  </si>
  <si>
    <t>3343163;18673646307</t>
  </si>
  <si>
    <t>432427178056</t>
  </si>
  <si>
    <t>唐祖清</t>
  </si>
  <si>
    <t>430723196305171813</t>
  </si>
  <si>
    <t>3361416;13647365130</t>
  </si>
  <si>
    <t>432427371919</t>
  </si>
  <si>
    <t>马成志</t>
  </si>
  <si>
    <t>430723196206051816</t>
  </si>
  <si>
    <t>15273604308</t>
  </si>
  <si>
    <t>432427093061</t>
  </si>
  <si>
    <t>孟亮</t>
  </si>
  <si>
    <t>430723199007301812</t>
  </si>
  <si>
    <t>13510431838</t>
  </si>
  <si>
    <t>澧县大坪乡大平村2组02008号</t>
  </si>
  <si>
    <t>432427870764</t>
  </si>
  <si>
    <t>孟祥清</t>
  </si>
  <si>
    <t>432424196508061819</t>
  </si>
  <si>
    <t>0000000;13342564105</t>
  </si>
  <si>
    <t>432427370561</t>
  </si>
  <si>
    <t>方勇</t>
  </si>
  <si>
    <t>432424197209211834</t>
  </si>
  <si>
    <t>3361419;18797786936</t>
  </si>
  <si>
    <t>澧县大坪乡大平村2组02023号</t>
  </si>
  <si>
    <t>432427579578</t>
  </si>
  <si>
    <t>孟德淼</t>
  </si>
  <si>
    <t>432424196709091811</t>
  </si>
  <si>
    <t>15200695210</t>
  </si>
  <si>
    <t>澧县大坪乡大平村2组02025号</t>
  </si>
  <si>
    <t>432427883542</t>
  </si>
  <si>
    <t>黄道森</t>
  </si>
  <si>
    <t>432424196307151818</t>
  </si>
  <si>
    <t>3362928;13469151029</t>
  </si>
  <si>
    <t>澧县大坪乡大平村3组03008号</t>
  </si>
  <si>
    <t>432427094527</t>
  </si>
  <si>
    <t>苏毅</t>
  </si>
  <si>
    <t>430723199406181811</t>
  </si>
  <si>
    <t>13873608188</t>
  </si>
  <si>
    <t>澧县大坪乡大平村3组03009号</t>
  </si>
  <si>
    <t>432427578372</t>
  </si>
  <si>
    <t>刘健</t>
  </si>
  <si>
    <t>430723197804131810</t>
  </si>
  <si>
    <t>13268058733</t>
  </si>
  <si>
    <t>澧县大坪乡大平村4组04032号</t>
  </si>
  <si>
    <t>432427882159</t>
  </si>
  <si>
    <t>周志秒</t>
  </si>
  <si>
    <t>432424197007031819</t>
  </si>
  <si>
    <t>3361608;15115637079</t>
  </si>
  <si>
    <t>澧县大坪乡大平村4组04035号</t>
  </si>
  <si>
    <t>432427000750</t>
  </si>
  <si>
    <t>文绍银</t>
  </si>
  <si>
    <t>432427196202222797</t>
  </si>
  <si>
    <t>15211254512</t>
  </si>
  <si>
    <t>澧县大坪乡大平村5组</t>
  </si>
  <si>
    <t>432427579179</t>
  </si>
  <si>
    <t>胡志刚</t>
  </si>
  <si>
    <t>432427196208273114</t>
  </si>
  <si>
    <t>13875034655</t>
  </si>
  <si>
    <t>432427092687</t>
  </si>
  <si>
    <t>杨军</t>
  </si>
  <si>
    <t>430723199103011815</t>
  </si>
  <si>
    <t>2028-03-21</t>
  </si>
  <si>
    <t>13662608556</t>
  </si>
  <si>
    <t>澧县大坪乡大平村5组05003号</t>
  </si>
  <si>
    <t>432427099589</t>
  </si>
  <si>
    <t>罗华</t>
  </si>
  <si>
    <t>432424197310281810</t>
  </si>
  <si>
    <t>2019-02-14</t>
  </si>
  <si>
    <t>2028-02-14</t>
  </si>
  <si>
    <t>18984387030</t>
  </si>
  <si>
    <t>澧县大坪乡大平村5组05006号</t>
  </si>
  <si>
    <t>432427888831</t>
  </si>
  <si>
    <t>孟令军</t>
  </si>
  <si>
    <t>432424196807101817</t>
  </si>
  <si>
    <t>3361608;13873688484</t>
  </si>
  <si>
    <t>澧县大坪乡大平村5组05010号</t>
  </si>
  <si>
    <t>432427099316</t>
  </si>
  <si>
    <t>罗德全</t>
  </si>
  <si>
    <t>432424197312261813</t>
  </si>
  <si>
    <t>13648429186</t>
  </si>
  <si>
    <t>澧县大坪乡大平村5组05025号</t>
  </si>
  <si>
    <t>432427093251</t>
  </si>
  <si>
    <t>刘彬彬</t>
  </si>
  <si>
    <t>43072319890119181X</t>
  </si>
  <si>
    <t>18973684878</t>
  </si>
  <si>
    <t>澧县大坪乡大平村5组05029号</t>
  </si>
  <si>
    <t>432427091199</t>
  </si>
  <si>
    <t>罗满　</t>
  </si>
  <si>
    <t>422422198103298812</t>
  </si>
  <si>
    <t>421087</t>
  </si>
  <si>
    <t>2021-02-02</t>
  </si>
  <si>
    <t>13886571792</t>
  </si>
  <si>
    <t>澧县大坪乡大平村5组05038号</t>
  </si>
  <si>
    <t>432427870841</t>
  </si>
  <si>
    <t>杨家国</t>
  </si>
  <si>
    <t>432424195307161819</t>
  </si>
  <si>
    <t>13549631093</t>
  </si>
  <si>
    <t>澧县大坪乡大平村5组05039号</t>
  </si>
  <si>
    <t>432427875955</t>
  </si>
  <si>
    <t>彭丕桃</t>
  </si>
  <si>
    <t>430723195706242817</t>
  </si>
  <si>
    <t>3363612;13875134573</t>
  </si>
  <si>
    <t>澧县大坪乡大平村6组</t>
  </si>
  <si>
    <t>432427000079</t>
  </si>
  <si>
    <t>谭明波</t>
  </si>
  <si>
    <t>432427195908114013</t>
  </si>
  <si>
    <t>18873660458</t>
  </si>
  <si>
    <t>澧县大坪乡大平村6组56号</t>
  </si>
  <si>
    <t>432427871687</t>
  </si>
  <si>
    <t>杨家锡</t>
  </si>
  <si>
    <t>432424195509261818</t>
  </si>
  <si>
    <t>2020-09-20</t>
  </si>
  <si>
    <t>3361671;13511191735</t>
  </si>
  <si>
    <t>澧县大坪乡大平村7组</t>
  </si>
  <si>
    <t>432427092630</t>
  </si>
  <si>
    <t>杨家华</t>
  </si>
  <si>
    <t>432424197708151813</t>
  </si>
  <si>
    <t>13927410576</t>
  </si>
  <si>
    <t>澧县大坪乡大平村7组07008号</t>
  </si>
  <si>
    <t>432427872331</t>
  </si>
  <si>
    <t>胡永生</t>
  </si>
  <si>
    <t>432424197105011811</t>
  </si>
  <si>
    <t>3361186;15247429995</t>
  </si>
  <si>
    <t>澧县大坪乡大平村7组07014号</t>
  </si>
  <si>
    <t>432427782513</t>
  </si>
  <si>
    <t>胡永宏</t>
  </si>
  <si>
    <t>432424196409071819</t>
  </si>
  <si>
    <t>2025-06-15</t>
  </si>
  <si>
    <t>13487659746</t>
  </si>
  <si>
    <t>澧县大坪乡大平村7组07015号</t>
  </si>
  <si>
    <t>432427892781</t>
  </si>
  <si>
    <t>胡云生</t>
  </si>
  <si>
    <t>432424196308061830</t>
  </si>
  <si>
    <t>3361133;15886699939</t>
  </si>
  <si>
    <t>澧县大坪乡大平村7组07027号</t>
  </si>
  <si>
    <t>432427891388</t>
  </si>
  <si>
    <t>熊廷松</t>
  </si>
  <si>
    <t>430723196006041816</t>
  </si>
  <si>
    <t>13407362549</t>
  </si>
  <si>
    <t>澧县大坪乡大平村7组07036号</t>
  </si>
  <si>
    <t>432427002340</t>
  </si>
  <si>
    <t>李勋漠</t>
  </si>
  <si>
    <t>360428197107213519</t>
  </si>
  <si>
    <t>13975643995</t>
  </si>
  <si>
    <t>澧县大坪乡大平村8组</t>
  </si>
  <si>
    <t>432427009243</t>
  </si>
  <si>
    <t>赵群伍</t>
  </si>
  <si>
    <t>430821196409115616</t>
  </si>
  <si>
    <t>15274246568</t>
  </si>
  <si>
    <t>432427010960</t>
  </si>
  <si>
    <t>张艮化</t>
  </si>
  <si>
    <t>432427197602052023</t>
  </si>
  <si>
    <t>18974212595</t>
  </si>
  <si>
    <t>432427179937</t>
  </si>
  <si>
    <t>杨万和</t>
  </si>
  <si>
    <t>430723197010261816</t>
  </si>
  <si>
    <t>2025-04-03</t>
  </si>
  <si>
    <t>3361608;13787897123</t>
  </si>
  <si>
    <t>432427378892</t>
  </si>
  <si>
    <t>宁世华</t>
  </si>
  <si>
    <t>422422195411196814</t>
  </si>
  <si>
    <t>3363071;13975643995</t>
  </si>
  <si>
    <t>432427090185</t>
  </si>
  <si>
    <t>宋玉群</t>
  </si>
  <si>
    <t>432424196610181825</t>
  </si>
  <si>
    <t>18373692388</t>
  </si>
  <si>
    <t>澧县大坪乡大平村8组08006号</t>
  </si>
  <si>
    <t>432427094636</t>
  </si>
  <si>
    <t>杨万军</t>
  </si>
  <si>
    <t>430723197301251810</t>
  </si>
  <si>
    <t>2027-06-20</t>
  </si>
  <si>
    <t>17763635301</t>
  </si>
  <si>
    <t>澧县大坪乡大平村9组</t>
  </si>
  <si>
    <t>432427095663</t>
  </si>
  <si>
    <t>430726198604023923</t>
  </si>
  <si>
    <t>2028-02-01</t>
  </si>
  <si>
    <t>17508403566</t>
  </si>
  <si>
    <t>432427782975</t>
  </si>
  <si>
    <t>田联国</t>
  </si>
  <si>
    <t>432424196712166810</t>
  </si>
  <si>
    <t>2019-07-11</t>
  </si>
  <si>
    <t>13786659691</t>
  </si>
  <si>
    <t>432427883345</t>
  </si>
  <si>
    <t>陈中雨</t>
  </si>
  <si>
    <t>430721196309294519</t>
  </si>
  <si>
    <t>3363190;14786908952</t>
  </si>
  <si>
    <t>澧县大坪乡大平村9组09007号</t>
  </si>
  <si>
    <t>432427778503</t>
  </si>
  <si>
    <t>江正协</t>
  </si>
  <si>
    <t>432424195503231837</t>
  </si>
  <si>
    <t>2024-10-18</t>
  </si>
  <si>
    <t>15886614693</t>
  </si>
  <si>
    <t>澧县大坪乡大平村9组09014号</t>
  </si>
  <si>
    <t>432427002598</t>
  </si>
  <si>
    <t>罗佳蓉</t>
  </si>
  <si>
    <t>43072619810205392X</t>
  </si>
  <si>
    <t>2019-08-12</t>
  </si>
  <si>
    <t>18229670585</t>
  </si>
  <si>
    <t>澧县大坪乡大平村八组</t>
  </si>
  <si>
    <t>432427578956</t>
  </si>
  <si>
    <t>伍洲支</t>
  </si>
  <si>
    <t>432427196702033132</t>
  </si>
  <si>
    <t>13511174606</t>
  </si>
  <si>
    <t>澧县大坪乡大平村十一组</t>
  </si>
  <si>
    <t>432427178252</t>
  </si>
  <si>
    <t>周继清</t>
  </si>
  <si>
    <t>432424196603241877</t>
  </si>
  <si>
    <t>2025-01-05</t>
  </si>
  <si>
    <t>13637364041</t>
  </si>
  <si>
    <t>澧县大坪乡大坪村11组11014号</t>
  </si>
  <si>
    <t>432427170605</t>
  </si>
  <si>
    <t>陈碧松</t>
  </si>
  <si>
    <t>43242419720623183X</t>
  </si>
  <si>
    <t>3363517;13077266598</t>
  </si>
  <si>
    <t>澧县大坪乡大坪村1组01001号</t>
  </si>
  <si>
    <t>432427871969</t>
  </si>
  <si>
    <t>唐植海</t>
  </si>
  <si>
    <t>430723197607131811</t>
  </si>
  <si>
    <t>2020-11-05</t>
  </si>
  <si>
    <t>3361609;13549626239</t>
  </si>
  <si>
    <t>澧县大坪乡大坪村8组08041号</t>
  </si>
  <si>
    <t>432427886246</t>
  </si>
  <si>
    <t>罗德双</t>
  </si>
  <si>
    <t>432424195702141818</t>
  </si>
  <si>
    <t>13974286140</t>
  </si>
  <si>
    <t>澧县大坪乡大兴村</t>
  </si>
  <si>
    <t>432427008137</t>
  </si>
  <si>
    <t>郑波</t>
  </si>
  <si>
    <t>430723199511231817</t>
  </si>
  <si>
    <t>2021-06-11</t>
  </si>
  <si>
    <t>18173673921</t>
  </si>
  <si>
    <t>澧县大坪乡大兴村02025号</t>
  </si>
  <si>
    <t>432427175664</t>
  </si>
  <si>
    <t>汪云生</t>
  </si>
  <si>
    <t>430723197007111817</t>
  </si>
  <si>
    <t>3361608;18216230867</t>
  </si>
  <si>
    <t>澧县大坪乡大兴村10组10010号</t>
  </si>
  <si>
    <t>432427577586</t>
  </si>
  <si>
    <t>覃长喜</t>
  </si>
  <si>
    <t>432424196212101818</t>
  </si>
  <si>
    <t>2028-03-29</t>
  </si>
  <si>
    <t>13203630378</t>
  </si>
  <si>
    <t>澧县大坪乡大兴村10组10016号</t>
  </si>
  <si>
    <t>432427894923</t>
  </si>
  <si>
    <t>熊光清</t>
  </si>
  <si>
    <t>432424197012091859</t>
  </si>
  <si>
    <t>13973670319</t>
  </si>
  <si>
    <t>澧县大坪乡大兴村11组11018号</t>
  </si>
  <si>
    <t>432427098965</t>
  </si>
  <si>
    <t>李连生</t>
  </si>
  <si>
    <t>432424196806261851</t>
  </si>
  <si>
    <t>2023-02-22</t>
  </si>
  <si>
    <t>13973648051</t>
  </si>
  <si>
    <t>澧县大坪乡大兴村11组11029号</t>
  </si>
  <si>
    <t>432427377849</t>
  </si>
  <si>
    <t>李加清</t>
  </si>
  <si>
    <t>432424196802011839</t>
  </si>
  <si>
    <t>15073671240</t>
  </si>
  <si>
    <t>澧县大坪乡大兴村12组</t>
  </si>
  <si>
    <t>432427472921</t>
  </si>
  <si>
    <t>徐超和</t>
  </si>
  <si>
    <t>432424196304031837</t>
  </si>
  <si>
    <t>2026-05-05</t>
  </si>
  <si>
    <t>3362528;13077282858</t>
  </si>
  <si>
    <t>432427091282</t>
  </si>
  <si>
    <t>郑雪峰</t>
  </si>
  <si>
    <t>432424196912241854</t>
  </si>
  <si>
    <t>13055336313</t>
  </si>
  <si>
    <t>澧县大坪乡大兴村12组12020号</t>
  </si>
  <si>
    <t>432427091235</t>
  </si>
  <si>
    <t>430723198109171815</t>
  </si>
  <si>
    <t>18580914385</t>
  </si>
  <si>
    <t>澧县大坪乡大兴村13组</t>
  </si>
  <si>
    <t>432427095277</t>
  </si>
  <si>
    <t>贺亮</t>
  </si>
  <si>
    <t>43072319781019181X</t>
  </si>
  <si>
    <t>18297171429</t>
  </si>
  <si>
    <t>432427378128</t>
  </si>
  <si>
    <t>李来坤</t>
  </si>
  <si>
    <t>432424195212281818</t>
  </si>
  <si>
    <t>3361608;15886680896</t>
  </si>
  <si>
    <t>432427099991</t>
  </si>
  <si>
    <t>贺黎</t>
  </si>
  <si>
    <t>430723198008071831</t>
  </si>
  <si>
    <t>13378066157</t>
  </si>
  <si>
    <t>澧县大坪乡大兴村13组13002号</t>
  </si>
  <si>
    <t>432427177001</t>
  </si>
  <si>
    <t>刘德金</t>
  </si>
  <si>
    <t>432424195706141831</t>
  </si>
  <si>
    <t>3226565;13875006085</t>
  </si>
  <si>
    <t>澧县大坪乡大兴村13组13007号</t>
  </si>
  <si>
    <t>432427098009</t>
  </si>
  <si>
    <t>李亚平</t>
  </si>
  <si>
    <t>430723198607251834</t>
  </si>
  <si>
    <t>2028-02-09</t>
  </si>
  <si>
    <t>17373616890</t>
  </si>
  <si>
    <t>澧县大坪乡大兴村13组13011号</t>
  </si>
  <si>
    <t>432427010210</t>
  </si>
  <si>
    <t>何秀清</t>
  </si>
  <si>
    <t>432427197103153313</t>
  </si>
  <si>
    <t>15581058537</t>
  </si>
  <si>
    <t>澧县大坪乡大兴村13组13014号</t>
  </si>
  <si>
    <t>432427091846</t>
  </si>
  <si>
    <t>乔光云</t>
  </si>
  <si>
    <t>432424196812071819</t>
  </si>
  <si>
    <t>2026-09-19</t>
  </si>
  <si>
    <t>18173660187</t>
  </si>
  <si>
    <t>澧县大坪乡大兴村13组13019号</t>
  </si>
  <si>
    <t>432427093238</t>
  </si>
  <si>
    <t>李琼</t>
  </si>
  <si>
    <t>430723198306181828</t>
  </si>
  <si>
    <t>15856067160</t>
  </si>
  <si>
    <t>澧县大坪乡大兴村13组13024号</t>
  </si>
  <si>
    <t>432427090813</t>
  </si>
  <si>
    <t>罗小林</t>
  </si>
  <si>
    <t>430723196509147436</t>
  </si>
  <si>
    <t>13873637258</t>
  </si>
  <si>
    <t>澧县大坪乡大兴村1组</t>
  </si>
  <si>
    <t>432427897299</t>
  </si>
  <si>
    <t>432424195806071818</t>
  </si>
  <si>
    <t>2023-09-18</t>
  </si>
  <si>
    <t>3361353;13875134314</t>
  </si>
  <si>
    <t>澧县大坪乡大兴村1组01008号</t>
  </si>
  <si>
    <t>432427884845</t>
  </si>
  <si>
    <t>罗德厚</t>
  </si>
  <si>
    <t>432424196503281812</t>
  </si>
  <si>
    <t>2022-04-30</t>
  </si>
  <si>
    <t>3361119;13975612038</t>
  </si>
  <si>
    <t>澧县大坪乡大兴村1组01029号</t>
  </si>
  <si>
    <t>432427178860</t>
  </si>
  <si>
    <t>罗海青</t>
  </si>
  <si>
    <t>432424196510081819</t>
  </si>
  <si>
    <t>2025-02-16</t>
  </si>
  <si>
    <t>3363376;15173694824</t>
  </si>
  <si>
    <t>澧县大坪乡大兴村1组01030号</t>
  </si>
  <si>
    <t>432427874318</t>
  </si>
  <si>
    <t>熊光元</t>
  </si>
  <si>
    <t>432424196304061817</t>
  </si>
  <si>
    <t>13077232343</t>
  </si>
  <si>
    <t>澧县大坪乡大兴村1组01031号</t>
  </si>
  <si>
    <t>432427003785</t>
  </si>
  <si>
    <t>游丽华</t>
  </si>
  <si>
    <t>430721197907036426</t>
  </si>
  <si>
    <t>18670669822</t>
  </si>
  <si>
    <t>澧县大坪乡大兴村2组</t>
  </si>
  <si>
    <t>432427091951</t>
  </si>
  <si>
    <t>贺光云</t>
  </si>
  <si>
    <t>430821196711168233</t>
  </si>
  <si>
    <t>13977155787</t>
  </si>
  <si>
    <t>432427093861</t>
  </si>
  <si>
    <t>杨作双</t>
  </si>
  <si>
    <t>432424196710211817</t>
  </si>
  <si>
    <t>2020-05-08</t>
  </si>
  <si>
    <t>13928376948</t>
  </si>
  <si>
    <t>432427096145</t>
  </si>
  <si>
    <t>贺光锋</t>
  </si>
  <si>
    <t>430723197703261819</t>
  </si>
  <si>
    <t>2020-04-04</t>
  </si>
  <si>
    <t>13507479417</t>
  </si>
  <si>
    <t>432427098785</t>
  </si>
  <si>
    <t>陈霞</t>
  </si>
  <si>
    <t>430723199203251824</t>
  </si>
  <si>
    <t>15274212178</t>
  </si>
  <si>
    <t>432427478060</t>
  </si>
  <si>
    <t>贺云清</t>
  </si>
  <si>
    <t>432424196310161814</t>
  </si>
  <si>
    <t>13974209918</t>
  </si>
  <si>
    <t>澧县大坪乡大兴村2组02005号</t>
  </si>
  <si>
    <t>432427889028</t>
  </si>
  <si>
    <t>贺光清</t>
  </si>
  <si>
    <t>432424197006021811</t>
  </si>
  <si>
    <t>0000000;13638462737</t>
  </si>
  <si>
    <t>澧县大坪乡大兴村2组02017号</t>
  </si>
  <si>
    <t>432427674949</t>
  </si>
  <si>
    <t>432424196304081834</t>
  </si>
  <si>
    <t>2021-04-07</t>
  </si>
  <si>
    <t>3361771;13786680519</t>
  </si>
  <si>
    <t>澧县大坪乡大兴村2组02031号</t>
  </si>
  <si>
    <t>432427170666</t>
  </si>
  <si>
    <t>章国华</t>
  </si>
  <si>
    <t>43242419731012193X</t>
  </si>
  <si>
    <t>15367365992</t>
  </si>
  <si>
    <t>澧县大坪乡大兴村2组02038号</t>
  </si>
  <si>
    <t>432427094117</t>
  </si>
  <si>
    <t>孙昌平</t>
  </si>
  <si>
    <t>432424198108041818</t>
  </si>
  <si>
    <t>2027-08-04</t>
  </si>
  <si>
    <t>13348819153</t>
  </si>
  <si>
    <t>澧县大坪乡大兴村3组03003号</t>
  </si>
  <si>
    <t>432427886284</t>
  </si>
  <si>
    <t>阳仁元</t>
  </si>
  <si>
    <t>432424195403251814</t>
  </si>
  <si>
    <t>3362497;14733992195</t>
  </si>
  <si>
    <t>澧县大坪乡大兴村3组03004号</t>
  </si>
  <si>
    <t>432427007456</t>
  </si>
  <si>
    <t>鲁双喜</t>
  </si>
  <si>
    <t>432424196909161810</t>
  </si>
  <si>
    <t>15073698596</t>
  </si>
  <si>
    <t>澧县大坪乡大兴村3组03010号</t>
  </si>
  <si>
    <t>432427005122</t>
  </si>
  <si>
    <t>鲁丙树</t>
  </si>
  <si>
    <t>432424196905211817</t>
  </si>
  <si>
    <t>13876663495</t>
  </si>
  <si>
    <t>澧县大坪乡大兴村3组03025号</t>
  </si>
  <si>
    <t>432427004853</t>
  </si>
  <si>
    <t>孙际栋</t>
  </si>
  <si>
    <t>432424196505091852</t>
  </si>
  <si>
    <t>2020-07-10</t>
  </si>
  <si>
    <t>15273694627</t>
  </si>
  <si>
    <t>澧县大坪乡大兴村3组03037号</t>
  </si>
  <si>
    <t>432427092270</t>
  </si>
  <si>
    <t>郑文平</t>
  </si>
  <si>
    <t>430723196508131811</t>
  </si>
  <si>
    <t>15073082955</t>
  </si>
  <si>
    <t>澧县大坪乡大兴村4组</t>
  </si>
  <si>
    <t>432427172528</t>
  </si>
  <si>
    <t>万传武</t>
  </si>
  <si>
    <t>430723197212187458</t>
  </si>
  <si>
    <t>3366193;13027404683</t>
  </si>
  <si>
    <t>432427572820</t>
  </si>
  <si>
    <t>覃业锐</t>
  </si>
  <si>
    <t>432427196802112719</t>
  </si>
  <si>
    <t>2027-08-25</t>
  </si>
  <si>
    <t>13875115695</t>
  </si>
  <si>
    <t>432427579193</t>
  </si>
  <si>
    <t>盛克明</t>
  </si>
  <si>
    <t>432427196604163451</t>
  </si>
  <si>
    <t>3366986;14773993122</t>
  </si>
  <si>
    <t>432427896010</t>
  </si>
  <si>
    <t>鲁丙炎</t>
  </si>
  <si>
    <t>43072319640910181X</t>
  </si>
  <si>
    <t>3136453;18789057708</t>
  </si>
  <si>
    <t>432427886023</t>
  </si>
  <si>
    <t>陈克金</t>
  </si>
  <si>
    <t>432424196607081815</t>
  </si>
  <si>
    <t>3325642;15973693907</t>
  </si>
  <si>
    <t>澧县大坪乡大兴村4组04001号</t>
  </si>
  <si>
    <t>432427950036</t>
  </si>
  <si>
    <t>鲁礼华</t>
  </si>
  <si>
    <t>432424196306211815</t>
  </si>
  <si>
    <t>2019-08-25</t>
  </si>
  <si>
    <t>13875159303</t>
  </si>
  <si>
    <t>澧县大坪乡大兴村4组04007号</t>
  </si>
  <si>
    <t>432427098961</t>
  </si>
  <si>
    <t>陈敏</t>
  </si>
  <si>
    <t>430723198712211818</t>
  </si>
  <si>
    <t>2025-04-23</t>
  </si>
  <si>
    <t>13575176732</t>
  </si>
  <si>
    <t>澧县大坪乡大兴村4组04020号</t>
  </si>
  <si>
    <t>432427783578</t>
  </si>
  <si>
    <t>陈本岩</t>
  </si>
  <si>
    <t>432424196503131814</t>
  </si>
  <si>
    <t>13786625217</t>
  </si>
  <si>
    <t>432427875956</t>
  </si>
  <si>
    <t>鲁祖忠</t>
  </si>
  <si>
    <t>432424196703241831</t>
  </si>
  <si>
    <t>3363285;13707427433</t>
  </si>
  <si>
    <t>澧县大坪乡大兴村4组04031号</t>
  </si>
  <si>
    <t>432427011408</t>
  </si>
  <si>
    <t>张平</t>
  </si>
  <si>
    <t>430724197901231617</t>
  </si>
  <si>
    <t>2023-05-02</t>
  </si>
  <si>
    <t>15200606362</t>
  </si>
  <si>
    <t>澧县大坪乡大兴村4组04033号</t>
  </si>
  <si>
    <t>432427094247</t>
  </si>
  <si>
    <t>鲁林枝</t>
  </si>
  <si>
    <t>430723198109291825</t>
  </si>
  <si>
    <t>17769472266</t>
  </si>
  <si>
    <t>澧县大坪乡大兴村4组04034号</t>
  </si>
  <si>
    <t>432427783237</t>
  </si>
  <si>
    <t>鲁昭沅</t>
  </si>
  <si>
    <t>432424196309021873</t>
  </si>
  <si>
    <t>0000000;15576130873</t>
  </si>
  <si>
    <t>澧县大坪乡大兴村4组04036号</t>
  </si>
  <si>
    <t>432427175582</t>
  </si>
  <si>
    <t>杨贞礼</t>
  </si>
  <si>
    <t>432427197603293910</t>
  </si>
  <si>
    <t>3361608;15200695834</t>
  </si>
  <si>
    <t>澧县大坪乡大兴村4组04038号</t>
  </si>
  <si>
    <t>432427003282</t>
  </si>
  <si>
    <t>鲁丙云</t>
  </si>
  <si>
    <t>432424196811061811</t>
  </si>
  <si>
    <t>0000000;13786680810</t>
  </si>
  <si>
    <t>澧县大坪乡大兴村4组04041号</t>
  </si>
  <si>
    <t>432427900011</t>
  </si>
  <si>
    <t>谢吉明</t>
  </si>
  <si>
    <t>43242419680820181X</t>
  </si>
  <si>
    <t>2023-10-27</t>
  </si>
  <si>
    <t>13762634363</t>
  </si>
  <si>
    <t>澧县大坪乡大兴村4组04043号</t>
  </si>
  <si>
    <t>432427000731</t>
  </si>
  <si>
    <t>孟令泉</t>
  </si>
  <si>
    <t>432424195803021815</t>
  </si>
  <si>
    <t>13511175062</t>
  </si>
  <si>
    <t>澧县大坪乡大兴村4组04046号</t>
  </si>
  <si>
    <t>432427094283</t>
  </si>
  <si>
    <t>杨年海</t>
  </si>
  <si>
    <t>432427197911016114</t>
  </si>
  <si>
    <t>15923266257</t>
  </si>
  <si>
    <t>澧县大坪乡大兴村5组</t>
  </si>
  <si>
    <t>432427573858</t>
  </si>
  <si>
    <t>宋龙山</t>
  </si>
  <si>
    <t>432427197410263299</t>
  </si>
  <si>
    <t>15200699347</t>
  </si>
  <si>
    <t>432427579581</t>
  </si>
  <si>
    <t>彭必友</t>
  </si>
  <si>
    <t>432427197111273315</t>
  </si>
  <si>
    <t>3366223;13875107739</t>
  </si>
  <si>
    <t>432427093906</t>
  </si>
  <si>
    <t>滕卫</t>
  </si>
  <si>
    <t>430723199204151825</t>
  </si>
  <si>
    <t>2028-03-26</t>
  </si>
  <si>
    <t>18573641858</t>
  </si>
  <si>
    <t>澧县大坪乡大兴村5组05003号</t>
  </si>
  <si>
    <t>432427874228</t>
  </si>
  <si>
    <t>尹述友</t>
  </si>
  <si>
    <t>432424197109261818</t>
  </si>
  <si>
    <t>3366230;15073629523</t>
  </si>
  <si>
    <t>澧县大坪乡大兴村5组05011号</t>
  </si>
  <si>
    <t>432427875042</t>
  </si>
  <si>
    <t>王国球</t>
  </si>
  <si>
    <t>432424197012211814</t>
  </si>
  <si>
    <t>18673654895</t>
  </si>
  <si>
    <t>澧县大坪乡大兴村5组05015号</t>
  </si>
  <si>
    <t>432427779337</t>
  </si>
  <si>
    <t>滕如国</t>
  </si>
  <si>
    <t>432424196908151813</t>
  </si>
  <si>
    <t>13660532847</t>
  </si>
  <si>
    <t>澧县大坪乡大兴村5组05019号</t>
  </si>
  <si>
    <t>432427099504</t>
  </si>
  <si>
    <t>尹双双</t>
  </si>
  <si>
    <t>430723198910171829</t>
  </si>
  <si>
    <t>18175673040</t>
  </si>
  <si>
    <t>澧县大坪乡大兴村5组05025号</t>
  </si>
  <si>
    <t>432427898382</t>
  </si>
  <si>
    <t>熊祖二</t>
  </si>
  <si>
    <t>432424196309251812</t>
  </si>
  <si>
    <t>3361609;13549608758</t>
  </si>
  <si>
    <t>澧县大坪乡大兴村5组05029号</t>
  </si>
  <si>
    <t>432427875046</t>
  </si>
  <si>
    <t>王玉林</t>
  </si>
  <si>
    <t>432424196712011819</t>
  </si>
  <si>
    <t>3361186;13787897123</t>
  </si>
  <si>
    <t>澧县大坪乡大兴村5组05033号</t>
  </si>
  <si>
    <t>432427278709</t>
  </si>
  <si>
    <t>郝离庭</t>
  </si>
  <si>
    <t>43242419630601183X</t>
  </si>
  <si>
    <t>18216167513</t>
  </si>
  <si>
    <t>澧县大坪乡大兴村5组05043号</t>
  </si>
  <si>
    <t>432427004598</t>
  </si>
  <si>
    <t>王本初</t>
  </si>
  <si>
    <t>432424196211171814</t>
  </si>
  <si>
    <t>2020-05-13</t>
  </si>
  <si>
    <t>13875006356</t>
  </si>
  <si>
    <t>澧县大坪乡大兴村5组05044号</t>
  </si>
  <si>
    <t>432427879276</t>
  </si>
  <si>
    <t>占世发</t>
  </si>
  <si>
    <t>432424196304201859</t>
  </si>
  <si>
    <t>3362911;15200603626</t>
  </si>
  <si>
    <t>澧县大坪乡大兴村5组05050号</t>
  </si>
  <si>
    <t>432427170001</t>
  </si>
  <si>
    <t>孟祥东</t>
  </si>
  <si>
    <t>432424196312031810</t>
  </si>
  <si>
    <t>3361608;13873690640</t>
  </si>
  <si>
    <t>澧县大坪乡大兴村5组05051号</t>
  </si>
  <si>
    <t>432427476663</t>
  </si>
  <si>
    <t>徐宗银</t>
  </si>
  <si>
    <t>432424195503031851</t>
  </si>
  <si>
    <t>2026-10-11</t>
  </si>
  <si>
    <t>3362528;13077233106</t>
  </si>
  <si>
    <t>澧县大坪乡大兴村6组06006号</t>
  </si>
  <si>
    <t>432427886345</t>
  </si>
  <si>
    <t>尹辉金</t>
  </si>
  <si>
    <t>432424195601131813</t>
  </si>
  <si>
    <t>3361193;15274246972</t>
  </si>
  <si>
    <t>澧县大坪乡大兴村6组06012号</t>
  </si>
  <si>
    <t>432427578971</t>
  </si>
  <si>
    <t>尹辉成</t>
  </si>
  <si>
    <t>432424196503231815</t>
  </si>
  <si>
    <t>13786657873</t>
  </si>
  <si>
    <t>澧县大坪乡大兴村6组06015号</t>
  </si>
  <si>
    <t>432427005335</t>
  </si>
  <si>
    <t>李世华</t>
  </si>
  <si>
    <t>43072319730803523X</t>
  </si>
  <si>
    <t>2020-06-11</t>
  </si>
  <si>
    <t>13203622665</t>
  </si>
  <si>
    <t>澧县大坪乡大兴村6组06021号</t>
  </si>
  <si>
    <t>432427092994</t>
  </si>
  <si>
    <t>李怡霖</t>
  </si>
  <si>
    <t>430723199009191813</t>
  </si>
  <si>
    <t>15905068370</t>
  </si>
  <si>
    <t>澧县大坪乡大兴村7组</t>
  </si>
  <si>
    <t>432427899402</t>
  </si>
  <si>
    <t>周志平</t>
  </si>
  <si>
    <t>432425197411231632</t>
  </si>
  <si>
    <t>3361608;13974204705</t>
  </si>
  <si>
    <t>432427371314</t>
  </si>
  <si>
    <t>黄远国</t>
  </si>
  <si>
    <t>430723197105071812</t>
  </si>
  <si>
    <t>15873652302</t>
  </si>
  <si>
    <t>澧县大坪乡大兴村7组07001号</t>
  </si>
  <si>
    <t>432427091397</t>
  </si>
  <si>
    <t>丁仕贵</t>
  </si>
  <si>
    <t>433101195501078517</t>
  </si>
  <si>
    <t>2022-03-07</t>
  </si>
  <si>
    <t>18585896689</t>
  </si>
  <si>
    <t>澧县大坪乡大兴村7组07014号</t>
  </si>
  <si>
    <t>432427098790</t>
  </si>
  <si>
    <t>丁力</t>
  </si>
  <si>
    <t>430723198209151811</t>
  </si>
  <si>
    <t>2024-07-30</t>
  </si>
  <si>
    <t>18685371999</t>
  </si>
  <si>
    <t>432427009585</t>
  </si>
  <si>
    <t>李代兴</t>
  </si>
  <si>
    <t>432424196308091917</t>
  </si>
  <si>
    <t>2022-07-14</t>
  </si>
  <si>
    <t>13657427783</t>
  </si>
  <si>
    <t>澧县大坪乡大兴村7组07021号</t>
  </si>
  <si>
    <t>432427570278</t>
  </si>
  <si>
    <t>李代民</t>
  </si>
  <si>
    <t>432424196910041832</t>
  </si>
  <si>
    <t>2027-04-14</t>
  </si>
  <si>
    <t>18673692705</t>
  </si>
  <si>
    <t>澧县大坪乡大兴村7组07022号</t>
  </si>
  <si>
    <t>432427172228</t>
  </si>
  <si>
    <t>丁仁楚</t>
  </si>
  <si>
    <t>432424196309021857</t>
  </si>
  <si>
    <t>3361058;13873640377</t>
  </si>
  <si>
    <t>澧县大坪乡大兴村8组08007号</t>
  </si>
  <si>
    <t>432427177486</t>
  </si>
  <si>
    <t>伍加支</t>
  </si>
  <si>
    <t>432427196906223114</t>
  </si>
  <si>
    <t>2024-12-04</t>
  </si>
  <si>
    <t>3361608;15173672958</t>
  </si>
  <si>
    <t>澧县大坪乡大兴村9组</t>
  </si>
  <si>
    <t>432427099645</t>
  </si>
  <si>
    <t>陈伟</t>
  </si>
  <si>
    <t>430723198809091832</t>
  </si>
  <si>
    <t>8353666;18692378866</t>
  </si>
  <si>
    <t>澧县大坪乡大兴村9组09001号</t>
  </si>
  <si>
    <t>432427009090</t>
  </si>
  <si>
    <t>陈克梅</t>
  </si>
  <si>
    <t>430723197502021827</t>
  </si>
  <si>
    <t>2022-02-25</t>
  </si>
  <si>
    <t>13976198059</t>
  </si>
  <si>
    <t>澧县大坪乡大兴村9组09002号</t>
  </si>
  <si>
    <t>432427890572</t>
  </si>
  <si>
    <t>432424197002021814</t>
  </si>
  <si>
    <t>3363393;18789309602</t>
  </si>
  <si>
    <t>432427898031</t>
  </si>
  <si>
    <t>覃长征</t>
  </si>
  <si>
    <t>432424196508101833</t>
  </si>
  <si>
    <t>2023-10-25</t>
  </si>
  <si>
    <t>3361609;13467366529</t>
  </si>
  <si>
    <t>澧县大坪乡大兴村9组09004号</t>
  </si>
  <si>
    <t>432427894231</t>
  </si>
  <si>
    <t>432424196912171817</t>
  </si>
  <si>
    <t>3361927;18974253115</t>
  </si>
  <si>
    <t>澧县大坪乡大兴村9组09026号</t>
  </si>
  <si>
    <t>432427000924</t>
  </si>
  <si>
    <t>李宽军</t>
  </si>
  <si>
    <t>430726198507162219</t>
  </si>
  <si>
    <t>15173600396</t>
  </si>
  <si>
    <t>澧县大坪乡大杨村</t>
  </si>
  <si>
    <t>432427882154</t>
  </si>
  <si>
    <t>王绍清</t>
  </si>
  <si>
    <t>432424196606191836</t>
  </si>
  <si>
    <t>13975051659</t>
  </si>
  <si>
    <t>432427094699</t>
  </si>
  <si>
    <t>李元</t>
  </si>
  <si>
    <t>430723198110291814</t>
  </si>
  <si>
    <t>2019-04-26</t>
  </si>
  <si>
    <t>13762616307</t>
  </si>
  <si>
    <t>澧县大坪乡大杨村10组</t>
  </si>
  <si>
    <t>432427900680</t>
  </si>
  <si>
    <t>陈德国</t>
  </si>
  <si>
    <t>432424196210131810</t>
  </si>
  <si>
    <t>2023-07-18</t>
  </si>
  <si>
    <t>14773993328</t>
  </si>
  <si>
    <t>澧县大坪乡大杨村10组10004号</t>
  </si>
  <si>
    <t>432427373987</t>
  </si>
  <si>
    <t>薛俊</t>
  </si>
  <si>
    <t>430723198512171815</t>
  </si>
  <si>
    <t>13378068832</t>
  </si>
  <si>
    <t>澧县大坪乡大杨村10组10005号</t>
  </si>
  <si>
    <t>432427005204</t>
  </si>
  <si>
    <t>李平</t>
  </si>
  <si>
    <t>430723198507141814</t>
  </si>
  <si>
    <t>2020-10-10</t>
  </si>
  <si>
    <t>15273680996</t>
  </si>
  <si>
    <t>澧县大坪乡大杨村10组10010号</t>
  </si>
  <si>
    <t>432427579044</t>
  </si>
  <si>
    <t>阳松林</t>
  </si>
  <si>
    <t>432424195610231816</t>
  </si>
  <si>
    <t>13974244217</t>
  </si>
  <si>
    <t>澧县大坪乡大杨村10组10014号</t>
  </si>
  <si>
    <t>432427373536</t>
  </si>
  <si>
    <t>叶正香</t>
  </si>
  <si>
    <t>430723198206211823</t>
  </si>
  <si>
    <t>2025-09-07</t>
  </si>
  <si>
    <t>3363075;15200690153</t>
  </si>
  <si>
    <t>澧县大坪乡大杨村10组10015号</t>
  </si>
  <si>
    <t>432427093440</t>
  </si>
  <si>
    <t>薛峰</t>
  </si>
  <si>
    <t>430723198110081833</t>
  </si>
  <si>
    <t>2020-10-11</t>
  </si>
  <si>
    <t>15773619378</t>
  </si>
  <si>
    <t>澧县大坪乡大杨村10组10016号</t>
  </si>
  <si>
    <t>432427899084</t>
  </si>
  <si>
    <t>周桂林</t>
  </si>
  <si>
    <t>432424196602281818</t>
  </si>
  <si>
    <t>0000000;13973648659</t>
  </si>
  <si>
    <t>澧县大坪乡大杨村10组10026号</t>
  </si>
  <si>
    <t>432427672123</t>
  </si>
  <si>
    <t>周龙成</t>
  </si>
  <si>
    <t>432424197004211814</t>
  </si>
  <si>
    <t>3361186;18773649979</t>
  </si>
  <si>
    <t>澧县大坪乡大杨村10组10028号</t>
  </si>
  <si>
    <t>432427477182</t>
  </si>
  <si>
    <t>黄国旗</t>
  </si>
  <si>
    <t>360621197211044256</t>
  </si>
  <si>
    <t>3362709;18973648169</t>
  </si>
  <si>
    <t>澧县大坪乡大杨村11组</t>
  </si>
  <si>
    <t>432427780503</t>
  </si>
  <si>
    <t>叶建初</t>
  </si>
  <si>
    <t>432424196510151813</t>
  </si>
  <si>
    <t>2019-04-16</t>
  </si>
  <si>
    <t>13907366609</t>
  </si>
  <si>
    <t>432427772500</t>
  </si>
  <si>
    <t>王夕云</t>
  </si>
  <si>
    <t>432424196101041816</t>
  </si>
  <si>
    <t>3361608;15273679238</t>
  </si>
  <si>
    <t>澧县大坪乡大杨村11组11001号</t>
  </si>
  <si>
    <t>432427893567</t>
  </si>
  <si>
    <t>蒋忠生</t>
  </si>
  <si>
    <t>432424196811201810</t>
  </si>
  <si>
    <t>3361205;13974234257</t>
  </si>
  <si>
    <t>澧县大坪乡大杨村11组11004号</t>
  </si>
  <si>
    <t>432427097102</t>
  </si>
  <si>
    <t>叶明喜</t>
  </si>
  <si>
    <t>432424196712041815</t>
  </si>
  <si>
    <t>13999791665</t>
  </si>
  <si>
    <t>澧县大坪乡大杨村11组11008号</t>
  </si>
  <si>
    <t>432427177275</t>
  </si>
  <si>
    <t>晏友军</t>
  </si>
  <si>
    <t>432427195802192814</t>
  </si>
  <si>
    <t>3363855;18932156422</t>
  </si>
  <si>
    <t>澧县大坪乡大杨村11组11009号</t>
  </si>
  <si>
    <t>432427171283</t>
  </si>
  <si>
    <t>刘湘泉</t>
  </si>
  <si>
    <t>432427196304084110</t>
  </si>
  <si>
    <t>6423635;13117562689</t>
  </si>
  <si>
    <t>澧县大坪乡大杨村11组11012号</t>
  </si>
  <si>
    <t>432427872332</t>
  </si>
  <si>
    <t>蒋平力</t>
  </si>
  <si>
    <t>432424197507111815</t>
  </si>
  <si>
    <t>3361186;13975688197</t>
  </si>
  <si>
    <t>澧县大坪乡大杨村11组11019号</t>
  </si>
  <si>
    <t>432427008309</t>
  </si>
  <si>
    <t>叶祖玉</t>
  </si>
  <si>
    <t>43242419630719181X</t>
  </si>
  <si>
    <t>15073630532</t>
  </si>
  <si>
    <t>澧县大坪乡大杨村11组11021号</t>
  </si>
  <si>
    <t>432427003217</t>
  </si>
  <si>
    <t>杨万邦</t>
  </si>
  <si>
    <t>430726198103162212</t>
  </si>
  <si>
    <t>0000000;18216125782</t>
  </si>
  <si>
    <t>澧县大坪乡大杨村12组</t>
  </si>
  <si>
    <t>432427000640</t>
  </si>
  <si>
    <t>黄太元</t>
  </si>
  <si>
    <t>43242419681129181X</t>
  </si>
  <si>
    <t>15099315689</t>
  </si>
  <si>
    <t>澧县大坪乡大杨村12组12029号</t>
  </si>
  <si>
    <t>432427000364</t>
  </si>
  <si>
    <t>黄道湘</t>
  </si>
  <si>
    <t>432424195407191812</t>
  </si>
  <si>
    <t>13407362956</t>
  </si>
  <si>
    <t>澧县大坪乡大杨村12组12031号</t>
  </si>
  <si>
    <t>432427576036</t>
  </si>
  <si>
    <t>蒋喜峰</t>
  </si>
  <si>
    <t>430723198811301819</t>
  </si>
  <si>
    <t>17726109928</t>
  </si>
  <si>
    <t>澧县大坪乡大杨村12组12033号</t>
  </si>
  <si>
    <t>432427091528</t>
  </si>
  <si>
    <t>戴作华</t>
  </si>
  <si>
    <t>430723197707261816</t>
  </si>
  <si>
    <t>18028568807</t>
  </si>
  <si>
    <t>澧县大坪乡大杨村1组</t>
  </si>
  <si>
    <t>432427579176</t>
  </si>
  <si>
    <t>李书法</t>
  </si>
  <si>
    <t>432424196503241810</t>
  </si>
  <si>
    <t>13787897392</t>
  </si>
  <si>
    <t>432427007779</t>
  </si>
  <si>
    <t>李冬生</t>
  </si>
  <si>
    <t>432424197111271812</t>
  </si>
  <si>
    <t>2021-03-24</t>
  </si>
  <si>
    <t>15074262677</t>
  </si>
  <si>
    <t>澧县大坪乡大杨村1组01006号</t>
  </si>
  <si>
    <t>432427005066</t>
  </si>
  <si>
    <t>杨玉莲</t>
  </si>
  <si>
    <t>432424197210191826</t>
  </si>
  <si>
    <t>13148520826</t>
  </si>
  <si>
    <t>澧县大坪乡大杨村1组01008号</t>
  </si>
  <si>
    <t>432427882257</t>
  </si>
  <si>
    <t>李来清</t>
  </si>
  <si>
    <t>432424197201151814</t>
  </si>
  <si>
    <t>13549615595</t>
  </si>
  <si>
    <t>澧县大坪乡大杨村1组01017号</t>
  </si>
  <si>
    <t>432427003125</t>
  </si>
  <si>
    <t>邱表政</t>
  </si>
  <si>
    <t>432427197201263313</t>
  </si>
  <si>
    <t>2019-11-05</t>
  </si>
  <si>
    <t>0000000;18627421828</t>
  </si>
  <si>
    <t>澧县大坪乡大杨村2组</t>
  </si>
  <si>
    <t>432427009221</t>
  </si>
  <si>
    <t>王本富</t>
  </si>
  <si>
    <t>432427196106154114</t>
  </si>
  <si>
    <t>2022-03-22</t>
  </si>
  <si>
    <t>18216255172</t>
  </si>
  <si>
    <t>432427171985</t>
  </si>
  <si>
    <t>周元</t>
  </si>
  <si>
    <t>432424196704241817</t>
  </si>
  <si>
    <t>2024-04-22</t>
  </si>
  <si>
    <t>3361608;15073649141</t>
  </si>
  <si>
    <t>澧县大坪乡大杨村2组02021号</t>
  </si>
  <si>
    <t>432427177815</t>
  </si>
  <si>
    <t>刘年辉</t>
  </si>
  <si>
    <t>43242419641119181X</t>
  </si>
  <si>
    <t>3361721;13975670756</t>
  </si>
  <si>
    <t>澧县大坪乡大杨村3组03004号</t>
  </si>
  <si>
    <t>432427772816</t>
  </si>
  <si>
    <t>徐超志</t>
  </si>
  <si>
    <t>432424195607271817</t>
  </si>
  <si>
    <t>2023-02-23</t>
  </si>
  <si>
    <t>13575221612</t>
  </si>
  <si>
    <t>澧县大坪乡大杨村3组03005号</t>
  </si>
  <si>
    <t>432427093405</t>
  </si>
  <si>
    <t>周乃华</t>
  </si>
  <si>
    <t>432424196806181819</t>
  </si>
  <si>
    <t>2026-10-28</t>
  </si>
  <si>
    <t>17773652530</t>
  </si>
  <si>
    <t>澧县大坪乡大杨村3组03022号</t>
  </si>
  <si>
    <t>432427574856</t>
  </si>
  <si>
    <t>杨元香</t>
  </si>
  <si>
    <t>432424197011151821</t>
  </si>
  <si>
    <t>2027-12-19</t>
  </si>
  <si>
    <t>13464361369</t>
  </si>
  <si>
    <t>澧县大坪乡大杨村4组04015号</t>
  </si>
  <si>
    <t>432427003799</t>
  </si>
  <si>
    <t>周远平</t>
  </si>
  <si>
    <t>43242419710804183X</t>
  </si>
  <si>
    <t>临澧县</t>
  </si>
  <si>
    <t>5821609;13575176634</t>
  </si>
  <si>
    <t>澧县大坪乡大杨村4组04016号</t>
  </si>
  <si>
    <t>432427898515</t>
  </si>
  <si>
    <t>郑云</t>
  </si>
  <si>
    <t>432424197111281818</t>
  </si>
  <si>
    <t>2023-11-29</t>
  </si>
  <si>
    <t>0000000;15907360616</t>
  </si>
  <si>
    <t>澧县大坪乡大杨村6组06003号</t>
  </si>
  <si>
    <t>432427884267</t>
  </si>
  <si>
    <t>李冬平</t>
  </si>
  <si>
    <t>432424196710301812</t>
  </si>
  <si>
    <t>3366221;13873690932</t>
  </si>
  <si>
    <t>澧县大坪乡大杨村6组06011号</t>
  </si>
  <si>
    <t>432427780301</t>
  </si>
  <si>
    <t>章四青</t>
  </si>
  <si>
    <t>432424196405211810</t>
  </si>
  <si>
    <t>3363051;15973632796</t>
  </si>
  <si>
    <t>澧县大坪乡大杨村6组06012号</t>
  </si>
  <si>
    <t>432427277111</t>
  </si>
  <si>
    <t>王平</t>
  </si>
  <si>
    <t>432424196608291830</t>
  </si>
  <si>
    <t>2023-11-10</t>
  </si>
  <si>
    <t>0000000;18974241020</t>
  </si>
  <si>
    <t>澧县大坪乡大杨村6组06025号</t>
  </si>
  <si>
    <t>432427099246</t>
  </si>
  <si>
    <t>刘兴华</t>
  </si>
  <si>
    <t>430723197611211814</t>
  </si>
  <si>
    <t>2027-11-03</t>
  </si>
  <si>
    <t>18093327097</t>
  </si>
  <si>
    <t>澧县大坪乡大杨村7组</t>
  </si>
  <si>
    <t>432427008209</t>
  </si>
  <si>
    <t>王本华</t>
  </si>
  <si>
    <t>432424196308061814</t>
  </si>
  <si>
    <t>15576122806</t>
  </si>
  <si>
    <t>澧县大坪乡大杨村7组07006号</t>
  </si>
  <si>
    <t>432427091926</t>
  </si>
  <si>
    <t>章方薪</t>
  </si>
  <si>
    <t>430723199008021812</t>
  </si>
  <si>
    <t>2026-09-29</t>
  </si>
  <si>
    <t>15147970609</t>
  </si>
  <si>
    <t>澧县大坪乡大杨村8组</t>
  </si>
  <si>
    <t>432427170477</t>
  </si>
  <si>
    <t>高任斌</t>
  </si>
  <si>
    <t>432427196710023110</t>
  </si>
  <si>
    <t>15074911393</t>
  </si>
  <si>
    <t>432427178011</t>
  </si>
  <si>
    <t>周年舫</t>
  </si>
  <si>
    <t>430723197311071813</t>
  </si>
  <si>
    <t>3363537;13786698408</t>
  </si>
  <si>
    <t>432427009563</t>
  </si>
  <si>
    <t>章方桂</t>
  </si>
  <si>
    <t>43242419670817181X</t>
  </si>
  <si>
    <t>2022-07-12</t>
  </si>
  <si>
    <t>18797786512</t>
  </si>
  <si>
    <t>澧县大坪乡大杨村8组08014号</t>
  </si>
  <si>
    <t>432427008922</t>
  </si>
  <si>
    <t>刘年兵</t>
  </si>
  <si>
    <t>432424197505221818</t>
  </si>
  <si>
    <t>2021-12-25</t>
  </si>
  <si>
    <t>13994487325</t>
  </si>
  <si>
    <t>澧县大坪乡大杨村9组</t>
  </si>
  <si>
    <t>432427092290</t>
  </si>
  <si>
    <t>刘薇</t>
  </si>
  <si>
    <t>430723199207011828</t>
  </si>
  <si>
    <t>2020-07-11</t>
  </si>
  <si>
    <t>17763632335</t>
  </si>
  <si>
    <t>澧县大坪乡大杨村9组09018号</t>
  </si>
  <si>
    <t>432427579018</t>
  </si>
  <si>
    <t>占小平</t>
  </si>
  <si>
    <t>430723196601085012</t>
  </si>
  <si>
    <t>13511744201</t>
  </si>
  <si>
    <t>澧县大坪乡东岳村1组</t>
  </si>
  <si>
    <t>432427170603</t>
  </si>
  <si>
    <t>王延东</t>
  </si>
  <si>
    <t>432424196711081911</t>
  </si>
  <si>
    <t>3365153;15886604154</t>
  </si>
  <si>
    <t>澧县大坪乡东岳村1组01004号</t>
  </si>
  <si>
    <t>432427887469</t>
  </si>
  <si>
    <t>周家军</t>
  </si>
  <si>
    <t>432424196307081813</t>
  </si>
  <si>
    <t>3121791;13117368955</t>
  </si>
  <si>
    <t>澧县大坪乡东岳村1组01006号</t>
  </si>
  <si>
    <t>432427002336</t>
  </si>
  <si>
    <t>彭俊青</t>
  </si>
  <si>
    <t>432424196702011815</t>
  </si>
  <si>
    <t>13548875393</t>
  </si>
  <si>
    <t>澧县大坪乡东岳村1组01020号</t>
  </si>
  <si>
    <t>432427371989</t>
  </si>
  <si>
    <t>王先林</t>
  </si>
  <si>
    <t>430723197711201832</t>
  </si>
  <si>
    <t>13100296035</t>
  </si>
  <si>
    <t>澧县大坪乡东岳村1组01024号</t>
  </si>
  <si>
    <t>432427880462</t>
  </si>
  <si>
    <t>王大兵</t>
  </si>
  <si>
    <t>432424196801031811</t>
  </si>
  <si>
    <t>0000000;18673658697</t>
  </si>
  <si>
    <t>澧县大坪乡东岳村1组01031号</t>
  </si>
  <si>
    <t>432427175665</t>
  </si>
  <si>
    <t>黄太明</t>
  </si>
  <si>
    <t>432424195403171814</t>
  </si>
  <si>
    <t>13875017655</t>
  </si>
  <si>
    <t>澧县大坪乡东岳村1组01034号</t>
  </si>
  <si>
    <t>432427891437</t>
  </si>
  <si>
    <t>彭文兵</t>
  </si>
  <si>
    <t>432424195705041812</t>
  </si>
  <si>
    <t>13873661935</t>
  </si>
  <si>
    <t>澧县大坪乡东岳村1组01040号</t>
  </si>
  <si>
    <t>432427093178</t>
  </si>
  <si>
    <t>欧云山</t>
  </si>
  <si>
    <t>432424196611111837</t>
  </si>
  <si>
    <t>2023-01-23</t>
  </si>
  <si>
    <t>18974259988</t>
  </si>
  <si>
    <t>澧县大坪乡东岳村2组</t>
  </si>
  <si>
    <t>432427473735</t>
  </si>
  <si>
    <t>欧小平</t>
  </si>
  <si>
    <t>430723196907121813</t>
  </si>
  <si>
    <t>3222641;13715714229</t>
  </si>
  <si>
    <t>432427000269</t>
  </si>
  <si>
    <t>阳仁喜</t>
  </si>
  <si>
    <t>432424197110031817</t>
  </si>
  <si>
    <t>0000000;15573671337</t>
  </si>
  <si>
    <t>澧县大坪乡东岳村2组02003号</t>
  </si>
  <si>
    <t>432427003929</t>
  </si>
  <si>
    <t>欧春蓉</t>
  </si>
  <si>
    <t>430723198704201820</t>
  </si>
  <si>
    <t>2018-04-08</t>
  </si>
  <si>
    <t>2020-04-08</t>
  </si>
  <si>
    <t>13873638624</t>
  </si>
  <si>
    <t>澧县大坪乡东岳村2组02014号</t>
  </si>
  <si>
    <t>432427011495</t>
  </si>
  <si>
    <t>杨文化</t>
  </si>
  <si>
    <t>432424196605271818</t>
  </si>
  <si>
    <t>2023-07-04</t>
  </si>
  <si>
    <t>13975667792</t>
  </si>
  <si>
    <t>澧县大坪乡东岳村2组02015号</t>
  </si>
  <si>
    <t>432427888101</t>
  </si>
  <si>
    <t>杨家云</t>
  </si>
  <si>
    <t>432424197007241859</t>
  </si>
  <si>
    <t>2018-09-15</t>
  </si>
  <si>
    <t>2022-09-15</t>
  </si>
  <si>
    <t>13787869691</t>
  </si>
  <si>
    <t>澧县大坪乡东岳村2组02017号</t>
  </si>
  <si>
    <t>432427898753</t>
  </si>
  <si>
    <t>刘宏元</t>
  </si>
  <si>
    <t>432424197002221816</t>
  </si>
  <si>
    <t>3361609;15200698264</t>
  </si>
  <si>
    <t>澧县大坪乡东岳村2组02020号</t>
  </si>
  <si>
    <t>432427887128</t>
  </si>
  <si>
    <t>欧大平</t>
  </si>
  <si>
    <t>432424196710021853</t>
  </si>
  <si>
    <t>13226133582</t>
  </si>
  <si>
    <t>澧县大坪乡东岳村2组02026号</t>
  </si>
  <si>
    <t>432427002221</t>
  </si>
  <si>
    <t>张业启</t>
  </si>
  <si>
    <t>432424195602071816</t>
  </si>
  <si>
    <t>0000000;13974265249</t>
  </si>
  <si>
    <t>澧县大坪乡东岳村3组</t>
  </si>
  <si>
    <t>432427477579</t>
  </si>
  <si>
    <t>432424197102021811</t>
  </si>
  <si>
    <t>13973654342</t>
  </si>
  <si>
    <t>432427883322</t>
  </si>
  <si>
    <t>黄太金</t>
  </si>
  <si>
    <t>432424196308251837</t>
  </si>
  <si>
    <t>3360893;13875184164</t>
  </si>
  <si>
    <t>澧县大坪乡东岳村3组03004号</t>
  </si>
  <si>
    <t>432427001727</t>
  </si>
  <si>
    <t>432424196212181811</t>
  </si>
  <si>
    <t>15274213580</t>
  </si>
  <si>
    <t>澧县大坪乡东岳村3组03021号</t>
  </si>
  <si>
    <t>432427092669</t>
  </si>
  <si>
    <t>李永健</t>
  </si>
  <si>
    <t>430723199212181813</t>
  </si>
  <si>
    <t>15501211816</t>
  </si>
  <si>
    <t>澧县大坪乡东岳村3组03024号</t>
  </si>
  <si>
    <t>432427092670</t>
  </si>
  <si>
    <t>李先富</t>
  </si>
  <si>
    <t>432424197001131835</t>
  </si>
  <si>
    <t>2027-03-28</t>
  </si>
  <si>
    <t>13902359498</t>
  </si>
  <si>
    <t>432427376658</t>
  </si>
  <si>
    <t>张业和</t>
  </si>
  <si>
    <t>432424196411061839</t>
  </si>
  <si>
    <t>2025-12-07</t>
  </si>
  <si>
    <t>3362058;13974209428</t>
  </si>
  <si>
    <t>澧县大坪乡东岳村3组03035号</t>
  </si>
  <si>
    <t>432427370186</t>
  </si>
  <si>
    <t>张业才</t>
  </si>
  <si>
    <t>432424196904271818</t>
  </si>
  <si>
    <t>3361168;13875091123</t>
  </si>
  <si>
    <t>澧县大坪乡东岳村3组03036号</t>
  </si>
  <si>
    <t>432427092690</t>
  </si>
  <si>
    <t>尹惠银</t>
  </si>
  <si>
    <t>432424197211041838</t>
  </si>
  <si>
    <t>2027-04-22</t>
  </si>
  <si>
    <t>13890183451</t>
  </si>
  <si>
    <t>澧县大坪乡东岳村4组</t>
  </si>
  <si>
    <t>432427579010</t>
  </si>
  <si>
    <t>刘后英</t>
  </si>
  <si>
    <t>432424197307241826</t>
  </si>
  <si>
    <t>13298625058</t>
  </si>
  <si>
    <t>432427887140</t>
  </si>
  <si>
    <t>尹辉云</t>
  </si>
  <si>
    <t>432424196702121811</t>
  </si>
  <si>
    <t>13786680164</t>
  </si>
  <si>
    <t>澧县大坪乡东岳村4组04004号</t>
  </si>
  <si>
    <t>432427003684</t>
  </si>
  <si>
    <t>杨龙生</t>
  </si>
  <si>
    <t>430723197809301815</t>
  </si>
  <si>
    <t>2020-02-14</t>
  </si>
  <si>
    <t>13786631933</t>
  </si>
  <si>
    <t>澧县大坪乡东岳村4组04021号</t>
  </si>
  <si>
    <t>432427099516</t>
  </si>
  <si>
    <t>尹辉元</t>
  </si>
  <si>
    <t>430723197309261810</t>
  </si>
  <si>
    <t>13422251674</t>
  </si>
  <si>
    <t>澧县大坪乡东岳村4组04023号</t>
  </si>
  <si>
    <t>432427170324</t>
  </si>
  <si>
    <t>尹述国</t>
  </si>
  <si>
    <t>432424196807221819</t>
  </si>
  <si>
    <t>3360278;15573628013</t>
  </si>
  <si>
    <t>澧县大坪乡东岳村4组04026号</t>
  </si>
  <si>
    <t>432427882258</t>
  </si>
  <si>
    <t>杨志军</t>
  </si>
  <si>
    <t>43242419641020181X</t>
  </si>
  <si>
    <t>3360273;13487805194</t>
  </si>
  <si>
    <t>澧县大坪乡东岳村4组04031号</t>
  </si>
  <si>
    <t>432427170105</t>
  </si>
  <si>
    <t>杨志高</t>
  </si>
  <si>
    <t>432424195409181810</t>
  </si>
  <si>
    <t>13875134541</t>
  </si>
  <si>
    <t>澧县大坪乡东岳村4组04033号</t>
  </si>
  <si>
    <t>432427093471</t>
  </si>
  <si>
    <t>王红霞</t>
  </si>
  <si>
    <t>620503198412291624</t>
  </si>
  <si>
    <t>2026-12-01</t>
  </si>
  <si>
    <t>13919054068</t>
  </si>
  <si>
    <t>澧县大坪乡东岳村5组</t>
  </si>
  <si>
    <t>432427378132</t>
  </si>
  <si>
    <t>盛军</t>
  </si>
  <si>
    <t>432427197204013416</t>
  </si>
  <si>
    <t>3361190;15364187662</t>
  </si>
  <si>
    <t>432427476821</t>
  </si>
  <si>
    <t>文绍仟</t>
  </si>
  <si>
    <t>432427196706233115</t>
  </si>
  <si>
    <t>2026-10-21</t>
  </si>
  <si>
    <t>13973601034</t>
  </si>
  <si>
    <t>432427099309</t>
  </si>
  <si>
    <t>李宏平</t>
  </si>
  <si>
    <t>432424197303101818</t>
  </si>
  <si>
    <t>2025-09-15</t>
  </si>
  <si>
    <t>澧县大坪乡东岳村5组05013号</t>
  </si>
  <si>
    <t>432427579110</t>
  </si>
  <si>
    <t>谭登山</t>
  </si>
  <si>
    <t>432424196701281813</t>
  </si>
  <si>
    <t>13873661552</t>
  </si>
  <si>
    <t>澧县大坪乡东岳村5组05022号</t>
  </si>
  <si>
    <t>432427881740</t>
  </si>
  <si>
    <t>杨振喜</t>
  </si>
  <si>
    <t>432424197301081817</t>
  </si>
  <si>
    <t>3313254;13786605949</t>
  </si>
  <si>
    <t>澧县大坪乡东岳村5组05028号</t>
  </si>
  <si>
    <t>432427007566</t>
  </si>
  <si>
    <t>李宏清</t>
  </si>
  <si>
    <t>432424196611231812</t>
  </si>
  <si>
    <t>2021-02-09</t>
  </si>
  <si>
    <t>13548869915</t>
  </si>
  <si>
    <t>澧县大坪乡东岳村5组05031号</t>
  </si>
  <si>
    <t>432427091232</t>
  </si>
  <si>
    <t>杨林</t>
  </si>
  <si>
    <t>43072319790708181X</t>
  </si>
  <si>
    <t>2019-03-06</t>
  </si>
  <si>
    <t>2028-03-06</t>
  </si>
  <si>
    <t>18984710018</t>
  </si>
  <si>
    <t>澧县大坪乡东岳村6组</t>
  </si>
  <si>
    <t>432427891212</t>
  </si>
  <si>
    <t>杨振国</t>
  </si>
  <si>
    <t>432424197109291830</t>
  </si>
  <si>
    <t>3360262;13875014104</t>
  </si>
  <si>
    <t>澧县大坪乡东岳村6组06009号</t>
  </si>
  <si>
    <t>432427091628</t>
  </si>
  <si>
    <t>王中兰</t>
  </si>
  <si>
    <t>432424197209041820</t>
  </si>
  <si>
    <t>2021-09-10</t>
  </si>
  <si>
    <t>15213630898</t>
  </si>
  <si>
    <t>澧县大坪乡东岳村6组06018号</t>
  </si>
  <si>
    <t>432427787673</t>
  </si>
  <si>
    <t>李先洪</t>
  </si>
  <si>
    <t>432424196602081816</t>
  </si>
  <si>
    <t>2020-03-17</t>
  </si>
  <si>
    <t>18673677466</t>
  </si>
  <si>
    <t>澧县大坪乡东岳村6组06019号</t>
  </si>
  <si>
    <t>432427573544</t>
  </si>
  <si>
    <t>杨志明</t>
  </si>
  <si>
    <t>432424196710281815</t>
  </si>
  <si>
    <t>2018-05-23</t>
  </si>
  <si>
    <t>13875134229</t>
  </si>
  <si>
    <t>澧县大坪乡东岳村6组06030号</t>
  </si>
  <si>
    <t>432427898443</t>
  </si>
  <si>
    <t>430723197611261854</t>
  </si>
  <si>
    <t>0000000;18684610924</t>
  </si>
  <si>
    <t>澧县大坪乡东岳村7组07003号</t>
  </si>
  <si>
    <t>432427950156</t>
  </si>
  <si>
    <t>马奉松</t>
  </si>
  <si>
    <t>432424196502081915</t>
  </si>
  <si>
    <t>2019-12-25</t>
  </si>
  <si>
    <t>0000000;18876812535</t>
  </si>
  <si>
    <t>澧县大坪乡东岳村7组07006号</t>
  </si>
  <si>
    <t>432427873697</t>
  </si>
  <si>
    <t>侯延德</t>
  </si>
  <si>
    <t>432424196404171810</t>
  </si>
  <si>
    <t>2020-12-20</t>
  </si>
  <si>
    <t>3360233;15007363259</t>
  </si>
  <si>
    <t>澧县大坪乡东岳村7组07009号</t>
  </si>
  <si>
    <t>432427881316</t>
  </si>
  <si>
    <t>张业团</t>
  </si>
  <si>
    <t>432424196302071819</t>
  </si>
  <si>
    <t>3365220;13875080921</t>
  </si>
  <si>
    <t>澧县大坪乡东岳村7组07012号</t>
  </si>
  <si>
    <t>432427093559</t>
  </si>
  <si>
    <t>张雪晴</t>
  </si>
  <si>
    <t>430723198812081838</t>
  </si>
  <si>
    <t>2026-12-03</t>
  </si>
  <si>
    <t>18573618785</t>
  </si>
  <si>
    <t>澧县大坪乡东岳村7组07013号</t>
  </si>
  <si>
    <t>432427376206</t>
  </si>
  <si>
    <t>张晓立</t>
  </si>
  <si>
    <t>432424196701251817</t>
  </si>
  <si>
    <t>18975633482</t>
  </si>
  <si>
    <t>澧县大坪乡东岳村7组07022号</t>
  </si>
  <si>
    <t>432427003100</t>
  </si>
  <si>
    <t>陈会教</t>
  </si>
  <si>
    <t>432427196409253128</t>
  </si>
  <si>
    <t>0000000;18932142709</t>
  </si>
  <si>
    <t>澧县大坪乡东岳村8组</t>
  </si>
  <si>
    <t>432427170212</t>
  </si>
  <si>
    <t>杨振雄</t>
  </si>
  <si>
    <t>432424197001051819</t>
  </si>
  <si>
    <t>2024-01-22</t>
  </si>
  <si>
    <t>3365513;13999453125</t>
  </si>
  <si>
    <t>432427178263</t>
  </si>
  <si>
    <t>杨继明</t>
  </si>
  <si>
    <t>432424196509161838</t>
  </si>
  <si>
    <t>3360686;15173671365</t>
  </si>
  <si>
    <t>432427005159</t>
  </si>
  <si>
    <t>欧仁清</t>
  </si>
  <si>
    <t>432424196502081819</t>
  </si>
  <si>
    <t>18975651045</t>
  </si>
  <si>
    <t>澧县大坪乡东岳村8组08002号</t>
  </si>
  <si>
    <t>432427891373</t>
  </si>
  <si>
    <t>欧明双</t>
  </si>
  <si>
    <t>432424196909291818</t>
  </si>
  <si>
    <t>3365005;13973673210</t>
  </si>
  <si>
    <t>澧县大坪乡东岳村8组08008号</t>
  </si>
  <si>
    <t>432427002487</t>
  </si>
  <si>
    <t>彭强林</t>
  </si>
  <si>
    <t>43072319881121183X</t>
  </si>
  <si>
    <t>2019-10-11</t>
  </si>
  <si>
    <t>0000000;15074278357</t>
  </si>
  <si>
    <t>澧县大坪乡东岳村8组08014号</t>
  </si>
  <si>
    <t>432427090755</t>
  </si>
  <si>
    <t>尹明</t>
  </si>
  <si>
    <t>432424197310101824</t>
  </si>
  <si>
    <t>2025-09-04</t>
  </si>
  <si>
    <t>15080630093</t>
  </si>
  <si>
    <t>澧县大坪乡东岳村8组08026号</t>
  </si>
  <si>
    <t>432427474524</t>
  </si>
  <si>
    <t>王晓平</t>
  </si>
  <si>
    <t>432424197008081834</t>
  </si>
  <si>
    <t>2026-06-23</t>
  </si>
  <si>
    <t>3361186;18216167049</t>
  </si>
  <si>
    <t>澧县大坪乡东岳村8组08039号</t>
  </si>
  <si>
    <t>432427789216</t>
  </si>
  <si>
    <t>黄相山</t>
  </si>
  <si>
    <t>432424196710261830</t>
  </si>
  <si>
    <t>13873672782</t>
  </si>
  <si>
    <t>澧县大坪乡东岳村8组08044号</t>
  </si>
  <si>
    <t>432427098666</t>
  </si>
  <si>
    <t>杨方</t>
  </si>
  <si>
    <t>430723198811111847</t>
  </si>
  <si>
    <t>18702850519</t>
  </si>
  <si>
    <t>澧县大坪乡东岳村8组08047号</t>
  </si>
  <si>
    <t>432427883669</t>
  </si>
  <si>
    <t>阳春生</t>
  </si>
  <si>
    <t>432424197201131813</t>
  </si>
  <si>
    <t>13786672232</t>
  </si>
  <si>
    <t>澧县大坪乡东岳村8组08050号</t>
  </si>
  <si>
    <t>432427003096</t>
  </si>
  <si>
    <t>阳仁华</t>
  </si>
  <si>
    <t>432424195712111815</t>
  </si>
  <si>
    <t>2019-10-25</t>
  </si>
  <si>
    <t>0000000;13975654558</t>
  </si>
  <si>
    <t>澧县大坪乡东岳村8祖0848号</t>
  </si>
  <si>
    <t>432427179589</t>
  </si>
  <si>
    <t>周训军</t>
  </si>
  <si>
    <t>432427197404023352</t>
  </si>
  <si>
    <t>3365391;13873619751</t>
  </si>
  <si>
    <t>澧县大坪乡东岳村八组</t>
  </si>
  <si>
    <t>432427375113</t>
  </si>
  <si>
    <t>周训才</t>
  </si>
  <si>
    <t>430726198111233113</t>
  </si>
  <si>
    <t>2025-11-05</t>
  </si>
  <si>
    <t>3365166;13875159186</t>
  </si>
  <si>
    <t>澧县大坪乡东岳村一组</t>
  </si>
  <si>
    <t>432427378672</t>
  </si>
  <si>
    <t>张学生</t>
  </si>
  <si>
    <t>432424195711041835</t>
  </si>
  <si>
    <t>15873684041</t>
  </si>
  <si>
    <t>澧县大坪乡合兴村1组01007号</t>
  </si>
  <si>
    <t>432427010974</t>
  </si>
  <si>
    <t>陈克年</t>
  </si>
  <si>
    <t>432424196801091814</t>
  </si>
  <si>
    <t>2022-12-20</t>
  </si>
  <si>
    <t>18873663790</t>
  </si>
  <si>
    <t>澧县大坪乡合兴村1组01010号</t>
  </si>
  <si>
    <t>432427874086</t>
  </si>
  <si>
    <t>曹朝晖</t>
  </si>
  <si>
    <t>430723197602045017</t>
  </si>
  <si>
    <t>3313089;13511144921</t>
  </si>
  <si>
    <t>澧县大坪乡合兴村1组01020号</t>
  </si>
  <si>
    <t>432427576939</t>
  </si>
  <si>
    <t>江来林</t>
  </si>
  <si>
    <t>432424196305141819</t>
  </si>
  <si>
    <t>13638462659</t>
  </si>
  <si>
    <t>澧县大坪乡合兴村3组03001号</t>
  </si>
  <si>
    <t>432427875215</t>
  </si>
  <si>
    <t>王先文</t>
  </si>
  <si>
    <t>432424197512221816</t>
  </si>
  <si>
    <t>13017253692</t>
  </si>
  <si>
    <t>澧县大坪乡合兴村8组08044号</t>
  </si>
  <si>
    <t>432427880032</t>
  </si>
  <si>
    <t>叶斌</t>
  </si>
  <si>
    <t>432424196105051819</t>
  </si>
  <si>
    <t>3360592;18973639621</t>
  </si>
  <si>
    <t>澧县大坪乡合兴村9组09008号</t>
  </si>
  <si>
    <t>432427093334</t>
  </si>
  <si>
    <t>蒋玘霖</t>
  </si>
  <si>
    <t>430723198804191818</t>
  </si>
  <si>
    <t>2020-04-29</t>
  </si>
  <si>
    <t>18873665638</t>
  </si>
  <si>
    <t>432427005488</t>
  </si>
  <si>
    <t>李远明</t>
  </si>
  <si>
    <t>432427198010292714</t>
  </si>
  <si>
    <t>2020-03-03</t>
  </si>
  <si>
    <t>18873698872</t>
  </si>
  <si>
    <t>澧县大坪乡红星村1组</t>
  </si>
  <si>
    <t>432427095334</t>
  </si>
  <si>
    <t>王道朝</t>
  </si>
  <si>
    <t>432424197712011813</t>
  </si>
  <si>
    <t>2027-09-21</t>
  </si>
  <si>
    <t>13535202398</t>
  </si>
  <si>
    <t>432427881810</t>
  </si>
  <si>
    <t>王承全</t>
  </si>
  <si>
    <t>43242419580520181X</t>
  </si>
  <si>
    <t>2021-12-19</t>
  </si>
  <si>
    <t>13762624119</t>
  </si>
  <si>
    <t>澧县大坪乡红星村1组01011号</t>
  </si>
  <si>
    <t>432427006515</t>
  </si>
  <si>
    <t>王承爱</t>
  </si>
  <si>
    <t>432424196706131814</t>
  </si>
  <si>
    <t>2021-01-20</t>
  </si>
  <si>
    <t>18216259007</t>
  </si>
  <si>
    <t>澧县大坪乡红星村1组01017号</t>
  </si>
  <si>
    <t>432427577465</t>
  </si>
  <si>
    <t>王道富</t>
  </si>
  <si>
    <t>432424197112291831</t>
  </si>
  <si>
    <t>3363989;13762689954</t>
  </si>
  <si>
    <t>澧县大坪乡红星村1组01059号</t>
  </si>
  <si>
    <t>432427274357</t>
  </si>
  <si>
    <t>熊宏金</t>
  </si>
  <si>
    <t>432424195302171815</t>
  </si>
  <si>
    <t>13875030047</t>
  </si>
  <si>
    <t>澧县大坪乡红星村1组01071号</t>
  </si>
  <si>
    <t>432427881338</t>
  </si>
  <si>
    <t>熊学春</t>
  </si>
  <si>
    <t>43242419601010181X</t>
  </si>
  <si>
    <t>13203649266</t>
  </si>
  <si>
    <t>澧县大坪乡红星村1组01074号</t>
  </si>
  <si>
    <t>432427900557</t>
  </si>
  <si>
    <t>熊宏银</t>
  </si>
  <si>
    <t>432424195703271817</t>
  </si>
  <si>
    <t>2019-02-24</t>
  </si>
  <si>
    <t>2023-02-24</t>
  </si>
  <si>
    <t>13875014729</t>
  </si>
  <si>
    <t>澧县大坪乡红星村1组01075号</t>
  </si>
  <si>
    <t>432427095291</t>
  </si>
  <si>
    <t>熊丽君</t>
  </si>
  <si>
    <t>430723198706091864</t>
  </si>
  <si>
    <t>2027-09-27</t>
  </si>
  <si>
    <t>13713418068</t>
  </si>
  <si>
    <t>澧县大坪乡红星村2组</t>
  </si>
  <si>
    <t>432427171232</t>
  </si>
  <si>
    <t>丁登高</t>
  </si>
  <si>
    <t>430723197401137011</t>
  </si>
  <si>
    <t>3791590;18874217979</t>
  </si>
  <si>
    <t>432427003301</t>
  </si>
  <si>
    <t>周乃成</t>
  </si>
  <si>
    <t>432424196203051839</t>
  </si>
  <si>
    <t>2019-12-04</t>
  </si>
  <si>
    <t>0000000;15007362639</t>
  </si>
  <si>
    <t>澧县大坪乡红星村2组02005号</t>
  </si>
  <si>
    <t>432427001502</t>
  </si>
  <si>
    <t>周乃军</t>
  </si>
  <si>
    <t>432424196710061812</t>
  </si>
  <si>
    <t>2019-03-27</t>
  </si>
  <si>
    <t>0000000;15974474296</t>
  </si>
  <si>
    <t>澧县大坪乡红星村2组02006号</t>
  </si>
  <si>
    <t>432427000344</t>
  </si>
  <si>
    <t>周乃生</t>
  </si>
  <si>
    <t>432424196209011811</t>
  </si>
  <si>
    <t>0000000;18974241015</t>
  </si>
  <si>
    <t>澧县大坪乡红星村2组02008号</t>
  </si>
  <si>
    <t>432427004230</t>
  </si>
  <si>
    <t>孙红妹</t>
  </si>
  <si>
    <t>430723198109105228</t>
  </si>
  <si>
    <t>0000000;13974270436</t>
  </si>
  <si>
    <t>澧县大坪乡红星村2组02023号</t>
  </si>
  <si>
    <t>432427578410</t>
  </si>
  <si>
    <t>周乃清</t>
  </si>
  <si>
    <t>432424197512291814</t>
  </si>
  <si>
    <t>15115634256</t>
  </si>
  <si>
    <t>澧县大坪乡红星村2组02032号</t>
  </si>
  <si>
    <t>432427577993</t>
  </si>
  <si>
    <t>徐宗福</t>
  </si>
  <si>
    <t>432424196607251810</t>
  </si>
  <si>
    <t>18670649463</t>
  </si>
  <si>
    <t>澧县大坪乡红星村2组02040号</t>
  </si>
  <si>
    <t>432427777507</t>
  </si>
  <si>
    <t>严文书</t>
  </si>
  <si>
    <t>432424195506151816</t>
  </si>
  <si>
    <t>13487648420</t>
  </si>
  <si>
    <t>澧县大坪乡红星村3组03001号</t>
  </si>
  <si>
    <t>432427679049</t>
  </si>
  <si>
    <t>徐金锋</t>
  </si>
  <si>
    <t>432424197104011836</t>
  </si>
  <si>
    <t>3316163;13875133936</t>
  </si>
  <si>
    <t>澧县大坪乡红星村3组03011号</t>
  </si>
  <si>
    <t>432427002966</t>
  </si>
  <si>
    <t>熊宏立</t>
  </si>
  <si>
    <t>432424196809161813</t>
  </si>
  <si>
    <t>0000000;14773995987</t>
  </si>
  <si>
    <t>澧县大坪乡红星村3组03022号</t>
  </si>
  <si>
    <t>432427579046</t>
  </si>
  <si>
    <t>432424196807121818</t>
  </si>
  <si>
    <t>15211260913</t>
  </si>
  <si>
    <t>澧县大坪乡红星村3组03030号</t>
  </si>
  <si>
    <t>432427007809</t>
  </si>
  <si>
    <t>王菊香</t>
  </si>
  <si>
    <t>430723196902281826</t>
  </si>
  <si>
    <t>2021-03-31</t>
  </si>
  <si>
    <t>13487932779</t>
  </si>
  <si>
    <t>澧县大坪乡红星村3组03031号</t>
  </si>
  <si>
    <t>432427011242</t>
  </si>
  <si>
    <t>孙继冬</t>
  </si>
  <si>
    <t>430723196812261813</t>
  </si>
  <si>
    <t>17336501275</t>
  </si>
  <si>
    <t>澧县大坪乡红星村3组03032号</t>
  </si>
  <si>
    <t>432427476896</t>
  </si>
  <si>
    <t>周元平</t>
  </si>
  <si>
    <t>432424196808281813</t>
  </si>
  <si>
    <t>2018-10-26</t>
  </si>
  <si>
    <t>2026-10-26</t>
  </si>
  <si>
    <t>15307361882</t>
  </si>
  <si>
    <t>澧县大坪乡红星村3组03035号</t>
  </si>
  <si>
    <t>432427675941</t>
  </si>
  <si>
    <t>康友红</t>
  </si>
  <si>
    <t>432424196605061810</t>
  </si>
  <si>
    <t>3362838;13507361027</t>
  </si>
  <si>
    <t>澧县大坪乡红星村3组03050号</t>
  </si>
  <si>
    <t>432427177956</t>
  </si>
  <si>
    <t>陈继财</t>
  </si>
  <si>
    <t>432424196701135218</t>
  </si>
  <si>
    <t>3363051;15173671665</t>
  </si>
  <si>
    <t>澧县大坪乡红星村4组</t>
  </si>
  <si>
    <t>432427575047</t>
  </si>
  <si>
    <t>夏学军</t>
  </si>
  <si>
    <t>432424196901081816</t>
  </si>
  <si>
    <t>18873626614</t>
  </si>
  <si>
    <t>澧县大坪乡红星村4组04002号</t>
  </si>
  <si>
    <t>432427005484</t>
  </si>
  <si>
    <t>孙逢全</t>
  </si>
  <si>
    <t>432424196304121816</t>
  </si>
  <si>
    <t>2020-02-27</t>
  </si>
  <si>
    <t>0000000;13873623100</t>
  </si>
  <si>
    <t>澧县大坪乡红星村4组04009号</t>
  </si>
  <si>
    <t>432427003418</t>
  </si>
  <si>
    <t>康孝生</t>
  </si>
  <si>
    <t>432424196605071816</t>
  </si>
  <si>
    <t>2019-12-26</t>
  </si>
  <si>
    <t>0000000;18601061378</t>
  </si>
  <si>
    <t>澧县大坪乡红星村4组04010号</t>
  </si>
  <si>
    <t>432427886771</t>
  </si>
  <si>
    <t>康孝玉</t>
  </si>
  <si>
    <t>432424195602161811</t>
  </si>
  <si>
    <t>2022-07-24</t>
  </si>
  <si>
    <t>3362976;13873634755</t>
  </si>
  <si>
    <t>澧县大坪乡红星村4组04011号</t>
  </si>
  <si>
    <t>432427178965</t>
  </si>
  <si>
    <t>王军香</t>
  </si>
  <si>
    <t>432424196608211837</t>
  </si>
  <si>
    <t>2025-02-20</t>
  </si>
  <si>
    <t>18075627560</t>
  </si>
  <si>
    <t>澧县大坪乡红星村4组04015号</t>
  </si>
  <si>
    <t>432427000154</t>
  </si>
  <si>
    <t>马承国</t>
  </si>
  <si>
    <t>430723196611021813</t>
  </si>
  <si>
    <t>澧县大坪乡红星村4组04016号</t>
  </si>
  <si>
    <t>432427003393</t>
  </si>
  <si>
    <t>王承玉</t>
  </si>
  <si>
    <t>432424196412031818</t>
  </si>
  <si>
    <t>2019-12-24</t>
  </si>
  <si>
    <t>0000000;18773671839</t>
  </si>
  <si>
    <t>澧县大坪乡红星村4组04018号</t>
  </si>
  <si>
    <t>432427950215</t>
  </si>
  <si>
    <t>严其新</t>
  </si>
  <si>
    <t>432424195701011819</t>
  </si>
  <si>
    <t>13549612808</t>
  </si>
  <si>
    <t>澧县大坪乡红星村4组04023号</t>
  </si>
  <si>
    <t>432427176593</t>
  </si>
  <si>
    <t>夏云峰</t>
  </si>
  <si>
    <t>432424196709261817</t>
  </si>
  <si>
    <t>2024-10-31</t>
  </si>
  <si>
    <t>15367757885</t>
  </si>
  <si>
    <t>澧县大坪乡红星村4组04043号</t>
  </si>
  <si>
    <t>432427094659</t>
  </si>
  <si>
    <t>周鑫</t>
  </si>
  <si>
    <t>43072319860302743X</t>
  </si>
  <si>
    <t>2023-09-25</t>
  </si>
  <si>
    <t>18507351880</t>
  </si>
  <si>
    <t>澧县大坪乡红星村5组05005号</t>
  </si>
  <si>
    <t>432427094422</t>
  </si>
  <si>
    <t>周科</t>
  </si>
  <si>
    <t>430723199107231815</t>
  </si>
  <si>
    <t>2027-03-11</t>
  </si>
  <si>
    <t>13135360119</t>
  </si>
  <si>
    <t>澧县大坪乡红星村5组05008号</t>
  </si>
  <si>
    <t>432427095256</t>
  </si>
  <si>
    <t>余强</t>
  </si>
  <si>
    <t>430723198709141812</t>
  </si>
  <si>
    <t>17680576618</t>
  </si>
  <si>
    <t>澧县大坪乡红星村5组05011号</t>
  </si>
  <si>
    <t>432427178104</t>
  </si>
  <si>
    <t>严其云</t>
  </si>
  <si>
    <t>432424196412041813</t>
  </si>
  <si>
    <t>3362637;13873655202</t>
  </si>
  <si>
    <t>澧县大坪乡红星村5组05014号</t>
  </si>
  <si>
    <t>432427002287</t>
  </si>
  <si>
    <t>王世成</t>
  </si>
  <si>
    <t>43242419640917181X</t>
  </si>
  <si>
    <t>2019-08-21</t>
  </si>
  <si>
    <t>13873689510</t>
  </si>
  <si>
    <t>澧县大坪乡红星村5组05019号</t>
  </si>
  <si>
    <t>432427099137</t>
  </si>
  <si>
    <t>周涛</t>
  </si>
  <si>
    <t>430723198801141831</t>
  </si>
  <si>
    <t>13575211118</t>
  </si>
  <si>
    <t>澧县大坪乡红星村5组05023号</t>
  </si>
  <si>
    <t>432427007724</t>
  </si>
  <si>
    <t>周双喜</t>
  </si>
  <si>
    <t>432424196212191833</t>
  </si>
  <si>
    <t>13077272250</t>
  </si>
  <si>
    <t>澧县大坪乡红星村5组05030号</t>
  </si>
  <si>
    <t>432427004214</t>
  </si>
  <si>
    <t>周后喜</t>
  </si>
  <si>
    <t>432424196403141812</t>
  </si>
  <si>
    <t>2019-11-11</t>
  </si>
  <si>
    <t>0000000;15173657261</t>
  </si>
  <si>
    <t>澧县大坪乡红星村5组05033号</t>
  </si>
  <si>
    <t>432427005217</t>
  </si>
  <si>
    <t>430723198302271818</t>
  </si>
  <si>
    <t>2020-10-14</t>
  </si>
  <si>
    <t>18075608348</t>
  </si>
  <si>
    <t>澧县大坪乡红星村5组05035号</t>
  </si>
  <si>
    <t>432427091853</t>
  </si>
  <si>
    <t>余潮</t>
  </si>
  <si>
    <t>430723198902070016</t>
  </si>
  <si>
    <t>2027-05-23</t>
  </si>
  <si>
    <t>18075646903</t>
  </si>
  <si>
    <t>澧县大坪乡红星村5组05041号</t>
  </si>
  <si>
    <t>432427378719</t>
  </si>
  <si>
    <t>彭万成</t>
  </si>
  <si>
    <t>432424195211081814</t>
  </si>
  <si>
    <t>2024-01-15</t>
  </si>
  <si>
    <t>3360013;13908412256</t>
  </si>
  <si>
    <t>澧县大坪乡红星村6组</t>
  </si>
  <si>
    <t>432427571169</t>
  </si>
  <si>
    <t>周云</t>
  </si>
  <si>
    <t>432424195602211815</t>
  </si>
  <si>
    <t>13637364177</t>
  </si>
  <si>
    <t>432427178064</t>
  </si>
  <si>
    <t>周爱伍</t>
  </si>
  <si>
    <t>432424196910121816</t>
  </si>
  <si>
    <t>18182166919</t>
  </si>
  <si>
    <t>澧县大坪乡红星村6组06003号</t>
  </si>
  <si>
    <t>432427000481</t>
  </si>
  <si>
    <t>周冬生</t>
  </si>
  <si>
    <t>430723197410261815</t>
  </si>
  <si>
    <t>13276271983</t>
  </si>
  <si>
    <t>澧县大坪乡红星村6组06005号</t>
  </si>
  <si>
    <t>432427093231</t>
  </si>
  <si>
    <t>胡亮</t>
  </si>
  <si>
    <t>430723199007031816</t>
  </si>
  <si>
    <t>2025-12-16</t>
  </si>
  <si>
    <t>18175612888</t>
  </si>
  <si>
    <t>澧县大坪乡红星村6组06010号</t>
  </si>
  <si>
    <t>432427477563</t>
  </si>
  <si>
    <t>周太平</t>
  </si>
  <si>
    <t>432424196908011810</t>
  </si>
  <si>
    <t>15211296133</t>
  </si>
  <si>
    <t>澧县大坪乡红星村6组06015号</t>
  </si>
  <si>
    <t>432427006181</t>
  </si>
  <si>
    <t>周顺林</t>
  </si>
  <si>
    <t>430723198705071810</t>
  </si>
  <si>
    <t>2019-03-10</t>
  </si>
  <si>
    <t>2021-03-10</t>
  </si>
  <si>
    <t>18973698232</t>
  </si>
  <si>
    <t>澧县大坪乡红星村6组06017号</t>
  </si>
  <si>
    <t>432427001692</t>
  </si>
  <si>
    <t>刘显菊</t>
  </si>
  <si>
    <t>43242419740815182X</t>
  </si>
  <si>
    <t>15274212092</t>
  </si>
  <si>
    <t>澧县大坪乡红星村6组06021号</t>
  </si>
  <si>
    <t>432427001065</t>
  </si>
  <si>
    <t>周绍海</t>
  </si>
  <si>
    <t>432424196806221833</t>
  </si>
  <si>
    <t>2019-03-28</t>
  </si>
  <si>
    <t>15367745092</t>
  </si>
  <si>
    <t>澧县大坪乡红星村6组06031号</t>
  </si>
  <si>
    <t>432427886254</t>
  </si>
  <si>
    <t>周国平</t>
  </si>
  <si>
    <t>432424196401121818</t>
  </si>
  <si>
    <t>13975146122</t>
  </si>
  <si>
    <t>澧县大坪乡红星村6组06035号</t>
  </si>
  <si>
    <t>432427880117</t>
  </si>
  <si>
    <t>周子芳</t>
  </si>
  <si>
    <t>432424195907241812</t>
  </si>
  <si>
    <t>3363661;13975644884</t>
  </si>
  <si>
    <t>澧县大坪乡红星村6组06039号</t>
  </si>
  <si>
    <t>432427010251</t>
  </si>
  <si>
    <t>王作元</t>
  </si>
  <si>
    <t>432424197211201811</t>
  </si>
  <si>
    <t>2021-10-29</t>
  </si>
  <si>
    <t>18216165471</t>
  </si>
  <si>
    <t>澧县大坪乡红星村7组07002号</t>
  </si>
  <si>
    <t>432427004053</t>
  </si>
  <si>
    <t>王岳</t>
  </si>
  <si>
    <t>430723198302061810</t>
  </si>
  <si>
    <t>2019-12-17</t>
  </si>
  <si>
    <t>18175699682</t>
  </si>
  <si>
    <t>澧县大坪乡红星村7组07007号</t>
  </si>
  <si>
    <t>432427004234</t>
  </si>
  <si>
    <t>王先福</t>
  </si>
  <si>
    <t>432424196911251815</t>
  </si>
  <si>
    <t>0000000;13762645010</t>
  </si>
  <si>
    <t>澧县大坪乡红星村7组07009号</t>
  </si>
  <si>
    <t>432427171223</t>
  </si>
  <si>
    <t>432424196807021817</t>
  </si>
  <si>
    <t>3361607;18821958633</t>
  </si>
  <si>
    <t>澧县大坪乡红星村7组07015号</t>
  </si>
  <si>
    <t>432427009125</t>
  </si>
  <si>
    <t>周用财</t>
  </si>
  <si>
    <t>432424196304041816</t>
  </si>
  <si>
    <t>2022-03-03</t>
  </si>
  <si>
    <t>15073697725</t>
  </si>
  <si>
    <t>澧县大坪乡红星村7组07023号</t>
  </si>
  <si>
    <t>432427004064</t>
  </si>
  <si>
    <t>李家全</t>
  </si>
  <si>
    <t>43242419750403181X</t>
  </si>
  <si>
    <t>0000000;14773994780</t>
  </si>
  <si>
    <t>澧县大坪乡红星村7组07032号</t>
  </si>
  <si>
    <t>432427278374</t>
  </si>
  <si>
    <t>王文武</t>
  </si>
  <si>
    <t>432424195907051816</t>
  </si>
  <si>
    <t>2022-11-15</t>
  </si>
  <si>
    <t>3314515;13617423488</t>
  </si>
  <si>
    <t>澧县大坪乡红星村7组07039号</t>
  </si>
  <si>
    <t>432427471681</t>
  </si>
  <si>
    <t>唐基业</t>
  </si>
  <si>
    <t>430723197510071816</t>
  </si>
  <si>
    <t>3361311;15073603218</t>
  </si>
  <si>
    <t>澧县大坪乡红星村7组07049号</t>
  </si>
  <si>
    <t>432427175560</t>
  </si>
  <si>
    <t>周福生</t>
  </si>
  <si>
    <t>432424196801251814</t>
  </si>
  <si>
    <t>3361623;18373691007</t>
  </si>
  <si>
    <t>澧县大坪乡红星村8组08017号</t>
  </si>
  <si>
    <t>432427892202</t>
  </si>
  <si>
    <t>熊宏如</t>
  </si>
  <si>
    <t>43242419620510181X</t>
  </si>
  <si>
    <t>3363006;15873659241</t>
  </si>
  <si>
    <t>澧县大坪乡红星村民委员会2组02030号</t>
  </si>
  <si>
    <t>432427005517</t>
  </si>
  <si>
    <t>伍天载</t>
  </si>
  <si>
    <t>432427196208143117</t>
  </si>
  <si>
    <t>2020-04-15</t>
  </si>
  <si>
    <t>15115766162</t>
  </si>
  <si>
    <t>澧县大坪乡红星村民委员会3组</t>
  </si>
  <si>
    <t>432427094797</t>
  </si>
  <si>
    <t>王庭玉</t>
  </si>
  <si>
    <t>430723196303071835</t>
  </si>
  <si>
    <t>2022-06-12</t>
  </si>
  <si>
    <t>15197698298</t>
  </si>
  <si>
    <t>432427179577</t>
  </si>
  <si>
    <t>熊宏泉</t>
  </si>
  <si>
    <t>432424196508031839</t>
  </si>
  <si>
    <t>13873644777</t>
  </si>
  <si>
    <t>432427004137</t>
  </si>
  <si>
    <t>熊志</t>
  </si>
  <si>
    <t>430723199101041834</t>
  </si>
  <si>
    <t>2020-02-18</t>
  </si>
  <si>
    <t>13607365357</t>
  </si>
  <si>
    <t>澧县大坪乡红星村民委员会3组03022号</t>
  </si>
  <si>
    <t>432427008251</t>
  </si>
  <si>
    <t>熊宏才</t>
  </si>
  <si>
    <t>432424195711301836</t>
  </si>
  <si>
    <t>2021-07-13</t>
  </si>
  <si>
    <t>13975620010</t>
  </si>
  <si>
    <t>澧县大坪乡红星村民委员会4组04012号</t>
  </si>
  <si>
    <t>432427010648</t>
  </si>
  <si>
    <t>432424196305301819</t>
  </si>
  <si>
    <t>18673654784</t>
  </si>
  <si>
    <t>澧县大坪乡红星村民委员会5组05029号</t>
  </si>
  <si>
    <t>432427009156</t>
  </si>
  <si>
    <t>周晓进</t>
  </si>
  <si>
    <t>432424195902251819</t>
  </si>
  <si>
    <t>2022-03-09</t>
  </si>
  <si>
    <t>13787860532</t>
  </si>
  <si>
    <t>澧县大坪乡红星村民委员会6组06029号</t>
  </si>
  <si>
    <t>432427771067</t>
  </si>
  <si>
    <t>彭德汉</t>
  </si>
  <si>
    <t>432424195803101831</t>
  </si>
  <si>
    <t>3362271;15973654267</t>
  </si>
  <si>
    <t>澧县大坪乡红星村民委员会6组06031号</t>
  </si>
  <si>
    <t>432427574289</t>
  </si>
  <si>
    <t>杨光明</t>
  </si>
  <si>
    <t>432424196912181812</t>
  </si>
  <si>
    <t>18142681475</t>
  </si>
  <si>
    <t>澧县大坪乡红星村民委员会7组07023号</t>
  </si>
  <si>
    <t>432427892835</t>
  </si>
  <si>
    <t>熊宏伟</t>
  </si>
  <si>
    <t>432424196206281816</t>
  </si>
  <si>
    <t>3362263;15172943766</t>
  </si>
  <si>
    <t>澧县大坪乡红星村民委员会8组08030号</t>
  </si>
  <si>
    <t>432427003665</t>
  </si>
  <si>
    <t>王道淼</t>
  </si>
  <si>
    <t>432424196208151812</t>
  </si>
  <si>
    <t>13974286308</t>
  </si>
  <si>
    <t>澧县大坪乡花云村1组01025号</t>
  </si>
  <si>
    <t>432427898041</t>
  </si>
  <si>
    <t>陈福元</t>
  </si>
  <si>
    <t>432424196607161815</t>
  </si>
  <si>
    <t>3361608;13077270469</t>
  </si>
  <si>
    <t>澧县大坪乡花云村1组01027号</t>
  </si>
  <si>
    <t>432427010947</t>
  </si>
  <si>
    <t>李秋香</t>
  </si>
  <si>
    <t>430723197007011824</t>
  </si>
  <si>
    <t>2022-12-07</t>
  </si>
  <si>
    <t>18942085840</t>
  </si>
  <si>
    <t>澧县大坪乡花云村1组01035号</t>
  </si>
  <si>
    <t>432427881543</t>
  </si>
  <si>
    <t>王松林</t>
  </si>
  <si>
    <t>430723198209121815</t>
  </si>
  <si>
    <t>2021-12-06</t>
  </si>
  <si>
    <t>13631930208</t>
  </si>
  <si>
    <t>澧县大坪乡花云村1组011号</t>
  </si>
  <si>
    <t>432427000343</t>
  </si>
  <si>
    <t>周乃明</t>
  </si>
  <si>
    <t>432424196807161916</t>
  </si>
  <si>
    <t>0000000;15115633229</t>
  </si>
  <si>
    <t>澧县大坪乡花云村2组02013号</t>
  </si>
  <si>
    <t>432427098981</t>
  </si>
  <si>
    <t>张明</t>
  </si>
  <si>
    <t>430723198803051813</t>
  </si>
  <si>
    <t>13226591586</t>
  </si>
  <si>
    <t>澧县大坪乡花云村2组02021号</t>
  </si>
  <si>
    <t>432427092158</t>
  </si>
  <si>
    <t>徐志军</t>
  </si>
  <si>
    <t>43242419670323181X</t>
  </si>
  <si>
    <t>13517364258</t>
  </si>
  <si>
    <t>澧县大坪乡花云村3组03024号</t>
  </si>
  <si>
    <t>432427006506</t>
  </si>
  <si>
    <t>许金松</t>
  </si>
  <si>
    <t>432424196604221835</t>
  </si>
  <si>
    <t>13487936305</t>
  </si>
  <si>
    <t>澧县大坪乡花云村3组03028号</t>
  </si>
  <si>
    <t>432427000486</t>
  </si>
  <si>
    <t>余承岗</t>
  </si>
  <si>
    <t>432424196805091811</t>
  </si>
  <si>
    <t>15200694032</t>
  </si>
  <si>
    <t>澧县大坪乡花云村4组04034号</t>
  </si>
  <si>
    <t>432427170876</t>
  </si>
  <si>
    <t>潘宜国</t>
  </si>
  <si>
    <t>432424196608291857</t>
  </si>
  <si>
    <t>3363351;15197661970</t>
  </si>
  <si>
    <t>澧县大坪乡花云村7组07012号</t>
  </si>
  <si>
    <t>432427099848</t>
  </si>
  <si>
    <t>滕新华</t>
  </si>
  <si>
    <t>432424195906081810</t>
  </si>
  <si>
    <t>13975697250</t>
  </si>
  <si>
    <t>澧县大坪乡皇堰村10组10029号</t>
  </si>
  <si>
    <t>432427090087</t>
  </si>
  <si>
    <t>刘祖和</t>
  </si>
  <si>
    <t>43242419650509181X</t>
  </si>
  <si>
    <t>2027-08-30</t>
  </si>
  <si>
    <t>18386233566</t>
  </si>
  <si>
    <t>澧县大坪乡皇堰村1组01021号</t>
  </si>
  <si>
    <t>432427091784</t>
  </si>
  <si>
    <t>刘伟</t>
  </si>
  <si>
    <t>430723198803101817</t>
  </si>
  <si>
    <t>13195170266</t>
  </si>
  <si>
    <t>432427003520</t>
  </si>
  <si>
    <t>丁建华</t>
  </si>
  <si>
    <t>432427197509143158</t>
  </si>
  <si>
    <t>2020-01-14</t>
  </si>
  <si>
    <t>0000000;15274294142</t>
  </si>
  <si>
    <t>澧县大坪乡皇堰村2组</t>
  </si>
  <si>
    <t>432427578523</t>
  </si>
  <si>
    <t>才德友</t>
  </si>
  <si>
    <t>432424197403221817</t>
  </si>
  <si>
    <t>18973636023</t>
  </si>
  <si>
    <t>澧县大坪乡皇堰村2组02005号</t>
  </si>
  <si>
    <t>432427786675</t>
  </si>
  <si>
    <t>孟令元</t>
  </si>
  <si>
    <t>432424196511121819</t>
  </si>
  <si>
    <t>13974238679</t>
  </si>
  <si>
    <t>澧县大坪乡皇堰村2组02029号</t>
  </si>
  <si>
    <t>432427470617</t>
  </si>
  <si>
    <t>黄春元</t>
  </si>
  <si>
    <t>432424197103091811</t>
  </si>
  <si>
    <t>2026-03-29</t>
  </si>
  <si>
    <t>3360415;15273650340</t>
  </si>
  <si>
    <t>澧县大坪乡皇堰村3组03031号</t>
  </si>
  <si>
    <t>432427889613</t>
  </si>
  <si>
    <t>罗宏铁</t>
  </si>
  <si>
    <t>432424196711251853</t>
  </si>
  <si>
    <t>13975653481</t>
  </si>
  <si>
    <t>澧县大坪乡皇堰村4组04013号</t>
  </si>
  <si>
    <t>432427895328</t>
  </si>
  <si>
    <t>熊祚斌</t>
  </si>
  <si>
    <t>430723198107011818</t>
  </si>
  <si>
    <t>3361608;18786839787</t>
  </si>
  <si>
    <t>澧县大坪乡皇堰村5组</t>
  </si>
  <si>
    <t>432427009754</t>
  </si>
  <si>
    <t>孟四清</t>
  </si>
  <si>
    <t>432424196512281814</t>
  </si>
  <si>
    <t>2022-09-02</t>
  </si>
  <si>
    <t>13549789964</t>
  </si>
  <si>
    <t>澧县大坪乡皇堰村6组</t>
  </si>
  <si>
    <t>432427091640</t>
  </si>
  <si>
    <t>孟祥扑</t>
  </si>
  <si>
    <t>432424196301171818</t>
  </si>
  <si>
    <t>2026-08-09</t>
  </si>
  <si>
    <t>15115635330</t>
  </si>
  <si>
    <t>澧县大坪乡皇堰村6组06031号</t>
  </si>
  <si>
    <t>432427473713</t>
  </si>
  <si>
    <t>孟令清</t>
  </si>
  <si>
    <t>432424196810231815</t>
  </si>
  <si>
    <t>3361608;15074261831</t>
  </si>
  <si>
    <t>澧县大坪乡皇堰村6组06036号</t>
  </si>
  <si>
    <t>432427786665</t>
  </si>
  <si>
    <t>洪明国</t>
  </si>
  <si>
    <t>430723197201241818</t>
  </si>
  <si>
    <t>15573622613</t>
  </si>
  <si>
    <t>澧县大坪乡皇堰村7组7组07053号</t>
  </si>
  <si>
    <t>432427001864</t>
  </si>
  <si>
    <t>袁毕隆</t>
  </si>
  <si>
    <t>430723198802217455</t>
  </si>
  <si>
    <t>18664878294</t>
  </si>
  <si>
    <t>澧县大坪乡皇堰村七组</t>
  </si>
  <si>
    <t>432427003391</t>
  </si>
  <si>
    <t>余康柏</t>
  </si>
  <si>
    <t>432427196512254137</t>
  </si>
  <si>
    <t>0000000;15211254535</t>
  </si>
  <si>
    <t>澧县大坪乡黄堰村07组</t>
  </si>
  <si>
    <t>432427095402</t>
  </si>
  <si>
    <t>苏百平</t>
  </si>
  <si>
    <t>432424196811251818</t>
  </si>
  <si>
    <t>18984723151</t>
  </si>
  <si>
    <t>澧县大坪乡黄堰村10组</t>
  </si>
  <si>
    <t>432427000541</t>
  </si>
  <si>
    <t>孟令友</t>
  </si>
  <si>
    <t>432424197307191910</t>
  </si>
  <si>
    <t>15973628752</t>
  </si>
  <si>
    <t>澧县大坪乡黄堰村10组10024号</t>
  </si>
  <si>
    <t>432427577224</t>
  </si>
  <si>
    <t>熊祚军</t>
  </si>
  <si>
    <t>432424196810251816</t>
  </si>
  <si>
    <t>3361186;13875079051</t>
  </si>
  <si>
    <t>澧县大坪乡黄堰村10组10026号</t>
  </si>
  <si>
    <t>432427887538</t>
  </si>
  <si>
    <t>孟贵生</t>
  </si>
  <si>
    <t>432424196301211832</t>
  </si>
  <si>
    <t>3362859;13975619637</t>
  </si>
  <si>
    <t>澧县大坪乡黄堰村10组10031号</t>
  </si>
  <si>
    <t>432427009007</t>
  </si>
  <si>
    <t>刘宗国</t>
  </si>
  <si>
    <t>432424195601241836</t>
  </si>
  <si>
    <t>2022-01-26</t>
  </si>
  <si>
    <t>15273608609</t>
  </si>
  <si>
    <t>澧县大坪乡黄堰村1组01001号</t>
  </si>
  <si>
    <t>432427674649</t>
  </si>
  <si>
    <t>欧计安</t>
  </si>
  <si>
    <t>432424195910131817</t>
  </si>
  <si>
    <t>3360186;13677465680</t>
  </si>
  <si>
    <t>澧县大坪乡黄堰村1组01023号</t>
  </si>
  <si>
    <t>432427170527</t>
  </si>
  <si>
    <t>刘祖全</t>
  </si>
  <si>
    <t>432424196509011813</t>
  </si>
  <si>
    <t>13487648468</t>
  </si>
  <si>
    <t>澧县大坪乡黄堰村1组01024号</t>
  </si>
  <si>
    <t>432427880328</t>
  </si>
  <si>
    <t>赵贵生</t>
  </si>
  <si>
    <t>432424197609111816</t>
  </si>
  <si>
    <t>2021-08-19</t>
  </si>
  <si>
    <t>3360182;15200619733</t>
  </si>
  <si>
    <t>澧县大坪乡黄堰村1组01027号</t>
  </si>
  <si>
    <t>432427778355</t>
  </si>
  <si>
    <t>才德世</t>
  </si>
  <si>
    <t>432424197011091814</t>
  </si>
  <si>
    <t>17773609558</t>
  </si>
  <si>
    <t>澧县大坪乡黄堰村2组02005号</t>
  </si>
  <si>
    <t>432427881220</t>
  </si>
  <si>
    <t>刘祖贵</t>
  </si>
  <si>
    <t>432424196912191818</t>
  </si>
  <si>
    <t>2021-11-17</t>
  </si>
  <si>
    <t>3361186;13710960958</t>
  </si>
  <si>
    <t>澧县大坪乡黄堰村2组02018号</t>
  </si>
  <si>
    <t>432427171074</t>
  </si>
  <si>
    <t>432424196808241838</t>
  </si>
  <si>
    <t>18673698594</t>
  </si>
  <si>
    <t>澧县大坪乡黄堰村2组02021号</t>
  </si>
  <si>
    <t>432427178558</t>
  </si>
  <si>
    <t>盛明</t>
  </si>
  <si>
    <t>432427196509203435</t>
  </si>
  <si>
    <t>15868052880</t>
  </si>
  <si>
    <t>澧县大坪乡黄堰村3组</t>
  </si>
  <si>
    <t>432427376655</t>
  </si>
  <si>
    <t>黄运松</t>
  </si>
  <si>
    <t>432424196008051817</t>
  </si>
  <si>
    <t>18942071596</t>
  </si>
  <si>
    <t>432427479560</t>
  </si>
  <si>
    <t>刘祖云</t>
  </si>
  <si>
    <t>43242419640220181X</t>
  </si>
  <si>
    <t>2027-02-22</t>
  </si>
  <si>
    <t>13873612250</t>
  </si>
  <si>
    <t>432427886170</t>
  </si>
  <si>
    <t>黄华平</t>
  </si>
  <si>
    <t>432424197112031810</t>
  </si>
  <si>
    <t>2022-06-27</t>
  </si>
  <si>
    <t>15873685535</t>
  </si>
  <si>
    <t>澧县大坪乡黄堰村3组03003号</t>
  </si>
  <si>
    <t>432427098305</t>
  </si>
  <si>
    <t>刘方</t>
  </si>
  <si>
    <t>432424197309291915</t>
  </si>
  <si>
    <t>18985379135</t>
  </si>
  <si>
    <t>澧县大坪乡黄堰村3组03005号</t>
  </si>
  <si>
    <t>432427898601</t>
  </si>
  <si>
    <t>刘宗贵</t>
  </si>
  <si>
    <t>432424196703031818</t>
  </si>
  <si>
    <t>3366203;15576111097</t>
  </si>
  <si>
    <t>澧县大坪乡黄堰村3组03012号</t>
  </si>
  <si>
    <t>432427091298</t>
  </si>
  <si>
    <t>黄蓉</t>
  </si>
  <si>
    <t>430723198911011827</t>
  </si>
  <si>
    <t>18166251156</t>
  </si>
  <si>
    <t>澧县大坪乡黄堰村3组03015号</t>
  </si>
  <si>
    <t>432427098306</t>
  </si>
  <si>
    <t>黄广洲</t>
  </si>
  <si>
    <t>432424197103221815</t>
  </si>
  <si>
    <t>2026-09-01</t>
  </si>
  <si>
    <t>18085869738</t>
  </si>
  <si>
    <t>澧县大坪乡黄堰村3组03029号</t>
  </si>
  <si>
    <t>432427096095</t>
  </si>
  <si>
    <t>杨振化</t>
  </si>
  <si>
    <t>430723197009031810</t>
  </si>
  <si>
    <t>2028-04-05</t>
  </si>
  <si>
    <t>18173618092</t>
  </si>
  <si>
    <t>澧县大坪乡黄堰村4组</t>
  </si>
  <si>
    <t>432427883332</t>
  </si>
  <si>
    <t>熊家清</t>
  </si>
  <si>
    <t>432424196512251818</t>
  </si>
  <si>
    <t>3318475;13974230138</t>
  </si>
  <si>
    <t>澧县大坪乡黄堰村4组04018号</t>
  </si>
  <si>
    <t>432427784757</t>
  </si>
  <si>
    <t>周健</t>
  </si>
  <si>
    <t>430723198002201818</t>
  </si>
  <si>
    <t>18216232576</t>
  </si>
  <si>
    <t>澧县大坪乡黄堰村4组04023号</t>
  </si>
  <si>
    <t>432427898449</t>
  </si>
  <si>
    <t>唐汇清</t>
  </si>
  <si>
    <t>432425196505095817</t>
  </si>
  <si>
    <t>0000000;13875054041</t>
  </si>
  <si>
    <t>澧县大坪乡黄堰村4组04030号</t>
  </si>
  <si>
    <t>432427370976</t>
  </si>
  <si>
    <t>罗丹</t>
  </si>
  <si>
    <t>432424197511091810</t>
  </si>
  <si>
    <t>3360455;13575221392</t>
  </si>
  <si>
    <t>澧县大坪乡黄堰村4组04032号</t>
  </si>
  <si>
    <t>432427094734</t>
  </si>
  <si>
    <t>熊炎冬</t>
  </si>
  <si>
    <t>432424197011071899</t>
  </si>
  <si>
    <t>2018-05-28</t>
  </si>
  <si>
    <t>2021-05-28</t>
  </si>
  <si>
    <t>13385182995</t>
  </si>
  <si>
    <t>澧县大坪乡黄堰村5组</t>
  </si>
  <si>
    <t>432427093615</t>
  </si>
  <si>
    <t>朱东波</t>
  </si>
  <si>
    <t>430726197811044116</t>
  </si>
  <si>
    <t>2025-01-16</t>
  </si>
  <si>
    <t>13817028614</t>
  </si>
  <si>
    <t>澧县大坪乡黄堰村6组</t>
  </si>
  <si>
    <t>432427379429</t>
  </si>
  <si>
    <t>孟元清</t>
  </si>
  <si>
    <t>432424196912191834</t>
  </si>
  <si>
    <t>2026-02-01</t>
  </si>
  <si>
    <t>15576194862</t>
  </si>
  <si>
    <t>432427003563</t>
  </si>
  <si>
    <t>张如斌</t>
  </si>
  <si>
    <t>43242419651114181X</t>
  </si>
  <si>
    <t>18711689653</t>
  </si>
  <si>
    <t>澧县大坪乡黄堰村6组06001号</t>
  </si>
  <si>
    <t>432427004723</t>
  </si>
  <si>
    <t>孟令斌</t>
  </si>
  <si>
    <t>432424197009251815</t>
  </si>
  <si>
    <t>18773649346</t>
  </si>
  <si>
    <t>澧县大坪乡黄堰村6组06017号</t>
  </si>
  <si>
    <t>432427009858</t>
  </si>
  <si>
    <t>孟令海</t>
  </si>
  <si>
    <t>432424196811151817</t>
  </si>
  <si>
    <t>2022-09-27</t>
  </si>
  <si>
    <t>18107423926</t>
  </si>
  <si>
    <t>澧县大坪乡黄堰村6组06018号</t>
  </si>
  <si>
    <t>432427009764</t>
  </si>
  <si>
    <t>孟益武</t>
  </si>
  <si>
    <t>432424196304091813</t>
  </si>
  <si>
    <t>13077271149</t>
  </si>
  <si>
    <t>澧县大坪乡黄堰村6组06025号</t>
  </si>
  <si>
    <t>432427176065</t>
  </si>
  <si>
    <t>汪云金</t>
  </si>
  <si>
    <t>43242419640327181X</t>
  </si>
  <si>
    <t>2024-10-08</t>
  </si>
  <si>
    <t>3365056;15173669917</t>
  </si>
  <si>
    <t>澧县大坪乡黄堰村6组06030号</t>
  </si>
  <si>
    <t>432427096151</t>
  </si>
  <si>
    <t>苏宏双</t>
  </si>
  <si>
    <t>430723197312101818</t>
  </si>
  <si>
    <t>2028-04-01</t>
  </si>
  <si>
    <t>15287731228</t>
  </si>
  <si>
    <t>澧县大坪乡黄堰村7组</t>
  </si>
  <si>
    <t>432427786667</t>
  </si>
  <si>
    <t>孟祥富</t>
  </si>
  <si>
    <t>43242419541230181X</t>
  </si>
  <si>
    <t>13637364678</t>
  </si>
  <si>
    <t>432427007409</t>
  </si>
  <si>
    <t>文明</t>
  </si>
  <si>
    <t>43072319820217181X</t>
  </si>
  <si>
    <t>13873601627</t>
  </si>
  <si>
    <t>澧县大坪乡黄堰村7组07002号</t>
  </si>
  <si>
    <t>432427009116</t>
  </si>
  <si>
    <t>孟令炎</t>
  </si>
  <si>
    <t>432424196210011819</t>
  </si>
  <si>
    <t>2022-03-01</t>
  </si>
  <si>
    <t>13487362511</t>
  </si>
  <si>
    <t>澧县大坪乡黄堰村7组07020号</t>
  </si>
  <si>
    <t>432427876734</t>
  </si>
  <si>
    <t>孟德喜</t>
  </si>
  <si>
    <t>432424197109071811</t>
  </si>
  <si>
    <t>3362429;13332560912</t>
  </si>
  <si>
    <t>澧县大坪乡黄堰村7组07027号</t>
  </si>
  <si>
    <t>432427470151</t>
  </si>
  <si>
    <t>钟华</t>
  </si>
  <si>
    <t>432427196806195718</t>
  </si>
  <si>
    <t>2026-03-03</t>
  </si>
  <si>
    <t>18873661483</t>
  </si>
  <si>
    <t>澧县大坪乡黄堰村8组</t>
  </si>
  <si>
    <t>432427171312</t>
  </si>
  <si>
    <t>刘甲午</t>
  </si>
  <si>
    <t>430723198006151811</t>
  </si>
  <si>
    <t>18073682527</t>
  </si>
  <si>
    <t>澧县大坪乡黄堰村8组08018号</t>
  </si>
  <si>
    <t>432427950198</t>
  </si>
  <si>
    <t>熊纲金</t>
  </si>
  <si>
    <t>430723197911131816</t>
  </si>
  <si>
    <t>2021-05-29</t>
  </si>
  <si>
    <t>15115633929</t>
  </si>
  <si>
    <t>澧县大坪乡黄堰村8组08035号</t>
  </si>
  <si>
    <t>432427571606</t>
  </si>
  <si>
    <t>彭志喜</t>
  </si>
  <si>
    <t>432424195802161832</t>
  </si>
  <si>
    <t>2027-06-24</t>
  </si>
  <si>
    <t>15973600910</t>
  </si>
  <si>
    <t>澧县大坪乡黄堰村9组09003号</t>
  </si>
  <si>
    <t>432427880327</t>
  </si>
  <si>
    <t>郑先武</t>
  </si>
  <si>
    <t>430723197207158732</t>
  </si>
  <si>
    <t>3360182;13787873448</t>
  </si>
  <si>
    <t>澧县大坪乡黄堰村一组</t>
  </si>
  <si>
    <t>432427010527</t>
  </si>
  <si>
    <t>钟广计</t>
  </si>
  <si>
    <t>430723196902282837</t>
  </si>
  <si>
    <t>2022-03-17</t>
  </si>
  <si>
    <t>3000000;13549636122</t>
  </si>
  <si>
    <t>澧县大坪乡孟坪村</t>
  </si>
  <si>
    <t>432427008911</t>
  </si>
  <si>
    <t>陈晓和</t>
  </si>
  <si>
    <t>432424196707161812</t>
  </si>
  <si>
    <t>2021-12-22</t>
  </si>
  <si>
    <t>13017243726</t>
  </si>
  <si>
    <t>澧县大坪乡孟坪村01组</t>
  </si>
  <si>
    <t>432427471734</t>
  </si>
  <si>
    <t>陈克志</t>
  </si>
  <si>
    <t>432424195102261832</t>
  </si>
  <si>
    <t>2022-04-16</t>
  </si>
  <si>
    <t>13875059093</t>
  </si>
  <si>
    <t>澧县大坪乡孟坪村1组</t>
  </si>
  <si>
    <t>432427475111</t>
  </si>
  <si>
    <t>陈科</t>
  </si>
  <si>
    <t>432424197003221818</t>
  </si>
  <si>
    <t>2026-07-21</t>
  </si>
  <si>
    <t>15073696319</t>
  </si>
  <si>
    <t>432427004665</t>
  </si>
  <si>
    <t>陈云生</t>
  </si>
  <si>
    <t>432424197604261815</t>
  </si>
  <si>
    <t>2020-05-26</t>
  </si>
  <si>
    <t>13849628380</t>
  </si>
  <si>
    <t>澧县大坪乡孟坪村1组01001号</t>
  </si>
  <si>
    <t>432427576965</t>
  </si>
  <si>
    <t>陈克新</t>
  </si>
  <si>
    <t>432424197011171857</t>
  </si>
  <si>
    <t>18673635576</t>
  </si>
  <si>
    <t>澧县大坪乡孟坪村1组01003号</t>
  </si>
  <si>
    <t>432427577728</t>
  </si>
  <si>
    <t>陈本福</t>
  </si>
  <si>
    <t>432424195408061817</t>
  </si>
  <si>
    <t>13975653547</t>
  </si>
  <si>
    <t>澧县大坪乡孟坪村1组01004号</t>
  </si>
  <si>
    <t>432427891980</t>
  </si>
  <si>
    <t>陈玉林</t>
  </si>
  <si>
    <t>432424196511121878</t>
  </si>
  <si>
    <t>3361223;13245035887</t>
  </si>
  <si>
    <t>澧县大坪乡孟坪村1组01018号</t>
  </si>
  <si>
    <t>432427000738</t>
  </si>
  <si>
    <t>430723197912081814</t>
  </si>
  <si>
    <t>13647365558</t>
  </si>
  <si>
    <t>澧县大坪乡孟坪村1组01025号</t>
  </si>
  <si>
    <t>432427780777</t>
  </si>
  <si>
    <t>陈章财</t>
  </si>
  <si>
    <t>432424197201221819</t>
  </si>
  <si>
    <t>2019-04-28</t>
  </si>
  <si>
    <t>3361116;13975643386</t>
  </si>
  <si>
    <t>澧县大坪乡孟坪村1组01030号</t>
  </si>
  <si>
    <t>432427092581</t>
  </si>
  <si>
    <t>陈豪</t>
  </si>
  <si>
    <t>430723199210091830</t>
  </si>
  <si>
    <t>2019-09-13</t>
  </si>
  <si>
    <t>18813114005</t>
  </si>
  <si>
    <t>澧县大坪乡孟坪村1组01034号</t>
  </si>
  <si>
    <t>432427895523</t>
  </si>
  <si>
    <t>陈晚清</t>
  </si>
  <si>
    <t>432424197310041817</t>
  </si>
  <si>
    <t>澧县大坪乡孟坪村1组01035号</t>
  </si>
  <si>
    <t>432427003598</t>
  </si>
  <si>
    <t>陈连生</t>
  </si>
  <si>
    <t>432424197209211850</t>
  </si>
  <si>
    <t>2020-01-26</t>
  </si>
  <si>
    <t>15200696580</t>
  </si>
  <si>
    <t>澧县大坪乡孟坪村1组01038号</t>
  </si>
  <si>
    <t>432427478788</t>
  </si>
  <si>
    <t>陈章福</t>
  </si>
  <si>
    <t>43242419750729181X</t>
  </si>
  <si>
    <t>2027-01-26</t>
  </si>
  <si>
    <t>18058391783</t>
  </si>
  <si>
    <t>澧县大坪乡孟坪村1组01048号</t>
  </si>
  <si>
    <t>432427095557</t>
  </si>
  <si>
    <t>彭华</t>
  </si>
  <si>
    <t>430723198504181810</t>
  </si>
  <si>
    <t>18173612341</t>
  </si>
  <si>
    <t>澧县大坪乡孟坪村3组</t>
  </si>
  <si>
    <t>432427092613</t>
  </si>
  <si>
    <t>彭春生</t>
  </si>
  <si>
    <t>432424196902271814</t>
  </si>
  <si>
    <t>2021-01-26</t>
  </si>
  <si>
    <t>13980994408</t>
  </si>
  <si>
    <t>澧县大坪乡孟坪村3组03017号</t>
  </si>
  <si>
    <t>432427884463</t>
  </si>
  <si>
    <t>李元喜</t>
  </si>
  <si>
    <t>432424196711081831</t>
  </si>
  <si>
    <t>3246678;13974270283</t>
  </si>
  <si>
    <t>澧县大坪乡孟坪村3组03023号</t>
  </si>
  <si>
    <t>432427099967</t>
  </si>
  <si>
    <t>李丽</t>
  </si>
  <si>
    <t>430723199003071829</t>
  </si>
  <si>
    <t>2025-10-14</t>
  </si>
  <si>
    <t>13488982845</t>
  </si>
  <si>
    <t>澧县大坪乡孟坪村3组03034号</t>
  </si>
  <si>
    <t>432427098648</t>
  </si>
  <si>
    <t>彭代高</t>
  </si>
  <si>
    <t>432424196205061811</t>
  </si>
  <si>
    <t>2024-11-13</t>
  </si>
  <si>
    <t>13981900378</t>
  </si>
  <si>
    <t>澧县大坪乡孟坪村3组03042号</t>
  </si>
  <si>
    <t>432427000521</t>
  </si>
  <si>
    <t>陈红波</t>
  </si>
  <si>
    <t>432424197503011833</t>
  </si>
  <si>
    <t>13588949451</t>
  </si>
  <si>
    <t>澧县大坪乡孟坪村4组</t>
  </si>
  <si>
    <t>432427004935</t>
  </si>
  <si>
    <t>陈卫斌</t>
  </si>
  <si>
    <t>432424195812141819</t>
  </si>
  <si>
    <t>2020-07-29</t>
  </si>
  <si>
    <t>18873660563</t>
  </si>
  <si>
    <t>澧县大坪乡孟坪村4组04002号</t>
  </si>
  <si>
    <t>432427091808</t>
  </si>
  <si>
    <t>阳智</t>
  </si>
  <si>
    <t>430723198412091818</t>
  </si>
  <si>
    <t>2026-09-03</t>
  </si>
  <si>
    <t>13407362769</t>
  </si>
  <si>
    <t>澧县大坪乡孟坪村4组04006号</t>
  </si>
  <si>
    <t>432427099480</t>
  </si>
  <si>
    <t>黄生林</t>
  </si>
  <si>
    <t>432424197411211811</t>
  </si>
  <si>
    <t>2024-10-23</t>
  </si>
  <si>
    <t>15073617810</t>
  </si>
  <si>
    <t>澧县大坪乡孟坪村4组04031号</t>
  </si>
  <si>
    <t>432427008286</t>
  </si>
  <si>
    <t>陈章文</t>
  </si>
  <si>
    <t>432424196707171818</t>
  </si>
  <si>
    <t>2021-07-21</t>
  </si>
  <si>
    <t>15386167087</t>
  </si>
  <si>
    <t>澧县大坪乡孟坪村4组04042号</t>
  </si>
  <si>
    <t>432427094985</t>
  </si>
  <si>
    <t>陈绍华</t>
  </si>
  <si>
    <t>432424197105051856</t>
  </si>
  <si>
    <t>18075640888</t>
  </si>
  <si>
    <t>澧县大坪乡孟坪村5组</t>
  </si>
  <si>
    <t>432427371474</t>
  </si>
  <si>
    <t>陈振福</t>
  </si>
  <si>
    <t>432424195712231817</t>
  </si>
  <si>
    <t>2025-06-10</t>
  </si>
  <si>
    <t>13975653202</t>
  </si>
  <si>
    <t>432427090765</t>
  </si>
  <si>
    <t>曹贵平</t>
  </si>
  <si>
    <t>432424197603051816</t>
  </si>
  <si>
    <t>2020-07-08</t>
  </si>
  <si>
    <t>13785290152</t>
  </si>
  <si>
    <t>澧县大坪乡孟坪村5组05015号</t>
  </si>
  <si>
    <t>432427893301</t>
  </si>
  <si>
    <t>王先望</t>
  </si>
  <si>
    <t>432424196905041811</t>
  </si>
  <si>
    <t>3360900;13469142584</t>
  </si>
  <si>
    <t>澧县大坪乡孟坪村5组05018号</t>
  </si>
  <si>
    <t>432427888126</t>
  </si>
  <si>
    <t>陈小年</t>
  </si>
  <si>
    <t>432424196611301833</t>
  </si>
  <si>
    <t>13870503710</t>
  </si>
  <si>
    <t>澧县大坪乡孟坪村5组05031号</t>
  </si>
  <si>
    <t>432427880953</t>
  </si>
  <si>
    <t>王先正</t>
  </si>
  <si>
    <t>432424195806181814</t>
  </si>
  <si>
    <t>2021-11-08</t>
  </si>
  <si>
    <t>3360618;15973651837</t>
  </si>
  <si>
    <t>澧县大坪乡孟坪村5组05036号</t>
  </si>
  <si>
    <t>432427899438</t>
  </si>
  <si>
    <t>陈帝清</t>
  </si>
  <si>
    <t>432424196511171816</t>
  </si>
  <si>
    <t>2023-12-28</t>
  </si>
  <si>
    <t>0000000;18609066860</t>
  </si>
  <si>
    <t>澧县大坪乡孟坪村5组05045号</t>
  </si>
  <si>
    <t>432427098403</t>
  </si>
  <si>
    <t>432424197405151832</t>
  </si>
  <si>
    <t>3316357;15377420888</t>
  </si>
  <si>
    <t>澧县大坪乡孟坪村5组05046号</t>
  </si>
  <si>
    <t>432427096097</t>
  </si>
  <si>
    <t>曹起闻</t>
  </si>
  <si>
    <t>43072319890522181X</t>
  </si>
  <si>
    <t>2028-05-10</t>
  </si>
  <si>
    <t>15292100875</t>
  </si>
  <si>
    <t>澧县大坪乡孟坪村6且</t>
  </si>
  <si>
    <t>432427779970</t>
  </si>
  <si>
    <t>彭福清</t>
  </si>
  <si>
    <t>432424196508171815</t>
  </si>
  <si>
    <t>15886651028</t>
  </si>
  <si>
    <t>澧县大坪乡孟坪村6组</t>
  </si>
  <si>
    <t>432427092650</t>
  </si>
  <si>
    <t>彭小林</t>
  </si>
  <si>
    <t>430723198112251816</t>
  </si>
  <si>
    <t>13917744608</t>
  </si>
  <si>
    <t>澧县大坪乡孟坪村6组06021号</t>
  </si>
  <si>
    <t>432427007619</t>
  </si>
  <si>
    <t>曹永军</t>
  </si>
  <si>
    <t>430723196710161811</t>
  </si>
  <si>
    <t>2019-02-15</t>
  </si>
  <si>
    <t>2021-02-15</t>
  </si>
  <si>
    <t>15120707815</t>
  </si>
  <si>
    <t>澧县大坪乡孟坪村6组06036号</t>
  </si>
  <si>
    <t>432427094437</t>
  </si>
  <si>
    <t>曹小波</t>
  </si>
  <si>
    <t>430723198601021819</t>
  </si>
  <si>
    <t>2027-10-31</t>
  </si>
  <si>
    <t>18932146671</t>
  </si>
  <si>
    <t>澧县大坪乡孟坪村6组06039号</t>
  </si>
  <si>
    <t>432427876984</t>
  </si>
  <si>
    <t>陈章炎</t>
  </si>
  <si>
    <t>432424196007181812</t>
  </si>
  <si>
    <t>3352452;13973648246</t>
  </si>
  <si>
    <t>澧县大坪乡孟坪村6组06051号</t>
  </si>
  <si>
    <t>432427095942</t>
  </si>
  <si>
    <t>陈智举</t>
  </si>
  <si>
    <t>430723199211021818</t>
  </si>
  <si>
    <t>15623952387</t>
  </si>
  <si>
    <t>澧县大坪乡孟坪村7组</t>
  </si>
  <si>
    <t>432427896034</t>
  </si>
  <si>
    <t>曹永大</t>
  </si>
  <si>
    <t>432424195812091815</t>
  </si>
  <si>
    <t>3363708;18711681405</t>
  </si>
  <si>
    <t>澧县大坪乡孟坪村7组07010号</t>
  </si>
  <si>
    <t>432427095547</t>
  </si>
  <si>
    <t>苏小波</t>
  </si>
  <si>
    <t>430723198912141818</t>
  </si>
  <si>
    <t>17711671495</t>
  </si>
  <si>
    <t>澧县大坪乡孟坪村8组</t>
  </si>
  <si>
    <t>432427172705</t>
  </si>
  <si>
    <t>苏伍海</t>
  </si>
  <si>
    <t>432424196705271831</t>
  </si>
  <si>
    <t>2024-05-22</t>
  </si>
  <si>
    <t>13787890890</t>
  </si>
  <si>
    <t>432427174851</t>
  </si>
  <si>
    <t>熊先任</t>
  </si>
  <si>
    <t>432427196603193317</t>
  </si>
  <si>
    <t>3341560;13357361281</t>
  </si>
  <si>
    <t>432427477772</t>
  </si>
  <si>
    <t>苏大勇</t>
  </si>
  <si>
    <t>432424197204261816</t>
  </si>
  <si>
    <t>15364183791</t>
  </si>
  <si>
    <t>432427575902</t>
  </si>
  <si>
    <t>熊英</t>
  </si>
  <si>
    <t>432427197806083120</t>
  </si>
  <si>
    <t>2028-01-30</t>
  </si>
  <si>
    <t>15815489892</t>
  </si>
  <si>
    <t>432427676754</t>
  </si>
  <si>
    <t>苏武军</t>
  </si>
  <si>
    <t>430723195412086230</t>
  </si>
  <si>
    <t>13875159287</t>
  </si>
  <si>
    <t>432427099275</t>
  </si>
  <si>
    <t>苏大华</t>
  </si>
  <si>
    <t>432424196405171839</t>
  </si>
  <si>
    <t>2025-12-14</t>
  </si>
  <si>
    <t>13508466072</t>
  </si>
  <si>
    <t>澧县大坪乡孟坪村8组08001号</t>
  </si>
  <si>
    <t>432427099219</t>
  </si>
  <si>
    <t>阳菊珍</t>
  </si>
  <si>
    <t>430723198012211825</t>
  </si>
  <si>
    <t>17773612888</t>
  </si>
  <si>
    <t>澧县大坪乡孟坪村8组08007号</t>
  </si>
  <si>
    <t>432427172130</t>
  </si>
  <si>
    <t>苏云成</t>
  </si>
  <si>
    <t>432424195503011818</t>
  </si>
  <si>
    <t>14773997440</t>
  </si>
  <si>
    <t>澧县大坪乡孟坪村8组08010号</t>
  </si>
  <si>
    <t>432427005154</t>
  </si>
  <si>
    <t>432424196310051818</t>
  </si>
  <si>
    <t>18216258187</t>
  </si>
  <si>
    <t>澧县大坪乡孟坪村8组08037号</t>
  </si>
  <si>
    <t>432427173121</t>
  </si>
  <si>
    <t>汪石泉</t>
  </si>
  <si>
    <t>432424196204251816</t>
  </si>
  <si>
    <t>13549608039</t>
  </si>
  <si>
    <t>澧县大坪乡孟坪村8组08039号</t>
  </si>
  <si>
    <t>432427174423</t>
  </si>
  <si>
    <t>苏仁秋</t>
  </si>
  <si>
    <t>432424195708131813</t>
  </si>
  <si>
    <t>2024-08-04</t>
  </si>
  <si>
    <t>3360975;13875121649</t>
  </si>
  <si>
    <t>澧县大坪乡孟坪村8组08040号</t>
  </si>
  <si>
    <t>432427002043</t>
  </si>
  <si>
    <t>苏海洲</t>
  </si>
  <si>
    <t>432424196505231819</t>
  </si>
  <si>
    <t>0000000;13575189037</t>
  </si>
  <si>
    <t>澧县大坪乡孟坪村8组08041号</t>
  </si>
  <si>
    <t>432427003082</t>
  </si>
  <si>
    <t>覃道军</t>
  </si>
  <si>
    <t>430726197303303118</t>
  </si>
  <si>
    <t>2019-10-24</t>
  </si>
  <si>
    <t>3365325;0000000</t>
  </si>
  <si>
    <t>澧县大坪乡孟坪村四组</t>
  </si>
  <si>
    <t>432427892762</t>
  </si>
  <si>
    <t>陈振宏</t>
  </si>
  <si>
    <t>430723196811181811</t>
  </si>
  <si>
    <t>3361608;18166251175</t>
  </si>
  <si>
    <t>澧县大坪乡孟坪村五组</t>
  </si>
  <si>
    <t>432427875045</t>
  </si>
  <si>
    <t>鲁喜生</t>
  </si>
  <si>
    <t>432424197301191813</t>
  </si>
  <si>
    <t>3361609;13975661395</t>
  </si>
  <si>
    <t>澧县大坪乡群乐村</t>
  </si>
  <si>
    <t>432427003230</t>
  </si>
  <si>
    <t>姜华</t>
  </si>
  <si>
    <t>432424196309102817</t>
  </si>
  <si>
    <t>0000000;15886651140</t>
  </si>
  <si>
    <t>澧县大坪乡群乐村10组</t>
  </si>
  <si>
    <t>432427875375</t>
  </si>
  <si>
    <t>周玉林</t>
  </si>
  <si>
    <t>43242419680505181X</t>
  </si>
  <si>
    <t>3361089;13974204662</t>
  </si>
  <si>
    <t>澧县大坪乡群乐村10组10004号</t>
  </si>
  <si>
    <t>432427092859</t>
  </si>
  <si>
    <t>鲁成军</t>
  </si>
  <si>
    <t>432424197306081832</t>
  </si>
  <si>
    <t>13307364286</t>
  </si>
  <si>
    <t>澧县大坪乡群乐村10组10005号</t>
  </si>
  <si>
    <t>432427007348</t>
  </si>
  <si>
    <t>杨定金</t>
  </si>
  <si>
    <t>430723196708281814</t>
  </si>
  <si>
    <t>2020-12-16</t>
  </si>
  <si>
    <t>13647426048</t>
  </si>
  <si>
    <t>澧县大坪乡群乐村10组10009号</t>
  </si>
  <si>
    <t>432427092686</t>
  </si>
  <si>
    <t>杨文洁</t>
  </si>
  <si>
    <t>430723198510131844</t>
  </si>
  <si>
    <t>2027-04-25</t>
  </si>
  <si>
    <t>18612626261</t>
  </si>
  <si>
    <t>澧县大坪乡群乐村10组10022号</t>
  </si>
  <si>
    <t>432427784708</t>
  </si>
  <si>
    <t>杨定国</t>
  </si>
  <si>
    <t>432424195507151834</t>
  </si>
  <si>
    <t>2025-11-22</t>
  </si>
  <si>
    <t>13607365501</t>
  </si>
  <si>
    <t>澧县大坪乡群乐村10组10023号</t>
  </si>
  <si>
    <t>432427478364</t>
  </si>
  <si>
    <t>陈加军</t>
  </si>
  <si>
    <t>432427197109014015</t>
  </si>
  <si>
    <t>2026-12-22</t>
  </si>
  <si>
    <t>15973053974</t>
  </si>
  <si>
    <t>澧县大坪乡群乐村11组</t>
  </si>
  <si>
    <t>432427099218</t>
  </si>
  <si>
    <t>杨欢</t>
  </si>
  <si>
    <t>430723199009171820</t>
  </si>
  <si>
    <t>15386165254</t>
  </si>
  <si>
    <t>澧县大坪乡群乐村12组12004号</t>
  </si>
  <si>
    <t>432427091295</t>
  </si>
  <si>
    <t>杨智</t>
  </si>
  <si>
    <t>430723198101081815</t>
  </si>
  <si>
    <t>18673699792</t>
  </si>
  <si>
    <t>澧县大坪乡群乐村12组12011号</t>
  </si>
  <si>
    <t>432427094647</t>
  </si>
  <si>
    <t>邓洲</t>
  </si>
  <si>
    <t>430723198910050410</t>
  </si>
  <si>
    <t>2027-06-17</t>
  </si>
  <si>
    <t>15274956923</t>
  </si>
  <si>
    <t>澧县大坪乡群乐村1组</t>
  </si>
  <si>
    <t>432427174717</t>
  </si>
  <si>
    <t>杨年才</t>
  </si>
  <si>
    <t>432427196701113130</t>
  </si>
  <si>
    <t>2024-08-12</t>
  </si>
  <si>
    <t>3366715;18078687081</t>
  </si>
  <si>
    <t>432427092520</t>
  </si>
  <si>
    <t>周志忠</t>
  </si>
  <si>
    <t>43242419500818181X</t>
  </si>
  <si>
    <t>15364167618</t>
  </si>
  <si>
    <t>澧县大坪乡群乐村1组01009号</t>
  </si>
  <si>
    <t>432427170591</t>
  </si>
  <si>
    <t>周薜平</t>
  </si>
  <si>
    <t>430723198110061816</t>
  </si>
  <si>
    <t>18670666125</t>
  </si>
  <si>
    <t>澧县大坪乡群乐村1组01011号</t>
  </si>
  <si>
    <t>432427278895</t>
  </si>
  <si>
    <t>周志望</t>
  </si>
  <si>
    <t>432424196510071813</t>
  </si>
  <si>
    <t>2022-07-10</t>
  </si>
  <si>
    <t>15073685768</t>
  </si>
  <si>
    <t>澧县大坪乡群乐村1组01012号</t>
  </si>
  <si>
    <t>432427091960</t>
  </si>
  <si>
    <t>周奕诚</t>
  </si>
  <si>
    <t>430723199204111815</t>
  </si>
  <si>
    <t>15827212570</t>
  </si>
  <si>
    <t>澧县大坪乡群乐村1组01013号</t>
  </si>
  <si>
    <t>432427870457</t>
  </si>
  <si>
    <t>周计全</t>
  </si>
  <si>
    <t>432424196807191875</t>
  </si>
  <si>
    <t>0000000;13875184108</t>
  </si>
  <si>
    <t>432427172872</t>
  </si>
  <si>
    <t>黄元清</t>
  </si>
  <si>
    <t>430723198108221817</t>
  </si>
  <si>
    <t>3363065;18974274880</t>
  </si>
  <si>
    <t>澧县大坪乡群乐村1组01017号</t>
  </si>
  <si>
    <t>432427881546</t>
  </si>
  <si>
    <t>谭明军</t>
  </si>
  <si>
    <t>432424196512061811</t>
  </si>
  <si>
    <t>18761144983</t>
  </si>
  <si>
    <t>澧县大坪乡群乐村1组11004号</t>
  </si>
  <si>
    <t>432427784346</t>
  </si>
  <si>
    <t>杨定山</t>
  </si>
  <si>
    <t>430723197712261837</t>
  </si>
  <si>
    <t>3361608;13875115280</t>
  </si>
  <si>
    <t>澧县大坪乡群乐村1组11006号</t>
  </si>
  <si>
    <t>432427003778</t>
  </si>
  <si>
    <t>周爱平</t>
  </si>
  <si>
    <t>432424197002231811</t>
  </si>
  <si>
    <t>13621414485</t>
  </si>
  <si>
    <t>澧县大坪乡群乐村1组11015号</t>
  </si>
  <si>
    <t>432427885024</t>
  </si>
  <si>
    <t>周梓玉</t>
  </si>
  <si>
    <t>432424197106101819</t>
  </si>
  <si>
    <t>3314175;13575169810</t>
  </si>
  <si>
    <t>澧县大坪乡群乐村1组11017号</t>
  </si>
  <si>
    <t>432427786708</t>
  </si>
  <si>
    <t>唐泽玉</t>
  </si>
  <si>
    <t>430723196508021815</t>
  </si>
  <si>
    <t>15200619494</t>
  </si>
  <si>
    <t>澧县大坪乡群乐村1组11024号</t>
  </si>
  <si>
    <t>432427093962</t>
  </si>
  <si>
    <t>李荣</t>
  </si>
  <si>
    <t>430726198709092220</t>
  </si>
  <si>
    <t>18974299125</t>
  </si>
  <si>
    <t>澧县大坪乡群乐村2组</t>
  </si>
  <si>
    <t>432427098101</t>
  </si>
  <si>
    <t>彭见国</t>
  </si>
  <si>
    <t>43242719730513361X</t>
  </si>
  <si>
    <t>15367777902</t>
  </si>
  <si>
    <t>432427572468</t>
  </si>
  <si>
    <t>伍军华</t>
  </si>
  <si>
    <t>43072619790223330X</t>
  </si>
  <si>
    <t>2027-08-01</t>
  </si>
  <si>
    <t>18773674657</t>
  </si>
  <si>
    <t>432427884644</t>
  </si>
  <si>
    <t>曹永金</t>
  </si>
  <si>
    <t>432424197002111852</t>
  </si>
  <si>
    <t>2022-04-29</t>
  </si>
  <si>
    <t>13875054230</t>
  </si>
  <si>
    <t>澧县大坪乡群乐村2组02010号</t>
  </si>
  <si>
    <t>432427091894</t>
  </si>
  <si>
    <t>杨明</t>
  </si>
  <si>
    <t>430723199001121810</t>
  </si>
  <si>
    <t>18008811388</t>
  </si>
  <si>
    <t>澧县大坪乡群乐村2组02011号</t>
  </si>
  <si>
    <t>432427576276</t>
  </si>
  <si>
    <t>龚佑忠</t>
  </si>
  <si>
    <t>432424196207081816</t>
  </si>
  <si>
    <t>2028-02-24</t>
  </si>
  <si>
    <t>17773654818</t>
  </si>
  <si>
    <t>澧县大坪乡群乐村2组02024号</t>
  </si>
  <si>
    <t>432427005175</t>
  </si>
  <si>
    <t>曹传芳</t>
  </si>
  <si>
    <t>432424196304291815</t>
  </si>
  <si>
    <t>15073697679</t>
  </si>
  <si>
    <t>澧县大坪乡群乐村2组02031号</t>
  </si>
  <si>
    <t>432427774123</t>
  </si>
  <si>
    <t>曹伦传</t>
  </si>
  <si>
    <t>432424195610021819</t>
  </si>
  <si>
    <t>2023-07-17</t>
  </si>
  <si>
    <t>18573677833</t>
  </si>
  <si>
    <t>澧县大坪乡群乐村2组02032号</t>
  </si>
  <si>
    <t>432427010969</t>
  </si>
  <si>
    <t>曹永法</t>
  </si>
  <si>
    <t>432424196612181837</t>
  </si>
  <si>
    <t>2022-12-15</t>
  </si>
  <si>
    <t>14786966788</t>
  </si>
  <si>
    <t>澧县大坪乡群乐村2组02045号</t>
  </si>
  <si>
    <t>432427896994</t>
  </si>
  <si>
    <t>王文林</t>
  </si>
  <si>
    <t>43242419661109183X</t>
  </si>
  <si>
    <t>3316465;13875054041</t>
  </si>
  <si>
    <t>澧县大坪乡群乐村2组02048号</t>
  </si>
  <si>
    <t>432427174050</t>
  </si>
  <si>
    <t>李春生</t>
  </si>
  <si>
    <t>432424197112181819</t>
  </si>
  <si>
    <t>2024-07-18</t>
  </si>
  <si>
    <t>15211254551</t>
  </si>
  <si>
    <t>澧县大坪乡群乐村2组02062号</t>
  </si>
  <si>
    <t>432427091735</t>
  </si>
  <si>
    <t>周金芳</t>
  </si>
  <si>
    <t>430723198703041829</t>
  </si>
  <si>
    <t>2018-07-16</t>
  </si>
  <si>
    <t>2026-07-16</t>
  </si>
  <si>
    <t>13549626369</t>
  </si>
  <si>
    <t>澧县大坪乡群乐村2组02063号</t>
  </si>
  <si>
    <t>432427372551</t>
  </si>
  <si>
    <t>马成全</t>
  </si>
  <si>
    <t>43072319730801181X</t>
  </si>
  <si>
    <t>2025-07-29</t>
  </si>
  <si>
    <t>14773993418</t>
  </si>
  <si>
    <t>澧县大坪乡群乐村3组</t>
  </si>
  <si>
    <t>432427571131</t>
  </si>
  <si>
    <t>戴术辉</t>
  </si>
  <si>
    <t>430723196901165866</t>
  </si>
  <si>
    <t>13875159149</t>
  </si>
  <si>
    <t>432427879562</t>
  </si>
  <si>
    <t>孙运青</t>
  </si>
  <si>
    <t>432424196803045918</t>
  </si>
  <si>
    <t>3361116;13875159149</t>
  </si>
  <si>
    <t>432427898514</t>
  </si>
  <si>
    <t>刘宇春</t>
  </si>
  <si>
    <t>432424196908051812</t>
  </si>
  <si>
    <t>3363926;15120983871</t>
  </si>
  <si>
    <t>432427578473</t>
  </si>
  <si>
    <t>430723198606041819</t>
  </si>
  <si>
    <t>3363771;13875054041</t>
  </si>
  <si>
    <t>澧县大坪乡群乐村3组03003号</t>
  </si>
  <si>
    <t>432427579583</t>
  </si>
  <si>
    <t>孙家国</t>
  </si>
  <si>
    <t>432424196210291814</t>
  </si>
  <si>
    <t>13617423488</t>
  </si>
  <si>
    <t>澧县大坪乡群乐村3组03007号</t>
  </si>
  <si>
    <t>432427093420</t>
  </si>
  <si>
    <t>尹先平</t>
  </si>
  <si>
    <t>430723197806021818</t>
  </si>
  <si>
    <t>13986868863</t>
  </si>
  <si>
    <t>澧县大坪乡群乐村3组03024号</t>
  </si>
  <si>
    <t>432427000705</t>
  </si>
  <si>
    <t>王守贵</t>
  </si>
  <si>
    <t>43242419720826191X</t>
  </si>
  <si>
    <t>13975643998</t>
  </si>
  <si>
    <t>澧县大坪乡群乐村3组03035号</t>
  </si>
  <si>
    <t>432427575309</t>
  </si>
  <si>
    <t>孙孝举</t>
  </si>
  <si>
    <t>430723196411211815</t>
  </si>
  <si>
    <t>13875030603</t>
  </si>
  <si>
    <t>澧县大坪乡群乐村3组15组</t>
  </si>
  <si>
    <t>432427096068</t>
  </si>
  <si>
    <t>王华艳</t>
  </si>
  <si>
    <t>430723199001091842</t>
  </si>
  <si>
    <t>2028-05-18</t>
  </si>
  <si>
    <t>18677682783</t>
  </si>
  <si>
    <t>澧县大坪乡群乐村4组</t>
  </si>
  <si>
    <t>432427093393</t>
  </si>
  <si>
    <t>王怀平</t>
  </si>
  <si>
    <t>430723198407291815</t>
  </si>
  <si>
    <t>13530703656</t>
  </si>
  <si>
    <t>澧县大坪乡群乐村4组04003号</t>
  </si>
  <si>
    <t>432427090553</t>
  </si>
  <si>
    <t>王焕华</t>
  </si>
  <si>
    <t>43072319830108181X</t>
  </si>
  <si>
    <t>13638462593</t>
  </si>
  <si>
    <t>澧县大坪乡群乐村4组04009号</t>
  </si>
  <si>
    <t>432427880058</t>
  </si>
  <si>
    <t>周计武</t>
  </si>
  <si>
    <t>432424197109261834</t>
  </si>
  <si>
    <t>3361429;13786694367</t>
  </si>
  <si>
    <t>澧县大坪乡群乐村4组04010号</t>
  </si>
  <si>
    <t>432427008741</t>
  </si>
  <si>
    <t>王本兵</t>
  </si>
  <si>
    <t>430723197411101856</t>
  </si>
  <si>
    <t>2021-11-10</t>
  </si>
  <si>
    <t>18773674350</t>
  </si>
  <si>
    <t>澧县大坪乡群乐村4组04019号</t>
  </si>
  <si>
    <t>432427578509</t>
  </si>
  <si>
    <t>王健</t>
  </si>
  <si>
    <t>43072319891004183X</t>
  </si>
  <si>
    <t>18932159945</t>
  </si>
  <si>
    <t>澧县大坪乡群乐村4组04031号</t>
  </si>
  <si>
    <t>432427007272</t>
  </si>
  <si>
    <t>杨道贵</t>
  </si>
  <si>
    <t>430723197701031817</t>
  </si>
  <si>
    <t>2020-11-25</t>
  </si>
  <si>
    <t>13549631980</t>
  </si>
  <si>
    <t>澧县大坪乡群乐村4组04039号</t>
  </si>
  <si>
    <t>432427094749</t>
  </si>
  <si>
    <t>郑宣华</t>
  </si>
  <si>
    <t>432424196810081810</t>
  </si>
  <si>
    <t>2022-07-16</t>
  </si>
  <si>
    <t>18658621213</t>
  </si>
  <si>
    <t>澧县大坪乡群乐村5组</t>
  </si>
  <si>
    <t>432427170029</t>
  </si>
  <si>
    <t>高任仲</t>
  </si>
  <si>
    <t>432427197005073117</t>
  </si>
  <si>
    <t>0000000;13807363224</t>
  </si>
  <si>
    <t>432427171987</t>
  </si>
  <si>
    <t>郑宜文</t>
  </si>
  <si>
    <t>432424196711031818</t>
  </si>
  <si>
    <t>13762657366</t>
  </si>
  <si>
    <t>432427579180</t>
  </si>
  <si>
    <t>叶培军</t>
  </si>
  <si>
    <t>430723196009111816</t>
  </si>
  <si>
    <t>432427895333</t>
  </si>
  <si>
    <t>胡志明</t>
  </si>
  <si>
    <t>432427197309083138</t>
  </si>
  <si>
    <t>13786631143</t>
  </si>
  <si>
    <t>432427092402</t>
  </si>
  <si>
    <t>郑鑫</t>
  </si>
  <si>
    <t>430723198411041819</t>
  </si>
  <si>
    <t>15074268785</t>
  </si>
  <si>
    <t>澧县大坪乡群乐村5组05001号</t>
  </si>
  <si>
    <t>432427000701</t>
  </si>
  <si>
    <t>郑宣良</t>
  </si>
  <si>
    <t>432424196208131811</t>
  </si>
  <si>
    <t>澧县大坪乡群乐村5组05005号</t>
  </si>
  <si>
    <t>432427892902</t>
  </si>
  <si>
    <t>432424197406011815</t>
  </si>
  <si>
    <t>15507719358</t>
  </si>
  <si>
    <t>澧县大坪乡群乐村5组05008号</t>
  </si>
  <si>
    <t>432427001185</t>
  </si>
  <si>
    <t>孟军</t>
  </si>
  <si>
    <t>430723198610091819</t>
  </si>
  <si>
    <t>15364170038</t>
  </si>
  <si>
    <t>澧县大坪乡群乐村5组05015号</t>
  </si>
  <si>
    <t>432427893241</t>
  </si>
  <si>
    <t>钟广东</t>
  </si>
  <si>
    <t>432424196110141819</t>
  </si>
  <si>
    <t>13517364443</t>
  </si>
  <si>
    <t>澧县大坪乡群乐村5组05022号</t>
  </si>
  <si>
    <t>432427090226</t>
  </si>
  <si>
    <t>郑宣元</t>
  </si>
  <si>
    <t>43242419620617181X</t>
  </si>
  <si>
    <t>B1B2</t>
  </si>
  <si>
    <t>13873690083</t>
  </si>
  <si>
    <t>澧县大坪乡群乐村5组05045号</t>
  </si>
  <si>
    <t>432427874113</t>
  </si>
  <si>
    <t>任申喜</t>
  </si>
  <si>
    <t>430723197212071818</t>
  </si>
  <si>
    <t>3361186;13511175709</t>
  </si>
  <si>
    <t>澧县大坪乡群乐村6组</t>
  </si>
  <si>
    <t>432427090576</t>
  </si>
  <si>
    <t>周计顺</t>
  </si>
  <si>
    <t>432424195701051837</t>
  </si>
  <si>
    <t>18873689636</t>
  </si>
  <si>
    <t>澧县大坪乡群乐村6组06005号</t>
  </si>
  <si>
    <t>432427093687</t>
  </si>
  <si>
    <t>周福平</t>
  </si>
  <si>
    <t>430723198209017436</t>
  </si>
  <si>
    <t>2020-10-08</t>
  </si>
  <si>
    <t>18809422889</t>
  </si>
  <si>
    <t>432427273403</t>
  </si>
  <si>
    <t>钟广秒</t>
  </si>
  <si>
    <t>432424196507041816</t>
  </si>
  <si>
    <t>3362690;15197638486</t>
  </si>
  <si>
    <t>澧县大坪乡群乐村6组06006号</t>
  </si>
  <si>
    <t>432427003514</t>
  </si>
  <si>
    <t>孟令平</t>
  </si>
  <si>
    <t>432424197507121810</t>
  </si>
  <si>
    <t>0000000;15211259422</t>
  </si>
  <si>
    <t>澧县大坪乡群乐村6组06020号</t>
  </si>
  <si>
    <t>432427376967</t>
  </si>
  <si>
    <t>郑宣满</t>
  </si>
  <si>
    <t>432424196611061833</t>
  </si>
  <si>
    <t>3361693;15343068115</t>
  </si>
  <si>
    <t>澧县大坪乡群乐村6组06029号</t>
  </si>
  <si>
    <t>432427278316</t>
  </si>
  <si>
    <t>杨道林</t>
  </si>
  <si>
    <t>432424197012191817</t>
  </si>
  <si>
    <t>3361608;13511180238</t>
  </si>
  <si>
    <t>澧县大坪乡群乐村6组06034号</t>
  </si>
  <si>
    <t>432427577537</t>
  </si>
  <si>
    <t>蔡小梅</t>
  </si>
  <si>
    <t>430723197508035023</t>
  </si>
  <si>
    <t>15399774560</t>
  </si>
  <si>
    <t>澧县大坪乡群乐村6组06043号</t>
  </si>
  <si>
    <t>432427375697</t>
  </si>
  <si>
    <t>周军</t>
  </si>
  <si>
    <t>432424197505081819</t>
  </si>
  <si>
    <t>3361608;13226518816</t>
  </si>
  <si>
    <t>澧县大坪乡群乐村6组06046号</t>
  </si>
  <si>
    <t>432427886342</t>
  </si>
  <si>
    <t>432424196903101833</t>
  </si>
  <si>
    <t>15080679748</t>
  </si>
  <si>
    <t>澧县大坪乡群乐村6组06047号</t>
  </si>
  <si>
    <t>432427007287</t>
  </si>
  <si>
    <t>周小春</t>
  </si>
  <si>
    <t>432424195705051818</t>
  </si>
  <si>
    <t>2020-11-27</t>
  </si>
  <si>
    <t>18974281867</t>
  </si>
  <si>
    <t>澧县大坪乡群乐村6组06050号</t>
  </si>
  <si>
    <t>432427007595</t>
  </si>
  <si>
    <t>周志林</t>
  </si>
  <si>
    <t>430723198208171810</t>
  </si>
  <si>
    <t>2019-02-12</t>
  </si>
  <si>
    <t>2021-02-12</t>
  </si>
  <si>
    <t>15918554702</t>
  </si>
  <si>
    <t>432427885582</t>
  </si>
  <si>
    <t>杨忠秋</t>
  </si>
  <si>
    <t>432424196408151817</t>
  </si>
  <si>
    <t>13974272286</t>
  </si>
  <si>
    <t>澧县大坪乡群乐村6组06052号</t>
  </si>
  <si>
    <t>432427007730</t>
  </si>
  <si>
    <t>尹绪文</t>
  </si>
  <si>
    <t>422422196905118810</t>
  </si>
  <si>
    <t>2021-03-17</t>
  </si>
  <si>
    <t>15576166592</t>
  </si>
  <si>
    <t>澧县大坪乡群乐村7组</t>
  </si>
  <si>
    <t>432427379646</t>
  </si>
  <si>
    <t>高任佳</t>
  </si>
  <si>
    <t>432427197011253157</t>
  </si>
  <si>
    <t>2026-02-09</t>
  </si>
  <si>
    <t>13117564616</t>
  </si>
  <si>
    <t>432427578588</t>
  </si>
  <si>
    <t>高任新</t>
  </si>
  <si>
    <t>432427196110253131</t>
  </si>
  <si>
    <t>15073630482</t>
  </si>
  <si>
    <t>432427470505</t>
  </si>
  <si>
    <t>尹先忠</t>
  </si>
  <si>
    <t>432424196904021819</t>
  </si>
  <si>
    <t>3363282;13297423858</t>
  </si>
  <si>
    <t>澧县大坪乡群乐村7组07001号</t>
  </si>
  <si>
    <t>432427871174</t>
  </si>
  <si>
    <t>杨建平</t>
  </si>
  <si>
    <t>432424197210011813</t>
  </si>
  <si>
    <t>15673631988</t>
  </si>
  <si>
    <t>澧县大坪乡群乐村7组07019号</t>
  </si>
  <si>
    <t>432427003587</t>
  </si>
  <si>
    <t>钟久平</t>
  </si>
  <si>
    <t>430723198809081837</t>
  </si>
  <si>
    <t>2020-01-23</t>
  </si>
  <si>
    <t>15576121347</t>
  </si>
  <si>
    <t>澧县大坪乡群乐村7组07022号</t>
  </si>
  <si>
    <t>432427098522</t>
  </si>
  <si>
    <t>喻自政</t>
  </si>
  <si>
    <t>430726198201283114</t>
  </si>
  <si>
    <t>15386102238</t>
  </si>
  <si>
    <t>澧县大坪乡群乐村8组</t>
  </si>
  <si>
    <t>432427886708</t>
  </si>
  <si>
    <t>肖永雷</t>
  </si>
  <si>
    <t>430723197001281815</t>
  </si>
  <si>
    <t>3361210;13875159287</t>
  </si>
  <si>
    <t>澧县大坪乡群乐村8组08010号</t>
  </si>
  <si>
    <t>432427008527</t>
  </si>
  <si>
    <t>赵春香</t>
  </si>
  <si>
    <t>432424197412291825</t>
  </si>
  <si>
    <t>2018-09-22</t>
  </si>
  <si>
    <t>2021-09-22</t>
  </si>
  <si>
    <t>13762665808</t>
  </si>
  <si>
    <t>澧县大坪乡群乐村8组08021号</t>
  </si>
  <si>
    <t>432427783535</t>
  </si>
  <si>
    <t>杨七林</t>
  </si>
  <si>
    <t>43242419671024183X</t>
  </si>
  <si>
    <t>3363031;18216167210</t>
  </si>
  <si>
    <t>澧县大坪乡群乐村8组08022号</t>
  </si>
  <si>
    <t>432427091296</t>
  </si>
  <si>
    <t>尹春燕</t>
  </si>
  <si>
    <t>430723199002231843</t>
  </si>
  <si>
    <t>18152683850</t>
  </si>
  <si>
    <t>澧县大坪乡群乐村8组08039号</t>
  </si>
  <si>
    <t>432427005241</t>
  </si>
  <si>
    <t>尹忠</t>
  </si>
  <si>
    <t>432424196804131834</t>
  </si>
  <si>
    <t>2020-10-20</t>
  </si>
  <si>
    <t>13974247223</t>
  </si>
  <si>
    <t>澧县大坪乡群乐村8组08042号</t>
  </si>
  <si>
    <t>432427374277</t>
  </si>
  <si>
    <t>喻明新</t>
  </si>
  <si>
    <t>430726197907082790</t>
  </si>
  <si>
    <t>2025-09-30</t>
  </si>
  <si>
    <t>3363206;15886630461</t>
  </si>
  <si>
    <t>澧县大坪乡群乐村9组</t>
  </si>
  <si>
    <t>432427870525</t>
  </si>
  <si>
    <t>432424196207081832</t>
  </si>
  <si>
    <t>2020-08-02</t>
  </si>
  <si>
    <t>13873661029</t>
  </si>
  <si>
    <t>432427883233</t>
  </si>
  <si>
    <t>李瑞平</t>
  </si>
  <si>
    <t>432427196709292719</t>
  </si>
  <si>
    <t>2022-03-06</t>
  </si>
  <si>
    <t>3362963;13875102962</t>
  </si>
  <si>
    <t>432427875594</t>
  </si>
  <si>
    <t>杨道忠</t>
  </si>
  <si>
    <t>43242419731114181X</t>
  </si>
  <si>
    <t>18774361172</t>
  </si>
  <si>
    <t>澧县大坪乡群乐村9组09004号</t>
  </si>
  <si>
    <t>432427786808</t>
  </si>
  <si>
    <t>杨任秋</t>
  </si>
  <si>
    <t>432424196707151817</t>
  </si>
  <si>
    <t>3462229;13762638127</t>
  </si>
  <si>
    <t>澧县大坪乡群乐村9组09015号</t>
  </si>
  <si>
    <t>432427883641</t>
  </si>
  <si>
    <t>李益</t>
  </si>
  <si>
    <t>432424197402011818</t>
  </si>
  <si>
    <t>3361853;15113630406</t>
  </si>
  <si>
    <t>澧县大坪乡群乐村9组09018号</t>
  </si>
  <si>
    <t>432427571776</t>
  </si>
  <si>
    <t>杨小兵</t>
  </si>
  <si>
    <t>432424197310061818</t>
  </si>
  <si>
    <t>2027-07-11</t>
  </si>
  <si>
    <t>13873672905</t>
  </si>
  <si>
    <t>澧县大坪乡群乐村9组09025号</t>
  </si>
  <si>
    <t>432427003202</t>
  </si>
  <si>
    <t>伍波</t>
  </si>
  <si>
    <t>430726198108053111</t>
  </si>
  <si>
    <t>0000000;13511147925</t>
  </si>
  <si>
    <t>澧县大坪乡群乐村二组</t>
  </si>
  <si>
    <t>432427778305</t>
  </si>
  <si>
    <t>432424197907011813</t>
  </si>
  <si>
    <t>18182159335</t>
  </si>
  <si>
    <t>澧县大坪乡三湖村1组01016号</t>
  </si>
  <si>
    <t>432427004239</t>
  </si>
  <si>
    <t>王华锋</t>
  </si>
  <si>
    <t>432424196204051814</t>
  </si>
  <si>
    <t>2019-12-09</t>
  </si>
  <si>
    <t>0000000;18684609523</t>
  </si>
  <si>
    <t>澧县大坪乡三湖村3组03027号</t>
  </si>
  <si>
    <t>432427881229</t>
  </si>
  <si>
    <t>严双喜</t>
  </si>
  <si>
    <t>432424196906011817</t>
  </si>
  <si>
    <t>2021-11-15</t>
  </si>
  <si>
    <t>13511153601</t>
  </si>
  <si>
    <t>澧县大坪乡三湖村4组</t>
  </si>
  <si>
    <t>432427177974</t>
  </si>
  <si>
    <t>晏家兵</t>
  </si>
  <si>
    <t>432424196312251813</t>
  </si>
  <si>
    <t>3362927;13875124900</t>
  </si>
  <si>
    <t>澧县大坪乡三湖村7组07011号</t>
  </si>
  <si>
    <t>432427372194</t>
  </si>
  <si>
    <t>万先林</t>
  </si>
  <si>
    <t>430723198211191812</t>
  </si>
  <si>
    <t>3361175;15364162858</t>
  </si>
  <si>
    <t>澧县大坪乡三湖村8组08001号</t>
  </si>
  <si>
    <t>432427880055</t>
  </si>
  <si>
    <t>王军</t>
  </si>
  <si>
    <t>432424197412101817</t>
  </si>
  <si>
    <t>3362429;14786996600</t>
  </si>
  <si>
    <t>澧县大坪乡太平村8组08018号</t>
  </si>
  <si>
    <t>432427881809</t>
  </si>
  <si>
    <t>李树元</t>
  </si>
  <si>
    <t>432427197211112738</t>
  </si>
  <si>
    <t>3362429;13549613042</t>
  </si>
  <si>
    <t>澧县大坪乡太坪村</t>
  </si>
  <si>
    <t>432427092997</t>
  </si>
  <si>
    <t>周鼎耀</t>
  </si>
  <si>
    <t>432424197110281859</t>
  </si>
  <si>
    <t>6254887;13501572081</t>
  </si>
  <si>
    <t>澧县大坪乡太坪村10组10005号</t>
  </si>
  <si>
    <t>432427093399</t>
  </si>
  <si>
    <t>胡洋</t>
  </si>
  <si>
    <t>430723198105221811</t>
  </si>
  <si>
    <t>2026-10-14</t>
  </si>
  <si>
    <t>18670627798</t>
  </si>
  <si>
    <t>澧县大坪乡太坪村11组</t>
  </si>
  <si>
    <t>432427171691</t>
  </si>
  <si>
    <t>熊延元</t>
  </si>
  <si>
    <t>432424197405171817</t>
  </si>
  <si>
    <t>2024-04-11</t>
  </si>
  <si>
    <t>3361116;13786665125</t>
  </si>
  <si>
    <t>澧县大坪乡太坪村11组11002号</t>
  </si>
  <si>
    <t>432427177576</t>
  </si>
  <si>
    <t>周建华</t>
  </si>
  <si>
    <t>430723197203221810</t>
  </si>
  <si>
    <t>13536306117</t>
  </si>
  <si>
    <t>澧县大坪乡太坪村11组11013号</t>
  </si>
  <si>
    <t>432427775517</t>
  </si>
  <si>
    <t>杨振和</t>
  </si>
  <si>
    <t>432424197301261818</t>
  </si>
  <si>
    <t>2023-06-05</t>
  </si>
  <si>
    <t>3361608;18907412982</t>
  </si>
  <si>
    <t>澧县大坪乡太坪村4组04017号</t>
  </si>
  <si>
    <t>432427092615</t>
  </si>
  <si>
    <t>谭辉礼</t>
  </si>
  <si>
    <t>430723196908171812</t>
  </si>
  <si>
    <t>2027-04-07</t>
  </si>
  <si>
    <t>13890250426</t>
  </si>
  <si>
    <t>澧县大坪乡太坪村6组</t>
  </si>
  <si>
    <t>432427099451</t>
  </si>
  <si>
    <t>杨春生</t>
  </si>
  <si>
    <t>432424197102031817</t>
  </si>
  <si>
    <t>15873608188</t>
  </si>
  <si>
    <t>澧县大坪乡太坪村7组7号</t>
  </si>
  <si>
    <t>432427278869</t>
  </si>
  <si>
    <t>432424195412161810</t>
  </si>
  <si>
    <t>2022-05-12</t>
  </si>
  <si>
    <t>3361168;13638462737</t>
  </si>
  <si>
    <t>澧县大坪乡太坪村8组08011号</t>
  </si>
  <si>
    <t>432427090209</t>
  </si>
  <si>
    <t>罗健</t>
  </si>
  <si>
    <t>430723198710251816</t>
  </si>
  <si>
    <t>18073659186</t>
  </si>
  <si>
    <t>澧县大坪乡团结村10组10026号</t>
  </si>
  <si>
    <t>432427005233</t>
  </si>
  <si>
    <t>肖汉秋</t>
  </si>
  <si>
    <t>430723198208211819</t>
  </si>
  <si>
    <t>2020-10-16</t>
  </si>
  <si>
    <t>15115634552</t>
  </si>
  <si>
    <t>澧县大坪乡团结村12组12011号</t>
  </si>
  <si>
    <t>432427892780</t>
  </si>
  <si>
    <t>杨定兵</t>
  </si>
  <si>
    <t>432424196912161897</t>
  </si>
  <si>
    <t>3361116;15115634802</t>
  </si>
  <si>
    <t>澧县大坪乡团结村13组13030号</t>
  </si>
  <si>
    <t>432427472959</t>
  </si>
  <si>
    <t>周志元</t>
  </si>
  <si>
    <t>432424196607011817</t>
  </si>
  <si>
    <t>3361168;13469169230</t>
  </si>
  <si>
    <t>澧县大坪乡团结村14组</t>
  </si>
  <si>
    <t>432427579019</t>
  </si>
  <si>
    <t>周继生</t>
  </si>
  <si>
    <t>432424195910071818</t>
  </si>
  <si>
    <t>13875115426</t>
  </si>
  <si>
    <t>澧县大坪乡团结村14组14012号</t>
  </si>
  <si>
    <t>432427885202</t>
  </si>
  <si>
    <t>罗德喜</t>
  </si>
  <si>
    <t>432424196812241814</t>
  </si>
  <si>
    <t>3365563;13549613223</t>
  </si>
  <si>
    <t>澧县大坪乡团结村1组01039号</t>
  </si>
  <si>
    <t>432427789588</t>
  </si>
  <si>
    <t>尹辉生</t>
  </si>
  <si>
    <t>432424196905171835</t>
  </si>
  <si>
    <t>17336593645</t>
  </si>
  <si>
    <t>澧县大坪乡团结村3组03032号</t>
  </si>
  <si>
    <t>432427004954</t>
  </si>
  <si>
    <t>骆长青</t>
  </si>
  <si>
    <t>432424196504201810</t>
  </si>
  <si>
    <t>2020-08-01</t>
  </si>
  <si>
    <t>13787366892</t>
  </si>
  <si>
    <t>澧县大坪乡团结村4组</t>
  </si>
  <si>
    <t>432427888466</t>
  </si>
  <si>
    <t>罗德志</t>
  </si>
  <si>
    <t>432424196412141814</t>
  </si>
  <si>
    <t>13487657341</t>
  </si>
  <si>
    <t>澧县大坪乡团结村4组04021号</t>
  </si>
  <si>
    <t>432427174660</t>
  </si>
  <si>
    <t>罗德银</t>
  </si>
  <si>
    <t>432424195704271819</t>
  </si>
  <si>
    <t>13487920302</t>
  </si>
  <si>
    <t>澧县大坪乡团结村5组05015号</t>
  </si>
  <si>
    <t>432427096075</t>
  </si>
  <si>
    <t>尹述伦</t>
  </si>
  <si>
    <t>432424196703211819</t>
  </si>
  <si>
    <t>15115770081</t>
  </si>
  <si>
    <t>澧县大坪乡团结村6组</t>
  </si>
  <si>
    <t>432427874306</t>
  </si>
  <si>
    <t>李军</t>
  </si>
  <si>
    <t>432424197110261831</t>
  </si>
  <si>
    <t>13974209092</t>
  </si>
  <si>
    <t>澧县大坪乡团结村7组</t>
  </si>
  <si>
    <t>432427894215</t>
  </si>
  <si>
    <t>罗德元</t>
  </si>
  <si>
    <t>432424197001291839</t>
  </si>
  <si>
    <t>13875014973</t>
  </si>
  <si>
    <t>澧县大坪乡团结村7组07027号</t>
  </si>
  <si>
    <t>432427003872</t>
  </si>
  <si>
    <t>李仁贵</t>
  </si>
  <si>
    <t>43242419650322181X</t>
  </si>
  <si>
    <t>2020-03-27</t>
  </si>
  <si>
    <t>13876917533</t>
  </si>
  <si>
    <t>澧县大坪乡团结村7组07031号</t>
  </si>
  <si>
    <t>432427883974</t>
  </si>
  <si>
    <t>李仁元</t>
  </si>
  <si>
    <t>432424197002071854</t>
  </si>
  <si>
    <t>3242039;15367369691</t>
  </si>
  <si>
    <t>澧县大坪乡团结村7组07038号</t>
  </si>
  <si>
    <t>432427378894</t>
  </si>
  <si>
    <t>黄生波</t>
  </si>
  <si>
    <t>432424196709241816</t>
  </si>
  <si>
    <t>3361273;15080679851</t>
  </si>
  <si>
    <t>澧县大坪乡团结村8组</t>
  </si>
  <si>
    <t>432427011455</t>
  </si>
  <si>
    <t>唐美玲</t>
  </si>
  <si>
    <t>430723197311201825</t>
  </si>
  <si>
    <t>2023-06-09</t>
  </si>
  <si>
    <t>18692366031</t>
  </si>
  <si>
    <t>澧县大坪乡团结村8组08009号</t>
  </si>
  <si>
    <t>432427579884</t>
  </si>
  <si>
    <t>冷杰</t>
  </si>
  <si>
    <t>430723198312041813</t>
  </si>
  <si>
    <t>0000000;13549612774</t>
  </si>
  <si>
    <t>澧县大坪乡团结村8组08030号</t>
  </si>
  <si>
    <t>432427007185</t>
  </si>
  <si>
    <t>罗水生</t>
  </si>
  <si>
    <t>430723197809191812</t>
  </si>
  <si>
    <t>2020-11-06</t>
  </si>
  <si>
    <t>18152677126</t>
  </si>
  <si>
    <t>澧县大坪乡团结村8组08033号</t>
  </si>
  <si>
    <t>432427005282</t>
  </si>
  <si>
    <t>罗秋生</t>
  </si>
  <si>
    <t>430723197909041811</t>
  </si>
  <si>
    <t>13975697812</t>
  </si>
  <si>
    <t>澧县大坪乡团结村8组08035号</t>
  </si>
  <si>
    <t>432427471736</t>
  </si>
  <si>
    <t>陈加明</t>
  </si>
  <si>
    <t>430726198102283733</t>
  </si>
  <si>
    <t>13367363561</t>
  </si>
  <si>
    <t>澧县大坪乡团结村八组</t>
  </si>
  <si>
    <t>432427090980</t>
  </si>
  <si>
    <t>周小双</t>
  </si>
  <si>
    <t>430723197807131816</t>
  </si>
  <si>
    <t>2027-07-18</t>
  </si>
  <si>
    <t>15073651026</t>
  </si>
  <si>
    <t>432427092724</t>
  </si>
  <si>
    <t>罗正齐</t>
  </si>
  <si>
    <t>512533196904024616</t>
  </si>
  <si>
    <t>2019-08-22</t>
  </si>
  <si>
    <t>15897036983</t>
  </si>
  <si>
    <t>澧县大坪乡新生村10组</t>
  </si>
  <si>
    <t>432427875409</t>
  </si>
  <si>
    <t>江青娥</t>
  </si>
  <si>
    <t>432424197202191826</t>
  </si>
  <si>
    <t>3362803;13511198579</t>
  </si>
  <si>
    <t>澧县大坪乡新生村10组10003号</t>
  </si>
  <si>
    <t>432427892828</t>
  </si>
  <si>
    <t>康孝山</t>
  </si>
  <si>
    <t>43242419630516181X</t>
  </si>
  <si>
    <t>3361851;13710265511</t>
  </si>
  <si>
    <t>澧县大坪乡新生村10组10014号</t>
  </si>
  <si>
    <t>432427672652</t>
  </si>
  <si>
    <t>康孝贵</t>
  </si>
  <si>
    <t>432424196712081817</t>
  </si>
  <si>
    <t>2020-11-30</t>
  </si>
  <si>
    <t>3361186;13786698348</t>
  </si>
  <si>
    <t>澧县大坪乡新生村10组10015号</t>
  </si>
  <si>
    <t>432427171761</t>
  </si>
  <si>
    <t>康海林</t>
  </si>
  <si>
    <t>43242419660918181X</t>
  </si>
  <si>
    <t>3361608;13762657714</t>
  </si>
  <si>
    <t>澧县大坪乡新生村10组10017号</t>
  </si>
  <si>
    <t>432427578204</t>
  </si>
  <si>
    <t>向多木</t>
  </si>
  <si>
    <t>432427195704073918</t>
  </si>
  <si>
    <t>13762657249</t>
  </si>
  <si>
    <t>澧县大坪乡新生村10组10025号</t>
  </si>
  <si>
    <t>432427096195</t>
  </si>
  <si>
    <t>罗小红</t>
  </si>
  <si>
    <t>432424196412121813</t>
  </si>
  <si>
    <t>2028-05-17</t>
  </si>
  <si>
    <t>13973633999</t>
  </si>
  <si>
    <t>澧县大坪乡新生村1组</t>
  </si>
  <si>
    <t>432427786663</t>
  </si>
  <si>
    <t>罗宏清</t>
  </si>
  <si>
    <t>432424195806261814</t>
  </si>
  <si>
    <t>18169252088</t>
  </si>
  <si>
    <t>432427000931</t>
  </si>
  <si>
    <t>李开明</t>
  </si>
  <si>
    <t>432424197309291835</t>
  </si>
  <si>
    <t>13807321817</t>
  </si>
  <si>
    <t>澧县大坪乡新生村1组01002号</t>
  </si>
  <si>
    <t>432427901395</t>
  </si>
  <si>
    <t>李伯海</t>
  </si>
  <si>
    <t>432424195212301815</t>
  </si>
  <si>
    <t>2023-05-18</t>
  </si>
  <si>
    <t>15974474076</t>
  </si>
  <si>
    <t>澧县大坪乡新生村1组01018号</t>
  </si>
  <si>
    <t>432427009177</t>
  </si>
  <si>
    <t>李秋平</t>
  </si>
  <si>
    <t>432424196802021834</t>
  </si>
  <si>
    <t>15576138407</t>
  </si>
  <si>
    <t>澧县大坪乡新生村1组01020号</t>
  </si>
  <si>
    <t>432427009302</t>
  </si>
  <si>
    <t>彭德舫</t>
  </si>
  <si>
    <t>430723197309251815</t>
  </si>
  <si>
    <t>2022-04-15</t>
  </si>
  <si>
    <t>15886689035</t>
  </si>
  <si>
    <t>澧县大坪乡新生村2组</t>
  </si>
  <si>
    <t>432427278783</t>
  </si>
  <si>
    <t>罗德玉</t>
  </si>
  <si>
    <t>432424195506031830</t>
  </si>
  <si>
    <t>2025-10-20</t>
  </si>
  <si>
    <t>3362019;18175602591</t>
  </si>
  <si>
    <t>澧县大坪乡新生村2组02002号</t>
  </si>
  <si>
    <t>432427679396</t>
  </si>
  <si>
    <t>432424196806101815</t>
  </si>
  <si>
    <t>18974296377</t>
  </si>
  <si>
    <t>澧县大坪乡新生村2组02012号</t>
  </si>
  <si>
    <t>432427092001</t>
  </si>
  <si>
    <t>余惠平</t>
  </si>
  <si>
    <t>43072319810529181X</t>
  </si>
  <si>
    <t>17794323331</t>
  </si>
  <si>
    <t>澧县大坪乡新生村2组02019号</t>
  </si>
  <si>
    <t>432427874345</t>
  </si>
  <si>
    <t>徐宗泉</t>
  </si>
  <si>
    <t>432424196505191810</t>
  </si>
  <si>
    <t>3362368;13070327018</t>
  </si>
  <si>
    <t>澧县大坪乡新生村2组02022号</t>
  </si>
  <si>
    <t>432427890933</t>
  </si>
  <si>
    <t>李青山</t>
  </si>
  <si>
    <t>430723196312051879</t>
  </si>
  <si>
    <t>2022-12-31</t>
  </si>
  <si>
    <t>3362037;13908412191</t>
  </si>
  <si>
    <t>澧县大坪乡新生村3组</t>
  </si>
  <si>
    <t>432427787456</t>
  </si>
  <si>
    <t>金中元</t>
  </si>
  <si>
    <t>432424197111077016</t>
  </si>
  <si>
    <t>2026-03-13</t>
  </si>
  <si>
    <t>17773618289</t>
  </si>
  <si>
    <t>澧县大坪乡新生村3组03001号</t>
  </si>
  <si>
    <t>432427577503</t>
  </si>
  <si>
    <t>王业梅</t>
  </si>
  <si>
    <t>43242419641016182X</t>
  </si>
  <si>
    <t>13974299538</t>
  </si>
  <si>
    <t>澧县大坪乡新生村3组03005号</t>
  </si>
  <si>
    <t>432427171055</t>
  </si>
  <si>
    <t>杨小军</t>
  </si>
  <si>
    <t>432424197602041819</t>
  </si>
  <si>
    <t>13973648090</t>
  </si>
  <si>
    <t>澧县大坪乡新生村3组03013号</t>
  </si>
  <si>
    <t>432427000577</t>
  </si>
  <si>
    <t>冉国益</t>
  </si>
  <si>
    <t>511023195610096715</t>
  </si>
  <si>
    <t>3412362;13875159756</t>
  </si>
  <si>
    <t>澧县大坪乡新生村3组03017号</t>
  </si>
  <si>
    <t>432427009119</t>
  </si>
  <si>
    <t>彭德满</t>
  </si>
  <si>
    <t>430723196607261814</t>
  </si>
  <si>
    <t>15377803285</t>
  </si>
  <si>
    <t>澧县大坪乡新生村3组03020号</t>
  </si>
  <si>
    <t>432427890961</t>
  </si>
  <si>
    <t>杨民</t>
  </si>
  <si>
    <t>432424197109011835</t>
  </si>
  <si>
    <t>3506182;13873623584</t>
  </si>
  <si>
    <t>澧县大坪乡新生村3组03023号</t>
  </si>
  <si>
    <t>432427784763</t>
  </si>
  <si>
    <t>万昌明</t>
  </si>
  <si>
    <t>511023197008303717</t>
  </si>
  <si>
    <t>18973609319</t>
  </si>
  <si>
    <t>澧县大坪乡新生村3组03113号</t>
  </si>
  <si>
    <t>432427096118</t>
  </si>
  <si>
    <t>432424197108021839</t>
  </si>
  <si>
    <t>2028-03-09</t>
  </si>
  <si>
    <t>17799060098</t>
  </si>
  <si>
    <t>澧县大坪乡新生村4组</t>
  </si>
  <si>
    <t>432427882259</t>
  </si>
  <si>
    <t>430723198209201815</t>
  </si>
  <si>
    <t>澧县大坪乡新生村4组04013号</t>
  </si>
  <si>
    <t>432427178652</t>
  </si>
  <si>
    <t>曹松林</t>
  </si>
  <si>
    <t>432424196503275033</t>
  </si>
  <si>
    <t>3363871;13707423357</t>
  </si>
  <si>
    <t>澧县大坪乡新生村4组04015号</t>
  </si>
  <si>
    <t>432427009355</t>
  </si>
  <si>
    <t>谭明平</t>
  </si>
  <si>
    <t>430723196204121817</t>
  </si>
  <si>
    <t>2022-05-10</t>
  </si>
  <si>
    <t>18182163668</t>
  </si>
  <si>
    <t>澧县大坪乡新生村5组</t>
  </si>
  <si>
    <t>432427474516</t>
  </si>
  <si>
    <t>李小莲</t>
  </si>
  <si>
    <t>430723198612241825</t>
  </si>
  <si>
    <t>13511191203</t>
  </si>
  <si>
    <t>澧县大坪乡新生村6组06021号</t>
  </si>
  <si>
    <t>432427001219</t>
  </si>
  <si>
    <t>魏庆财</t>
  </si>
  <si>
    <t>513029198609216971</t>
  </si>
  <si>
    <t>510000</t>
  </si>
  <si>
    <t>2019-04-23</t>
  </si>
  <si>
    <t>15507367683</t>
  </si>
  <si>
    <t>澧县大坪乡新生村6组06024号</t>
  </si>
  <si>
    <t>432427171685</t>
  </si>
  <si>
    <t>王传焱</t>
  </si>
  <si>
    <t>432424196306151816</t>
  </si>
  <si>
    <t>3792127;18973690617</t>
  </si>
  <si>
    <t>澧县大坪乡新生村6组06026号</t>
  </si>
  <si>
    <t>432427172473</t>
  </si>
  <si>
    <t>刘平</t>
  </si>
  <si>
    <t>432424197002261834</t>
  </si>
  <si>
    <t>15973632919</t>
  </si>
  <si>
    <t>澧县大坪乡新生村6组06027号</t>
  </si>
  <si>
    <t>432427376623</t>
  </si>
  <si>
    <t>李子斌</t>
  </si>
  <si>
    <t>432424195703041819</t>
  </si>
  <si>
    <t>3366281;15873659241</t>
  </si>
  <si>
    <t>澧县大坪乡新生村6组06028号</t>
  </si>
  <si>
    <t>432427475414</t>
  </si>
  <si>
    <t>李国庆</t>
  </si>
  <si>
    <t>432424197203031875</t>
  </si>
  <si>
    <t>3362099;15873621779</t>
  </si>
  <si>
    <t>澧县大坪乡新生村6组06034号</t>
  </si>
  <si>
    <t>432427003322</t>
  </si>
  <si>
    <t>李子超</t>
  </si>
  <si>
    <t>432424195710051839</t>
  </si>
  <si>
    <t>2019-12-10</t>
  </si>
  <si>
    <t>0000000;13787860047</t>
  </si>
  <si>
    <t>澧县大坪乡新生村7组07021号</t>
  </si>
  <si>
    <t>432427788719</t>
  </si>
  <si>
    <t>432424195905031811</t>
  </si>
  <si>
    <t>13549613092</t>
  </si>
  <si>
    <t>澧县大坪乡新生村8组</t>
  </si>
  <si>
    <t>432427900020</t>
  </si>
  <si>
    <t>曹传贵</t>
  </si>
  <si>
    <t>43242419600624181X</t>
  </si>
  <si>
    <t>13511180044</t>
  </si>
  <si>
    <t>澧县大坪乡新生村8组08010号</t>
  </si>
  <si>
    <t>432427379771</t>
  </si>
  <si>
    <t>李明双</t>
  </si>
  <si>
    <t>432424196208301817</t>
  </si>
  <si>
    <t>13707421341</t>
  </si>
  <si>
    <t>澧县大坪乡新生村8组08013号</t>
  </si>
  <si>
    <t>432427890703</t>
  </si>
  <si>
    <t>曹红芳</t>
  </si>
  <si>
    <t>43242419681008187X</t>
  </si>
  <si>
    <t>3363889;15074266218</t>
  </si>
  <si>
    <t>澧县大坪乡新生村8组08018号</t>
  </si>
  <si>
    <t>432427896748</t>
  </si>
  <si>
    <t>曹传国</t>
  </si>
  <si>
    <t>432424196303091811</t>
  </si>
  <si>
    <t>3361608;15080667908</t>
  </si>
  <si>
    <t>澧县大坪乡新生村8组08020号</t>
  </si>
  <si>
    <t>432427093690</t>
  </si>
  <si>
    <t>李斌</t>
  </si>
  <si>
    <t>432424197112011836</t>
  </si>
  <si>
    <t>2019-07-30</t>
  </si>
  <si>
    <t>18169260960</t>
  </si>
  <si>
    <t>澧县大坪乡新生村9组09003号</t>
  </si>
  <si>
    <t>432427093697</t>
  </si>
  <si>
    <t>李萌</t>
  </si>
  <si>
    <t>430723199410141820</t>
  </si>
  <si>
    <t>15111129504</t>
  </si>
  <si>
    <t>432427170260</t>
  </si>
  <si>
    <t>刘兴贵</t>
  </si>
  <si>
    <t>432424197105291817</t>
  </si>
  <si>
    <t>2024-01-23</t>
  </si>
  <si>
    <t>18073686209</t>
  </si>
  <si>
    <t>澧县大坪乡新生村9组09013号</t>
  </si>
  <si>
    <t>432427899618</t>
  </si>
  <si>
    <t>阳乃洪</t>
  </si>
  <si>
    <t>432424196807061915</t>
  </si>
  <si>
    <t>18107365271</t>
  </si>
  <si>
    <t>澧县大坪乡新生村9组09015号</t>
  </si>
  <si>
    <t>432427772970</t>
  </si>
  <si>
    <t>李兴富</t>
  </si>
  <si>
    <t>432424196303011818</t>
  </si>
  <si>
    <t>2023-02-03</t>
  </si>
  <si>
    <t>3361608;13617505308</t>
  </si>
  <si>
    <t>澧县大坪乡新生村9组09021号</t>
  </si>
  <si>
    <t>432427899392</t>
  </si>
  <si>
    <t>刘兴平</t>
  </si>
  <si>
    <t>432424196612031812</t>
  </si>
  <si>
    <t>13875140197</t>
  </si>
  <si>
    <t>澧县大坪乡新生村9组09026号</t>
  </si>
  <si>
    <t>432427576094</t>
  </si>
  <si>
    <t>阳登明</t>
  </si>
  <si>
    <t>432424197311261854</t>
  </si>
  <si>
    <t>17875317763</t>
  </si>
  <si>
    <t>澧县大坪乡新生村9组09033号</t>
  </si>
  <si>
    <t>432427090717</t>
  </si>
  <si>
    <t>阳平</t>
  </si>
  <si>
    <t>432424197907021819</t>
  </si>
  <si>
    <t>13367366508</t>
  </si>
  <si>
    <t>澧县大坪乡新生村9组09038号</t>
  </si>
  <si>
    <t>432427876726</t>
  </si>
  <si>
    <t>432424196908201817</t>
  </si>
  <si>
    <t>3362800;15973687198</t>
  </si>
  <si>
    <t>澧县大坪乡新生村9组09039号</t>
  </si>
  <si>
    <t>432427178651</t>
  </si>
  <si>
    <t>马小生</t>
  </si>
  <si>
    <t>432424195707181835</t>
  </si>
  <si>
    <t>3361116;18873660164</t>
  </si>
  <si>
    <t>澧县大坪乡玉成村2组02018号</t>
  </si>
  <si>
    <t>432427009021</t>
  </si>
  <si>
    <t>王世泽</t>
  </si>
  <si>
    <t>432427195803092719</t>
  </si>
  <si>
    <t>13469151685</t>
  </si>
  <si>
    <t>澧县大坪乡玉成村3组</t>
  </si>
  <si>
    <t>432427479866</t>
  </si>
  <si>
    <t>王世云</t>
  </si>
  <si>
    <t>432427196409152714</t>
  </si>
  <si>
    <t>18390656213</t>
  </si>
  <si>
    <t>432427884956</t>
  </si>
  <si>
    <t>杨振林</t>
  </si>
  <si>
    <t>43242419710203185X</t>
  </si>
  <si>
    <t>18216230210</t>
  </si>
  <si>
    <t>澧县大坪乡玉成村3组03027号</t>
  </si>
  <si>
    <t>432427098692</t>
  </si>
  <si>
    <t>王蓉</t>
  </si>
  <si>
    <t>430723198104241829</t>
  </si>
  <si>
    <t>2024-11-27</t>
  </si>
  <si>
    <t>18182138729</t>
  </si>
  <si>
    <t>澧县大坪乡玉成村6组06035号</t>
  </si>
  <si>
    <t>432427579182</t>
  </si>
  <si>
    <t>薛先金</t>
  </si>
  <si>
    <t>432424197410161816</t>
  </si>
  <si>
    <t>18942063118</t>
  </si>
  <si>
    <t>432427094194</t>
  </si>
  <si>
    <t>孟严锋</t>
  </si>
  <si>
    <t>430723198807021830</t>
  </si>
  <si>
    <t>2022-10-20</t>
  </si>
  <si>
    <t>18684610764</t>
  </si>
  <si>
    <t>432427009015</t>
  </si>
  <si>
    <t>皮振化</t>
  </si>
  <si>
    <t>432427197201053711</t>
  </si>
  <si>
    <t>18673758651</t>
  </si>
  <si>
    <t>澧县大坪乡玉成居委会</t>
  </si>
  <si>
    <t>432427577768</t>
  </si>
  <si>
    <t>滕自桥</t>
  </si>
  <si>
    <t>432424195709151832</t>
  </si>
  <si>
    <t>14773678028</t>
  </si>
  <si>
    <t>澧县大坪乡玉成居委会02037号</t>
  </si>
  <si>
    <t>432427577510</t>
  </si>
  <si>
    <t>朱华玲</t>
  </si>
  <si>
    <t>432424197312241820</t>
  </si>
  <si>
    <t>13973611702</t>
  </si>
  <si>
    <t>澧县大坪乡玉成居委会04039号</t>
  </si>
  <si>
    <t>432427477326</t>
  </si>
  <si>
    <t>江本华</t>
  </si>
  <si>
    <t>432424197011156657</t>
  </si>
  <si>
    <t>2026-11-22</t>
  </si>
  <si>
    <t>3712725;18007363225</t>
  </si>
  <si>
    <t>澧县大坪乡玉成居委会1组</t>
  </si>
  <si>
    <t>432427004669</t>
  </si>
  <si>
    <t>曹丰美</t>
  </si>
  <si>
    <t>432424197212171028</t>
  </si>
  <si>
    <t>2020-05-27</t>
  </si>
  <si>
    <t>18373695627</t>
  </si>
  <si>
    <t>澧县大坪乡玉成居委会56号</t>
  </si>
  <si>
    <t>432427003922</t>
  </si>
  <si>
    <t>周茂林</t>
  </si>
  <si>
    <t>432424196208141833</t>
  </si>
  <si>
    <t>18152653682</t>
  </si>
  <si>
    <t>澧县大坪乡玉成居委会5组05024号</t>
  </si>
  <si>
    <t>432427092981</t>
  </si>
  <si>
    <t>谭玉生</t>
  </si>
  <si>
    <t>421087196712058837</t>
  </si>
  <si>
    <t>15302487910</t>
  </si>
  <si>
    <t>澧县大坪乡玉成居委会5组05026号</t>
  </si>
  <si>
    <t>432427094203</t>
  </si>
  <si>
    <t>易大广</t>
  </si>
  <si>
    <t>43072319771013181X</t>
  </si>
  <si>
    <t>2019-10-20</t>
  </si>
  <si>
    <t>13762665083</t>
  </si>
  <si>
    <t>澧县大坪乡玉成居委会6组06015号</t>
  </si>
  <si>
    <t>432427576106</t>
  </si>
  <si>
    <t>黄广成</t>
  </si>
  <si>
    <t>430723197403221815</t>
  </si>
  <si>
    <t>2028-02-16</t>
  </si>
  <si>
    <t>13549789072</t>
  </si>
  <si>
    <t>澧县大坪乡玉成居委会8组08008号</t>
  </si>
  <si>
    <t>432427098554</t>
  </si>
  <si>
    <t>陈刚</t>
  </si>
  <si>
    <t>432424196511261811</t>
  </si>
  <si>
    <t>2024-11-24</t>
  </si>
  <si>
    <t>18670209112</t>
  </si>
  <si>
    <t>澧县大坪乡玉成居委会8组08009号</t>
  </si>
  <si>
    <t>432427370688</t>
  </si>
  <si>
    <t>王世昌</t>
  </si>
  <si>
    <t>432427196912242717</t>
  </si>
  <si>
    <t>2025-05-07</t>
  </si>
  <si>
    <t>13638462862</t>
  </si>
  <si>
    <t>澧县大坪乡玉成社区村民委员会3组</t>
  </si>
  <si>
    <t>432427098422</t>
  </si>
  <si>
    <t>黄玉龙</t>
  </si>
  <si>
    <t>430723198808021816</t>
  </si>
  <si>
    <t>15386129718</t>
  </si>
  <si>
    <t>432427882687</t>
  </si>
  <si>
    <t>张如香</t>
  </si>
  <si>
    <t>432424196509151824</t>
  </si>
  <si>
    <t>3128264;13245006469</t>
  </si>
  <si>
    <t>432427095836</t>
  </si>
  <si>
    <t>杨宝庆</t>
  </si>
  <si>
    <t>430723199209271818</t>
  </si>
  <si>
    <t>18397389277</t>
  </si>
  <si>
    <t>432427377510</t>
  </si>
  <si>
    <t>432424197010231838</t>
  </si>
  <si>
    <t>3361168;13469151029</t>
  </si>
  <si>
    <t>432427780215</t>
  </si>
  <si>
    <t>黄冬生</t>
  </si>
  <si>
    <t>432424196611131811</t>
  </si>
  <si>
    <t>13707427853</t>
  </si>
  <si>
    <t>432427005011</t>
  </si>
  <si>
    <t>黄生权</t>
  </si>
  <si>
    <t>432424195902121811</t>
  </si>
  <si>
    <t>13517369115</t>
  </si>
  <si>
    <t>432427950136</t>
  </si>
  <si>
    <t>黄明学</t>
  </si>
  <si>
    <t>432424196607301814</t>
  </si>
  <si>
    <t>13975661395</t>
  </si>
  <si>
    <t>432427175052</t>
  </si>
  <si>
    <t>王平元</t>
  </si>
  <si>
    <t>432427196603123634</t>
  </si>
  <si>
    <t>18673631297</t>
  </si>
  <si>
    <t>432427371469</t>
  </si>
  <si>
    <t>龚德群</t>
  </si>
  <si>
    <t>432424197902101027</t>
  </si>
  <si>
    <t>15074292828</t>
  </si>
  <si>
    <t>432427788975</t>
  </si>
  <si>
    <t>黄爱东</t>
  </si>
  <si>
    <t>43242419771108181X</t>
  </si>
  <si>
    <t>2020-05-06</t>
  </si>
  <si>
    <t>0000000;13762623189</t>
  </si>
  <si>
    <t>432427173029</t>
  </si>
  <si>
    <t>黄建坪</t>
  </si>
  <si>
    <t>432424197102281832</t>
  </si>
  <si>
    <t>2024-06-11</t>
  </si>
  <si>
    <t>13786605934</t>
  </si>
  <si>
    <t>432427007933</t>
  </si>
  <si>
    <t>黄明岗</t>
  </si>
  <si>
    <t>432424196612151814</t>
  </si>
  <si>
    <t>2021-04-28</t>
  </si>
  <si>
    <t>18973645341</t>
  </si>
  <si>
    <t>432427470142</t>
  </si>
  <si>
    <t>黄明新</t>
  </si>
  <si>
    <t>432424196805291813</t>
  </si>
  <si>
    <t>3361168;13762624769</t>
  </si>
  <si>
    <t>432427373784</t>
  </si>
  <si>
    <t>黄松平</t>
  </si>
  <si>
    <t>43242419720415181X</t>
  </si>
  <si>
    <t>2025-09-16</t>
  </si>
  <si>
    <t>13549617278</t>
  </si>
  <si>
    <t>432427173223</t>
  </si>
  <si>
    <t>陈章才</t>
  </si>
  <si>
    <t>432424195508021812</t>
  </si>
  <si>
    <t>3361653;13607365679</t>
  </si>
  <si>
    <t>432427378659</t>
  </si>
  <si>
    <t>王贵芳</t>
  </si>
  <si>
    <t>43072319800114185X</t>
  </si>
  <si>
    <t>15074245864</t>
  </si>
  <si>
    <t>432427002435</t>
  </si>
  <si>
    <t>熊远高</t>
  </si>
  <si>
    <t>432424197007021813</t>
  </si>
  <si>
    <t>2019-09-24</t>
  </si>
  <si>
    <t>0000000;15074262618</t>
  </si>
  <si>
    <t>432427899167</t>
  </si>
  <si>
    <t>杨志其</t>
  </si>
  <si>
    <t>432424195610191818</t>
  </si>
  <si>
    <t>3363295;13875076451</t>
  </si>
  <si>
    <t>432427002398</t>
  </si>
  <si>
    <t>孟令冬</t>
  </si>
  <si>
    <t>432424196611161818</t>
  </si>
  <si>
    <t>0000000;15574228206</t>
  </si>
  <si>
    <t>432427170692</t>
  </si>
  <si>
    <t>叶正建</t>
  </si>
  <si>
    <t>43072319820911181X</t>
  </si>
  <si>
    <t>0000000;18607363255</t>
  </si>
  <si>
    <t>432427008711</t>
  </si>
  <si>
    <t>杨志远</t>
  </si>
  <si>
    <t>432424194911111813</t>
  </si>
  <si>
    <t>2018-11-02</t>
  </si>
  <si>
    <t>2021-11-02</t>
  </si>
  <si>
    <t>13875076451</t>
  </si>
  <si>
    <t>432427787453</t>
  </si>
  <si>
    <t>廖生银</t>
  </si>
  <si>
    <t>432424195501301811</t>
  </si>
  <si>
    <t>15673606821</t>
  </si>
  <si>
    <t>432427579495</t>
  </si>
  <si>
    <t>周志双</t>
  </si>
  <si>
    <t>43242419710417183X</t>
  </si>
  <si>
    <t>13973634370</t>
  </si>
  <si>
    <t>432427092298</t>
  </si>
  <si>
    <t>曹波</t>
  </si>
  <si>
    <t>430723198703131816</t>
  </si>
  <si>
    <t>15200693858</t>
  </si>
  <si>
    <t>432427883149</t>
  </si>
  <si>
    <t>曹远富</t>
  </si>
  <si>
    <t>432424195701071838</t>
  </si>
  <si>
    <t>2022-02-21</t>
  </si>
  <si>
    <t>3362358;18608373423</t>
  </si>
  <si>
    <t>432427786997</t>
  </si>
  <si>
    <t>孟令文</t>
  </si>
  <si>
    <t>432424196812281832</t>
  </si>
  <si>
    <t>2020-02-22</t>
  </si>
  <si>
    <t>3361285;13786694089</t>
  </si>
  <si>
    <t>432427573665</t>
  </si>
  <si>
    <t>周子金</t>
  </si>
  <si>
    <t>430723197606301815</t>
  </si>
  <si>
    <t>2027-09-30</t>
  </si>
  <si>
    <t>17726113839</t>
  </si>
  <si>
    <t>432427881544</t>
  </si>
  <si>
    <t>艾发顺</t>
  </si>
  <si>
    <t>430723197011011819</t>
  </si>
  <si>
    <t>13786631692</t>
  </si>
  <si>
    <t>432427090936</t>
  </si>
  <si>
    <t>刘宏峰</t>
  </si>
  <si>
    <t>430723196802127637</t>
  </si>
  <si>
    <t>2027-11-16</t>
  </si>
  <si>
    <t>18873626222</t>
  </si>
  <si>
    <t>432427099846</t>
  </si>
  <si>
    <t>夏自生</t>
  </si>
  <si>
    <t>432424196805202016</t>
  </si>
  <si>
    <t>13902767239</t>
  </si>
  <si>
    <t>432427008870</t>
  </si>
  <si>
    <t>432424197109231838</t>
  </si>
  <si>
    <t>18007425825</t>
  </si>
  <si>
    <t>432427885580</t>
  </si>
  <si>
    <t>王小林</t>
  </si>
  <si>
    <t>432424195906241810</t>
  </si>
  <si>
    <t>3362168;13548861601</t>
  </si>
  <si>
    <t>432427574367</t>
  </si>
  <si>
    <t>杨业寿</t>
  </si>
  <si>
    <t>432424196312241818</t>
  </si>
  <si>
    <t>18073687081</t>
  </si>
  <si>
    <t>432427579031</t>
  </si>
  <si>
    <t>杨冬</t>
  </si>
  <si>
    <t>430723198211301815</t>
  </si>
  <si>
    <t>15115636026</t>
  </si>
  <si>
    <t>432427178479</t>
  </si>
  <si>
    <t>王玉红</t>
  </si>
  <si>
    <t>430723198111301818</t>
  </si>
  <si>
    <t>3361615;18073687083</t>
  </si>
  <si>
    <t>432427875657</t>
  </si>
  <si>
    <t>杨道富</t>
  </si>
  <si>
    <t>432424196604061819</t>
  </si>
  <si>
    <t>3361186;13875054041</t>
  </si>
  <si>
    <t>432427874343</t>
  </si>
  <si>
    <t>杨明生</t>
  </si>
  <si>
    <t>432424195908261815</t>
  </si>
  <si>
    <t>3361186;13873634449</t>
  </si>
  <si>
    <t>432427372039</t>
  </si>
  <si>
    <t>黄广军</t>
  </si>
  <si>
    <t>43072319721120181X</t>
  </si>
  <si>
    <t>3363150;15115633266</t>
  </si>
  <si>
    <t>432427788720</t>
  </si>
  <si>
    <t>周四清</t>
  </si>
  <si>
    <t>432424196408281830</t>
  </si>
  <si>
    <t>3363176;13487659553</t>
  </si>
  <si>
    <t>432427176168</t>
  </si>
  <si>
    <t>王昌淼</t>
  </si>
  <si>
    <t>432424196904091833</t>
  </si>
  <si>
    <t>3361065;18173643482</t>
  </si>
  <si>
    <t>432427098316</t>
  </si>
  <si>
    <t>曾祥盛</t>
  </si>
  <si>
    <t>43072619850510391X</t>
  </si>
  <si>
    <t>2024-09-18</t>
  </si>
  <si>
    <t>13381012237</t>
  </si>
  <si>
    <t>432407072175</t>
  </si>
  <si>
    <t>王金春</t>
  </si>
  <si>
    <t>432424196901061858</t>
  </si>
  <si>
    <t>13337361176</t>
  </si>
  <si>
    <t>432427008037</t>
  </si>
  <si>
    <t>陈克春</t>
  </si>
  <si>
    <t>432424196408171818</t>
  </si>
  <si>
    <t>2021-05-21</t>
  </si>
  <si>
    <t>13575169589</t>
  </si>
  <si>
    <t>432427090043</t>
  </si>
  <si>
    <t>刘红军</t>
  </si>
  <si>
    <t>43242419640212181X</t>
  </si>
  <si>
    <t>13908412433</t>
  </si>
  <si>
    <t>432427091530</t>
  </si>
  <si>
    <t>郑梦琪</t>
  </si>
  <si>
    <t>430723199103240423</t>
  </si>
  <si>
    <t>13973133922</t>
  </si>
  <si>
    <t>432427091923</t>
  </si>
  <si>
    <t>廖龙萍</t>
  </si>
  <si>
    <t>430723198805111832</t>
  </si>
  <si>
    <t>15200628521</t>
  </si>
  <si>
    <t>432427093078</t>
  </si>
  <si>
    <t>李元林</t>
  </si>
  <si>
    <t>43072319770316041X</t>
  </si>
  <si>
    <t>2026-04-01</t>
  </si>
  <si>
    <t>13508775097</t>
  </si>
  <si>
    <t>432427094694</t>
  </si>
  <si>
    <t>罗德武</t>
  </si>
  <si>
    <t>432424196801161915</t>
  </si>
  <si>
    <t>18974283288</t>
  </si>
  <si>
    <t>432427095354</t>
  </si>
  <si>
    <t>王巍</t>
  </si>
  <si>
    <t>430723198510240418</t>
  </si>
  <si>
    <t>2020-07-22</t>
  </si>
  <si>
    <t>18809400678</t>
  </si>
  <si>
    <t>432427096100</t>
  </si>
  <si>
    <t>黄丽平</t>
  </si>
  <si>
    <t>432424197407141814</t>
  </si>
  <si>
    <t>2028-04-19</t>
  </si>
  <si>
    <t>13974286163</t>
  </si>
  <si>
    <t>432427099836</t>
  </si>
  <si>
    <t>罗卫国</t>
  </si>
  <si>
    <t>430723198102181818</t>
  </si>
  <si>
    <t>2025-07-20</t>
  </si>
  <si>
    <t>432427271240</t>
  </si>
  <si>
    <t>李后生</t>
  </si>
  <si>
    <t>432424196205251818</t>
  </si>
  <si>
    <t>2022-06-05</t>
  </si>
  <si>
    <t>3230970;18973619970</t>
  </si>
  <si>
    <t>432427780211</t>
  </si>
  <si>
    <t>周志国</t>
  </si>
  <si>
    <t>432424196104071818</t>
  </si>
  <si>
    <t>432427878368</t>
  </si>
  <si>
    <t>黄明举</t>
  </si>
  <si>
    <t>430723197205281876</t>
  </si>
  <si>
    <t>13975620084</t>
  </si>
  <si>
    <t>432427899299</t>
  </si>
  <si>
    <t>汪世美</t>
  </si>
  <si>
    <t>432424196803181813</t>
  </si>
  <si>
    <t>3361112;18719921252</t>
  </si>
  <si>
    <t>432427005057</t>
  </si>
  <si>
    <t>熊刚平</t>
  </si>
  <si>
    <t>430723197904031817</t>
  </si>
  <si>
    <t>2020-08-29</t>
  </si>
  <si>
    <t>13984875083</t>
  </si>
  <si>
    <t>432427094185</t>
  </si>
  <si>
    <t>周群英</t>
  </si>
  <si>
    <t>430723197212231826</t>
  </si>
  <si>
    <t>18084129198</t>
  </si>
  <si>
    <t>432427093219</t>
  </si>
  <si>
    <t>龚道军</t>
  </si>
  <si>
    <t>432424197006022216</t>
  </si>
  <si>
    <t>2026-06-29</t>
  </si>
  <si>
    <t>13975628896</t>
  </si>
  <si>
    <t>432427090724</t>
  </si>
  <si>
    <t>杨小林</t>
  </si>
  <si>
    <t>430723197408040415</t>
  </si>
  <si>
    <t>2026-10-27</t>
  </si>
  <si>
    <t>15117865285</t>
  </si>
  <si>
    <t>432427378655</t>
  </si>
  <si>
    <t>李君</t>
  </si>
  <si>
    <t>432424196605101819</t>
  </si>
  <si>
    <t>15074265402</t>
  </si>
  <si>
    <t>432427473629</t>
  </si>
  <si>
    <t>刘祖元</t>
  </si>
  <si>
    <t>430723195412290493</t>
  </si>
  <si>
    <t>13807362399</t>
  </si>
  <si>
    <t>432427176152</t>
  </si>
  <si>
    <t>罗宏柏</t>
  </si>
  <si>
    <t>432424195905031918</t>
  </si>
  <si>
    <t>18216166398</t>
  </si>
  <si>
    <t>432427885194</t>
  </si>
  <si>
    <t>雷长元</t>
  </si>
  <si>
    <t>430723197307151810</t>
  </si>
  <si>
    <t>3361608;13974286945</t>
  </si>
  <si>
    <t>432427093777</t>
  </si>
  <si>
    <t>龚彪</t>
  </si>
  <si>
    <t>43072119750217701X</t>
  </si>
  <si>
    <t>2027-02-28</t>
  </si>
  <si>
    <t>13762651939</t>
  </si>
  <si>
    <t>432427002113</t>
  </si>
  <si>
    <t>邱令美</t>
  </si>
  <si>
    <t>432427197203163519</t>
  </si>
  <si>
    <t>2019-07-19</t>
  </si>
  <si>
    <t>432427172681</t>
  </si>
  <si>
    <t>王国祥</t>
  </si>
  <si>
    <t>432424196811151833</t>
  </si>
  <si>
    <t>15399789750</t>
  </si>
  <si>
    <t>432427779467</t>
  </si>
  <si>
    <t>王海洲</t>
  </si>
  <si>
    <t>432424195904291814</t>
  </si>
  <si>
    <t>15211248061</t>
  </si>
  <si>
    <t>432427008146</t>
  </si>
  <si>
    <t>钟小林</t>
  </si>
  <si>
    <t>430723197311151813</t>
  </si>
  <si>
    <t>15073685778</t>
  </si>
  <si>
    <t>432427090852</t>
  </si>
  <si>
    <t>王世福</t>
  </si>
  <si>
    <t>430723196301200410</t>
  </si>
  <si>
    <t>2025-07-03</t>
  </si>
  <si>
    <t>13973603763</t>
  </si>
  <si>
    <t>432427873418</t>
  </si>
  <si>
    <t>熊远军</t>
  </si>
  <si>
    <t>432424196412246018</t>
  </si>
  <si>
    <t>3361619;13973633343</t>
  </si>
  <si>
    <t>432427275292</t>
  </si>
  <si>
    <t>王焕春</t>
  </si>
  <si>
    <t>432424196501261818</t>
  </si>
  <si>
    <t>2025-08-04</t>
  </si>
  <si>
    <t>17773603941</t>
  </si>
  <si>
    <t>澧县大坪乡中涔村</t>
  </si>
  <si>
    <t>432427579432</t>
  </si>
  <si>
    <t>邱表智</t>
  </si>
  <si>
    <t>432427197210143313</t>
  </si>
  <si>
    <t>15173699385</t>
  </si>
  <si>
    <t>432427579441</t>
  </si>
  <si>
    <t>阳华平</t>
  </si>
  <si>
    <t>430723198304141814</t>
  </si>
  <si>
    <t>15073651428</t>
  </si>
  <si>
    <t>澧县大坪乡中涔村1组01006号</t>
  </si>
  <si>
    <t>432427784901</t>
  </si>
  <si>
    <t>阳上林</t>
  </si>
  <si>
    <t>432424195612011817</t>
  </si>
  <si>
    <t>0000000;15274212086</t>
  </si>
  <si>
    <t>432427092913</t>
  </si>
  <si>
    <t>文静</t>
  </si>
  <si>
    <t>430726198909103166</t>
  </si>
  <si>
    <t>18873627456</t>
  </si>
  <si>
    <t>澧县大坪乡中涔村2组</t>
  </si>
  <si>
    <t>432427670859</t>
  </si>
  <si>
    <t>王焕连</t>
  </si>
  <si>
    <t>432424197212161831</t>
  </si>
  <si>
    <t>2026-07-20</t>
  </si>
  <si>
    <t>15873685239</t>
  </si>
  <si>
    <t>澧县大坪乡中涔村2组02008号</t>
  </si>
  <si>
    <t>432427274185</t>
  </si>
  <si>
    <t>王焕杰</t>
  </si>
  <si>
    <t>432424196710061839</t>
  </si>
  <si>
    <t>2025-05-25</t>
  </si>
  <si>
    <t>13508461320</t>
  </si>
  <si>
    <t>澧县大坪乡中涔村2组02009号</t>
  </si>
  <si>
    <t>432427887389</t>
  </si>
  <si>
    <t>阳晓兵</t>
  </si>
  <si>
    <t>432424197011171873</t>
  </si>
  <si>
    <t>13786630414</t>
  </si>
  <si>
    <t>澧县大坪乡中涔村2组02018号</t>
  </si>
  <si>
    <t>432427470807</t>
  </si>
  <si>
    <t>李阳平</t>
  </si>
  <si>
    <t>432424197111251811</t>
  </si>
  <si>
    <t>18573661608</t>
  </si>
  <si>
    <t>澧县大坪乡中涔村3组</t>
  </si>
  <si>
    <t>432427777402</t>
  </si>
  <si>
    <t>阳炎生</t>
  </si>
  <si>
    <t>432424195512231812</t>
  </si>
  <si>
    <t>0000000;13727034592</t>
  </si>
  <si>
    <t>432427098629</t>
  </si>
  <si>
    <t>阳玉奎</t>
  </si>
  <si>
    <t>432424196409211834</t>
  </si>
  <si>
    <t>15574215129</t>
  </si>
  <si>
    <t>澧县大坪乡中涔村3组03025号</t>
  </si>
  <si>
    <t>432427775358</t>
  </si>
  <si>
    <t>宋东平</t>
  </si>
  <si>
    <t>432424196911251831</t>
  </si>
  <si>
    <t>15607369169</t>
  </si>
  <si>
    <t>澧县大坪乡中涔村4组04023号</t>
  </si>
  <si>
    <t>432427875038</t>
  </si>
  <si>
    <t>王先元</t>
  </si>
  <si>
    <t>432424197204081911</t>
  </si>
  <si>
    <t>13973633334</t>
  </si>
  <si>
    <t>澧县大坪乡中涔村4组04033号</t>
  </si>
  <si>
    <t>432427787767</t>
  </si>
  <si>
    <t>阳军华</t>
  </si>
  <si>
    <t>432424197208011814</t>
  </si>
  <si>
    <t>2026-03-17</t>
  </si>
  <si>
    <t>3313080;13875159003</t>
  </si>
  <si>
    <t>澧县大坪乡中涔村5组</t>
  </si>
  <si>
    <t>432427090375</t>
  </si>
  <si>
    <t>阳长红</t>
  </si>
  <si>
    <t>432424196609191815</t>
  </si>
  <si>
    <t>2019-11-18</t>
  </si>
  <si>
    <t>13897083336</t>
  </si>
  <si>
    <t>澧县大坪乡中涔村5组05003号</t>
  </si>
  <si>
    <t>432427570845</t>
  </si>
  <si>
    <t>阳贤春</t>
  </si>
  <si>
    <t>432424196404081831</t>
  </si>
  <si>
    <t>15197662418</t>
  </si>
  <si>
    <t>澧县大坪乡中涔村5组05019号</t>
  </si>
  <si>
    <t>432427098076</t>
  </si>
  <si>
    <t>赵芬芳</t>
  </si>
  <si>
    <t>430723198310051823</t>
  </si>
  <si>
    <t>2026-01-05</t>
  </si>
  <si>
    <t>13807362139</t>
  </si>
  <si>
    <t>澧县大坪乡中涔村6组06005号</t>
  </si>
  <si>
    <t>432427896541</t>
  </si>
  <si>
    <t>赵华成</t>
  </si>
  <si>
    <t>432424196812261815</t>
  </si>
  <si>
    <t>2023-08-14</t>
  </si>
  <si>
    <t>0000000;15343067579</t>
  </si>
  <si>
    <t>澧县大坪乡中涔村6组06007号</t>
  </si>
  <si>
    <t>432427001694</t>
  </si>
  <si>
    <t>430723198304121813</t>
  </si>
  <si>
    <t>2019-05-02</t>
  </si>
  <si>
    <t>13739982542</t>
  </si>
  <si>
    <t>澧县大坪乡中涔村6组06011号</t>
  </si>
  <si>
    <t>432427002007</t>
  </si>
  <si>
    <t>王先成</t>
  </si>
  <si>
    <t>432424196304181819</t>
  </si>
  <si>
    <t>2019-07-02</t>
  </si>
  <si>
    <t>0000000;13575221253</t>
  </si>
  <si>
    <t>澧县大坪乡中涔村6组06024号</t>
  </si>
  <si>
    <t>432427001061</t>
  </si>
  <si>
    <t>432424197706162615</t>
  </si>
  <si>
    <t>18684618924</t>
  </si>
  <si>
    <t>澧县大坪乡中涔村6组06036号</t>
  </si>
  <si>
    <t>432427784510</t>
  </si>
  <si>
    <t>王立志</t>
  </si>
  <si>
    <t>432424196608091812</t>
  </si>
  <si>
    <t>13873612827</t>
  </si>
  <si>
    <t>澧县大坪乡中涔村6组06043号</t>
  </si>
  <si>
    <t>432427378506</t>
  </si>
  <si>
    <t>432424196808111814</t>
  </si>
  <si>
    <t>13317364428</t>
  </si>
  <si>
    <t>澧县大坪乡中涔村6组06044号</t>
  </si>
  <si>
    <t>432427572590</t>
  </si>
  <si>
    <t>王中东</t>
  </si>
  <si>
    <t>432424197404011811</t>
  </si>
  <si>
    <t>2027-08-09</t>
  </si>
  <si>
    <t>15973651063</t>
  </si>
  <si>
    <t>澧县大坪乡中涔村6组06049号</t>
  </si>
  <si>
    <t>432427091763</t>
  </si>
  <si>
    <t>滕如华</t>
  </si>
  <si>
    <t>43072319781024503X</t>
  </si>
  <si>
    <t>18919323329</t>
  </si>
  <si>
    <t>澧县大坪乡中涔村7组</t>
  </si>
  <si>
    <t>432427901086</t>
  </si>
  <si>
    <t>阳宪进</t>
  </si>
  <si>
    <t>432424195807271838</t>
  </si>
  <si>
    <t>3360568;13875121570</t>
  </si>
  <si>
    <t>澧县大坪乡中涔村7组07002号</t>
  </si>
  <si>
    <t>432427373045</t>
  </si>
  <si>
    <t>阳章军</t>
  </si>
  <si>
    <t>432424197605021813</t>
  </si>
  <si>
    <t>15273607854</t>
  </si>
  <si>
    <t>澧县大坪乡中涔村7组07015号</t>
  </si>
  <si>
    <t>432427892098</t>
  </si>
  <si>
    <t>詹世炎</t>
  </si>
  <si>
    <t>432424195612251810</t>
  </si>
  <si>
    <t>3313152;13511144211</t>
  </si>
  <si>
    <t>澧县大坪乡中涔村7组07019号</t>
  </si>
  <si>
    <t>432427008523</t>
  </si>
  <si>
    <t>王宏波</t>
  </si>
  <si>
    <t>432424195909151810</t>
  </si>
  <si>
    <t>13875054744</t>
  </si>
  <si>
    <t>澧县大坪乡中涔村7组07021号</t>
  </si>
  <si>
    <t>432427008524</t>
  </si>
  <si>
    <t>夏先英</t>
  </si>
  <si>
    <t>432424196409191829</t>
  </si>
  <si>
    <t>13647364769</t>
  </si>
  <si>
    <t>432427003281</t>
  </si>
  <si>
    <t>王连香</t>
  </si>
  <si>
    <t>432424198003071826</t>
  </si>
  <si>
    <t>2019-12-02</t>
  </si>
  <si>
    <t>0000000;13973633543</t>
  </si>
  <si>
    <t>澧县大坪乡中涔村7组07023号</t>
  </si>
  <si>
    <t>432427882271</t>
  </si>
  <si>
    <t>王焕元</t>
  </si>
  <si>
    <t>432424196603301817</t>
  </si>
  <si>
    <t>15886604950</t>
  </si>
  <si>
    <t>澧县大坪乡中涔村7组07043号</t>
  </si>
  <si>
    <t>432427575263</t>
  </si>
  <si>
    <t>余志国</t>
  </si>
  <si>
    <t>432424198010011813</t>
  </si>
  <si>
    <t>15074246179</t>
  </si>
  <si>
    <t>澧县大坪乡中涔村8组08003号</t>
  </si>
  <si>
    <t>432427675143</t>
  </si>
  <si>
    <t>王焕坦</t>
  </si>
  <si>
    <t>432424196910291831</t>
  </si>
  <si>
    <t>2021-04-23</t>
  </si>
  <si>
    <t>13549626541</t>
  </si>
  <si>
    <t>澧县大坪乡中涔村8组08004号</t>
  </si>
  <si>
    <t>432427886679</t>
  </si>
  <si>
    <t>43242419641212183X</t>
  </si>
  <si>
    <t>3360843;15173672101</t>
  </si>
  <si>
    <t>澧县大坪乡中涔村8组08017号</t>
  </si>
  <si>
    <t>432427886580</t>
  </si>
  <si>
    <t>黄道元</t>
  </si>
  <si>
    <t>430723197206191813</t>
  </si>
  <si>
    <t>3360589;13787873816</t>
  </si>
  <si>
    <t>澧县大坪乡中涔村8组08020号</t>
  </si>
  <si>
    <t>432427578613</t>
  </si>
  <si>
    <t>432424195704181813</t>
  </si>
  <si>
    <t>15581042368</t>
  </si>
  <si>
    <t>澧县大坪乡中涔村8组08025号</t>
  </si>
  <si>
    <t>432427785896</t>
  </si>
  <si>
    <t>余九林</t>
  </si>
  <si>
    <t>432424197212171810</t>
  </si>
  <si>
    <t>15907360936</t>
  </si>
  <si>
    <t>澧县大坪乡中涔村8组08035号</t>
  </si>
  <si>
    <t>432427370959</t>
  </si>
  <si>
    <t>黄福生</t>
  </si>
  <si>
    <t>432424197401141813</t>
  </si>
  <si>
    <t>13786605475</t>
  </si>
  <si>
    <t>澧县大坪乡中涔村8组08036号</t>
  </si>
  <si>
    <t>432427872786</t>
  </si>
  <si>
    <t>陈章喜</t>
  </si>
  <si>
    <t>432424197712151816</t>
  </si>
  <si>
    <t>0000000;15873684891</t>
  </si>
  <si>
    <t>澧县大坪乡中涔村8组08039号</t>
  </si>
  <si>
    <t>432427007177</t>
  </si>
  <si>
    <t>张义平</t>
  </si>
  <si>
    <t>434224196509241812</t>
  </si>
  <si>
    <t>15574282303</t>
  </si>
  <si>
    <t>澧县大坪乡中涔村9组09018号</t>
  </si>
  <si>
    <t>432427098086</t>
  </si>
  <si>
    <t>张业伟</t>
  </si>
  <si>
    <t>430723196012100413</t>
  </si>
  <si>
    <t>2025-07-16</t>
  </si>
  <si>
    <t>18673615151</t>
  </si>
  <si>
    <t>澧县大坪乡周家坡居委会</t>
  </si>
  <si>
    <t>432427098152</t>
  </si>
  <si>
    <t>乔彩蓉</t>
  </si>
  <si>
    <t>430702197606014101</t>
  </si>
  <si>
    <t>6139710;13317362985</t>
  </si>
  <si>
    <t>432427781617</t>
  </si>
  <si>
    <t>廖生林</t>
  </si>
  <si>
    <t>430723195608090418</t>
  </si>
  <si>
    <t>18973618995</t>
  </si>
  <si>
    <t>432427091271</t>
  </si>
  <si>
    <t>432425197012190810</t>
  </si>
  <si>
    <t>2026-05-17</t>
  </si>
  <si>
    <t>13172319608</t>
  </si>
  <si>
    <t>澧县大坪乡周家坡居委会1组</t>
  </si>
  <si>
    <t>432427176028</t>
  </si>
  <si>
    <t>周享元</t>
  </si>
  <si>
    <t>430723197406130011</t>
  </si>
  <si>
    <t>2018-10-07</t>
  </si>
  <si>
    <t>2024-10-07</t>
  </si>
  <si>
    <t>13807362054</t>
  </si>
  <si>
    <t>432427091152</t>
  </si>
  <si>
    <t>曹署生</t>
  </si>
  <si>
    <t>432424196406061818</t>
  </si>
  <si>
    <t>2025-05-14</t>
  </si>
  <si>
    <t>13077262727</t>
  </si>
  <si>
    <t>432427091272</t>
  </si>
  <si>
    <t>赵大球</t>
  </si>
  <si>
    <t>432424196304242212</t>
  </si>
  <si>
    <t>2020-10-27</t>
  </si>
  <si>
    <t>17773601872</t>
  </si>
  <si>
    <t>432427099173</t>
  </si>
  <si>
    <t>陈秀丽</t>
  </si>
  <si>
    <t>430723198108132240</t>
  </si>
  <si>
    <t>18670698266</t>
  </si>
  <si>
    <t>432427378156</t>
  </si>
  <si>
    <t>龙先海</t>
  </si>
  <si>
    <t>432424196206242219</t>
  </si>
  <si>
    <t>18973698366</t>
  </si>
  <si>
    <t>432427572302</t>
  </si>
  <si>
    <t>崔延民</t>
  </si>
  <si>
    <t>432425196208262519</t>
  </si>
  <si>
    <t>2027-07-20</t>
  </si>
  <si>
    <t>14773686108</t>
  </si>
  <si>
    <t>澧县张公庙居委会</t>
  </si>
  <si>
    <t>432427008603</t>
  </si>
  <si>
    <t>童业军</t>
  </si>
  <si>
    <t>430723197211072210</t>
  </si>
  <si>
    <t>13787860341</t>
  </si>
  <si>
    <t>432427891429</t>
  </si>
  <si>
    <t>432424196111202214</t>
  </si>
  <si>
    <t>3341205;13974209701</t>
  </si>
  <si>
    <t>432427091362</t>
  </si>
  <si>
    <t>刘家金</t>
  </si>
  <si>
    <t>432424196310022232</t>
  </si>
  <si>
    <t>2026-03-15</t>
  </si>
  <si>
    <t>13575212948</t>
  </si>
  <si>
    <t>432427092761</t>
  </si>
  <si>
    <t>肖克伟</t>
  </si>
  <si>
    <t>430723199112312214</t>
  </si>
  <si>
    <t>2027-05-06</t>
  </si>
  <si>
    <t>18308999073</t>
  </si>
  <si>
    <t>432427091260</t>
  </si>
  <si>
    <t>覃洪</t>
  </si>
  <si>
    <t>430723198609052214</t>
  </si>
  <si>
    <t>15007648116</t>
  </si>
  <si>
    <t>432427789184</t>
  </si>
  <si>
    <t>王焕友</t>
  </si>
  <si>
    <t>432424196510132217</t>
  </si>
  <si>
    <t>0000000;13875039689</t>
  </si>
  <si>
    <t>澧县张公庙镇</t>
  </si>
  <si>
    <t>432427095555</t>
  </si>
  <si>
    <t>周常兵</t>
  </si>
  <si>
    <t>432427197504213313</t>
  </si>
  <si>
    <t>2028-01-18</t>
  </si>
  <si>
    <t>17336538392</t>
  </si>
  <si>
    <t>澧县张公庙镇白鹤村</t>
  </si>
  <si>
    <t>432427873955</t>
  </si>
  <si>
    <t>唐植玲</t>
  </si>
  <si>
    <t>430723197301068733</t>
  </si>
  <si>
    <t>3342103;15973632393</t>
  </si>
  <si>
    <t>432427878171</t>
  </si>
  <si>
    <t>胡桂州</t>
  </si>
  <si>
    <t>432424196811116018</t>
  </si>
  <si>
    <t>3416666;18719928465</t>
  </si>
  <si>
    <t>432427092888</t>
  </si>
  <si>
    <t>陈益</t>
  </si>
  <si>
    <t>430723198402282223</t>
  </si>
  <si>
    <t>2026-02-26</t>
  </si>
  <si>
    <t>18925077843</t>
  </si>
  <si>
    <t>澧县张公庙镇白鹤村1组01001号</t>
  </si>
  <si>
    <t>432427889487</t>
  </si>
  <si>
    <t>432424196202262212</t>
  </si>
  <si>
    <t>3343247;18673630959</t>
  </si>
  <si>
    <t>432427004782</t>
  </si>
  <si>
    <t>汪文汉</t>
  </si>
  <si>
    <t>432424197607282216</t>
  </si>
  <si>
    <t>15115797216</t>
  </si>
  <si>
    <t>澧县张公庙镇白鹤村1组01020号</t>
  </si>
  <si>
    <t>432427003461</t>
  </si>
  <si>
    <t>马善清</t>
  </si>
  <si>
    <t>432424196509272212</t>
  </si>
  <si>
    <t>0000000;13875053287</t>
  </si>
  <si>
    <t>澧县张公庙镇白鹤村1组01028号</t>
  </si>
  <si>
    <t>432427780761</t>
  </si>
  <si>
    <t>殷建锋</t>
  </si>
  <si>
    <t>432424197707262212</t>
  </si>
  <si>
    <t>2025-04-28</t>
  </si>
  <si>
    <t>13549626990</t>
  </si>
  <si>
    <t>澧县张公庙镇白鹤村1组01034号</t>
  </si>
  <si>
    <t>432427009687</t>
  </si>
  <si>
    <t>汪圣刚</t>
  </si>
  <si>
    <t>430723196602132212</t>
  </si>
  <si>
    <t>13112637507</t>
  </si>
  <si>
    <t>澧县张公庙镇白鹤村1组01066号</t>
  </si>
  <si>
    <t>432427899444</t>
  </si>
  <si>
    <t>陈家伍</t>
  </si>
  <si>
    <t>430723198105282219</t>
  </si>
  <si>
    <t>18216131961</t>
  </si>
  <si>
    <t>澧县张公庙镇白鹤村2组02022号</t>
  </si>
  <si>
    <t>432427788169</t>
  </si>
  <si>
    <t>龙三桂</t>
  </si>
  <si>
    <t>432424196910122210</t>
  </si>
  <si>
    <t>2020-04-01</t>
  </si>
  <si>
    <t>0000000;13511198216</t>
  </si>
  <si>
    <t>澧县张公庙镇白鹤村2组02042号</t>
  </si>
  <si>
    <t>432427174428</t>
  </si>
  <si>
    <t>王作祥</t>
  </si>
  <si>
    <t>430723197208062214</t>
  </si>
  <si>
    <t>3343162;15573632752</t>
  </si>
  <si>
    <t>澧县张公庙镇白鹤村3组</t>
  </si>
  <si>
    <t>432427876906</t>
  </si>
  <si>
    <t>谭解森</t>
  </si>
  <si>
    <t>432424196406132217</t>
  </si>
  <si>
    <t>3342148;13973640874</t>
  </si>
  <si>
    <t>澧县张公庙镇白鹤村3组03007号</t>
  </si>
  <si>
    <t>432427578472</t>
  </si>
  <si>
    <t>王作学</t>
  </si>
  <si>
    <t>430723196004122217</t>
  </si>
  <si>
    <t>13307420092</t>
  </si>
  <si>
    <t>澧县张公庙镇白鹤村3组03033号</t>
  </si>
  <si>
    <t>432427095820</t>
  </si>
  <si>
    <t>徐华</t>
  </si>
  <si>
    <t>430723198507032239</t>
  </si>
  <si>
    <t>18175655785</t>
  </si>
  <si>
    <t>澧县张公庙镇白鹤村4组</t>
  </si>
  <si>
    <t>432427005199</t>
  </si>
  <si>
    <t>殷建生</t>
  </si>
  <si>
    <t>432424197106172211</t>
  </si>
  <si>
    <t>13786630043</t>
  </si>
  <si>
    <t>澧县张公庙镇白鹤村4组04003号</t>
  </si>
  <si>
    <t>432427887559</t>
  </si>
  <si>
    <t>殷文生</t>
  </si>
  <si>
    <t>432424196709292218</t>
  </si>
  <si>
    <t>13786651292</t>
  </si>
  <si>
    <t>澧县张公庙镇白鹤村4组04007号</t>
  </si>
  <si>
    <t>432427007572</t>
  </si>
  <si>
    <t>邓泽华</t>
  </si>
  <si>
    <t>430723196301292212</t>
  </si>
  <si>
    <t>13037365992</t>
  </si>
  <si>
    <t>澧县张公庙镇白鹤村4组04026号</t>
  </si>
  <si>
    <t>432427883859</t>
  </si>
  <si>
    <t>汪玉清</t>
  </si>
  <si>
    <t>432424196801082213</t>
  </si>
  <si>
    <t>2022-04-05</t>
  </si>
  <si>
    <t>13875053907</t>
  </si>
  <si>
    <t>澧县张公庙镇白鹤村4组04065号</t>
  </si>
  <si>
    <t>432427097190</t>
  </si>
  <si>
    <t>龚程杰</t>
  </si>
  <si>
    <t>430726198006203713</t>
  </si>
  <si>
    <t>18073671362</t>
  </si>
  <si>
    <t>澧县张公庙镇白鹤村5组</t>
  </si>
  <si>
    <t>432427378994</t>
  </si>
  <si>
    <t>熊选平</t>
  </si>
  <si>
    <t>432424196308092231</t>
  </si>
  <si>
    <t>18673687881</t>
  </si>
  <si>
    <t>432427780102</t>
  </si>
  <si>
    <t>宋叔兵</t>
  </si>
  <si>
    <t>432424196111232210</t>
  </si>
  <si>
    <t>15200691081</t>
  </si>
  <si>
    <t>432427001750</t>
  </si>
  <si>
    <t>孙慧君</t>
  </si>
  <si>
    <t>430723198504045827</t>
  </si>
  <si>
    <t>2019-05-14</t>
  </si>
  <si>
    <t>13075014446</t>
  </si>
  <si>
    <t>澧县张公庙镇白鹤村5组05007号</t>
  </si>
  <si>
    <t>432427887437</t>
  </si>
  <si>
    <t>宋淑新</t>
  </si>
  <si>
    <t>432424195809232218</t>
  </si>
  <si>
    <t>3341133;15273642854</t>
  </si>
  <si>
    <t>432427871575</t>
  </si>
  <si>
    <t>宋国安</t>
  </si>
  <si>
    <t>432424196710122216</t>
  </si>
  <si>
    <t>2020-09-17</t>
  </si>
  <si>
    <t>0000000;13487366549</t>
  </si>
  <si>
    <t>澧县张公庙镇白鹤村5组05010号</t>
  </si>
  <si>
    <t>432427675171</t>
  </si>
  <si>
    <t>宋国祥</t>
  </si>
  <si>
    <t>432424196508092236</t>
  </si>
  <si>
    <t>3343616;13617422939</t>
  </si>
  <si>
    <t>澧县张公庙镇白鹤村5组05011号</t>
  </si>
  <si>
    <t>432427007476</t>
  </si>
  <si>
    <t>宋斌</t>
  </si>
  <si>
    <t>432424196703182210</t>
  </si>
  <si>
    <t>2021-01-21</t>
  </si>
  <si>
    <t>13511191850</t>
  </si>
  <si>
    <t>澧县张公庙镇白鹤村5组05014号</t>
  </si>
  <si>
    <t>432427674339</t>
  </si>
  <si>
    <t>432424196811072211</t>
  </si>
  <si>
    <t>2021-03-15</t>
  </si>
  <si>
    <t>澧县张公庙镇白鹤村5组05018号</t>
  </si>
  <si>
    <t>432427883305</t>
  </si>
  <si>
    <t>文定清</t>
  </si>
  <si>
    <t>432424196503122213</t>
  </si>
  <si>
    <t>3340131;15873685349</t>
  </si>
  <si>
    <t>澧县张公庙镇白鹤村5组05037号</t>
  </si>
  <si>
    <t>432427789241</t>
  </si>
  <si>
    <t>于中金</t>
  </si>
  <si>
    <t>432424196312112215</t>
  </si>
  <si>
    <t>0000000;13467366451</t>
  </si>
  <si>
    <t>澧县张公庙镇白鹤村5组05046号</t>
  </si>
  <si>
    <t>432427677065</t>
  </si>
  <si>
    <t>宋泽其</t>
  </si>
  <si>
    <t>432424195410072259</t>
  </si>
  <si>
    <t>2021-09-01</t>
  </si>
  <si>
    <t>3342609;15212403595</t>
  </si>
  <si>
    <t>澧县张公庙镇白鹤村6组06014号</t>
  </si>
  <si>
    <t>432427785999</t>
  </si>
  <si>
    <t>宋祥进</t>
  </si>
  <si>
    <t>432424196211262230</t>
  </si>
  <si>
    <t>3341512;15080679009</t>
  </si>
  <si>
    <t>澧县张公庙镇白鹤村6组06017号</t>
  </si>
  <si>
    <t>432427090589</t>
  </si>
  <si>
    <t>宋卫星</t>
  </si>
  <si>
    <t>432424196304122237</t>
  </si>
  <si>
    <t>2028-02-21</t>
  </si>
  <si>
    <t>18773678016</t>
  </si>
  <si>
    <t>澧县张公庙镇白鹤村6组06037号</t>
  </si>
  <si>
    <t>432427378206</t>
  </si>
  <si>
    <t>宋祥先</t>
  </si>
  <si>
    <t>432424195902142217</t>
  </si>
  <si>
    <t>3343506;13487362453</t>
  </si>
  <si>
    <t>澧县张公庙镇白鹤村6组06052号</t>
  </si>
  <si>
    <t>432427888436</t>
  </si>
  <si>
    <t>王灰洲</t>
  </si>
  <si>
    <t>43242419691125221X</t>
  </si>
  <si>
    <t>13787897246</t>
  </si>
  <si>
    <t>澧县张公庙镇国富村11组11008号</t>
  </si>
  <si>
    <t>432427882949</t>
  </si>
  <si>
    <t>王先彬</t>
  </si>
  <si>
    <t>430723197401112818</t>
  </si>
  <si>
    <t>2022-02-10</t>
  </si>
  <si>
    <t>3315476;13517369832</t>
  </si>
  <si>
    <t>澧县张公庙镇国富村11组11012号</t>
  </si>
  <si>
    <t>432427476905</t>
  </si>
  <si>
    <t>郑德金</t>
  </si>
  <si>
    <t>432424195805272239</t>
  </si>
  <si>
    <t>18216164930</t>
  </si>
  <si>
    <t>澧县张公庙镇国富村11组11023号</t>
  </si>
  <si>
    <t>432427880063</t>
  </si>
  <si>
    <t>文香勇</t>
  </si>
  <si>
    <t>432427196602093314</t>
  </si>
  <si>
    <t>13077263467</t>
  </si>
  <si>
    <t>澧县张公庙镇国富村12组</t>
  </si>
  <si>
    <t>432427887948</t>
  </si>
  <si>
    <t>易计兵</t>
  </si>
  <si>
    <t>432424196609222212</t>
  </si>
  <si>
    <t>3341861;15016059909</t>
  </si>
  <si>
    <t>澧县张公庙镇国富村12组12021号</t>
  </si>
  <si>
    <t>432427883715</t>
  </si>
  <si>
    <t>曾德明</t>
  </si>
  <si>
    <t>432424197006182236</t>
  </si>
  <si>
    <t>3317254;18357985589</t>
  </si>
  <si>
    <t>澧县张公庙镇国富村12组12029号</t>
  </si>
  <si>
    <t>432427171291</t>
  </si>
  <si>
    <t>苏长江</t>
  </si>
  <si>
    <t>432424195607232316</t>
  </si>
  <si>
    <t>13875058323</t>
  </si>
  <si>
    <t>澧县张公庙镇国富村13组13005号</t>
  </si>
  <si>
    <t>432427095185</t>
  </si>
  <si>
    <t>罗晚霞</t>
  </si>
  <si>
    <t>430723198411102247</t>
  </si>
  <si>
    <t>2027-08-13</t>
  </si>
  <si>
    <t>13575169908</t>
  </si>
  <si>
    <t>澧县张公庙镇国富村2组</t>
  </si>
  <si>
    <t>432427175352</t>
  </si>
  <si>
    <t>胡成元</t>
  </si>
  <si>
    <t>432424197212165058</t>
  </si>
  <si>
    <t>2024-09-05</t>
  </si>
  <si>
    <t>3341315;15973662577</t>
  </si>
  <si>
    <t>澧县张公庙镇国富村2组02001号</t>
  </si>
  <si>
    <t>432427888529</t>
  </si>
  <si>
    <t>夏乃清</t>
  </si>
  <si>
    <t>432424195002192219</t>
  </si>
  <si>
    <t>2021-10-08</t>
  </si>
  <si>
    <t>15197630832</t>
  </si>
  <si>
    <t>澧县张公庙镇国富村2组02028号</t>
  </si>
  <si>
    <t>432427008445</t>
  </si>
  <si>
    <t>覃业望</t>
  </si>
  <si>
    <t>432427196311113418</t>
  </si>
  <si>
    <t>18373692533</t>
  </si>
  <si>
    <t>澧县张公庙镇国富村4组</t>
  </si>
  <si>
    <t>432427172520</t>
  </si>
  <si>
    <t>丁仕美</t>
  </si>
  <si>
    <t>432424196410302215</t>
  </si>
  <si>
    <t>13875035283</t>
  </si>
  <si>
    <t>澧县张公庙镇国富村4组04023号</t>
  </si>
  <si>
    <t>432427008051</t>
  </si>
  <si>
    <t>龚道贵</t>
  </si>
  <si>
    <t>432424196311012212</t>
  </si>
  <si>
    <t>2021-05-26</t>
  </si>
  <si>
    <t>18975662533</t>
  </si>
  <si>
    <t>澧县张公庙镇国富村4组04024号</t>
  </si>
  <si>
    <t>432427900306</t>
  </si>
  <si>
    <t>丁士举</t>
  </si>
  <si>
    <t>430723196208202219</t>
  </si>
  <si>
    <t>0000000;13873674875</t>
  </si>
  <si>
    <t>澧县张公庙镇国富村4组04030号</t>
  </si>
  <si>
    <t>432427004697</t>
  </si>
  <si>
    <t>侯令清</t>
  </si>
  <si>
    <t>432424197002022219</t>
  </si>
  <si>
    <t>13528529781</t>
  </si>
  <si>
    <t>澧县张公庙镇国富村5组05008号</t>
  </si>
  <si>
    <t>432427171781</t>
  </si>
  <si>
    <t>侯令兵</t>
  </si>
  <si>
    <t>430723197212082218</t>
  </si>
  <si>
    <t>15074292848</t>
  </si>
  <si>
    <t>432427174948</t>
  </si>
  <si>
    <t>唐灯香</t>
  </si>
  <si>
    <t>432424196308042234</t>
  </si>
  <si>
    <t>3341829;13511176341</t>
  </si>
  <si>
    <t>澧县张公庙镇国富村6组06020号</t>
  </si>
  <si>
    <t>432427571227</t>
  </si>
  <si>
    <t>龚晓平</t>
  </si>
  <si>
    <t>432424197604212212</t>
  </si>
  <si>
    <t>2027-05-20</t>
  </si>
  <si>
    <t>18107424009</t>
  </si>
  <si>
    <t>澧县张公庙镇国富村7组07011号</t>
  </si>
  <si>
    <t>432427094580</t>
  </si>
  <si>
    <t>丁丽平</t>
  </si>
  <si>
    <t>430723198806132248</t>
  </si>
  <si>
    <t>2027-05-27</t>
  </si>
  <si>
    <t>13973611212</t>
  </si>
  <si>
    <t>澧县张公庙镇国富村8组08012号</t>
  </si>
  <si>
    <t>432427095100</t>
  </si>
  <si>
    <t>汤珍银</t>
  </si>
  <si>
    <t>432427197109224514</t>
  </si>
  <si>
    <t>2027-09-02</t>
  </si>
  <si>
    <t>13612468537</t>
  </si>
  <si>
    <t>澧县张公庙镇国富村9组</t>
  </si>
  <si>
    <t>432427003498</t>
  </si>
  <si>
    <t>乔玉莉</t>
  </si>
  <si>
    <t>430723199004192227</t>
  </si>
  <si>
    <t>15173375607</t>
  </si>
  <si>
    <t>澧县张公庙镇合群村</t>
  </si>
  <si>
    <t>432427096162</t>
  </si>
  <si>
    <t>刘紫徽</t>
  </si>
  <si>
    <t>430723198803222213</t>
  </si>
  <si>
    <t>18075628192</t>
  </si>
  <si>
    <t>澧县张公庙镇合群村10组</t>
  </si>
  <si>
    <t>432427098445</t>
  </si>
  <si>
    <t>刘丕银</t>
  </si>
  <si>
    <t>432424196711272259</t>
  </si>
  <si>
    <t>2025-08-06</t>
  </si>
  <si>
    <t>13875076812</t>
  </si>
  <si>
    <t>澧县张公庙镇合群村10组10009号</t>
  </si>
  <si>
    <t>432427779984</t>
  </si>
  <si>
    <t>刘晓峰</t>
  </si>
  <si>
    <t>43242419661030221X</t>
  </si>
  <si>
    <t>13973615148</t>
  </si>
  <si>
    <t>澧县张公庙镇合群村10组10017号</t>
  </si>
  <si>
    <t>432427171307</t>
  </si>
  <si>
    <t>杜方愈</t>
  </si>
  <si>
    <t>430821197504045411</t>
  </si>
  <si>
    <t>3341512;15986131016</t>
  </si>
  <si>
    <t>澧县张公庙镇合群村10组10022号</t>
  </si>
  <si>
    <t>432427579035</t>
  </si>
  <si>
    <t>刘佳元</t>
  </si>
  <si>
    <t>430723198811122220</t>
  </si>
  <si>
    <t>15119950756</t>
  </si>
  <si>
    <t>432427897899</t>
  </si>
  <si>
    <t>刘申武</t>
  </si>
  <si>
    <t>432424196310222234</t>
  </si>
  <si>
    <t>13875115754</t>
  </si>
  <si>
    <t>澧县张公庙镇合群村10组10025号</t>
  </si>
  <si>
    <t>432427893657</t>
  </si>
  <si>
    <t>刘升义</t>
  </si>
  <si>
    <t>432424196304082239</t>
  </si>
  <si>
    <t>13875045098</t>
  </si>
  <si>
    <t>澧县张公庙镇合群村10组10038号</t>
  </si>
  <si>
    <t>432427890462</t>
  </si>
  <si>
    <t>刘申化</t>
  </si>
  <si>
    <t>432424196805082237</t>
  </si>
  <si>
    <t>13873673329</t>
  </si>
  <si>
    <t>澧县张公庙镇合群村10组10040号</t>
  </si>
  <si>
    <t>432427091785</t>
  </si>
  <si>
    <t>丁杰</t>
  </si>
  <si>
    <t>430723198708122214</t>
  </si>
  <si>
    <t>2018-07-06</t>
  </si>
  <si>
    <t>2026-07-06</t>
  </si>
  <si>
    <t>15974180773</t>
  </si>
  <si>
    <t>澧县张公庙镇合群村10组10043号</t>
  </si>
  <si>
    <t>432427095349</t>
  </si>
  <si>
    <t>丁士武</t>
  </si>
  <si>
    <t>43242419631210221X</t>
  </si>
  <si>
    <t>15873629728</t>
  </si>
  <si>
    <t>澧县张公庙镇合群村1组</t>
  </si>
  <si>
    <t>432427097215</t>
  </si>
  <si>
    <t>陈定兴</t>
  </si>
  <si>
    <t>432424196311262211</t>
  </si>
  <si>
    <t>2028-03-30</t>
  </si>
  <si>
    <t>13757709008</t>
  </si>
  <si>
    <t>澧县张公庙镇合群村1组01007号</t>
  </si>
  <si>
    <t>432427578413</t>
  </si>
  <si>
    <t>430723195609122231</t>
  </si>
  <si>
    <t>15080631727</t>
  </si>
  <si>
    <t>澧县张公庙镇合群村1组01015号</t>
  </si>
  <si>
    <t>432427572384</t>
  </si>
  <si>
    <t>刘宗化</t>
  </si>
  <si>
    <t>430723196206142216</t>
  </si>
  <si>
    <t>2018-07-25</t>
  </si>
  <si>
    <t>2027-07-25</t>
  </si>
  <si>
    <t>13786672431</t>
  </si>
  <si>
    <t>澧县张公庙镇合群村1组01022号</t>
  </si>
  <si>
    <t>432427001827</t>
  </si>
  <si>
    <t>刘道晖</t>
  </si>
  <si>
    <t>43242719721003343X</t>
  </si>
  <si>
    <t>2019-05-29</t>
  </si>
  <si>
    <t>18670620842</t>
  </si>
  <si>
    <t>澧县张公庙镇合群村2组</t>
  </si>
  <si>
    <t>432427780552</t>
  </si>
  <si>
    <t>张瑜</t>
  </si>
  <si>
    <t>432425196509051619</t>
  </si>
  <si>
    <t>15581025849</t>
  </si>
  <si>
    <t>432427894023</t>
  </si>
  <si>
    <t>周玉平</t>
  </si>
  <si>
    <t>430723197605192215</t>
  </si>
  <si>
    <t>2023-05-08</t>
  </si>
  <si>
    <t>0000000;13762623467</t>
  </si>
  <si>
    <t>432427901102</t>
  </si>
  <si>
    <t>龙先林</t>
  </si>
  <si>
    <t>432424196707252212</t>
  </si>
  <si>
    <t>2023-11-19</t>
  </si>
  <si>
    <t>15211311440</t>
  </si>
  <si>
    <t>432427099572</t>
  </si>
  <si>
    <t>吴振东</t>
  </si>
  <si>
    <t>430723198707282232</t>
  </si>
  <si>
    <t>2025-01-20</t>
  </si>
  <si>
    <t>15200619930</t>
  </si>
  <si>
    <t>澧县张公庙镇合群村2组02003号</t>
  </si>
  <si>
    <t>432427094119</t>
  </si>
  <si>
    <t>李云</t>
  </si>
  <si>
    <t>43072319781002224X</t>
  </si>
  <si>
    <t>2021-12-23</t>
  </si>
  <si>
    <t>13532261128</t>
  </si>
  <si>
    <t>澧县张公庙镇合群村2组02020号</t>
  </si>
  <si>
    <t>432427880791</t>
  </si>
  <si>
    <t>饶生云</t>
  </si>
  <si>
    <t>43242419660825233X</t>
  </si>
  <si>
    <t>3343163;13875140473</t>
  </si>
  <si>
    <t>澧县张公庙镇合群村2组02031号</t>
  </si>
  <si>
    <t>432427372268</t>
  </si>
  <si>
    <t>刘家栋</t>
  </si>
  <si>
    <t>430723197906192219</t>
  </si>
  <si>
    <t>13974246734</t>
  </si>
  <si>
    <t>澧县张公庙镇合群村2组02040号</t>
  </si>
  <si>
    <t>432427884567</t>
  </si>
  <si>
    <t>刘德山</t>
  </si>
  <si>
    <t>43242419630218221X</t>
  </si>
  <si>
    <t>13944634017</t>
  </si>
  <si>
    <t>澧县张公庙镇合群村2组02048号</t>
  </si>
  <si>
    <t>432427097101</t>
  </si>
  <si>
    <t>刘年亮</t>
  </si>
  <si>
    <t>430723198501292216</t>
  </si>
  <si>
    <t>18073676648</t>
  </si>
  <si>
    <t>澧县张公庙镇合群村3组03032号</t>
  </si>
  <si>
    <t>432427579298</t>
  </si>
  <si>
    <t>乔兴波</t>
  </si>
  <si>
    <t>430723195412112216</t>
  </si>
  <si>
    <t>13487903618</t>
  </si>
  <si>
    <t>澧县张公庙镇合群村3组03034号</t>
  </si>
  <si>
    <t>432427090023</t>
  </si>
  <si>
    <t>王小军</t>
  </si>
  <si>
    <t>430723198202077014</t>
  </si>
  <si>
    <t>13973601867</t>
  </si>
  <si>
    <t>澧县张公庙镇合群村4组04001号</t>
  </si>
  <si>
    <t>432427894077</t>
  </si>
  <si>
    <t>宋惠庆</t>
  </si>
  <si>
    <t>432424196605282218</t>
  </si>
  <si>
    <t>13077257121</t>
  </si>
  <si>
    <t>澧县张公庙镇合群村4组04004号</t>
  </si>
  <si>
    <t>432427577515</t>
  </si>
  <si>
    <t>宋祥明</t>
  </si>
  <si>
    <t>432424196902072217</t>
  </si>
  <si>
    <t>13975657074</t>
  </si>
  <si>
    <t>澧县张公庙镇合群村4组04021号</t>
  </si>
  <si>
    <t>432427092232</t>
  </si>
  <si>
    <t>刘连军</t>
  </si>
  <si>
    <t>43242419751204221X</t>
  </si>
  <si>
    <t>2027-01-10</t>
  </si>
  <si>
    <t>--</t>
  </si>
  <si>
    <t>澧县张公庙镇合群村5组05019号</t>
  </si>
  <si>
    <t>432427901353</t>
  </si>
  <si>
    <t>傅祖军</t>
  </si>
  <si>
    <t>432424197111292250</t>
  </si>
  <si>
    <t>2023-08-25</t>
  </si>
  <si>
    <t>0000000;13786608990</t>
  </si>
  <si>
    <t>澧县张公庙镇合群村5组05022号</t>
  </si>
  <si>
    <t>432427093461</t>
  </si>
  <si>
    <t>刘波</t>
  </si>
  <si>
    <t>432424197410162210</t>
  </si>
  <si>
    <t>2026-12-31</t>
  </si>
  <si>
    <t>13054158739</t>
  </si>
  <si>
    <t>澧县张公庙镇合群村5组05026号</t>
  </si>
  <si>
    <t>432427471146</t>
  </si>
  <si>
    <t>邓先文</t>
  </si>
  <si>
    <t>430723196503282215</t>
  </si>
  <si>
    <t>3361186;18890716824</t>
  </si>
  <si>
    <t>澧县张公庙镇合群村6组</t>
  </si>
  <si>
    <t>432427574580</t>
  </si>
  <si>
    <t>盛忠傲</t>
  </si>
  <si>
    <t>432427196305253414</t>
  </si>
  <si>
    <t>13548860434</t>
  </si>
  <si>
    <t>432427003013</t>
  </si>
  <si>
    <t>乔玉蓉</t>
  </si>
  <si>
    <t>430723198712152248</t>
  </si>
  <si>
    <t>2019-08-09</t>
  </si>
  <si>
    <t>0000000;13677477031</t>
  </si>
  <si>
    <t>澧县张公庙镇合群村6组06015号</t>
  </si>
  <si>
    <t>432427090286</t>
  </si>
  <si>
    <t>夏明</t>
  </si>
  <si>
    <t>430723198909282257</t>
  </si>
  <si>
    <t>2025-05-11</t>
  </si>
  <si>
    <t>2730952;18628330298</t>
  </si>
  <si>
    <t>澧县张公庙镇合群村6组06038号</t>
  </si>
  <si>
    <t>432427172466</t>
  </si>
  <si>
    <t>夏进新</t>
  </si>
  <si>
    <t>432424196411052211</t>
  </si>
  <si>
    <t>3341193;13762624358</t>
  </si>
  <si>
    <t>432427472361</t>
  </si>
  <si>
    <t>鲁成建</t>
  </si>
  <si>
    <t>432424195902272214</t>
  </si>
  <si>
    <t>18218283013</t>
  </si>
  <si>
    <t>澧县张公庙镇合群村7组</t>
  </si>
  <si>
    <t>432427780497</t>
  </si>
  <si>
    <t>刘雄</t>
  </si>
  <si>
    <t>430723197608192210</t>
  </si>
  <si>
    <t>3341532;14773612371</t>
  </si>
  <si>
    <t>澧县张公庙镇合群村7组07001号</t>
  </si>
  <si>
    <t>432427776457</t>
  </si>
  <si>
    <t>刘卫国</t>
  </si>
  <si>
    <t>432424196309182212</t>
  </si>
  <si>
    <t>18022208180</t>
  </si>
  <si>
    <t>澧县张公庙镇合群村7组07010号</t>
  </si>
  <si>
    <t>432427783879</t>
  </si>
  <si>
    <t>鲁成友</t>
  </si>
  <si>
    <t>432424197207192211</t>
  </si>
  <si>
    <t>2025-08-17</t>
  </si>
  <si>
    <t>13873672777</t>
  </si>
  <si>
    <t>澧县张公庙镇合群村7组07013号</t>
  </si>
  <si>
    <t>432427277376</t>
  </si>
  <si>
    <t>鲁承楚</t>
  </si>
  <si>
    <t>432424196210032214</t>
  </si>
  <si>
    <t>2024-12-20</t>
  </si>
  <si>
    <t>3343244;13268850750</t>
  </si>
  <si>
    <t>澧县张公庙镇合群村7组07026号</t>
  </si>
  <si>
    <t>432427274070</t>
  </si>
  <si>
    <t>刘长溪</t>
  </si>
  <si>
    <t>432424196606272214</t>
  </si>
  <si>
    <t>13637364038</t>
  </si>
  <si>
    <t>澧县张公庙镇合群村7组07031号</t>
  </si>
  <si>
    <t>432427900448</t>
  </si>
  <si>
    <t>刘加幸</t>
  </si>
  <si>
    <t>432424196301222216</t>
  </si>
  <si>
    <t>2023-06-28</t>
  </si>
  <si>
    <t>3343709;13973601742</t>
  </si>
  <si>
    <t>澧县张公庙镇合群村7组07032号</t>
  </si>
  <si>
    <t>432427173886</t>
  </si>
  <si>
    <t>刘德松</t>
  </si>
  <si>
    <t>432424196211112216</t>
  </si>
  <si>
    <t>2024-07-16</t>
  </si>
  <si>
    <t>3340659;15973054625</t>
  </si>
  <si>
    <t>澧县张公庙镇合群村7组07041号</t>
  </si>
  <si>
    <t>432427785504</t>
  </si>
  <si>
    <t>姜守言</t>
  </si>
  <si>
    <t>432424196808132631</t>
  </si>
  <si>
    <t>3343163;15886667021</t>
  </si>
  <si>
    <t>澧县张公庙镇合群村7组0716号</t>
  </si>
  <si>
    <t>432427179380</t>
  </si>
  <si>
    <t>王清元</t>
  </si>
  <si>
    <t>432424196912242216</t>
  </si>
  <si>
    <t>2025-03-05</t>
  </si>
  <si>
    <t>3343228;13575174503</t>
  </si>
  <si>
    <t>澧县张公庙镇合群村8组</t>
  </si>
  <si>
    <t>432427371912</t>
  </si>
  <si>
    <t>杨闵</t>
  </si>
  <si>
    <t>430723198206222215</t>
  </si>
  <si>
    <t>3343277;15576117951</t>
  </si>
  <si>
    <t>澧县张公庙镇合群村8组08024号</t>
  </si>
  <si>
    <t>432427007971</t>
  </si>
  <si>
    <t>唐灯明</t>
  </si>
  <si>
    <t>432424197101102230</t>
  </si>
  <si>
    <t>2021-05-12</t>
  </si>
  <si>
    <t>15581065984</t>
  </si>
  <si>
    <t>澧县张公庙镇合群村8组08025号</t>
  </si>
  <si>
    <t>432427174711</t>
  </si>
  <si>
    <t>刘宗波</t>
  </si>
  <si>
    <t>432424195804012216</t>
  </si>
  <si>
    <t>13875121309</t>
  </si>
  <si>
    <t>澧县张公庙镇合群村9组09007号</t>
  </si>
  <si>
    <t>432427009536</t>
  </si>
  <si>
    <t>430723197910182232</t>
  </si>
  <si>
    <t>2022-07-05</t>
  </si>
  <si>
    <t>15580102226</t>
  </si>
  <si>
    <t>澧县张公庙镇合群村9组09008号</t>
  </si>
  <si>
    <t>432427477483</t>
  </si>
  <si>
    <t>金国军</t>
  </si>
  <si>
    <t>43242519710501391X</t>
  </si>
  <si>
    <t>2026-12-02</t>
  </si>
  <si>
    <t>15107365582</t>
  </si>
  <si>
    <t>澧县张公庙镇合群村9组09021号</t>
  </si>
  <si>
    <t>432427277411</t>
  </si>
  <si>
    <t>刘国庆</t>
  </si>
  <si>
    <t>432424197009032217</t>
  </si>
  <si>
    <t>0000000;13974253051</t>
  </si>
  <si>
    <t>澧县张公庙镇合群村9组09023号</t>
  </si>
  <si>
    <t>432427092861</t>
  </si>
  <si>
    <t>刘荣华</t>
  </si>
  <si>
    <t>430723198002232219</t>
  </si>
  <si>
    <t>15399789731</t>
  </si>
  <si>
    <t>澧县张公庙镇合群村9组09032号</t>
  </si>
  <si>
    <t>432427374404</t>
  </si>
  <si>
    <t>肖世梁</t>
  </si>
  <si>
    <t>430723198610022258</t>
  </si>
  <si>
    <t>2025-10-13</t>
  </si>
  <si>
    <t>13511153932</t>
  </si>
  <si>
    <t>澧县张公庙镇护国村</t>
  </si>
  <si>
    <t>432427095953</t>
  </si>
  <si>
    <t>莫洪燕</t>
  </si>
  <si>
    <t>430723198707232227</t>
  </si>
  <si>
    <t>2028-03-22</t>
  </si>
  <si>
    <t>15861415358</t>
  </si>
  <si>
    <t>澧县张公庙镇护国村1组</t>
  </si>
  <si>
    <t>432427172989</t>
  </si>
  <si>
    <t>伍千周</t>
  </si>
  <si>
    <t>43242719700326311X</t>
  </si>
  <si>
    <t>13974234230</t>
  </si>
  <si>
    <t>432427005181</t>
  </si>
  <si>
    <t>肖永国</t>
  </si>
  <si>
    <t>432424197311042213</t>
  </si>
  <si>
    <t>13873611235</t>
  </si>
  <si>
    <t>澧县张公庙镇护国村1组01019号</t>
  </si>
  <si>
    <t>432427279335</t>
  </si>
  <si>
    <t>肖永宝</t>
  </si>
  <si>
    <t>432424197012212235</t>
  </si>
  <si>
    <t>2026-03-20</t>
  </si>
  <si>
    <t>3343002;15973603217</t>
  </si>
  <si>
    <t>澧县张公庙镇护国村1组01020号</t>
  </si>
  <si>
    <t>432427004811</t>
  </si>
  <si>
    <t>莫升华</t>
  </si>
  <si>
    <t>432424197010082238</t>
  </si>
  <si>
    <t>2020-07-01</t>
  </si>
  <si>
    <t>18974251984</t>
  </si>
  <si>
    <t>澧县张公庙镇护国村1组01023号</t>
  </si>
  <si>
    <t>432427002001</t>
  </si>
  <si>
    <t>肖世勇</t>
  </si>
  <si>
    <t>432424196802062337</t>
  </si>
  <si>
    <t>0000000;13875030422</t>
  </si>
  <si>
    <t>澧县张公庙镇护国村1组01024号</t>
  </si>
  <si>
    <t>432427893651</t>
  </si>
  <si>
    <t>丁财华</t>
  </si>
  <si>
    <t>430723197204172213</t>
  </si>
  <si>
    <t>3341560;13575197081</t>
  </si>
  <si>
    <t>澧县张公庙镇护国村1组01025号</t>
  </si>
  <si>
    <t>432427001781</t>
  </si>
  <si>
    <t>丁仁凤</t>
  </si>
  <si>
    <t>430723197006092220</t>
  </si>
  <si>
    <t>13469167942</t>
  </si>
  <si>
    <t>澧县张公庙镇护国村1组01032号</t>
  </si>
  <si>
    <t>432427008328</t>
  </si>
  <si>
    <t>丁仁喜</t>
  </si>
  <si>
    <t>432424196601142314</t>
  </si>
  <si>
    <t>15223602331</t>
  </si>
  <si>
    <t>432427099198</t>
  </si>
  <si>
    <t>莫升翠</t>
  </si>
  <si>
    <t>432424197812212225</t>
  </si>
  <si>
    <t>2024-12-18</t>
  </si>
  <si>
    <t>13786630140</t>
  </si>
  <si>
    <t>澧县张公庙镇护国村1组01035号</t>
  </si>
  <si>
    <t>432427782767</t>
  </si>
  <si>
    <t>肖锋</t>
  </si>
  <si>
    <t>432424197610292212</t>
  </si>
  <si>
    <t>2025-06-28</t>
  </si>
  <si>
    <t>3342192;13875014061</t>
  </si>
  <si>
    <t>澧县张公庙镇护国村2组</t>
  </si>
  <si>
    <t>432427776708</t>
  </si>
  <si>
    <t>莫升明</t>
  </si>
  <si>
    <t>432424196404102217</t>
  </si>
  <si>
    <t>2024-03-30</t>
  </si>
  <si>
    <t>15973600410</t>
  </si>
  <si>
    <t>澧县张公庙镇护国村2组02002号</t>
  </si>
  <si>
    <t>432427008329</t>
  </si>
  <si>
    <t>骆同生</t>
  </si>
  <si>
    <t>432424196301122215</t>
  </si>
  <si>
    <t>13875140265</t>
  </si>
  <si>
    <t>澧县张公庙镇护国村2组02012号</t>
  </si>
  <si>
    <t>432427171874</t>
  </si>
  <si>
    <t>莫才恒</t>
  </si>
  <si>
    <t>432424197008012214</t>
  </si>
  <si>
    <t>2024-04-18</t>
  </si>
  <si>
    <t>13787885014</t>
  </si>
  <si>
    <t>澧县张公庙镇护国村2组02026号</t>
  </si>
  <si>
    <t>432427005195</t>
  </si>
  <si>
    <t>周继贵</t>
  </si>
  <si>
    <t>432424197605022218</t>
  </si>
  <si>
    <t>2020-10-09</t>
  </si>
  <si>
    <t>13875006414</t>
  </si>
  <si>
    <t>澧县张公庙镇护国村2组02030号</t>
  </si>
  <si>
    <t>432427094447</t>
  </si>
  <si>
    <t>王月华</t>
  </si>
  <si>
    <t>430723198412182218</t>
  </si>
  <si>
    <t>2021-10-22</t>
  </si>
  <si>
    <t>13974205110</t>
  </si>
  <si>
    <t>澧县张公庙镇护国村2组02032号</t>
  </si>
  <si>
    <t>432427172470</t>
  </si>
  <si>
    <t>莫议成</t>
  </si>
  <si>
    <t>432424196901262211</t>
  </si>
  <si>
    <t>3343163;13875006959</t>
  </si>
  <si>
    <t>澧县张公庙镇护国村3组03003号</t>
  </si>
  <si>
    <t>432427874866</t>
  </si>
  <si>
    <t>肖世清</t>
  </si>
  <si>
    <t>432424196411272230</t>
  </si>
  <si>
    <t>3345715;13762624044</t>
  </si>
  <si>
    <t>澧县张公庙镇护国村3组03021号</t>
  </si>
  <si>
    <t>432427005196</t>
  </si>
  <si>
    <t>骆渊清</t>
  </si>
  <si>
    <t>43242419630912221X</t>
  </si>
  <si>
    <t>13975656837</t>
  </si>
  <si>
    <t>澧县张公庙镇护国村3组03024号</t>
  </si>
  <si>
    <t>432427095782</t>
  </si>
  <si>
    <t>刘华明</t>
  </si>
  <si>
    <t>432424197311212219</t>
  </si>
  <si>
    <t>13607365395</t>
  </si>
  <si>
    <t>澧县张公庙镇护国村4组</t>
  </si>
  <si>
    <t>432427011377</t>
  </si>
  <si>
    <t>杜毕霞</t>
  </si>
  <si>
    <t>430723197811249980</t>
  </si>
  <si>
    <t>15399793880</t>
  </si>
  <si>
    <t>澧县张公庙镇护国村4组025号</t>
  </si>
  <si>
    <t>432427090966</t>
  </si>
  <si>
    <t>宋烟清</t>
  </si>
  <si>
    <t>430723197910182216</t>
  </si>
  <si>
    <t>13794366460</t>
  </si>
  <si>
    <t>澧县张公庙镇护国村4组04008号</t>
  </si>
  <si>
    <t>432427090938</t>
  </si>
  <si>
    <t>宋善国</t>
  </si>
  <si>
    <t>432424197410272217</t>
  </si>
  <si>
    <t>15973632311</t>
  </si>
  <si>
    <t>澧县张公庙镇护国村4组04021号</t>
  </si>
  <si>
    <t>432427005194</t>
  </si>
  <si>
    <t>李经云</t>
  </si>
  <si>
    <t>432424195811262213</t>
  </si>
  <si>
    <t>15224292472</t>
  </si>
  <si>
    <t>澧县张公庙镇护国村5组05002号</t>
  </si>
  <si>
    <t>432427886188</t>
  </si>
  <si>
    <t>王焕清</t>
  </si>
  <si>
    <t>432424196308112239</t>
  </si>
  <si>
    <t>17377950242</t>
  </si>
  <si>
    <t>澧县张公庙镇护国村5组05014号</t>
  </si>
  <si>
    <t>432427003570</t>
  </si>
  <si>
    <t>赵红</t>
  </si>
  <si>
    <t>432424196602042251</t>
  </si>
  <si>
    <t>2619528;0000000</t>
  </si>
  <si>
    <t>澧县张公庙镇护国村5组05030号</t>
  </si>
  <si>
    <t>432427478526</t>
  </si>
  <si>
    <t>张轩铭</t>
  </si>
  <si>
    <t>432424197711242214</t>
  </si>
  <si>
    <t>15115674141</t>
  </si>
  <si>
    <t>澧县张公庙镇护国村5组05032号</t>
  </si>
  <si>
    <t>432427882223</t>
  </si>
  <si>
    <t>赵厚军</t>
  </si>
  <si>
    <t>43242419630322221X</t>
  </si>
  <si>
    <t>2022-01-11</t>
  </si>
  <si>
    <t>3341560;1517601398</t>
  </si>
  <si>
    <t>澧县张公庙镇护国村5组05033号</t>
  </si>
  <si>
    <t>432427897491</t>
  </si>
  <si>
    <t>肖永科</t>
  </si>
  <si>
    <t>432424196304122210</t>
  </si>
  <si>
    <t>3341560;13875130496</t>
  </si>
  <si>
    <t>澧县张公庙镇护国村6组06026号</t>
  </si>
  <si>
    <t>432427090245</t>
  </si>
  <si>
    <t>李刚</t>
  </si>
  <si>
    <t>430723198910072214</t>
  </si>
  <si>
    <t>2019-05-10</t>
  </si>
  <si>
    <t>18785736719</t>
  </si>
  <si>
    <t>澧县张公庙镇护国村6组06034号</t>
  </si>
  <si>
    <t>432427374936</t>
  </si>
  <si>
    <t>马钧</t>
  </si>
  <si>
    <t>43242419720301221X</t>
  </si>
  <si>
    <t>13332563969</t>
  </si>
  <si>
    <t>澧县张公庙镇护国村6组06038号</t>
  </si>
  <si>
    <t>432427892434</t>
  </si>
  <si>
    <t>关汉平</t>
  </si>
  <si>
    <t>432424197212012211</t>
  </si>
  <si>
    <t>3343128;18373690421</t>
  </si>
  <si>
    <t>澧县张公庙镇护国村7组07002号</t>
  </si>
  <si>
    <t>432427885995</t>
  </si>
  <si>
    <t>罗强</t>
  </si>
  <si>
    <t>43072319811119221X</t>
  </si>
  <si>
    <t>2022-06-21</t>
  </si>
  <si>
    <t>3342517;15273603275</t>
  </si>
  <si>
    <t>澧县张公庙镇护国村7组07009号</t>
  </si>
  <si>
    <t>432427374372</t>
  </si>
  <si>
    <t>李厚发</t>
  </si>
  <si>
    <t>432424196212272318</t>
  </si>
  <si>
    <t>2025-10-12</t>
  </si>
  <si>
    <t>3341561;13762624044</t>
  </si>
  <si>
    <t>澧县张公庙镇护国村7组07017号</t>
  </si>
  <si>
    <t>432427884565</t>
  </si>
  <si>
    <t>芦业金</t>
  </si>
  <si>
    <t>432424196606052211</t>
  </si>
  <si>
    <t>3340006;15200698543</t>
  </si>
  <si>
    <t>澧县张公庙镇护国村7组07021号</t>
  </si>
  <si>
    <t>432427009541</t>
  </si>
  <si>
    <t>蒋叔元</t>
  </si>
  <si>
    <t>432424197510232319</t>
  </si>
  <si>
    <t>15115632982</t>
  </si>
  <si>
    <t>澧县张公庙镇护国村7组07025号</t>
  </si>
  <si>
    <t>432427888858</t>
  </si>
  <si>
    <t>黄生喜</t>
  </si>
  <si>
    <t>432424196504092212</t>
  </si>
  <si>
    <t>3341560;13974284854</t>
  </si>
  <si>
    <t>澧县张公庙镇护国村7组07028号</t>
  </si>
  <si>
    <t>432427893000</t>
  </si>
  <si>
    <t>赵云清</t>
  </si>
  <si>
    <t>43242419550306221X</t>
  </si>
  <si>
    <t>3132738;13762624371</t>
  </si>
  <si>
    <t>澧县张公庙镇护国村7组07034号</t>
  </si>
  <si>
    <t>432427884704</t>
  </si>
  <si>
    <t>肖永生</t>
  </si>
  <si>
    <t>432424196110262215</t>
  </si>
  <si>
    <t>3315776;13873612639</t>
  </si>
  <si>
    <t>澧县张公庙镇护国村8组08008号</t>
  </si>
  <si>
    <t>432427007642</t>
  </si>
  <si>
    <t>432424196901042219</t>
  </si>
  <si>
    <t>13326157159</t>
  </si>
  <si>
    <t>澧县张公庙镇护国村8组08009号</t>
  </si>
  <si>
    <t>432427477941</t>
  </si>
  <si>
    <t>储克发</t>
  </si>
  <si>
    <t>340521196512134630</t>
  </si>
  <si>
    <t>2026-11-01</t>
  </si>
  <si>
    <t>18007366150</t>
  </si>
  <si>
    <t>澧县张公庙镇黄河村07018号</t>
  </si>
  <si>
    <t>432427008494</t>
  </si>
  <si>
    <t>戴云兵</t>
  </si>
  <si>
    <t>432424197107295811</t>
  </si>
  <si>
    <t>2021-09-15</t>
  </si>
  <si>
    <t>13100283419</t>
  </si>
  <si>
    <t>澧县张公庙镇黄河村1组01004号</t>
  </si>
  <si>
    <t>432427876981</t>
  </si>
  <si>
    <t>徐进山</t>
  </si>
  <si>
    <t>432424196707071032</t>
  </si>
  <si>
    <t>13575212577</t>
  </si>
  <si>
    <t>澧县张公庙镇黄河村1组01014号</t>
  </si>
  <si>
    <t>432427092517</t>
  </si>
  <si>
    <t>徐敬相</t>
  </si>
  <si>
    <t>432424196702081055</t>
  </si>
  <si>
    <t>2027-01-22</t>
  </si>
  <si>
    <t>18073630320</t>
  </si>
  <si>
    <t>澧县张公庙镇黄河村1组01025号</t>
  </si>
  <si>
    <t>432427475540</t>
  </si>
  <si>
    <t>吴业军</t>
  </si>
  <si>
    <t>430723197507192211</t>
  </si>
  <si>
    <t>2026-08-10</t>
  </si>
  <si>
    <t>18673601311</t>
  </si>
  <si>
    <t>澧县张公庙镇黄河村1组01035号</t>
  </si>
  <si>
    <t>432427172768</t>
  </si>
  <si>
    <t>冯兴文</t>
  </si>
  <si>
    <t>432424196208221032</t>
  </si>
  <si>
    <t>13055045260</t>
  </si>
  <si>
    <t>澧县张公庙镇黄河村1组01044号</t>
  </si>
  <si>
    <t>432427577963</t>
  </si>
  <si>
    <t>徐宗国</t>
  </si>
  <si>
    <t>432424195712021035</t>
  </si>
  <si>
    <t>15200693164</t>
  </si>
  <si>
    <t>澧县张公庙镇黄河村2组02003号</t>
  </si>
  <si>
    <t>432427092794</t>
  </si>
  <si>
    <t>徐红</t>
  </si>
  <si>
    <t>43072319850513221X</t>
  </si>
  <si>
    <t>13503950925</t>
  </si>
  <si>
    <t>澧县张公庙镇黄河村2组02012号</t>
  </si>
  <si>
    <t>432427474193</t>
  </si>
  <si>
    <t>王方</t>
  </si>
  <si>
    <t>430723197205082228</t>
  </si>
  <si>
    <t>13617422492</t>
  </si>
  <si>
    <t>澧县张公庙镇黄河村2组02022号</t>
  </si>
  <si>
    <t>432427777074</t>
  </si>
  <si>
    <t>徐宗平</t>
  </si>
  <si>
    <t>432424196302161013</t>
  </si>
  <si>
    <t>13875115342</t>
  </si>
  <si>
    <t>澧县张公庙镇黄河村2组02029号</t>
  </si>
  <si>
    <t>432427099476</t>
  </si>
  <si>
    <t>关存炎</t>
  </si>
  <si>
    <t>430723197201152217</t>
  </si>
  <si>
    <t>2024-11-19</t>
  </si>
  <si>
    <t>13787890191</t>
  </si>
  <si>
    <t>澧县张公庙镇黄河村2组02035</t>
  </si>
  <si>
    <t>432427898421</t>
  </si>
  <si>
    <t>关存金</t>
  </si>
  <si>
    <t>43242419670325101X</t>
  </si>
  <si>
    <t>3341561;13203232118</t>
  </si>
  <si>
    <t>澧县张公庙镇黄河村2组02035号</t>
  </si>
  <si>
    <t>432427008312</t>
  </si>
  <si>
    <t>关存德</t>
  </si>
  <si>
    <t>432424197110171051</t>
  </si>
  <si>
    <t>13487648389</t>
  </si>
  <si>
    <t>澧县张公庙镇黄河村3组03009号</t>
  </si>
  <si>
    <t>432427094574</t>
  </si>
  <si>
    <t>杨俊龙</t>
  </si>
  <si>
    <t>430723199105052215</t>
  </si>
  <si>
    <t>2019-06-19</t>
  </si>
  <si>
    <t>18216164246</t>
  </si>
  <si>
    <t>澧县张公庙镇黄河村3组03013号</t>
  </si>
  <si>
    <t>432427092063</t>
  </si>
  <si>
    <t>周志炎</t>
  </si>
  <si>
    <t>430723198807057438</t>
  </si>
  <si>
    <t>2026-11-02</t>
  </si>
  <si>
    <t>14773661808</t>
  </si>
  <si>
    <t>澧县张公庙镇黄河村3组03019号</t>
  </si>
  <si>
    <t>432427887350</t>
  </si>
  <si>
    <t>关良桂</t>
  </si>
  <si>
    <t>432424195806261013</t>
  </si>
  <si>
    <t>3351949;13575169571</t>
  </si>
  <si>
    <t>澧县张公庙镇黄河村3组03020号</t>
  </si>
  <si>
    <t>432427772221</t>
  </si>
  <si>
    <t>关卫国</t>
  </si>
  <si>
    <t>432424196602221057</t>
  </si>
  <si>
    <t>3132063;13575176830</t>
  </si>
  <si>
    <t>澧县张公庙镇黄河村3组03036号</t>
  </si>
  <si>
    <t>432427009789</t>
  </si>
  <si>
    <t>杨德华</t>
  </si>
  <si>
    <t>432427196203213913</t>
  </si>
  <si>
    <t>2022-09-13</t>
  </si>
  <si>
    <t>18216253963</t>
  </si>
  <si>
    <t>澧县张公庙镇黄河村4组</t>
  </si>
  <si>
    <t>432427786689</t>
  </si>
  <si>
    <t>关存友</t>
  </si>
  <si>
    <t>430723196810292210</t>
  </si>
  <si>
    <t>13511191114</t>
  </si>
  <si>
    <t>澧县张公庙镇黄河村4组04001号</t>
  </si>
  <si>
    <t>432427478436</t>
  </si>
  <si>
    <t>王世华</t>
  </si>
  <si>
    <t>432424196903091030</t>
  </si>
  <si>
    <t>2026-12-27</t>
  </si>
  <si>
    <t>3343159;13667483854</t>
  </si>
  <si>
    <t>澧县张公庙镇黄河村4组04006号</t>
  </si>
  <si>
    <t>432427676891</t>
  </si>
  <si>
    <t>王先国</t>
  </si>
  <si>
    <t>432424196308151051</t>
  </si>
  <si>
    <t>13975670796</t>
  </si>
  <si>
    <t>澧县张公庙镇黄河村4组04016号</t>
  </si>
  <si>
    <t>432427379659</t>
  </si>
  <si>
    <t>关良彬</t>
  </si>
  <si>
    <t>430723196511112216</t>
  </si>
  <si>
    <t>3267339;13875140979</t>
  </si>
  <si>
    <t>澧县张公庙镇黄河村4组04029号</t>
  </si>
  <si>
    <t>432427099957</t>
  </si>
  <si>
    <t>徐宗伦</t>
  </si>
  <si>
    <t>430723197508102214</t>
  </si>
  <si>
    <t>2026-01-17</t>
  </si>
  <si>
    <t>18015471408</t>
  </si>
  <si>
    <t>澧县张公庙镇黄河村4组04040号</t>
  </si>
  <si>
    <t>432427379460</t>
  </si>
  <si>
    <t>徐化清</t>
  </si>
  <si>
    <t>432424196508231013</t>
  </si>
  <si>
    <t>15274227467</t>
  </si>
  <si>
    <t>澧县张公庙镇黄河村5组05022号</t>
  </si>
  <si>
    <t>432427099030</t>
  </si>
  <si>
    <t>徐敬元</t>
  </si>
  <si>
    <t>432424197005051015</t>
  </si>
  <si>
    <t>2025-02-24</t>
  </si>
  <si>
    <t>13318770857</t>
  </si>
  <si>
    <t>澧县张公庙镇黄河村5组05028号</t>
  </si>
  <si>
    <t>432427095748</t>
  </si>
  <si>
    <t>李青元</t>
  </si>
  <si>
    <t>43072319701120221X</t>
  </si>
  <si>
    <t>2028-02-20</t>
  </si>
  <si>
    <t>13830054587</t>
  </si>
  <si>
    <t>澧县张公庙镇黄河村6组</t>
  </si>
  <si>
    <t>432427279975</t>
  </si>
  <si>
    <t>黄国伍</t>
  </si>
  <si>
    <t>432424196607081014</t>
  </si>
  <si>
    <t>15973695754</t>
  </si>
  <si>
    <t>澧县张公庙镇黄河村6组06003号</t>
  </si>
  <si>
    <t>432427377262</t>
  </si>
  <si>
    <t>徐进国</t>
  </si>
  <si>
    <t>432424197707281034</t>
  </si>
  <si>
    <t>2025-12-15</t>
  </si>
  <si>
    <t>15200699072</t>
  </si>
  <si>
    <t>澧县张公庙镇黄河村6组06007号</t>
  </si>
  <si>
    <t>432427788218</t>
  </si>
  <si>
    <t>黄烟平</t>
  </si>
  <si>
    <t>432424196510161034</t>
  </si>
  <si>
    <t>13487936714</t>
  </si>
  <si>
    <t>澧县张公庙镇黄河村6组06010号</t>
  </si>
  <si>
    <t>432427175506</t>
  </si>
  <si>
    <t>黄烟春</t>
  </si>
  <si>
    <t>432424196712041057</t>
  </si>
  <si>
    <t>3343165;13974270954</t>
  </si>
  <si>
    <t>澧县张公庙镇黄河村6组06012号</t>
  </si>
  <si>
    <t>432427577025</t>
  </si>
  <si>
    <t>徐亚运</t>
  </si>
  <si>
    <t>430723199008222219</t>
  </si>
  <si>
    <t>13787860664</t>
  </si>
  <si>
    <t>澧县张公庙镇黄河村6组06020号</t>
  </si>
  <si>
    <t>432427571649</t>
  </si>
  <si>
    <t>罗红喜</t>
  </si>
  <si>
    <t>430723196210112212</t>
  </si>
  <si>
    <t>2027-06-29</t>
  </si>
  <si>
    <t>13975697493</t>
  </si>
  <si>
    <t>澧县张公庙镇黄河村6组06023号</t>
  </si>
  <si>
    <t>432427003894</t>
  </si>
  <si>
    <t>杨万银</t>
  </si>
  <si>
    <t>432427196406013110</t>
  </si>
  <si>
    <t>2020-03-31</t>
  </si>
  <si>
    <t>15274232815</t>
  </si>
  <si>
    <t>澧县张公庙镇黄河村6组06035号</t>
  </si>
  <si>
    <t>432427679805</t>
  </si>
  <si>
    <t>谢圣明</t>
  </si>
  <si>
    <t>432424196311171010</t>
  </si>
  <si>
    <t>3341569;15074263139</t>
  </si>
  <si>
    <t>澧县张公庙镇黄河村6组06038号</t>
  </si>
  <si>
    <t>432427094426</t>
  </si>
  <si>
    <t>肖思萍</t>
  </si>
  <si>
    <t>430723199505052222</t>
  </si>
  <si>
    <t>2021-08-20</t>
  </si>
  <si>
    <t>15115742851</t>
  </si>
  <si>
    <t>澧县张公庙镇黄河村6组06044号</t>
  </si>
  <si>
    <t>432427875394</t>
  </si>
  <si>
    <t>肖昌贵</t>
  </si>
  <si>
    <t>432424197207201018</t>
  </si>
  <si>
    <t>13762624866</t>
  </si>
  <si>
    <t>432427883519</t>
  </si>
  <si>
    <t>钟生平</t>
  </si>
  <si>
    <t>432424196607111033</t>
  </si>
  <si>
    <t>3350515;13549613195</t>
  </si>
  <si>
    <t>澧县张公庙镇黄河村7组07009号</t>
  </si>
  <si>
    <t>432427671291</t>
  </si>
  <si>
    <t>赵克元</t>
  </si>
  <si>
    <t>430723197111132212</t>
  </si>
  <si>
    <t>3267339;13575176671</t>
  </si>
  <si>
    <t>澧县张公庙镇黄河村7组07033号</t>
  </si>
  <si>
    <t>432427874134</t>
  </si>
  <si>
    <t>周尚国</t>
  </si>
  <si>
    <t>430723196104232210</t>
  </si>
  <si>
    <t>13347365183</t>
  </si>
  <si>
    <t>澧县张公庙镇黄河村7组07035号</t>
  </si>
  <si>
    <t>432427786732</t>
  </si>
  <si>
    <t>陈尚云</t>
  </si>
  <si>
    <t>430723195711282215</t>
  </si>
  <si>
    <t>0000000;13786672458</t>
  </si>
  <si>
    <t>澧县张公庙镇黄河村7组07037号</t>
  </si>
  <si>
    <t>432427003223</t>
  </si>
  <si>
    <t>苏云高</t>
  </si>
  <si>
    <t>432424197601181019</t>
  </si>
  <si>
    <t>0000000;15886628732</t>
  </si>
  <si>
    <t>澧县张公庙镇黄河村7组07038号</t>
  </si>
  <si>
    <t>432427095377</t>
  </si>
  <si>
    <t>丁仁云</t>
  </si>
  <si>
    <t>432424197311252229</t>
  </si>
  <si>
    <t>15973062609</t>
  </si>
  <si>
    <t>澧县张公庙镇黄河村8组</t>
  </si>
  <si>
    <t>432427575509</t>
  </si>
  <si>
    <t>李景喜</t>
  </si>
  <si>
    <t>432424196212221051</t>
  </si>
  <si>
    <t>2028-01-10</t>
  </si>
  <si>
    <t>15673665559</t>
  </si>
  <si>
    <t>澧县张公庙镇黄河村8组08001号</t>
  </si>
  <si>
    <t>432427892063</t>
  </si>
  <si>
    <t>李景兵</t>
  </si>
  <si>
    <t>432424196710031015</t>
  </si>
  <si>
    <t>3350506;15507363968</t>
  </si>
  <si>
    <t>432427473379</t>
  </si>
  <si>
    <t>鲁礼春</t>
  </si>
  <si>
    <t>432424197502251018</t>
  </si>
  <si>
    <t>13487905881</t>
  </si>
  <si>
    <t>澧县张公庙镇黄河村8组08017号</t>
  </si>
  <si>
    <t>432427891100</t>
  </si>
  <si>
    <t>肖永志</t>
  </si>
  <si>
    <t>430723196811082258</t>
  </si>
  <si>
    <t>13762690340</t>
  </si>
  <si>
    <t>澧县张公庙镇黄河村8组08018号</t>
  </si>
  <si>
    <t>432427008331</t>
  </si>
  <si>
    <t>李志</t>
  </si>
  <si>
    <t>430723197701132212</t>
  </si>
  <si>
    <t>13549789565</t>
  </si>
  <si>
    <t>澧县张公庙镇黄河村8组08022号</t>
  </si>
  <si>
    <t>432427008311</t>
  </si>
  <si>
    <t>鲁中秋</t>
  </si>
  <si>
    <t>430723198408122212</t>
  </si>
  <si>
    <t>18773667818</t>
  </si>
  <si>
    <t>澧县张公庙镇黄河村8组08025号</t>
  </si>
  <si>
    <t>432427371295</t>
  </si>
  <si>
    <t>杨国威</t>
  </si>
  <si>
    <t>430723198108152233</t>
  </si>
  <si>
    <t>2025-06-03</t>
  </si>
  <si>
    <t>13875048800</t>
  </si>
  <si>
    <t>澧县张公庙镇黄河村8组08029号</t>
  </si>
  <si>
    <t>432427577449</t>
  </si>
  <si>
    <t>赵平</t>
  </si>
  <si>
    <t>430723197112052214</t>
  </si>
  <si>
    <t>15074266335</t>
  </si>
  <si>
    <t>澧县张公庙镇黄河村9</t>
  </si>
  <si>
    <t>432427172894</t>
  </si>
  <si>
    <t>李永梅</t>
  </si>
  <si>
    <t>430723196712232222</t>
  </si>
  <si>
    <t>2024-06-04</t>
  </si>
  <si>
    <t>18670631167</t>
  </si>
  <si>
    <t>澧县张公庙镇黄河村9组09036号</t>
  </si>
  <si>
    <t>432427091870</t>
  </si>
  <si>
    <t>陈红英</t>
  </si>
  <si>
    <t>430821198205045125</t>
  </si>
  <si>
    <t>18908417721</t>
  </si>
  <si>
    <t>澧县张公庙镇黄河村9组09659号</t>
  </si>
  <si>
    <t>432427887838</t>
  </si>
  <si>
    <t>关心福</t>
  </si>
  <si>
    <t>432424195702161018</t>
  </si>
  <si>
    <t>2022-08-29</t>
  </si>
  <si>
    <t>3364538;13487903727</t>
  </si>
  <si>
    <t>澧县张公庙镇黄河村黄河村4组04033号</t>
  </si>
  <si>
    <t>432427095594</t>
  </si>
  <si>
    <t>周斌</t>
  </si>
  <si>
    <t>43242419680715103X</t>
  </si>
  <si>
    <t>2023-07-20</t>
  </si>
  <si>
    <t>15111240187</t>
  </si>
  <si>
    <t>澧县张公庙镇黄河村民委员会</t>
  </si>
  <si>
    <t>432427579408</t>
  </si>
  <si>
    <t>陈本金</t>
  </si>
  <si>
    <t>430723197411052257</t>
  </si>
  <si>
    <t>15200693743</t>
  </si>
  <si>
    <t>432427472387</t>
  </si>
  <si>
    <t>江世元</t>
  </si>
  <si>
    <t>432424197307251012</t>
  </si>
  <si>
    <t>3128408;15211260295</t>
  </si>
  <si>
    <t>澧县张公庙镇黄河村民委员会1组01019号</t>
  </si>
  <si>
    <t>432427891450</t>
  </si>
  <si>
    <t>陈本泉</t>
  </si>
  <si>
    <t>432424195204071036</t>
  </si>
  <si>
    <t>3352138;13337364832</t>
  </si>
  <si>
    <t>澧县张公庙镇黄河村民委员会1组01029号</t>
  </si>
  <si>
    <t>432427882264</t>
  </si>
  <si>
    <t>江世泉</t>
  </si>
  <si>
    <t>43242419560801103X</t>
  </si>
  <si>
    <t>13786698825</t>
  </si>
  <si>
    <t>澧县张公庙镇黄河村民委员会1组01033号</t>
  </si>
  <si>
    <t>432427875490</t>
  </si>
  <si>
    <t>何培刚</t>
  </si>
  <si>
    <t>430723197201241033</t>
  </si>
  <si>
    <t>3351227;13973656520</t>
  </si>
  <si>
    <t>澧县张公庙镇黄河村民委员会1组01034号</t>
  </si>
  <si>
    <t>432427900260</t>
  </si>
  <si>
    <t>江正银</t>
  </si>
  <si>
    <t>430723196208192217</t>
  </si>
  <si>
    <t>2023-11-02</t>
  </si>
  <si>
    <t>13549608712</t>
  </si>
  <si>
    <t>澧县张公庙镇黄河村民委员会2组02005号</t>
  </si>
  <si>
    <t>432427007657</t>
  </si>
  <si>
    <t>陈本同</t>
  </si>
  <si>
    <t>432424195610171016</t>
  </si>
  <si>
    <t>2021-03-03</t>
  </si>
  <si>
    <t>18390653789</t>
  </si>
  <si>
    <t>澧县张公庙镇黄河村民委员会2组02017号</t>
  </si>
  <si>
    <t>432427370177</t>
  </si>
  <si>
    <t>黄太清</t>
  </si>
  <si>
    <t>43072319650909221X</t>
  </si>
  <si>
    <t>2025-04-14</t>
  </si>
  <si>
    <t>15274290039</t>
  </si>
  <si>
    <t>澧县张公庙镇黄河村民委员会4组04012号</t>
  </si>
  <si>
    <t>432427003575</t>
  </si>
  <si>
    <t>曹传秋</t>
  </si>
  <si>
    <t>432424196408281013</t>
  </si>
  <si>
    <t>0000000;18216162675</t>
  </si>
  <si>
    <t>澧县张公庙镇黄河村民委员会4组04014号</t>
  </si>
  <si>
    <t>432427177446</t>
  </si>
  <si>
    <t>430723196305212216</t>
  </si>
  <si>
    <t>2024-11-28</t>
  </si>
  <si>
    <t>18175791328</t>
  </si>
  <si>
    <t>澧县张公庙镇黄河村民委员会4组04032号</t>
  </si>
  <si>
    <t>432427575303</t>
  </si>
  <si>
    <t>杨年任</t>
  </si>
  <si>
    <t>432427197105014317</t>
  </si>
  <si>
    <t>18692378112</t>
  </si>
  <si>
    <t>澧县张公庙镇黄河村民委员会5组</t>
  </si>
  <si>
    <t>432427780987</t>
  </si>
  <si>
    <t>骆同金</t>
  </si>
  <si>
    <t>430723197305262218</t>
  </si>
  <si>
    <t>13873605842</t>
  </si>
  <si>
    <t>澧县张公庙镇黄河村民委员会5组05007号</t>
  </si>
  <si>
    <t>432427474267</t>
  </si>
  <si>
    <t>王作民</t>
  </si>
  <si>
    <t>432424196411251018</t>
  </si>
  <si>
    <t>2026-06-10</t>
  </si>
  <si>
    <t>3351198;13319624528</t>
  </si>
  <si>
    <t>澧县张公庙镇黄河村民委员会5组05015号</t>
  </si>
  <si>
    <t>432427009753</t>
  </si>
  <si>
    <t>吴家安</t>
  </si>
  <si>
    <t>432424197012191032</t>
  </si>
  <si>
    <t>13875014589</t>
  </si>
  <si>
    <t>澧县张公庙镇黄河村民委员会5组05016号</t>
  </si>
  <si>
    <t>432427476382</t>
  </si>
  <si>
    <t>吴家伍</t>
  </si>
  <si>
    <t>432424196605101018</t>
  </si>
  <si>
    <t>13511153262</t>
  </si>
  <si>
    <t>澧县张公庙镇黄河村民委员会5组05019号</t>
  </si>
  <si>
    <t>432427177793</t>
  </si>
  <si>
    <t>吴传元</t>
  </si>
  <si>
    <t>432424195601151013</t>
  </si>
  <si>
    <t>15367760238</t>
  </si>
  <si>
    <t>澧县张公庙镇黄河村民委员会5组05020号</t>
  </si>
  <si>
    <t>432427009425</t>
  </si>
  <si>
    <t>吴传桥</t>
  </si>
  <si>
    <t>432424195607121018</t>
  </si>
  <si>
    <t>13487915487</t>
  </si>
  <si>
    <t>澧县张公庙镇黄河村民委员会5组05022号</t>
  </si>
  <si>
    <t>432427884152</t>
  </si>
  <si>
    <t>刘春华</t>
  </si>
  <si>
    <t>430723196812142216</t>
  </si>
  <si>
    <t>3315767;13787366547</t>
  </si>
  <si>
    <t>澧县张公庙镇黄河村民委员会6组06004号</t>
  </si>
  <si>
    <t>432427176167</t>
  </si>
  <si>
    <t>孙逢平</t>
  </si>
  <si>
    <t>432424197112181114</t>
  </si>
  <si>
    <t>15387420476</t>
  </si>
  <si>
    <t>澧县张公庙镇黄河村民委员会8组</t>
  </si>
  <si>
    <t>432427001971</t>
  </si>
  <si>
    <t>李井元</t>
  </si>
  <si>
    <t>430723197211122230</t>
  </si>
  <si>
    <t>2019-06-26</t>
  </si>
  <si>
    <t>0000000;13787873780</t>
  </si>
  <si>
    <t>澧县张公庙镇黄河村民委员会8组08019号</t>
  </si>
  <si>
    <t>432427008732</t>
  </si>
  <si>
    <t>王月楼</t>
  </si>
  <si>
    <t>430723196109092237</t>
  </si>
  <si>
    <t>13647420702</t>
  </si>
  <si>
    <t>澧县张公庙镇黄河村民委员会8组08023号</t>
  </si>
  <si>
    <t>432427890803</t>
  </si>
  <si>
    <t>熊远发</t>
  </si>
  <si>
    <t>432424196209061018</t>
  </si>
  <si>
    <t>3350506;13875076042</t>
  </si>
  <si>
    <t>澧县张公庙镇黄河村民委员会9组09003号</t>
  </si>
  <si>
    <t>432427789573</t>
  </si>
  <si>
    <t>郝能平</t>
  </si>
  <si>
    <t>430723197310172276</t>
  </si>
  <si>
    <t>0000000;15974474126</t>
  </si>
  <si>
    <t>澧县张公庙镇黄河村民委员会9组09024号</t>
  </si>
  <si>
    <t>432427008590</t>
  </si>
  <si>
    <t>李泽东</t>
  </si>
  <si>
    <t>430726199612173117</t>
  </si>
  <si>
    <t>15886627953</t>
  </si>
  <si>
    <t>澧县张公庙镇建楼村</t>
  </si>
  <si>
    <t>432427090018</t>
  </si>
  <si>
    <t>熊立冬</t>
  </si>
  <si>
    <t>430723199009222210</t>
  </si>
  <si>
    <t>18692276713</t>
  </si>
  <si>
    <t>432427875812</t>
  </si>
  <si>
    <t>李树炎</t>
  </si>
  <si>
    <t>432427197108193314</t>
  </si>
  <si>
    <t>3350792;18973654789</t>
  </si>
  <si>
    <t>432427875318</t>
  </si>
  <si>
    <t>李树青</t>
  </si>
  <si>
    <t>432427197309243314</t>
  </si>
  <si>
    <t>3343163;15973600822</t>
  </si>
  <si>
    <t>澧县张公庙镇建楼村08号</t>
  </si>
  <si>
    <t>432427007737</t>
  </si>
  <si>
    <t>赵启金</t>
  </si>
  <si>
    <t>432427196203253317</t>
  </si>
  <si>
    <t>15973645478</t>
  </si>
  <si>
    <t>澧县张公庙镇建楼村10组</t>
  </si>
  <si>
    <t>432427678792</t>
  </si>
  <si>
    <t>龚道金</t>
  </si>
  <si>
    <t>432424195602121115</t>
  </si>
  <si>
    <t>2023-10-21</t>
  </si>
  <si>
    <t>0000000;13487648940</t>
  </si>
  <si>
    <t>澧县张公庙镇建楼村10组10004号</t>
  </si>
  <si>
    <t>432427094328</t>
  </si>
  <si>
    <t>余婵</t>
  </si>
  <si>
    <t>420984199105280324</t>
  </si>
  <si>
    <t>15019980642</t>
  </si>
  <si>
    <t>澧县张公庙镇建楼村10组10029号</t>
  </si>
  <si>
    <t>432427175634</t>
  </si>
  <si>
    <t>郝新生</t>
  </si>
  <si>
    <t>430723195910262233</t>
  </si>
  <si>
    <t>13307429588</t>
  </si>
  <si>
    <t>432427276064</t>
  </si>
  <si>
    <t>郝益众</t>
  </si>
  <si>
    <t>432424195402011018</t>
  </si>
  <si>
    <t>13873634918</t>
  </si>
  <si>
    <t>澧县张公庙镇建楼村10组10030号</t>
  </si>
  <si>
    <t>432427008208</t>
  </si>
  <si>
    <t>钟广辉</t>
  </si>
  <si>
    <t>430723196809112219</t>
  </si>
  <si>
    <t>13511198517</t>
  </si>
  <si>
    <t>澧县张公庙镇建楼村11组11009号</t>
  </si>
  <si>
    <t>432427170862</t>
  </si>
  <si>
    <t>肖永祥</t>
  </si>
  <si>
    <t>430723195909242219</t>
  </si>
  <si>
    <t>3350539;13974219503</t>
  </si>
  <si>
    <t>澧县张公庙镇建楼村11组11013号</t>
  </si>
  <si>
    <t>432427010962</t>
  </si>
  <si>
    <t>贾之良</t>
  </si>
  <si>
    <t>432427195806073118</t>
  </si>
  <si>
    <t>13347266948</t>
  </si>
  <si>
    <t>澧县张公庙镇建楼村11组11023号</t>
  </si>
  <si>
    <t>432427095059</t>
  </si>
  <si>
    <t>周孟</t>
  </si>
  <si>
    <t>43072319860201221X</t>
  </si>
  <si>
    <t>2024-07-21</t>
  </si>
  <si>
    <t>18397388003</t>
  </si>
  <si>
    <t>澧县张公庙镇建楼村11组11026号</t>
  </si>
  <si>
    <t>432427093835</t>
  </si>
  <si>
    <t>尹锋</t>
  </si>
  <si>
    <t>430723197907222213</t>
  </si>
  <si>
    <t>2025-06-12</t>
  </si>
  <si>
    <t>13087870725</t>
  </si>
  <si>
    <t>澧县张公庙镇建楼村12组</t>
  </si>
  <si>
    <t>432427475127</t>
  </si>
  <si>
    <t>周志高</t>
  </si>
  <si>
    <t>432424197211161012</t>
  </si>
  <si>
    <t>18175636802</t>
  </si>
  <si>
    <t>432427094467</t>
  </si>
  <si>
    <t>向文华</t>
  </si>
  <si>
    <t>430723198810272219</t>
  </si>
  <si>
    <t>15017173809</t>
  </si>
  <si>
    <t>澧县张公庙镇建楼村12组12006号</t>
  </si>
  <si>
    <t>432427900241</t>
  </si>
  <si>
    <t>周继森</t>
  </si>
  <si>
    <t>43242419550606101X</t>
  </si>
  <si>
    <t>2023-04-06</t>
  </si>
  <si>
    <t>13875054453</t>
  </si>
  <si>
    <t>澧县张公庙镇建楼村12组12010号</t>
  </si>
  <si>
    <t>432427094324</t>
  </si>
  <si>
    <t>430723198201132253</t>
  </si>
  <si>
    <t>15080668510</t>
  </si>
  <si>
    <t>澧县张公庙镇建楼村12组12024号</t>
  </si>
  <si>
    <t>432427578054</t>
  </si>
  <si>
    <t>刘清淑</t>
  </si>
  <si>
    <t>430723197104231028</t>
  </si>
  <si>
    <t>14773993072</t>
  </si>
  <si>
    <t>澧县张公庙镇建楼村12组12028号</t>
  </si>
  <si>
    <t>432427009070</t>
  </si>
  <si>
    <t>王庆中</t>
  </si>
  <si>
    <t>432427197207164818</t>
  </si>
  <si>
    <t>13420077820</t>
  </si>
  <si>
    <t>澧县张公庙镇建楼村13组</t>
  </si>
  <si>
    <t>432427011454</t>
  </si>
  <si>
    <t>覃剑波</t>
  </si>
  <si>
    <t>430726199303233913</t>
  </si>
  <si>
    <t>2023-06-08</t>
  </si>
  <si>
    <t>18898474913</t>
  </si>
  <si>
    <t>432427470555</t>
  </si>
  <si>
    <t>王庆军</t>
  </si>
  <si>
    <t>432427196706174813</t>
  </si>
  <si>
    <t>3135777;13908412755</t>
  </si>
  <si>
    <t>432427880408</t>
  </si>
  <si>
    <t>邱华明</t>
  </si>
  <si>
    <t>432424197110266819</t>
  </si>
  <si>
    <t>15816583731</t>
  </si>
  <si>
    <t>432427880370</t>
  </si>
  <si>
    <t>阳宪友</t>
  </si>
  <si>
    <t>430723196206122215</t>
  </si>
  <si>
    <t>3351763;13487364782</t>
  </si>
  <si>
    <t>澧县张公庙镇建楼村13组13002号</t>
  </si>
  <si>
    <t>432427887057</t>
  </si>
  <si>
    <t>阳宪培</t>
  </si>
  <si>
    <t>430723195709202212</t>
  </si>
  <si>
    <t>3351358;13875030979</t>
  </si>
  <si>
    <t>澧县张公庙镇建楼村13组13005号</t>
  </si>
  <si>
    <t>432427882413</t>
  </si>
  <si>
    <t>阳章金</t>
  </si>
  <si>
    <t>430723197310252217</t>
  </si>
  <si>
    <t>13875134110</t>
  </si>
  <si>
    <t>澧县张公庙镇建楼村13组13006号</t>
  </si>
  <si>
    <t>432427892453</t>
  </si>
  <si>
    <t>章宏明</t>
  </si>
  <si>
    <t>432424196909251015</t>
  </si>
  <si>
    <t>15343360491</t>
  </si>
  <si>
    <t>澧县张公庙镇建楼村13组13018号</t>
  </si>
  <si>
    <t>432427007635</t>
  </si>
  <si>
    <t>黄本坤</t>
  </si>
  <si>
    <t>430723197209211015</t>
  </si>
  <si>
    <t>18985417030</t>
  </si>
  <si>
    <t>澧县张公庙镇建楼村1组</t>
  </si>
  <si>
    <t>432427178541</t>
  </si>
  <si>
    <t>李子国</t>
  </si>
  <si>
    <t>432427195606013313</t>
  </si>
  <si>
    <t>15173672461</t>
  </si>
  <si>
    <t>432427885971</t>
  </si>
  <si>
    <t>蔡文龙</t>
  </si>
  <si>
    <t>430723196608212213</t>
  </si>
  <si>
    <t>3318756;15211238673</t>
  </si>
  <si>
    <t>澧县张公庙镇建楼村1组01003号</t>
  </si>
  <si>
    <t>432427008383</t>
  </si>
  <si>
    <t>李亚洲</t>
  </si>
  <si>
    <t>430723197303022210</t>
  </si>
  <si>
    <t>2021-08-18</t>
  </si>
  <si>
    <t>13575176837</t>
  </si>
  <si>
    <t>澧县张公庙镇建楼村1组01005号</t>
  </si>
  <si>
    <t>432427882601</t>
  </si>
  <si>
    <t>周锋</t>
  </si>
  <si>
    <t>430723198004161012</t>
  </si>
  <si>
    <t>3345475;13657361751</t>
  </si>
  <si>
    <t>澧县张公庙镇建楼村1组01008号</t>
  </si>
  <si>
    <t>432427091339</t>
  </si>
  <si>
    <t>李淋</t>
  </si>
  <si>
    <t>430723198903022235</t>
  </si>
  <si>
    <t>13807155425</t>
  </si>
  <si>
    <t>澧县张公庙镇建楼村1组01015号</t>
  </si>
  <si>
    <t>432427780216</t>
  </si>
  <si>
    <t>龚德初</t>
  </si>
  <si>
    <t>432424195911181031</t>
  </si>
  <si>
    <t>18673674541</t>
  </si>
  <si>
    <t>澧县张公庙镇建楼村1组01018号</t>
  </si>
  <si>
    <t>432427787113</t>
  </si>
  <si>
    <t>龚庆舫</t>
  </si>
  <si>
    <t>432424196404181015</t>
  </si>
  <si>
    <t>0000000;13077226686</t>
  </si>
  <si>
    <t>澧县张公庙镇建楼村1组01019号</t>
  </si>
  <si>
    <t>432427897817</t>
  </si>
  <si>
    <t>黄文平</t>
  </si>
  <si>
    <t>430723196806032213</t>
  </si>
  <si>
    <t>13974224101</t>
  </si>
  <si>
    <t>澧县张公庙镇建楼村1组01036号</t>
  </si>
  <si>
    <t>432427009550</t>
  </si>
  <si>
    <t>陈位书</t>
  </si>
  <si>
    <t>43072319641129741X</t>
  </si>
  <si>
    <t>2022-07-06</t>
  </si>
  <si>
    <t>18373691930</t>
  </si>
  <si>
    <t>澧县张公庙镇建楼村2组</t>
  </si>
  <si>
    <t>432427009875</t>
  </si>
  <si>
    <t>毛炎化</t>
  </si>
  <si>
    <t>43242719611005401X</t>
  </si>
  <si>
    <t>2022-09-29</t>
  </si>
  <si>
    <t>13245036916</t>
  </si>
  <si>
    <t>432427094654</t>
  </si>
  <si>
    <t>李杰</t>
  </si>
  <si>
    <t>430723199002187010</t>
  </si>
  <si>
    <t>18823506766</t>
  </si>
  <si>
    <t>432427578178</t>
  </si>
  <si>
    <t>罗冬娥</t>
  </si>
  <si>
    <t>430723196911137420</t>
  </si>
  <si>
    <t>15273602391</t>
  </si>
  <si>
    <t>432427578575</t>
  </si>
  <si>
    <t>李子全</t>
  </si>
  <si>
    <t>432427196603283312</t>
  </si>
  <si>
    <t>14786947790</t>
  </si>
  <si>
    <t>432427892111</t>
  </si>
  <si>
    <t>赵丕云</t>
  </si>
  <si>
    <t>432427196410055516</t>
  </si>
  <si>
    <t>0000000;13907422787</t>
  </si>
  <si>
    <t>432427883960</t>
  </si>
  <si>
    <t>龚光东</t>
  </si>
  <si>
    <t>432424195102120036</t>
  </si>
  <si>
    <t>3125768;13875186379</t>
  </si>
  <si>
    <t>澧县张公庙镇建楼村2组02007号</t>
  </si>
  <si>
    <t>432427378017</t>
  </si>
  <si>
    <t>龚光政</t>
  </si>
  <si>
    <t>432424195906251015</t>
  </si>
  <si>
    <t>15273601281</t>
  </si>
  <si>
    <t>澧县张公庙镇建楼村2组02008号</t>
  </si>
  <si>
    <t>432427877681</t>
  </si>
  <si>
    <t>宋淑元</t>
  </si>
  <si>
    <t>430723195606142210</t>
  </si>
  <si>
    <t>0000000;15115766911</t>
  </si>
  <si>
    <t>澧县张公庙镇建楼村2组02019号</t>
  </si>
  <si>
    <t>432427003548</t>
  </si>
  <si>
    <t>龚德平</t>
  </si>
  <si>
    <t>432424196805081015</t>
  </si>
  <si>
    <t>15573652103</t>
  </si>
  <si>
    <t>澧县张公庙镇建楼村2组02021号</t>
  </si>
  <si>
    <t>432427001165</t>
  </si>
  <si>
    <t>黄甲春</t>
  </si>
  <si>
    <t>43072319740111221X</t>
  </si>
  <si>
    <t>15211251029</t>
  </si>
  <si>
    <t>澧县张公庙镇建楼村2组02026号</t>
  </si>
  <si>
    <t>432427478890</t>
  </si>
  <si>
    <t>周子平</t>
  </si>
  <si>
    <t>432424196701101034</t>
  </si>
  <si>
    <t>15173671030</t>
  </si>
  <si>
    <t>澧县张公庙镇建楼村2组02028号</t>
  </si>
  <si>
    <t>432427570386</t>
  </si>
  <si>
    <t>龚云高</t>
  </si>
  <si>
    <t>432424195609181014</t>
  </si>
  <si>
    <t>2027-04-19</t>
  </si>
  <si>
    <t>15211261216</t>
  </si>
  <si>
    <t>澧县张公庙镇建楼村2组02029号</t>
  </si>
  <si>
    <t>432427884661</t>
  </si>
  <si>
    <t>龚德财</t>
  </si>
  <si>
    <t>432424196105011016</t>
  </si>
  <si>
    <t>13762602184</t>
  </si>
  <si>
    <t>澧县张公庙镇建楼村2组02030号</t>
  </si>
  <si>
    <t>432427578375</t>
  </si>
  <si>
    <t>石振清</t>
  </si>
  <si>
    <t>430723196406222253</t>
  </si>
  <si>
    <t>14786963057</t>
  </si>
  <si>
    <t>澧县张公庙镇建楼村2组02047号</t>
  </si>
  <si>
    <t>432427008232</t>
  </si>
  <si>
    <t>刘国晖</t>
  </si>
  <si>
    <t>430723196210287418</t>
  </si>
  <si>
    <t>2021-07-07</t>
  </si>
  <si>
    <t>3350908</t>
  </si>
  <si>
    <t>澧县张公庙镇建楼村3组</t>
  </si>
  <si>
    <t>432427091261</t>
  </si>
  <si>
    <t>郑忠伍</t>
  </si>
  <si>
    <t>432427197105204217</t>
  </si>
  <si>
    <t>2024-02-15</t>
  </si>
  <si>
    <t>17711665270</t>
  </si>
  <si>
    <t>432427098051</t>
  </si>
  <si>
    <t>周志东</t>
  </si>
  <si>
    <t>430723197309112217</t>
  </si>
  <si>
    <t>13765832705</t>
  </si>
  <si>
    <t>432427579570</t>
  </si>
  <si>
    <t>周继成</t>
  </si>
  <si>
    <t>430723195801082217</t>
  </si>
  <si>
    <t>15973053832</t>
  </si>
  <si>
    <t>澧县张公庙镇建楼村3组03003号</t>
  </si>
  <si>
    <t>432427008797</t>
  </si>
  <si>
    <t>陶兴华</t>
  </si>
  <si>
    <t>430723196505262218</t>
  </si>
  <si>
    <t>2021-11-20</t>
  </si>
  <si>
    <t>15873685938</t>
  </si>
  <si>
    <t>澧县张公庙镇建楼村4组04016号</t>
  </si>
  <si>
    <t>432427377219</t>
  </si>
  <si>
    <t>432424195702221113</t>
  </si>
  <si>
    <t>18692362764</t>
  </si>
  <si>
    <t>澧县张公庙镇建楼村4组04025号</t>
  </si>
  <si>
    <t>432427179233</t>
  </si>
  <si>
    <t>夏文军</t>
  </si>
  <si>
    <t>432424197101291019</t>
  </si>
  <si>
    <t>2025-03-04</t>
  </si>
  <si>
    <t>18907365409</t>
  </si>
  <si>
    <t>澧县张公庙镇建楼村4组04028号</t>
  </si>
  <si>
    <t>432427094857</t>
  </si>
  <si>
    <t>黄和平</t>
  </si>
  <si>
    <t>430723197307011033</t>
  </si>
  <si>
    <t>17365455925</t>
  </si>
  <si>
    <t>澧县张公庙镇建楼村5组</t>
  </si>
  <si>
    <t>432427099506</t>
  </si>
  <si>
    <t>王蓬举</t>
  </si>
  <si>
    <t>430726198910193912</t>
  </si>
  <si>
    <t>13590505198</t>
  </si>
  <si>
    <t>432427005048</t>
  </si>
  <si>
    <t>李双喜</t>
  </si>
  <si>
    <t>430723197009032215</t>
  </si>
  <si>
    <t>2020-08-26</t>
  </si>
  <si>
    <t>18216166828</t>
  </si>
  <si>
    <t>澧县张公庙镇建楼村5组05006号</t>
  </si>
  <si>
    <t>432427571732</t>
  </si>
  <si>
    <t>黄本栋</t>
  </si>
  <si>
    <t>432424196010261055</t>
  </si>
  <si>
    <t>2027-07-21</t>
  </si>
  <si>
    <t>15115633263</t>
  </si>
  <si>
    <t>澧县张公庙镇建楼村5组05010号</t>
  </si>
  <si>
    <t>432427571826</t>
  </si>
  <si>
    <t>黄海波</t>
  </si>
  <si>
    <t>430723197103082219</t>
  </si>
  <si>
    <t>13762638476</t>
  </si>
  <si>
    <t>澧县张公庙镇建楼村5组05012号</t>
  </si>
  <si>
    <t>432427886675</t>
  </si>
  <si>
    <t>432424196701141036</t>
  </si>
  <si>
    <t>3351085;15616625529</t>
  </si>
  <si>
    <t>澧县张公庙镇建楼村5组05013号</t>
  </si>
  <si>
    <t>432427370159</t>
  </si>
  <si>
    <t>黄本林</t>
  </si>
  <si>
    <t>430723196611192217</t>
  </si>
  <si>
    <t>15073673627</t>
  </si>
  <si>
    <t>澧县张公庙镇建楼村5组05016号</t>
  </si>
  <si>
    <t>432427092431</t>
  </si>
  <si>
    <t>胡振波</t>
  </si>
  <si>
    <t>430721197711095854</t>
  </si>
  <si>
    <t>17711671859</t>
  </si>
  <si>
    <t>澧县张公庙镇建楼村5组05022号</t>
  </si>
  <si>
    <t>432427009285</t>
  </si>
  <si>
    <t>章宏义</t>
  </si>
  <si>
    <t>432424195806061011</t>
  </si>
  <si>
    <t>13973679867</t>
  </si>
  <si>
    <t>澧县张公庙镇建楼村6组06001号</t>
  </si>
  <si>
    <t>432427577054</t>
  </si>
  <si>
    <t>章艳</t>
  </si>
  <si>
    <t>430723198609272225</t>
  </si>
  <si>
    <t>13875134925</t>
  </si>
  <si>
    <t>澧县张公庙镇建楼村6组06012号</t>
  </si>
  <si>
    <t>432427478642</t>
  </si>
  <si>
    <t>章宏协</t>
  </si>
  <si>
    <t>432424196210261017</t>
  </si>
  <si>
    <t>15211260087</t>
  </si>
  <si>
    <t>澧县张公庙镇建楼村6组06020号</t>
  </si>
  <si>
    <t>432427370225</t>
  </si>
  <si>
    <t>熊祖波</t>
  </si>
  <si>
    <t>430723196806082210</t>
  </si>
  <si>
    <t>15873610566</t>
  </si>
  <si>
    <t>澧县张公庙镇建楼村7组07014号</t>
  </si>
  <si>
    <t>432427579293</t>
  </si>
  <si>
    <t>孙圣勇</t>
  </si>
  <si>
    <t>43242419680830101X</t>
  </si>
  <si>
    <t>15115766308</t>
  </si>
  <si>
    <t>澧县张公庙镇建楼村7组07016号</t>
  </si>
  <si>
    <t>432427000010</t>
  </si>
  <si>
    <t>熊祖柏</t>
  </si>
  <si>
    <t>432424195911131018</t>
  </si>
  <si>
    <t>3350860;15200603298</t>
  </si>
  <si>
    <t>澧县张公庙镇建楼村8组08018号</t>
  </si>
  <si>
    <t>432427174755</t>
  </si>
  <si>
    <t>马祖军</t>
  </si>
  <si>
    <t>430723198008072236</t>
  </si>
  <si>
    <t>3352689;18607423931</t>
  </si>
  <si>
    <t>澧县张公庙镇建楼村8组8组08022号</t>
  </si>
  <si>
    <t>432427373892</t>
  </si>
  <si>
    <t>熊光友</t>
  </si>
  <si>
    <t>43242419590923101X</t>
  </si>
  <si>
    <t>2025-09-18</t>
  </si>
  <si>
    <t>3350821;13762623057</t>
  </si>
  <si>
    <t>澧县张公庙镇建楼村9组</t>
  </si>
  <si>
    <t>432427872783</t>
  </si>
  <si>
    <t>郝诗清</t>
  </si>
  <si>
    <t>432424196510171013</t>
  </si>
  <si>
    <t>3352091;13975628437</t>
  </si>
  <si>
    <t>澧县张公庙镇建楼村9组09013号</t>
  </si>
  <si>
    <t>432427782467</t>
  </si>
  <si>
    <t>郝诗泉</t>
  </si>
  <si>
    <t>430723196302052210</t>
  </si>
  <si>
    <t>2019-06-15</t>
  </si>
  <si>
    <t>15073629000</t>
  </si>
  <si>
    <t>澧县张公庙镇建楼村9组09016号</t>
  </si>
  <si>
    <t>432427889675</t>
  </si>
  <si>
    <t>郝晓华</t>
  </si>
  <si>
    <t>430723198307122221</t>
  </si>
  <si>
    <t>2022-11-17</t>
  </si>
  <si>
    <t>18673681066</t>
  </si>
  <si>
    <t>澧县张公庙镇建楼村9组09017号</t>
  </si>
  <si>
    <t>432427000698</t>
  </si>
  <si>
    <t>马远德</t>
  </si>
  <si>
    <t>43242419670210101X</t>
  </si>
  <si>
    <t>17300705091</t>
  </si>
  <si>
    <t>澧县张公庙镇建楼村9组09030号</t>
  </si>
  <si>
    <t>432427473920</t>
  </si>
  <si>
    <t>马远柏</t>
  </si>
  <si>
    <t>432424197108161014</t>
  </si>
  <si>
    <t>14773697437</t>
  </si>
  <si>
    <t>澧县张公庙镇建楼村9组09032号</t>
  </si>
  <si>
    <t>432427174158</t>
  </si>
  <si>
    <t>马永全</t>
  </si>
  <si>
    <t>43242419550219101X</t>
  </si>
  <si>
    <t>3352669;13469148530</t>
  </si>
  <si>
    <t>澧县张公庙镇建楼村9组09037号</t>
  </si>
  <si>
    <t>432427095969</t>
  </si>
  <si>
    <t>任学中</t>
  </si>
  <si>
    <t>432424197109111019</t>
  </si>
  <si>
    <t>2028-01-05</t>
  </si>
  <si>
    <t>13648601871</t>
  </si>
  <si>
    <t>432427007776</t>
  </si>
  <si>
    <t>吴艳红</t>
  </si>
  <si>
    <t>430723197503108828</t>
  </si>
  <si>
    <t>13873690138</t>
  </si>
  <si>
    <t>澧县张公庙镇居委会</t>
  </si>
  <si>
    <t>432427009270</t>
  </si>
  <si>
    <t>徐敬国</t>
  </si>
  <si>
    <t>430723196710300412</t>
  </si>
  <si>
    <t>13973627665</t>
  </si>
  <si>
    <t>432427090891</t>
  </si>
  <si>
    <t>王斌</t>
  </si>
  <si>
    <t>430723196704080417</t>
  </si>
  <si>
    <t>2025-11-19</t>
  </si>
  <si>
    <t>13975628899</t>
  </si>
  <si>
    <t>432427091549</t>
  </si>
  <si>
    <t>唐德春</t>
  </si>
  <si>
    <t>430723198101292217</t>
  </si>
  <si>
    <t>2026-07-19</t>
  </si>
  <si>
    <t>13332056286</t>
  </si>
  <si>
    <t>432427092002</t>
  </si>
  <si>
    <t>唐纯清</t>
  </si>
  <si>
    <t>430723195810230410</t>
  </si>
  <si>
    <t>18142668878</t>
  </si>
  <si>
    <t>432427093635</t>
  </si>
  <si>
    <t>袁超见</t>
  </si>
  <si>
    <t>432424196811083615</t>
  </si>
  <si>
    <t>2021-09-25</t>
  </si>
  <si>
    <t>18373697272</t>
  </si>
  <si>
    <t>432427094365</t>
  </si>
  <si>
    <t>向鑫</t>
  </si>
  <si>
    <t>430723198611232230</t>
  </si>
  <si>
    <t>2025-01-13</t>
  </si>
  <si>
    <t>13787007070</t>
  </si>
  <si>
    <t>432427095978</t>
  </si>
  <si>
    <t>田远彪</t>
  </si>
  <si>
    <t>430723198409062231</t>
  </si>
  <si>
    <t>2028-04-17</t>
  </si>
  <si>
    <t>13575204024</t>
  </si>
  <si>
    <t>432427098210</t>
  </si>
  <si>
    <t>王威</t>
  </si>
  <si>
    <t>430723198209090414</t>
  </si>
  <si>
    <t>2024-07-22</t>
  </si>
  <si>
    <t>13786680627</t>
  </si>
  <si>
    <t>432427172081</t>
  </si>
  <si>
    <t>廖湘波</t>
  </si>
  <si>
    <t>430723196003122215</t>
  </si>
  <si>
    <t>13397367075</t>
  </si>
  <si>
    <t>432427277660</t>
  </si>
  <si>
    <t>尹述红</t>
  </si>
  <si>
    <t>430723196711306250</t>
  </si>
  <si>
    <t>2025-12-20</t>
  </si>
  <si>
    <t>13575216935</t>
  </si>
  <si>
    <t>432427279083</t>
  </si>
  <si>
    <t>吴家枝</t>
  </si>
  <si>
    <t>432424195703202213</t>
  </si>
  <si>
    <t>2020-02-20</t>
  </si>
  <si>
    <t>13707427806</t>
  </si>
  <si>
    <t>432427370771</t>
  </si>
  <si>
    <t>李远建</t>
  </si>
  <si>
    <t>430723197005160412</t>
  </si>
  <si>
    <t>18773679109</t>
  </si>
  <si>
    <t>432427374229</t>
  </si>
  <si>
    <t>向继明</t>
  </si>
  <si>
    <t>43242419670715361X</t>
  </si>
  <si>
    <t>13873640549</t>
  </si>
  <si>
    <t>432427375534</t>
  </si>
  <si>
    <t>陈安乐</t>
  </si>
  <si>
    <t>432424195502093612</t>
  </si>
  <si>
    <t>3343197;15173639059</t>
  </si>
  <si>
    <t>432427473297</t>
  </si>
  <si>
    <t>毛文利</t>
  </si>
  <si>
    <t>430726197711234019</t>
  </si>
  <si>
    <t>石门县</t>
  </si>
  <si>
    <t>2026-05-11</t>
  </si>
  <si>
    <t>18216164937</t>
  </si>
  <si>
    <t>432427474555</t>
  </si>
  <si>
    <t>向绪全</t>
  </si>
  <si>
    <t>432427197003244111</t>
  </si>
  <si>
    <t>2026-06-24</t>
  </si>
  <si>
    <t>18006736206</t>
  </si>
  <si>
    <t>432427478440</t>
  </si>
  <si>
    <t>唐平</t>
  </si>
  <si>
    <t>430723196805155713</t>
  </si>
  <si>
    <t>15200627214</t>
  </si>
  <si>
    <t>432427571598</t>
  </si>
  <si>
    <t>杜方武</t>
  </si>
  <si>
    <t>430723195704120410</t>
  </si>
  <si>
    <t>15173693054</t>
  </si>
  <si>
    <t>432427577940</t>
  </si>
  <si>
    <t>刘后菊</t>
  </si>
  <si>
    <t>430723196601250428</t>
  </si>
  <si>
    <t>15173671585</t>
  </si>
  <si>
    <t>432427579181</t>
  </si>
  <si>
    <t>陈芳</t>
  </si>
  <si>
    <t>430723198103063629</t>
  </si>
  <si>
    <t>15886666663</t>
  </si>
  <si>
    <t>432427678512</t>
  </si>
  <si>
    <t>彭昌楚</t>
  </si>
  <si>
    <t>432424195908150613</t>
  </si>
  <si>
    <t>3230192;13607365345</t>
  </si>
  <si>
    <t>432427678603</t>
  </si>
  <si>
    <t>黄建国</t>
  </si>
  <si>
    <t>432424197401281015</t>
  </si>
  <si>
    <t>13786630546</t>
  </si>
  <si>
    <t>432427770155</t>
  </si>
  <si>
    <t>杨正军</t>
  </si>
  <si>
    <t>430723195408080418</t>
  </si>
  <si>
    <t>13875115352</t>
  </si>
  <si>
    <t>432427889048</t>
  </si>
  <si>
    <t>徐敬智</t>
  </si>
  <si>
    <t>430723196307200438</t>
  </si>
  <si>
    <t>15973696970</t>
  </si>
  <si>
    <t>432427894508</t>
  </si>
  <si>
    <t>唐陆学</t>
  </si>
  <si>
    <t>430723197101050432</t>
  </si>
  <si>
    <t>15274227078</t>
  </si>
  <si>
    <t>432427896495</t>
  </si>
  <si>
    <t>张金元</t>
  </si>
  <si>
    <t>43072319550516041X</t>
  </si>
  <si>
    <t>2023-08-09</t>
  </si>
  <si>
    <t>0000000;13667483084</t>
  </si>
  <si>
    <t>432427572558</t>
  </si>
  <si>
    <t>陈林</t>
  </si>
  <si>
    <t>511304198107155416</t>
  </si>
  <si>
    <t>13433914611</t>
  </si>
  <si>
    <t>澧县张公庙镇居委会001</t>
  </si>
  <si>
    <t>432427577543</t>
  </si>
  <si>
    <t>周正练</t>
  </si>
  <si>
    <t>522124198511057217</t>
  </si>
  <si>
    <t>520000</t>
  </si>
  <si>
    <t>432427008910</t>
  </si>
  <si>
    <t>龚平</t>
  </si>
  <si>
    <t>430723198401062210</t>
  </si>
  <si>
    <t>18975657205</t>
  </si>
  <si>
    <t>澧县张公庙镇居委会012号</t>
  </si>
  <si>
    <t>432427093273</t>
  </si>
  <si>
    <t>许轶</t>
  </si>
  <si>
    <t>430723198811030414</t>
  </si>
  <si>
    <t>18974212766</t>
  </si>
  <si>
    <t>澧县张公庙镇居委会01号</t>
  </si>
  <si>
    <t>432427009920</t>
  </si>
  <si>
    <t>李森</t>
  </si>
  <si>
    <t>430723196212157836</t>
  </si>
  <si>
    <t>13786657322</t>
  </si>
  <si>
    <t>澧县张公庙镇居委会02076号</t>
  </si>
  <si>
    <t>432427099329</t>
  </si>
  <si>
    <t>余红兵</t>
  </si>
  <si>
    <t>430723198412080414</t>
  </si>
  <si>
    <t>2025-06-01</t>
  </si>
  <si>
    <t>18670042228</t>
  </si>
  <si>
    <t>澧县张公庙镇居委会068号</t>
  </si>
  <si>
    <t>432427574370</t>
  </si>
  <si>
    <t>吴云停</t>
  </si>
  <si>
    <t>43072319640228043X</t>
  </si>
  <si>
    <t>15173657350</t>
  </si>
  <si>
    <t>澧县张公庙镇居委会084号</t>
  </si>
  <si>
    <t>432427098529</t>
  </si>
  <si>
    <t>杨宗春</t>
  </si>
  <si>
    <t>430723196802030413</t>
  </si>
  <si>
    <t>2020-09-28</t>
  </si>
  <si>
    <t>18692385838</t>
  </si>
  <si>
    <t>澧县张公庙镇居委会10号</t>
  </si>
  <si>
    <t>432427889145</t>
  </si>
  <si>
    <t>李章金</t>
  </si>
  <si>
    <t>430723197912093233</t>
  </si>
  <si>
    <t>2022-10-31</t>
  </si>
  <si>
    <t>13487905540</t>
  </si>
  <si>
    <t>432427899460</t>
  </si>
  <si>
    <t>谢祖亮</t>
  </si>
  <si>
    <t>430723196311150410</t>
  </si>
  <si>
    <t>18973612837</t>
  </si>
  <si>
    <t>432427370966</t>
  </si>
  <si>
    <t>张银生</t>
  </si>
  <si>
    <t>432424196602243619</t>
  </si>
  <si>
    <t>15073665104</t>
  </si>
  <si>
    <t>澧县张公庙镇居委会10组</t>
  </si>
  <si>
    <t>432427098491</t>
  </si>
  <si>
    <t>夏子富</t>
  </si>
  <si>
    <t>432424195503242210</t>
  </si>
  <si>
    <t>13974234989</t>
  </si>
  <si>
    <t>澧县张公庙镇居委会15号</t>
  </si>
  <si>
    <t>432427777038</t>
  </si>
  <si>
    <t>夏国兵</t>
  </si>
  <si>
    <t>430723196210020430</t>
  </si>
  <si>
    <t>13875134486</t>
  </si>
  <si>
    <t>432427788997</t>
  </si>
  <si>
    <t>陈兆贵</t>
  </si>
  <si>
    <t>432424197001152214</t>
  </si>
  <si>
    <t>2026-05-06</t>
  </si>
  <si>
    <t>3343512;18773671701</t>
  </si>
  <si>
    <t>澧县张公庙镇居委会180号</t>
  </si>
  <si>
    <t>432427376381</t>
  </si>
  <si>
    <t>陈兆富</t>
  </si>
  <si>
    <t>430723196306022211</t>
  </si>
  <si>
    <t>2025-12-01</t>
  </si>
  <si>
    <t>3343158;13762665286</t>
  </si>
  <si>
    <t>澧县张公庙镇居委会183号</t>
  </si>
  <si>
    <t>432427095930</t>
  </si>
  <si>
    <t>刘倩</t>
  </si>
  <si>
    <t>430723199412100424</t>
  </si>
  <si>
    <t>2020-10-31</t>
  </si>
  <si>
    <t>18824101703</t>
  </si>
  <si>
    <t>澧县张公庙镇居委会1组</t>
  </si>
  <si>
    <t>432427099441</t>
  </si>
  <si>
    <t>43072319600429043X</t>
  </si>
  <si>
    <t>13707427561</t>
  </si>
  <si>
    <t>432427178053</t>
  </si>
  <si>
    <t>莫升煌</t>
  </si>
  <si>
    <t>432424195901032219</t>
  </si>
  <si>
    <t>3343163;15115632861</t>
  </si>
  <si>
    <t>432427372970</t>
  </si>
  <si>
    <t>曹传军</t>
  </si>
  <si>
    <t>430723196411180414</t>
  </si>
  <si>
    <t>2025-08-24</t>
  </si>
  <si>
    <t>3343172;13974230128</t>
  </si>
  <si>
    <t>432427377322</t>
  </si>
  <si>
    <t>孙双梅</t>
  </si>
  <si>
    <t>432424197501093628</t>
  </si>
  <si>
    <t>13873674314</t>
  </si>
  <si>
    <t>432427476468</t>
  </si>
  <si>
    <t>冉龙云</t>
  </si>
  <si>
    <t>522124197410240413</t>
  </si>
  <si>
    <t>2026-09-21</t>
  </si>
  <si>
    <t>18216160439</t>
  </si>
  <si>
    <t>432427571175</t>
  </si>
  <si>
    <t>尹辉凡</t>
  </si>
  <si>
    <t>432425196806131631</t>
  </si>
  <si>
    <t>13973640563</t>
  </si>
  <si>
    <t>432427571323</t>
  </si>
  <si>
    <t>秦国平</t>
  </si>
  <si>
    <t>432422196003131014</t>
  </si>
  <si>
    <t>安乡县</t>
  </si>
  <si>
    <t>2027-05-26</t>
  </si>
  <si>
    <t>13787362376</t>
  </si>
  <si>
    <t>432427571817</t>
  </si>
  <si>
    <t>叶美华</t>
  </si>
  <si>
    <t>432422196305012838</t>
  </si>
  <si>
    <t>2027-07-13</t>
  </si>
  <si>
    <t>13875165095</t>
  </si>
  <si>
    <t>432427572156</t>
  </si>
  <si>
    <t>皮海军</t>
  </si>
  <si>
    <t>422422196304086833</t>
  </si>
  <si>
    <t>420000</t>
  </si>
  <si>
    <t>2027-06-08</t>
  </si>
  <si>
    <t>13177023265</t>
  </si>
  <si>
    <t>432427572164</t>
  </si>
  <si>
    <t>孙际亮</t>
  </si>
  <si>
    <t>422422196303196838</t>
  </si>
  <si>
    <t>2027-06-09</t>
  </si>
  <si>
    <t>13147214483</t>
  </si>
  <si>
    <t>432427572165</t>
  </si>
  <si>
    <t>周文勇</t>
  </si>
  <si>
    <t>422422197211056816</t>
  </si>
  <si>
    <t>13128847928</t>
  </si>
  <si>
    <t>432427789240</t>
  </si>
  <si>
    <t>孙昌东</t>
  </si>
  <si>
    <t>432424197111163619</t>
  </si>
  <si>
    <t>18973634796</t>
  </si>
  <si>
    <t>432427893754</t>
  </si>
  <si>
    <t>熊刘琼</t>
  </si>
  <si>
    <t>43072319750520221X</t>
  </si>
  <si>
    <t>13762651814</t>
  </si>
  <si>
    <t>432427898879</t>
  </si>
  <si>
    <t>刘连波</t>
  </si>
  <si>
    <t>432424196209123610</t>
  </si>
  <si>
    <t>3343164;13055033580</t>
  </si>
  <si>
    <t>432427098328</t>
  </si>
  <si>
    <t>郭绍武</t>
  </si>
  <si>
    <t>43242419651107221X</t>
  </si>
  <si>
    <t>13077202521</t>
  </si>
  <si>
    <t>澧县张公庙镇居委会1组01001号</t>
  </si>
  <si>
    <t>432427896303</t>
  </si>
  <si>
    <t>周大年</t>
  </si>
  <si>
    <t>432424196612012312</t>
  </si>
  <si>
    <t>13677465934</t>
  </si>
  <si>
    <t>澧县张公庙镇居委会1组01006号</t>
  </si>
  <si>
    <t>432427092339</t>
  </si>
  <si>
    <t>伍枝银</t>
  </si>
  <si>
    <t>432424196209192210</t>
  </si>
  <si>
    <t>2025-10-06</t>
  </si>
  <si>
    <t>18711681081</t>
  </si>
  <si>
    <t>澧县张公庙镇居委会1组01013号</t>
  </si>
  <si>
    <t>432427882155</t>
  </si>
  <si>
    <t>周启林</t>
  </si>
  <si>
    <t>432424195905042211</t>
  </si>
  <si>
    <t>3343163;13873612560</t>
  </si>
  <si>
    <t>澧县张公庙镇居委会1组01028号</t>
  </si>
  <si>
    <t>432427891653</t>
  </si>
  <si>
    <t>周大科</t>
  </si>
  <si>
    <t>432424195608152211</t>
  </si>
  <si>
    <t>2023-02-09</t>
  </si>
  <si>
    <t>3343165;13875133454</t>
  </si>
  <si>
    <t>澧县张公庙镇居委会1组01062号</t>
  </si>
  <si>
    <t>432427896403</t>
  </si>
  <si>
    <t>杜修杰</t>
  </si>
  <si>
    <t>432424195908092214</t>
  </si>
  <si>
    <t>3343235;13762651634</t>
  </si>
  <si>
    <t>澧县张公庙镇居委会224号</t>
  </si>
  <si>
    <t>432427003920</t>
  </si>
  <si>
    <t>周单</t>
  </si>
  <si>
    <t>430723198412072211</t>
  </si>
  <si>
    <t>13762615453</t>
  </si>
  <si>
    <t>澧县张公庙镇居委会2组</t>
  </si>
  <si>
    <t>432427090102</t>
  </si>
  <si>
    <t>周炜</t>
  </si>
  <si>
    <t>430723198808042211</t>
  </si>
  <si>
    <t>2025-06-19</t>
  </si>
  <si>
    <t>13617422392</t>
  </si>
  <si>
    <t>432427094992</t>
  </si>
  <si>
    <t>周建军</t>
  </si>
  <si>
    <t>43242419740222221X</t>
  </si>
  <si>
    <t>18077152181</t>
  </si>
  <si>
    <t>432427178829</t>
  </si>
  <si>
    <t>金忠林</t>
  </si>
  <si>
    <t>432424195612243618</t>
  </si>
  <si>
    <t>13873672852</t>
  </si>
  <si>
    <t>432427896287</t>
  </si>
  <si>
    <t>熊祖岳</t>
  </si>
  <si>
    <t>432424195807012211</t>
  </si>
  <si>
    <t>13973634308</t>
  </si>
  <si>
    <t>432427093001</t>
  </si>
  <si>
    <t>杜姗姗</t>
  </si>
  <si>
    <t>430723199210022229</t>
  </si>
  <si>
    <t>18588598924</t>
  </si>
  <si>
    <t>澧县张公庙镇居委会2组02016号</t>
  </si>
  <si>
    <t>432427885587</t>
  </si>
  <si>
    <t>肖永海</t>
  </si>
  <si>
    <t>430723196712202218</t>
  </si>
  <si>
    <t>15173671442</t>
  </si>
  <si>
    <t>澧县张公庙镇居委会2组02029号</t>
  </si>
  <si>
    <t>432427871902</t>
  </si>
  <si>
    <t>刘慎习</t>
  </si>
  <si>
    <t>43072319671020245X</t>
  </si>
  <si>
    <t>2020-11-02</t>
  </si>
  <si>
    <t>3132738;13549626749</t>
  </si>
  <si>
    <t>澧县张公庙镇居委会2组02069号</t>
  </si>
  <si>
    <t>432427000823</t>
  </si>
  <si>
    <t>吴平</t>
  </si>
  <si>
    <t>430723198107262211</t>
  </si>
  <si>
    <t>13787890651</t>
  </si>
  <si>
    <t>澧县张公庙镇居委会3组03008号</t>
  </si>
  <si>
    <t>432427011548</t>
  </si>
  <si>
    <t>周大鹏</t>
  </si>
  <si>
    <t>432424195610072210</t>
  </si>
  <si>
    <t>13517369071</t>
  </si>
  <si>
    <t>澧县张公庙镇居委会3组03024号</t>
  </si>
  <si>
    <t>432427000117</t>
  </si>
  <si>
    <t>丁小玲</t>
  </si>
  <si>
    <t>430723197005092245</t>
  </si>
  <si>
    <t>15073686918</t>
  </si>
  <si>
    <t>澧县张公庙镇居委会3组03035号</t>
  </si>
  <si>
    <t>432427576745</t>
  </si>
  <si>
    <t>周润生</t>
  </si>
  <si>
    <t>43242419710509221X</t>
  </si>
  <si>
    <t>13575169186</t>
  </si>
  <si>
    <t>澧县张公庙镇居委会3组03036号</t>
  </si>
  <si>
    <t>432427090848</t>
  </si>
  <si>
    <t>孙际东</t>
  </si>
  <si>
    <t>430723198111103619</t>
  </si>
  <si>
    <t>2020-07-24</t>
  </si>
  <si>
    <t>13808817662</t>
  </si>
  <si>
    <t>澧县张公庙镇居委会3组03061号</t>
  </si>
  <si>
    <t>432427009766</t>
  </si>
  <si>
    <t>皮明建</t>
  </si>
  <si>
    <t>432424196208213614</t>
  </si>
  <si>
    <t>13974286525</t>
  </si>
  <si>
    <t>澧县张公庙镇居委会3组03063号</t>
  </si>
  <si>
    <t>432427003862</t>
  </si>
  <si>
    <t>胡章军</t>
  </si>
  <si>
    <t>432424196303282212</t>
  </si>
  <si>
    <t>13973654514</t>
  </si>
  <si>
    <t>澧县张公庙镇居委会4组</t>
  </si>
  <si>
    <t>432427011393</t>
  </si>
  <si>
    <t>胡杨</t>
  </si>
  <si>
    <t>430723199712162213</t>
  </si>
  <si>
    <t>2023-04-21</t>
  </si>
  <si>
    <t>13348669151</t>
  </si>
  <si>
    <t>澧县张公庙镇居委会4组04020号</t>
  </si>
  <si>
    <t>432427098329</t>
  </si>
  <si>
    <t>杜登明</t>
  </si>
  <si>
    <t>432424195812152219</t>
  </si>
  <si>
    <t>2024-10-21</t>
  </si>
  <si>
    <t>5970746</t>
  </si>
  <si>
    <t>澧县张公庙镇居委会4组04021号</t>
  </si>
  <si>
    <t>432427098233</t>
  </si>
  <si>
    <t>杜登军</t>
  </si>
  <si>
    <t>432424197001072214</t>
  </si>
  <si>
    <t>13786643063</t>
  </si>
  <si>
    <t>澧县张公庙镇居委会4组04022号</t>
  </si>
  <si>
    <t>432427097100</t>
  </si>
  <si>
    <t>李蓉</t>
  </si>
  <si>
    <t>430723197206292227</t>
  </si>
  <si>
    <t>15367754320</t>
  </si>
  <si>
    <t>澧县张公庙镇居委会4组04032号</t>
  </si>
  <si>
    <t>432427004783</t>
  </si>
  <si>
    <t>杜立</t>
  </si>
  <si>
    <t>430723198512232219</t>
  </si>
  <si>
    <t>13922138791</t>
  </si>
  <si>
    <t>澧县张公庙镇居委会4组04034号</t>
  </si>
  <si>
    <t>432427577527</t>
  </si>
  <si>
    <t>张霞</t>
  </si>
  <si>
    <t>43242419710928362X</t>
  </si>
  <si>
    <t>18573669515</t>
  </si>
  <si>
    <t>澧县张公庙镇居委会4组04057号</t>
  </si>
  <si>
    <t>432427881688</t>
  </si>
  <si>
    <t>杜登林</t>
  </si>
  <si>
    <t>432424196707222216</t>
  </si>
  <si>
    <t>13767679744</t>
  </si>
  <si>
    <t>澧县张公庙镇居委会4组04069号</t>
  </si>
  <si>
    <t>432427009477</t>
  </si>
  <si>
    <t>肖海云</t>
  </si>
  <si>
    <t>430723196407242213</t>
  </si>
  <si>
    <t>15200697484</t>
  </si>
  <si>
    <t>澧县张公庙镇居委会5组05001号</t>
  </si>
  <si>
    <t>432427578189</t>
  </si>
  <si>
    <t>肖卫平</t>
  </si>
  <si>
    <t>43072319800727221X</t>
  </si>
  <si>
    <t>13487915260</t>
  </si>
  <si>
    <t>澧县张公庙镇居委会5组05035号</t>
  </si>
  <si>
    <t>432427878874</t>
  </si>
  <si>
    <t>王焕贵</t>
  </si>
  <si>
    <t>432424196509092211</t>
  </si>
  <si>
    <t>2021-06-29</t>
  </si>
  <si>
    <t>18973638529</t>
  </si>
  <si>
    <t>澧县张公庙镇居委会6组06017号</t>
  </si>
  <si>
    <t>432427371778</t>
  </si>
  <si>
    <t>肖永林</t>
  </si>
  <si>
    <t>432424196304252218</t>
  </si>
  <si>
    <t>3343265;18216133055</t>
  </si>
  <si>
    <t>澧县张公庙镇居委会6组06018号</t>
  </si>
  <si>
    <t>432427092854</t>
  </si>
  <si>
    <t>肖世东</t>
  </si>
  <si>
    <t>43242419630728221X</t>
  </si>
  <si>
    <t>A2D</t>
  </si>
  <si>
    <t>13925584801</t>
  </si>
  <si>
    <t>澧县张公庙镇居委会6组06046号</t>
  </si>
  <si>
    <t>432427374221</t>
  </si>
  <si>
    <t>黄道贵</t>
  </si>
  <si>
    <t>432424196001112234</t>
  </si>
  <si>
    <t>15273604990</t>
  </si>
  <si>
    <t>澧县张公庙镇居委会8组</t>
  </si>
  <si>
    <t>432427094754</t>
  </si>
  <si>
    <t>李小云</t>
  </si>
  <si>
    <t>432424196505131033</t>
  </si>
  <si>
    <t>13973611818</t>
  </si>
  <si>
    <t>澧县张公庙镇居委会三中</t>
  </si>
  <si>
    <t>432427095934</t>
  </si>
  <si>
    <t>丁耀</t>
  </si>
  <si>
    <t>430726199207092233</t>
  </si>
  <si>
    <t>2022-11-24</t>
  </si>
  <si>
    <t>13974237879</t>
  </si>
  <si>
    <t>澧县张公庙镇联合村</t>
  </si>
  <si>
    <t>432427891445</t>
  </si>
  <si>
    <t>丁灯满</t>
  </si>
  <si>
    <t>432427196506082711</t>
  </si>
  <si>
    <t>3340531;15073671665</t>
  </si>
  <si>
    <t>432427891817</t>
  </si>
  <si>
    <t>丁灯进</t>
  </si>
  <si>
    <t>432427195501162718</t>
  </si>
  <si>
    <t>3340530;13575204306</t>
  </si>
  <si>
    <t>432427886135</t>
  </si>
  <si>
    <t>喻治鑫</t>
  </si>
  <si>
    <t>432424196711202330</t>
  </si>
  <si>
    <t>18273695085</t>
  </si>
  <si>
    <t>澧县张公庙镇联合村10组10002号</t>
  </si>
  <si>
    <t>432427000973</t>
  </si>
  <si>
    <t>杨道金</t>
  </si>
  <si>
    <t>432424195812302213</t>
  </si>
  <si>
    <t>13975628617</t>
  </si>
  <si>
    <t>澧县张公庙镇联合村1组01024号</t>
  </si>
  <si>
    <t>432427001062</t>
  </si>
  <si>
    <t>王海</t>
  </si>
  <si>
    <t>432424197503152214</t>
  </si>
  <si>
    <t>14786908982</t>
  </si>
  <si>
    <t>澧县张公庙镇联合村2组02013号</t>
  </si>
  <si>
    <t>432427005216</t>
  </si>
  <si>
    <t>王先万</t>
  </si>
  <si>
    <t>432424197401212212</t>
  </si>
  <si>
    <t>15079625436</t>
  </si>
  <si>
    <t>澧县张公庙镇联合村2组02028号</t>
  </si>
  <si>
    <t>432427003329</t>
  </si>
  <si>
    <t>王焕银</t>
  </si>
  <si>
    <t>432424195406132239</t>
  </si>
  <si>
    <t>2019-12-13</t>
  </si>
  <si>
    <t>0000000;15886628272</t>
  </si>
  <si>
    <t>澧县张公庙镇联合村3组03017号</t>
  </si>
  <si>
    <t>432427898038</t>
  </si>
  <si>
    <t>王焕进</t>
  </si>
  <si>
    <t>43242419550410221X</t>
  </si>
  <si>
    <t>3341560;13549608521</t>
  </si>
  <si>
    <t>澧县张公庙镇联合村4组04028号</t>
  </si>
  <si>
    <t>432427093551</t>
  </si>
  <si>
    <t>432424197411252218</t>
  </si>
  <si>
    <t>2023-07-31</t>
  </si>
  <si>
    <t>18677586040</t>
  </si>
  <si>
    <t>澧县张公庙镇联合村4组04030号</t>
  </si>
  <si>
    <t>432427002187</t>
  </si>
  <si>
    <t>刘德珍</t>
  </si>
  <si>
    <t>432424196510142220</t>
  </si>
  <si>
    <t>2019-08-05</t>
  </si>
  <si>
    <t>0000000;13617423196</t>
  </si>
  <si>
    <t>澧县张公庙镇联合村4组04032号</t>
  </si>
  <si>
    <t>432427009562</t>
  </si>
  <si>
    <t>刘小元</t>
  </si>
  <si>
    <t>432424196812032211</t>
  </si>
  <si>
    <t>18789617111</t>
  </si>
  <si>
    <t>澧县张公庙镇联合村5组</t>
  </si>
  <si>
    <t>432427179476</t>
  </si>
  <si>
    <t>刘德春</t>
  </si>
  <si>
    <t>432424196510292210</t>
  </si>
  <si>
    <t>13707369209</t>
  </si>
  <si>
    <t>432427178475</t>
  </si>
  <si>
    <t>丁士碧</t>
  </si>
  <si>
    <t>432424195809022317</t>
  </si>
  <si>
    <t>3341527;15376111888</t>
  </si>
  <si>
    <t>澧县张公庙镇联合村5组05025号</t>
  </si>
  <si>
    <t>432427275878</t>
  </si>
  <si>
    <t>陈松林</t>
  </si>
  <si>
    <t>432424197110252214</t>
  </si>
  <si>
    <t>15173656527</t>
  </si>
  <si>
    <t>澧县张公庙镇联合村5组05029号</t>
  </si>
  <si>
    <t>432427008996</t>
  </si>
  <si>
    <t>刘和平</t>
  </si>
  <si>
    <t>432424196603142211</t>
  </si>
  <si>
    <t>2022-01-22</t>
  </si>
  <si>
    <t>15080679372</t>
  </si>
  <si>
    <t>澧县张公庙镇联合村5组05030号</t>
  </si>
  <si>
    <t>432427882659</t>
  </si>
  <si>
    <t>李阳</t>
  </si>
  <si>
    <t>432424197311252210</t>
  </si>
  <si>
    <t>3343163;13549612143</t>
  </si>
  <si>
    <t>澧县张公庙镇联合村5组05032号</t>
  </si>
  <si>
    <t>432427173827</t>
  </si>
  <si>
    <t>赵进</t>
  </si>
  <si>
    <t>432424196903202335</t>
  </si>
  <si>
    <t>15073672814</t>
  </si>
  <si>
    <t>澧县张公庙镇联合村5组05037号</t>
  </si>
  <si>
    <t>432427091406</t>
  </si>
  <si>
    <t>匡文忠</t>
  </si>
  <si>
    <t>432425196804082119</t>
  </si>
  <si>
    <t>15573038621</t>
  </si>
  <si>
    <t>澧县张公庙镇联合村5组05045号</t>
  </si>
  <si>
    <t>432427007498</t>
  </si>
  <si>
    <t>丁元</t>
  </si>
  <si>
    <t>432424196702092213</t>
  </si>
  <si>
    <t>13410287708</t>
  </si>
  <si>
    <t>澧县张公庙镇联合村6组</t>
  </si>
  <si>
    <t>432427093368</t>
  </si>
  <si>
    <t>覃佐为</t>
  </si>
  <si>
    <t>430726198411284318</t>
  </si>
  <si>
    <t>18896855856</t>
  </si>
  <si>
    <t>432427095558</t>
  </si>
  <si>
    <t>丁靖</t>
  </si>
  <si>
    <t>43072319900314221X</t>
  </si>
  <si>
    <t>13728263377</t>
  </si>
  <si>
    <t>432427786202</t>
  </si>
  <si>
    <t>马兴林</t>
  </si>
  <si>
    <t>432424197011282215</t>
  </si>
  <si>
    <t>15073617601</t>
  </si>
  <si>
    <t>432427880792</t>
  </si>
  <si>
    <t>潘佑伟</t>
  </si>
  <si>
    <t>432424196609092219</t>
  </si>
  <si>
    <t>3341796;13762679011</t>
  </si>
  <si>
    <t>澧县张公庙镇联合村6组06004号</t>
  </si>
  <si>
    <t>432427002110</t>
  </si>
  <si>
    <t>吴清华</t>
  </si>
  <si>
    <t>43242419741114222X</t>
  </si>
  <si>
    <t>0000000;13587463182</t>
  </si>
  <si>
    <t>澧县张公庙镇联合村6组06020号</t>
  </si>
  <si>
    <t>432427894303</t>
  </si>
  <si>
    <t>陈怡</t>
  </si>
  <si>
    <t>432424196310112211</t>
  </si>
  <si>
    <t>13974286784</t>
  </si>
  <si>
    <t>澧县张公庙镇联合村6组06021号</t>
  </si>
  <si>
    <t>432427670852</t>
  </si>
  <si>
    <t>丁士卫</t>
  </si>
  <si>
    <t>432424196212272211</t>
  </si>
  <si>
    <t>2022-07-20</t>
  </si>
  <si>
    <t>13707421613</t>
  </si>
  <si>
    <t>澧县张公庙镇联合村6组06026号</t>
  </si>
  <si>
    <t>432427892259</t>
  </si>
  <si>
    <t>潘建刚</t>
  </si>
  <si>
    <t>430723197807102214</t>
  </si>
  <si>
    <t>2023-03-06</t>
  </si>
  <si>
    <t>3343243;18873681899</t>
  </si>
  <si>
    <t>澧县张公庙镇联合村6组06028号</t>
  </si>
  <si>
    <t>432427873155</t>
  </si>
  <si>
    <t>潘佑清</t>
  </si>
  <si>
    <t>430723196810112291</t>
  </si>
  <si>
    <t>3341431;13975629098</t>
  </si>
  <si>
    <t>澧县张公庙镇联合村6组06032号</t>
  </si>
  <si>
    <t>432427674997</t>
  </si>
  <si>
    <t>丁士定</t>
  </si>
  <si>
    <t>432424196904272212</t>
  </si>
  <si>
    <t>2021-04-29</t>
  </si>
  <si>
    <t>3342331;13875053143</t>
  </si>
  <si>
    <t>澧县张公庙镇联合村6组06033号</t>
  </si>
  <si>
    <t>432427873154</t>
  </si>
  <si>
    <t>潘佑武</t>
  </si>
  <si>
    <t>432424197012182312</t>
  </si>
  <si>
    <t>3341439;13511153019</t>
  </si>
  <si>
    <t>澧县张公庙镇联合村6组06034号</t>
  </si>
  <si>
    <t>432427171855</t>
  </si>
  <si>
    <t>丁仁斌</t>
  </si>
  <si>
    <t>432424196801212217</t>
  </si>
  <si>
    <t>2024-04-17</t>
  </si>
  <si>
    <t>3342333;13016281223</t>
  </si>
  <si>
    <t>澧县张公庙镇联合村6组6号</t>
  </si>
  <si>
    <t>432427008833</t>
  </si>
  <si>
    <t>丁健</t>
  </si>
  <si>
    <t>430723197910022255</t>
  </si>
  <si>
    <t>15574288853</t>
  </si>
  <si>
    <t>澧县张公庙镇联合村7组07005号</t>
  </si>
  <si>
    <t>432427179453</t>
  </si>
  <si>
    <t>沙珍禹</t>
  </si>
  <si>
    <t>432424195608152238</t>
  </si>
  <si>
    <t>3343256;15367743195</t>
  </si>
  <si>
    <t>澧县张公庙镇联合村9组09004号</t>
  </si>
  <si>
    <t>432427093905</t>
  </si>
  <si>
    <t>李次军</t>
  </si>
  <si>
    <t>432424197405072210</t>
  </si>
  <si>
    <t>18890771992</t>
  </si>
  <si>
    <t>澧县张公庙镇柳荫村06053号</t>
  </si>
  <si>
    <t>432427889031</t>
  </si>
  <si>
    <t>夏峰</t>
  </si>
  <si>
    <t>432424195702082213</t>
  </si>
  <si>
    <t>3343223;13487911726</t>
  </si>
  <si>
    <t>澧县张公庙镇柳荫村06054号</t>
  </si>
  <si>
    <t>432427272940</t>
  </si>
  <si>
    <t>汪军</t>
  </si>
  <si>
    <t>432424196911132314</t>
  </si>
  <si>
    <t>2026-01-10</t>
  </si>
  <si>
    <t>3343835;13908415757</t>
  </si>
  <si>
    <t>澧县张公庙镇柳荫村10组</t>
  </si>
  <si>
    <t>432427092215</t>
  </si>
  <si>
    <t>430723198502192217</t>
  </si>
  <si>
    <t>13026223831</t>
  </si>
  <si>
    <t>澧县张公庙镇柳荫村10组10010号</t>
  </si>
  <si>
    <t>432427889287</t>
  </si>
  <si>
    <t>丁学连</t>
  </si>
  <si>
    <t>432424196412022217</t>
  </si>
  <si>
    <t>15873679922</t>
  </si>
  <si>
    <t>澧县张公庙镇柳荫村10组10017号</t>
  </si>
  <si>
    <t>432427786368</t>
  </si>
  <si>
    <t>邓道金</t>
  </si>
  <si>
    <t>432424196604072219</t>
  </si>
  <si>
    <t>13973633293</t>
  </si>
  <si>
    <t>澧县张公庙镇柳荫村10组10029号</t>
  </si>
  <si>
    <t>432427884124</t>
  </si>
  <si>
    <t>邓道锦</t>
  </si>
  <si>
    <t>432424196702102215</t>
  </si>
  <si>
    <t>3340211;13875053439</t>
  </si>
  <si>
    <t>澧县张公庙镇柳荫村10组10034号</t>
  </si>
  <si>
    <t>432427884506</t>
  </si>
  <si>
    <t>邓道军</t>
  </si>
  <si>
    <t>432424197009162214</t>
  </si>
  <si>
    <t>3317285;15674235486</t>
  </si>
  <si>
    <t>澧县张公庙镇柳荫村10组10035号</t>
  </si>
  <si>
    <t>432427099016</t>
  </si>
  <si>
    <t>龙泽春</t>
  </si>
  <si>
    <t>432424197604072213</t>
  </si>
  <si>
    <t>2024-09-23</t>
  </si>
  <si>
    <t>17507367028</t>
  </si>
  <si>
    <t>澧县张公庙镇柳荫村10组10044号</t>
  </si>
  <si>
    <t>432427785452</t>
  </si>
  <si>
    <t>夏江林</t>
  </si>
  <si>
    <t>430723197808242219</t>
  </si>
  <si>
    <t>15007360496</t>
  </si>
  <si>
    <t>澧县张公庙镇柳荫村1组</t>
  </si>
  <si>
    <t>432427004781</t>
  </si>
  <si>
    <t>龚榆</t>
  </si>
  <si>
    <t>432424197404182215</t>
  </si>
  <si>
    <t>15115714556</t>
  </si>
  <si>
    <t>澧县张公庙镇柳荫村1组01021号</t>
  </si>
  <si>
    <t>432427174946</t>
  </si>
  <si>
    <t>程爱民</t>
  </si>
  <si>
    <t>430723197510192212</t>
  </si>
  <si>
    <t>13786630464</t>
  </si>
  <si>
    <t>澧县张公庙镇柳荫村2组</t>
  </si>
  <si>
    <t>432427885215</t>
  </si>
  <si>
    <t>程明</t>
  </si>
  <si>
    <t>430723197503272214</t>
  </si>
  <si>
    <t>15973641295</t>
  </si>
  <si>
    <t>澧县张公庙镇柳荫村2组02012号</t>
  </si>
  <si>
    <t>432427002365</t>
  </si>
  <si>
    <t>龚德华</t>
  </si>
  <si>
    <t>432424197111092216</t>
  </si>
  <si>
    <t>15673665862</t>
  </si>
  <si>
    <t>澧县张公庙镇柳荫村2组02019号</t>
  </si>
  <si>
    <t>432427094223</t>
  </si>
  <si>
    <t>龚明</t>
  </si>
  <si>
    <t>430723197309282216</t>
  </si>
  <si>
    <t>15202836717</t>
  </si>
  <si>
    <t>澧县张公庙镇柳荫村2组02024号</t>
  </si>
  <si>
    <t>432427095144</t>
  </si>
  <si>
    <t>丁凤娥</t>
  </si>
  <si>
    <t>430723197806282225</t>
  </si>
  <si>
    <t>2027-09-22</t>
  </si>
  <si>
    <t>15073680823</t>
  </si>
  <si>
    <t>澧县张公庙镇柳荫村3组</t>
  </si>
  <si>
    <t>432427787576</t>
  </si>
  <si>
    <t>432424197001022217</t>
  </si>
  <si>
    <t>15307423808</t>
  </si>
  <si>
    <t>432427881163</t>
  </si>
  <si>
    <t>丁艾明</t>
  </si>
  <si>
    <t>43242419700706221X</t>
  </si>
  <si>
    <t>3341695;15873610876</t>
  </si>
  <si>
    <t>澧县张公庙镇柳荫村3组03022号</t>
  </si>
  <si>
    <t>432427673822</t>
  </si>
  <si>
    <t>丁仕艳</t>
  </si>
  <si>
    <t>432424197201272210</t>
  </si>
  <si>
    <t>3342928;13297423858</t>
  </si>
  <si>
    <t>澧县张公庙镇柳荫村3组03023号</t>
  </si>
  <si>
    <t>432427874464</t>
  </si>
  <si>
    <t>李宏连</t>
  </si>
  <si>
    <t>432424197308262215</t>
  </si>
  <si>
    <t>2021-01-19</t>
  </si>
  <si>
    <t>13762636169</t>
  </si>
  <si>
    <t>澧县张公庙镇柳荫村4组04016号</t>
  </si>
  <si>
    <t>432427888834</t>
  </si>
  <si>
    <t>王焕生</t>
  </si>
  <si>
    <t>432424196607262210</t>
  </si>
  <si>
    <t>3343165;13762625514</t>
  </si>
  <si>
    <t>澧县张公庙镇柳荫村4组04030号</t>
  </si>
  <si>
    <t>432427094956</t>
  </si>
  <si>
    <t>吴传军</t>
  </si>
  <si>
    <t>432424197401282210</t>
  </si>
  <si>
    <t>13720628643</t>
  </si>
  <si>
    <t>澧县张公庙镇柳荫村5组</t>
  </si>
  <si>
    <t>432427092361</t>
  </si>
  <si>
    <t>430723198506202259</t>
  </si>
  <si>
    <t>2027-02-09</t>
  </si>
  <si>
    <t>13077232770</t>
  </si>
  <si>
    <t>澧县张公庙镇柳荫村5组05012号</t>
  </si>
  <si>
    <t>432427575291</t>
  </si>
  <si>
    <t>苏基会</t>
  </si>
  <si>
    <t>432424196807042212</t>
  </si>
  <si>
    <t>13974230083</t>
  </si>
  <si>
    <t>澧县张公庙镇柳荫村5组05021号</t>
  </si>
  <si>
    <t>432427099653</t>
  </si>
  <si>
    <t>吴洋</t>
  </si>
  <si>
    <t>430723198707082230</t>
  </si>
  <si>
    <t>18319048862</t>
  </si>
  <si>
    <t>澧县张公庙镇柳荫村5组05027号</t>
  </si>
  <si>
    <t>432427675430</t>
  </si>
  <si>
    <t>吴泽平</t>
  </si>
  <si>
    <t>432424196802142214</t>
  </si>
  <si>
    <t>13549613042</t>
  </si>
  <si>
    <t>澧县张公庙镇柳荫村5组05030号</t>
  </si>
  <si>
    <t>432427008055</t>
  </si>
  <si>
    <t>陈应贵</t>
  </si>
  <si>
    <t>430723196810162213</t>
  </si>
  <si>
    <t>13873634791</t>
  </si>
  <si>
    <t>澧县张公庙镇柳荫村5组050404号</t>
  </si>
  <si>
    <t>432427001632</t>
  </si>
  <si>
    <t>李先明</t>
  </si>
  <si>
    <t>432424196910042210</t>
  </si>
  <si>
    <t>0000000;13680108464</t>
  </si>
  <si>
    <t>澧县张公庙镇柳荫村6组</t>
  </si>
  <si>
    <t>432427470294</t>
  </si>
  <si>
    <t>胡叔华</t>
  </si>
  <si>
    <t>430723196510062229</t>
  </si>
  <si>
    <t>13707421615</t>
  </si>
  <si>
    <t>澧县张公庙镇柳荫村6组06013号</t>
  </si>
  <si>
    <t>432427007501</t>
  </si>
  <si>
    <t>周立</t>
  </si>
  <si>
    <t>432424196906122277</t>
  </si>
  <si>
    <t>2021-01-28</t>
  </si>
  <si>
    <t>18873613130</t>
  </si>
  <si>
    <t>澧县张公庙镇柳荫村6组06022号</t>
  </si>
  <si>
    <t>432427576970</t>
  </si>
  <si>
    <t>肖双桂</t>
  </si>
  <si>
    <t>430723196401162220</t>
  </si>
  <si>
    <t>15674202833</t>
  </si>
  <si>
    <t>澧县张公庙镇柳荫村6组06040号</t>
  </si>
  <si>
    <t>432427784582</t>
  </si>
  <si>
    <t>李宗清</t>
  </si>
  <si>
    <t>43242419620511221X</t>
  </si>
  <si>
    <t>15886605626</t>
  </si>
  <si>
    <t>432427094724</t>
  </si>
  <si>
    <t>430723199107122213</t>
  </si>
  <si>
    <t>2027-05-24</t>
  </si>
  <si>
    <t>15973352672</t>
  </si>
  <si>
    <t>澧县张公庙镇柳荫村7组</t>
  </si>
  <si>
    <t>432427896410</t>
  </si>
  <si>
    <t>周道元</t>
  </si>
  <si>
    <t>432425196702042116</t>
  </si>
  <si>
    <t>3343162;1597632605</t>
  </si>
  <si>
    <t>432427872361</t>
  </si>
  <si>
    <t>龙泽良</t>
  </si>
  <si>
    <t>432424197407132213</t>
  </si>
  <si>
    <t>18182144672</t>
  </si>
  <si>
    <t>澧县张公庙镇柳荫村7组07001号</t>
  </si>
  <si>
    <t>432427008083</t>
  </si>
  <si>
    <t>周启军</t>
  </si>
  <si>
    <t>432424196701022336</t>
  </si>
  <si>
    <t>13349625587</t>
  </si>
  <si>
    <t>澧县张公庙镇柳荫村7组07020号</t>
  </si>
  <si>
    <t>432427885579</t>
  </si>
  <si>
    <t>周道美</t>
  </si>
  <si>
    <t>430723196412292215</t>
  </si>
  <si>
    <t>3141712;15107368751</t>
  </si>
  <si>
    <t>澧县张公庙镇柳荫村7组07028号</t>
  </si>
  <si>
    <t>432427094453</t>
  </si>
  <si>
    <t>周彩霞</t>
  </si>
  <si>
    <t>432424197508212220</t>
  </si>
  <si>
    <t>2027-06-14</t>
  </si>
  <si>
    <t>15074269351</t>
  </si>
  <si>
    <t>澧县张公庙镇柳荫村8组</t>
  </si>
  <si>
    <t>432427095567</t>
  </si>
  <si>
    <t>肖超林</t>
  </si>
  <si>
    <t>432424197012242258</t>
  </si>
  <si>
    <t>15874010410</t>
  </si>
  <si>
    <t>432427171139</t>
  </si>
  <si>
    <t>刘长友</t>
  </si>
  <si>
    <t>432424196602102218</t>
  </si>
  <si>
    <t>2024-03-21</t>
  </si>
  <si>
    <t>3343731;13762679804</t>
  </si>
  <si>
    <t>澧县张公庙镇柳荫村8组08020号</t>
  </si>
  <si>
    <t>432427003419</t>
  </si>
  <si>
    <t>徐超兵</t>
  </si>
  <si>
    <t>430723198412252212</t>
  </si>
  <si>
    <t>15377363128</t>
  </si>
  <si>
    <t>澧县张公庙镇柳荫村8组08022号</t>
  </si>
  <si>
    <t>432427372969</t>
  </si>
  <si>
    <t>吴冬梅</t>
  </si>
  <si>
    <t>432424197411245245</t>
  </si>
  <si>
    <t>3343503;15073629532</t>
  </si>
  <si>
    <t>澧县张公庙镇柳荫村8组08030号</t>
  </si>
  <si>
    <t>432407472776</t>
  </si>
  <si>
    <t>周志凤</t>
  </si>
  <si>
    <t>432424196504082241</t>
  </si>
  <si>
    <t>2021-05-20</t>
  </si>
  <si>
    <t>3353224;13549789718</t>
  </si>
  <si>
    <t>澧县张公庙镇柳荫村8组08041号</t>
  </si>
  <si>
    <t>432427004944</t>
  </si>
  <si>
    <t>鲁明凤</t>
  </si>
  <si>
    <t>432424196710302225</t>
  </si>
  <si>
    <t>2020-07-31</t>
  </si>
  <si>
    <t>13511180036</t>
  </si>
  <si>
    <t>澧县张公庙镇柳荫村8组0808025号</t>
  </si>
  <si>
    <t>432427570059</t>
  </si>
  <si>
    <t>李代奎</t>
  </si>
  <si>
    <t>432424197109172233</t>
  </si>
  <si>
    <t>2027-03-21</t>
  </si>
  <si>
    <t>18675088284</t>
  </si>
  <si>
    <t>澧县张公庙镇柳荫村9组09003号</t>
  </si>
  <si>
    <t>432427093112</t>
  </si>
  <si>
    <t>李代勇</t>
  </si>
  <si>
    <t>432424197007242210</t>
  </si>
  <si>
    <t>2025-03-06</t>
  </si>
  <si>
    <t>13686299635</t>
  </si>
  <si>
    <t>澧县张公庙镇柳荫村9组09019号</t>
  </si>
  <si>
    <t>432427008265</t>
  </si>
  <si>
    <t>胡大平</t>
  </si>
  <si>
    <t>43242419710410221X</t>
  </si>
  <si>
    <t>2021-07-14</t>
  </si>
  <si>
    <t>15173657817</t>
  </si>
  <si>
    <t>澧县张公庙镇柳荫村9组09032号</t>
  </si>
  <si>
    <t>432427279770</t>
  </si>
  <si>
    <t>李炎生</t>
  </si>
  <si>
    <t>432424196309072232</t>
  </si>
  <si>
    <t>3343163;13307420545</t>
  </si>
  <si>
    <t>澧县张公庙镇柳荫村9组09035号</t>
  </si>
  <si>
    <t>432427009009</t>
  </si>
  <si>
    <t>王彩霞</t>
  </si>
  <si>
    <t>430723196806112248</t>
  </si>
  <si>
    <t>13187273438</t>
  </si>
  <si>
    <t>澧县张公庙镇楼建村12组</t>
  </si>
  <si>
    <t>432427872707</t>
  </si>
  <si>
    <t>432424196906172215</t>
  </si>
  <si>
    <t>3341560;13973648221</t>
  </si>
  <si>
    <t>澧县张公庙镇免子口村1组01023号</t>
  </si>
  <si>
    <t>432427170088</t>
  </si>
  <si>
    <t>肖永泉</t>
  </si>
  <si>
    <t>432424196210172217</t>
  </si>
  <si>
    <t>3343107;13762602304</t>
  </si>
  <si>
    <t>澧县张公庙镇免子口村1组01051号</t>
  </si>
  <si>
    <t>432427895146</t>
  </si>
  <si>
    <t>熊延金</t>
  </si>
  <si>
    <t>432424196401092316</t>
  </si>
  <si>
    <t>15343069568</t>
  </si>
  <si>
    <t>澧县张公庙镇免子口村2组02053号</t>
  </si>
  <si>
    <t>432427875608</t>
  </si>
  <si>
    <t>熊延山</t>
  </si>
  <si>
    <t>432424196811092212</t>
  </si>
  <si>
    <t>3436797;13549631779</t>
  </si>
  <si>
    <t>澧县张公庙镇免子口村民委员会2组</t>
  </si>
  <si>
    <t>2019-03-18</t>
  </si>
  <si>
    <t>432427007422</t>
  </si>
  <si>
    <t>覃文杰</t>
  </si>
  <si>
    <t>432424196107231012</t>
  </si>
  <si>
    <t>18684599438</t>
  </si>
  <si>
    <t>澧县张公庙镇七顷村1组01001号</t>
  </si>
  <si>
    <t>432427892862</t>
  </si>
  <si>
    <t>陈树清</t>
  </si>
  <si>
    <t>432424196609085617</t>
  </si>
  <si>
    <t>13875186793</t>
  </si>
  <si>
    <t>澧县张公庙镇七顷村1组01045号</t>
  </si>
  <si>
    <t>432427870134</t>
  </si>
  <si>
    <t>覃长科</t>
  </si>
  <si>
    <t>432424196509281012</t>
  </si>
  <si>
    <t>0000000;13858662930</t>
  </si>
  <si>
    <t>澧县张公庙镇七顷村3组03010号</t>
  </si>
  <si>
    <t>432427777798</t>
  </si>
  <si>
    <t>吴贵银</t>
  </si>
  <si>
    <t>43242419670720101X</t>
  </si>
  <si>
    <t>13575184070</t>
  </si>
  <si>
    <t>澧县张公庙镇七顷村4组04017号</t>
  </si>
  <si>
    <t>432427093863</t>
  </si>
  <si>
    <t>肖永台</t>
  </si>
  <si>
    <t>432424196812291037</t>
  </si>
  <si>
    <t>15987681968</t>
  </si>
  <si>
    <t>澧县张公庙镇七顷村4组04040号</t>
  </si>
  <si>
    <t>432427371294</t>
  </si>
  <si>
    <t>丁义成</t>
  </si>
  <si>
    <t>432424197210291018</t>
  </si>
  <si>
    <t>18928066915</t>
  </si>
  <si>
    <t>澧县张公庙镇七顷村5组</t>
  </si>
  <si>
    <t>432427003653</t>
  </si>
  <si>
    <t>熊助文</t>
  </si>
  <si>
    <t>432424196604271015</t>
  </si>
  <si>
    <t>14773993080</t>
  </si>
  <si>
    <t>澧县张公庙镇七顷村5组05037号</t>
  </si>
  <si>
    <t>432427895643</t>
  </si>
  <si>
    <t>王长金</t>
  </si>
  <si>
    <t>432424195804211039</t>
  </si>
  <si>
    <t>2023-07-09</t>
  </si>
  <si>
    <t>3132734;15773611540</t>
  </si>
  <si>
    <t>澧县张公庙镇七顷村6组06001号</t>
  </si>
  <si>
    <t>432427098871</t>
  </si>
  <si>
    <t>430723198706192251</t>
  </si>
  <si>
    <t>2023-09-14</t>
  </si>
  <si>
    <t>18175686677</t>
  </si>
  <si>
    <t>澧县张公庙镇七顷村6组06051号</t>
  </si>
  <si>
    <t>432427890845</t>
  </si>
  <si>
    <t>43242419641021221X</t>
  </si>
  <si>
    <t>13629912128</t>
  </si>
  <si>
    <t>澧县张公庙镇青龙村</t>
  </si>
  <si>
    <t>432427179941</t>
  </si>
  <si>
    <t>肖永元</t>
  </si>
  <si>
    <t>432424196004292234</t>
  </si>
  <si>
    <t>3341616;13787861276</t>
  </si>
  <si>
    <t>澧县张公庙镇青龙村1组01008号</t>
  </si>
  <si>
    <t>432427098178</t>
  </si>
  <si>
    <t>熊延平</t>
  </si>
  <si>
    <t>432424197410072311</t>
  </si>
  <si>
    <t>2021-04-19</t>
  </si>
  <si>
    <t>13875115862</t>
  </si>
  <si>
    <t>澧县张公庙镇青龙村1组01020号</t>
  </si>
  <si>
    <t>432427578521</t>
  </si>
  <si>
    <t>曹继兰</t>
  </si>
  <si>
    <t>432425197412141620</t>
  </si>
  <si>
    <t>432427477181</t>
  </si>
  <si>
    <t>关心云</t>
  </si>
  <si>
    <t>432424196403092213</t>
  </si>
  <si>
    <t>3343252;15073697165</t>
  </si>
  <si>
    <t>澧县张公庙镇青龙村1组01028号</t>
  </si>
  <si>
    <t>432427875380</t>
  </si>
  <si>
    <t>夏国元</t>
  </si>
  <si>
    <t>432424197003102237</t>
  </si>
  <si>
    <t>3343255;15973651148</t>
  </si>
  <si>
    <t>澧县张公庙镇青龙村1组01034号</t>
  </si>
  <si>
    <t>432427001168</t>
  </si>
  <si>
    <t>肖永兵</t>
  </si>
  <si>
    <t>432424196612302213</t>
  </si>
  <si>
    <t>13974247367</t>
  </si>
  <si>
    <t>澧县张公庙镇青龙村1组01052号</t>
  </si>
  <si>
    <t>432427008289</t>
  </si>
  <si>
    <t>沈元生</t>
  </si>
  <si>
    <t>43242419710613221X</t>
  </si>
  <si>
    <t>2021-07-22</t>
  </si>
  <si>
    <t>18973617300</t>
  </si>
  <si>
    <t>澧县张公庙镇青龙村2组02009号</t>
  </si>
  <si>
    <t>432427891663</t>
  </si>
  <si>
    <t>王本国</t>
  </si>
  <si>
    <t>432424196703212213</t>
  </si>
  <si>
    <t>3343166;13975697540</t>
  </si>
  <si>
    <t>澧县张公庙镇青龙村2组02011号</t>
  </si>
  <si>
    <t>432427891824</t>
  </si>
  <si>
    <t>熊祖泉</t>
  </si>
  <si>
    <t>432424196711292217</t>
  </si>
  <si>
    <t>0000000;15074264483</t>
  </si>
  <si>
    <t>澧县张公庙镇青龙村2组02038号</t>
  </si>
  <si>
    <t>432427001159</t>
  </si>
  <si>
    <t>熊西杰</t>
  </si>
  <si>
    <t>432424196412012211</t>
  </si>
  <si>
    <t>13973654821</t>
  </si>
  <si>
    <t>澧县张公庙镇青龙村3组03004号</t>
  </si>
  <si>
    <t>432427677862</t>
  </si>
  <si>
    <t>熊亚平</t>
  </si>
  <si>
    <t>432424197207292239</t>
  </si>
  <si>
    <t>3342975;15367792589</t>
  </si>
  <si>
    <t>澧县张公庙镇青龙村4组</t>
  </si>
  <si>
    <t>432427099343</t>
  </si>
  <si>
    <t>430723198707082214</t>
  </si>
  <si>
    <t>13873623320</t>
  </si>
  <si>
    <t>澧县张公庙镇青龙村4组04010号</t>
  </si>
  <si>
    <t>432427579026</t>
  </si>
  <si>
    <t>熊佳</t>
  </si>
  <si>
    <t>430723199010292216</t>
  </si>
  <si>
    <t>15886640016</t>
  </si>
  <si>
    <t>澧县张公庙镇青龙村5组05013号</t>
  </si>
  <si>
    <t>432427884270</t>
  </si>
  <si>
    <t>陈本忠</t>
  </si>
  <si>
    <t>432424196612212314</t>
  </si>
  <si>
    <t>3142036;15007363226</t>
  </si>
  <si>
    <t>澧县张公庙镇青龙村5组05018号</t>
  </si>
  <si>
    <t>432427671528</t>
  </si>
  <si>
    <t>钟广元</t>
  </si>
  <si>
    <t>432424196304171813</t>
  </si>
  <si>
    <t>2020-09-08</t>
  </si>
  <si>
    <t>13637364032</t>
  </si>
  <si>
    <t>澧县张公庙镇青龙村6组06003号</t>
  </si>
  <si>
    <t>432427886272</t>
  </si>
  <si>
    <t>肖永贵</t>
  </si>
  <si>
    <t>432424196906122250</t>
  </si>
  <si>
    <t>3341896;15074227415</t>
  </si>
  <si>
    <t>澧县张公庙镇胜利村1组01015号</t>
  </si>
  <si>
    <t>432427094538</t>
  </si>
  <si>
    <t>432424196608032214</t>
  </si>
  <si>
    <t>2026-09-20</t>
  </si>
  <si>
    <t>15607365960</t>
  </si>
  <si>
    <t>澧县张公庙镇胜利村3组</t>
  </si>
  <si>
    <t>432427004838</t>
  </si>
  <si>
    <t>王焕求</t>
  </si>
  <si>
    <t>432424196212202213</t>
  </si>
  <si>
    <t>2020-07-04</t>
  </si>
  <si>
    <t>15080696580</t>
  </si>
  <si>
    <t>澧县张公庙镇胜利村3组03018号</t>
  </si>
  <si>
    <t>432427093400</t>
  </si>
  <si>
    <t>王晖</t>
  </si>
  <si>
    <t>430723198101032220</t>
  </si>
  <si>
    <t>2026-09-28</t>
  </si>
  <si>
    <t>15116296035</t>
  </si>
  <si>
    <t>澧县张公庙镇胜利村5组05021号</t>
  </si>
  <si>
    <t>432427884570</t>
  </si>
  <si>
    <t>周昌爱</t>
  </si>
  <si>
    <t>430723196601052237</t>
  </si>
  <si>
    <t>3341560;13974284862</t>
  </si>
  <si>
    <t>澧县张公庙镇胜利村5组05023号</t>
  </si>
  <si>
    <t>432427375878</t>
  </si>
  <si>
    <t>刘文杰</t>
  </si>
  <si>
    <t>432427197209142719</t>
  </si>
  <si>
    <t>15386178386</t>
  </si>
  <si>
    <t>澧县张公庙镇通行村</t>
  </si>
  <si>
    <t>432427010613</t>
  </si>
  <si>
    <t>刘文华</t>
  </si>
  <si>
    <t>432427196808162733</t>
  </si>
  <si>
    <t>2022-02-03</t>
  </si>
  <si>
    <t>17099311426</t>
  </si>
  <si>
    <t>澧县张公庙镇通行村06号</t>
  </si>
  <si>
    <t>432427676884</t>
  </si>
  <si>
    <t>曹小平</t>
  </si>
  <si>
    <t>430723197206082211</t>
  </si>
  <si>
    <t>3222101;13975644053</t>
  </si>
  <si>
    <t>澧县张公庙镇通行村2组02001号</t>
  </si>
  <si>
    <t>432427000547</t>
  </si>
  <si>
    <t>易永强</t>
  </si>
  <si>
    <t>430723198711072211</t>
  </si>
  <si>
    <t>15197630936</t>
  </si>
  <si>
    <t>澧县张公庙镇通行村2组02007号</t>
  </si>
  <si>
    <t>432427578155</t>
  </si>
  <si>
    <t>易法清</t>
  </si>
  <si>
    <t>432424196505272215</t>
  </si>
  <si>
    <t>13786342720</t>
  </si>
  <si>
    <t>澧县张公庙镇通行村2组02011号</t>
  </si>
  <si>
    <t>432427170468</t>
  </si>
  <si>
    <t>杨年华</t>
  </si>
  <si>
    <t>432427197011162714</t>
  </si>
  <si>
    <t>3340755;13077285524</t>
  </si>
  <si>
    <t>澧县张公庙镇通行村3组</t>
  </si>
  <si>
    <t>432427092723</t>
  </si>
  <si>
    <t>邓明先</t>
  </si>
  <si>
    <t>430723198209162211</t>
  </si>
  <si>
    <t>2027-04-18</t>
  </si>
  <si>
    <t>13949613832</t>
  </si>
  <si>
    <t>澧县张公庙镇通行村3组03008号</t>
  </si>
  <si>
    <t>432427900786</t>
  </si>
  <si>
    <t>丁仁高</t>
  </si>
  <si>
    <t>432424196106012213</t>
  </si>
  <si>
    <t>2023-03-18</t>
  </si>
  <si>
    <t>13786631035</t>
  </si>
  <si>
    <t>澧县张公庙镇通行村3组03020号</t>
  </si>
  <si>
    <t>432427098093</t>
  </si>
  <si>
    <t>曹芹</t>
  </si>
  <si>
    <t>430723198907272215</t>
  </si>
  <si>
    <t>2024-08-22</t>
  </si>
  <si>
    <t>5696157;13787889614</t>
  </si>
  <si>
    <t>澧县张公庙镇通行村3组03022号</t>
  </si>
  <si>
    <t>432427000134</t>
  </si>
  <si>
    <t>丁仕桃</t>
  </si>
  <si>
    <t>432424195401042218</t>
  </si>
  <si>
    <t>15074227816</t>
  </si>
  <si>
    <t>澧县张公庙镇通行村3组03031号</t>
  </si>
  <si>
    <t>432427576573</t>
  </si>
  <si>
    <t>丁财贵</t>
  </si>
  <si>
    <t>43242419720405223X</t>
  </si>
  <si>
    <t>2028-03-02</t>
  </si>
  <si>
    <t>15886627726</t>
  </si>
  <si>
    <t>澧县张公庙镇通行村3组03041号</t>
  </si>
  <si>
    <t>432427099482</t>
  </si>
  <si>
    <t>夏乃林</t>
  </si>
  <si>
    <t>43242419760717221X</t>
  </si>
  <si>
    <t>13973601617</t>
  </si>
  <si>
    <t>澧县张公庙镇通行村4组04002号</t>
  </si>
  <si>
    <t>432427895137</t>
  </si>
  <si>
    <t>邓兆玉</t>
  </si>
  <si>
    <t>432424195608152254</t>
  </si>
  <si>
    <t>3343656;15074274495</t>
  </si>
  <si>
    <t>澧县张公庙镇通行村4组04021号</t>
  </si>
  <si>
    <t>432427171988</t>
  </si>
  <si>
    <t>夏乃洪</t>
  </si>
  <si>
    <t>432425197210152831</t>
  </si>
  <si>
    <t>3343153;18073687081</t>
  </si>
  <si>
    <t>澧县张公庙镇通行村4组04027号</t>
  </si>
  <si>
    <t>432427093378</t>
  </si>
  <si>
    <t>马新生</t>
  </si>
  <si>
    <t>430723197807172212</t>
  </si>
  <si>
    <t>15200662833</t>
  </si>
  <si>
    <t>澧县张公庙镇通行村5组</t>
  </si>
  <si>
    <t>432427178473</t>
  </si>
  <si>
    <t>戈兆平</t>
  </si>
  <si>
    <t>432424196410292213</t>
  </si>
  <si>
    <t>13973634908</t>
  </si>
  <si>
    <t>432427478731</t>
  </si>
  <si>
    <t>唐伯林</t>
  </si>
  <si>
    <t>432424195602122214</t>
  </si>
  <si>
    <t>3342985;15115797897</t>
  </si>
  <si>
    <t>澧县张公庙镇通行村5组05004号</t>
  </si>
  <si>
    <t>432427093143</t>
  </si>
  <si>
    <t>戈键</t>
  </si>
  <si>
    <t>430723199002012210</t>
  </si>
  <si>
    <t>2026-06-13</t>
  </si>
  <si>
    <t>15173650963</t>
  </si>
  <si>
    <t>澧县张公庙镇通行村5组05008号</t>
  </si>
  <si>
    <t>432427372601</t>
  </si>
  <si>
    <t>易法红</t>
  </si>
  <si>
    <t>432424196404142219</t>
  </si>
  <si>
    <t>3342750;13873612629</t>
  </si>
  <si>
    <t>澧县张公庙镇通行村5组05021号</t>
  </si>
  <si>
    <t>432427093284</t>
  </si>
  <si>
    <t>430723197510242232</t>
  </si>
  <si>
    <t>2026-08-06</t>
  </si>
  <si>
    <t>13631090916</t>
  </si>
  <si>
    <t>澧县张公庙镇通行村5组05025号</t>
  </si>
  <si>
    <t>432427007900</t>
  </si>
  <si>
    <t>王裕峰</t>
  </si>
  <si>
    <t>432424197410102218</t>
  </si>
  <si>
    <t>2021-04-20</t>
  </si>
  <si>
    <t>18873639458</t>
  </si>
  <si>
    <t>澧县张公庙镇通行村6组</t>
  </si>
  <si>
    <t>432427007562</t>
  </si>
  <si>
    <t>郑全武</t>
  </si>
  <si>
    <t>432427197312135517</t>
  </si>
  <si>
    <t>13686270292</t>
  </si>
  <si>
    <t>澧县张公庙镇通行村7组07009号</t>
  </si>
  <si>
    <t>432427170320</t>
  </si>
  <si>
    <t>430723197109252215</t>
  </si>
  <si>
    <t>3343231;18199641513</t>
  </si>
  <si>
    <t>澧县张公庙镇通行村7组07020号</t>
  </si>
  <si>
    <t>432427000133</t>
  </si>
  <si>
    <t>邓兆红</t>
  </si>
  <si>
    <t>432424195906282233</t>
  </si>
  <si>
    <t>15074272411</t>
  </si>
  <si>
    <t>澧县张公庙镇通行村8组08019号</t>
  </si>
  <si>
    <t>432427095179</t>
  </si>
  <si>
    <t>艾娇</t>
  </si>
  <si>
    <t>430723199203252229</t>
  </si>
  <si>
    <t>2027-09-23</t>
  </si>
  <si>
    <t>13649796008</t>
  </si>
  <si>
    <t>澧县张公庙镇通行村民委员会</t>
  </si>
  <si>
    <t>432427000729</t>
  </si>
  <si>
    <t>覃业贵</t>
  </si>
  <si>
    <t>43242719721024435X</t>
  </si>
  <si>
    <t>15573355639</t>
  </si>
  <si>
    <t>澧县张公庙镇通行村民委员会1组</t>
  </si>
  <si>
    <t>432427094101</t>
  </si>
  <si>
    <t>430723198002192210</t>
  </si>
  <si>
    <t>2027-09-15</t>
  </si>
  <si>
    <t>13081946139</t>
  </si>
  <si>
    <t>澧县张公庙镇通行村民委员会1组01006号</t>
  </si>
  <si>
    <t>432427090022</t>
  </si>
  <si>
    <t>邓文银</t>
  </si>
  <si>
    <t>430723197108156459</t>
  </si>
  <si>
    <t>2025-06-30</t>
  </si>
  <si>
    <t>13907366723</t>
  </si>
  <si>
    <t>澧县张公庙镇通行村民委员会2组</t>
  </si>
  <si>
    <t>432427008798</t>
  </si>
  <si>
    <t>文书见</t>
  </si>
  <si>
    <t>432427196206203112</t>
  </si>
  <si>
    <t>2021-11-23</t>
  </si>
  <si>
    <t>15673617550</t>
  </si>
  <si>
    <t>澧县张公庙镇通行村民委员会7组</t>
  </si>
  <si>
    <t>432427173655</t>
  </si>
  <si>
    <t>杨年兵</t>
  </si>
  <si>
    <t>432427196708222719</t>
  </si>
  <si>
    <t>3343162;18774966504</t>
  </si>
  <si>
    <t>澧县张公庙镇通讯村</t>
  </si>
  <si>
    <t>432427002072</t>
  </si>
  <si>
    <t>邓军</t>
  </si>
  <si>
    <t>43242419751212221X</t>
  </si>
  <si>
    <t>2019-07-16</t>
  </si>
  <si>
    <t>15913367679</t>
  </si>
  <si>
    <t>澧县张公庙镇通讯村4组04014号</t>
  </si>
  <si>
    <t>432427374393</t>
  </si>
  <si>
    <t>杨升银</t>
  </si>
  <si>
    <t>432424196412222219</t>
  </si>
  <si>
    <t>2021-10-12</t>
  </si>
  <si>
    <t>13017271873</t>
  </si>
  <si>
    <t>澧县张公庙镇通讯村7组</t>
  </si>
  <si>
    <t>432427003822</t>
  </si>
  <si>
    <t>祁兰英</t>
  </si>
  <si>
    <t>432425197511172123</t>
  </si>
  <si>
    <t>2020-03-18</t>
  </si>
  <si>
    <t>13875039807</t>
  </si>
  <si>
    <t>澧县张公庙镇兔子口村04051号</t>
  </si>
  <si>
    <t>432427096061</t>
  </si>
  <si>
    <t>熊飞</t>
  </si>
  <si>
    <t>43072319850206221X</t>
  </si>
  <si>
    <t>2028-05-14</t>
  </si>
  <si>
    <t>13469148993</t>
  </si>
  <si>
    <t>澧县张公庙镇兔子口村1组</t>
  </si>
  <si>
    <t>432427009170</t>
  </si>
  <si>
    <t>熊延泽</t>
  </si>
  <si>
    <t>430723197810132211</t>
  </si>
  <si>
    <t>2022-03-14</t>
  </si>
  <si>
    <t>18142674480</t>
  </si>
  <si>
    <t>澧县张公庙镇兔子口村1组01004号</t>
  </si>
  <si>
    <t>432427577545</t>
  </si>
  <si>
    <t>43072319731001223X</t>
  </si>
  <si>
    <t>3343198;13937362583</t>
  </si>
  <si>
    <t>澧县张公庙镇兔子口村1组01030号</t>
  </si>
  <si>
    <t>432427008568</t>
  </si>
  <si>
    <t>宋树柏</t>
  </si>
  <si>
    <t>220105195807151055</t>
  </si>
  <si>
    <t>15581692850</t>
  </si>
  <si>
    <t>澧县张公庙镇兔子口村1组01055号</t>
  </si>
  <si>
    <t>432427371789</t>
  </si>
  <si>
    <t>杨新稳</t>
  </si>
  <si>
    <t>610423198407273411</t>
  </si>
  <si>
    <t>3343629;13612834264</t>
  </si>
  <si>
    <t>432427090558</t>
  </si>
  <si>
    <t>甘正刚</t>
  </si>
  <si>
    <t>43242419630605221X</t>
  </si>
  <si>
    <t>15574233087</t>
  </si>
  <si>
    <t>澧县张公庙镇兔子口村2组</t>
  </si>
  <si>
    <t>432427095237</t>
  </si>
  <si>
    <t>熊志坚</t>
  </si>
  <si>
    <t>430723199005182215</t>
  </si>
  <si>
    <t>17784207410</t>
  </si>
  <si>
    <t>432427098019</t>
  </si>
  <si>
    <t>熊李华</t>
  </si>
  <si>
    <t>430723198011172211</t>
  </si>
  <si>
    <t>2027-07-15</t>
  </si>
  <si>
    <t>13549788520</t>
  </si>
  <si>
    <t>432427574531</t>
  </si>
  <si>
    <t>熊祚友</t>
  </si>
  <si>
    <t>432424197105082214</t>
  </si>
  <si>
    <t>15973600668</t>
  </si>
  <si>
    <t>432427892777</t>
  </si>
  <si>
    <t>王焕金</t>
  </si>
  <si>
    <t>432424196209272210</t>
  </si>
  <si>
    <t>3341560;15573168346</t>
  </si>
  <si>
    <t>澧县张公庙镇兔子口村2组02001号</t>
  </si>
  <si>
    <t>432427876067</t>
  </si>
  <si>
    <t>陈本协</t>
  </si>
  <si>
    <t>432424196410242259</t>
  </si>
  <si>
    <t>3343235;13875147345</t>
  </si>
  <si>
    <t>澧县张公庙镇兔子口村2组02003号</t>
  </si>
  <si>
    <t>432427892713</t>
  </si>
  <si>
    <t>杨业生</t>
  </si>
  <si>
    <t>432424196310052212</t>
  </si>
  <si>
    <t>3343661;18973645613</t>
  </si>
  <si>
    <t>澧县张公庙镇兔子口村2组02007号</t>
  </si>
  <si>
    <t>432427895386</t>
  </si>
  <si>
    <t>邱兵华</t>
  </si>
  <si>
    <t>432424196610202219</t>
  </si>
  <si>
    <t>2023-06-27</t>
  </si>
  <si>
    <t>15897368771</t>
  </si>
  <si>
    <t>澧县张公庙镇兔子口村2组02014号</t>
  </si>
  <si>
    <t>432427571570</t>
  </si>
  <si>
    <t>熊延生</t>
  </si>
  <si>
    <t>43242419570707225X</t>
  </si>
  <si>
    <t>2027-06-21</t>
  </si>
  <si>
    <t>15073698723</t>
  </si>
  <si>
    <t>澧县张公庙镇兔子口村2组02038号</t>
  </si>
  <si>
    <t>432427009758</t>
  </si>
  <si>
    <t>陈建国</t>
  </si>
  <si>
    <t>432424196512042215</t>
  </si>
  <si>
    <t>13924885127</t>
  </si>
  <si>
    <t>澧县张公庙镇兔子口村3组</t>
  </si>
  <si>
    <t>432427173627</t>
  </si>
  <si>
    <t>蒋宗申</t>
  </si>
  <si>
    <t>432424197001172231</t>
  </si>
  <si>
    <t>3340837;18078115611</t>
  </si>
  <si>
    <t>432427378296</t>
  </si>
  <si>
    <t>肖永船</t>
  </si>
  <si>
    <t>432424196206282237</t>
  </si>
  <si>
    <t>3343237;18182138749</t>
  </si>
  <si>
    <t>432427091882</t>
  </si>
  <si>
    <t>李国富</t>
  </si>
  <si>
    <t>430723198004047631</t>
  </si>
  <si>
    <t>13428555846</t>
  </si>
  <si>
    <t>澧县张公庙镇兔子口村3组03014号</t>
  </si>
  <si>
    <t>432427175014</t>
  </si>
  <si>
    <t>肖萍</t>
  </si>
  <si>
    <t>432424196411192329</t>
  </si>
  <si>
    <t>3342906</t>
  </si>
  <si>
    <t>澧县张公庙镇兔子口村3组03015号</t>
  </si>
  <si>
    <t>432427379865</t>
  </si>
  <si>
    <t>肖宏喜</t>
  </si>
  <si>
    <t>432424196209232219</t>
  </si>
  <si>
    <t>13974205483</t>
  </si>
  <si>
    <t>澧县张公庙镇兔子口村3组03019号</t>
  </si>
  <si>
    <t>432427892985</t>
  </si>
  <si>
    <t>肖永友</t>
  </si>
  <si>
    <t>432424196302212319</t>
  </si>
  <si>
    <t>15115736436</t>
  </si>
  <si>
    <t>澧县张公庙镇兔子口村3组03023号</t>
  </si>
  <si>
    <t>432427090830</t>
  </si>
  <si>
    <t>刘韶华</t>
  </si>
  <si>
    <t>43072319941116221X</t>
  </si>
  <si>
    <t>13077251509</t>
  </si>
  <si>
    <t>澧县张公庙镇兔子口村4组</t>
  </si>
  <si>
    <t>432427094477</t>
  </si>
  <si>
    <t>刘华安</t>
  </si>
  <si>
    <t>430723197903232211</t>
  </si>
  <si>
    <t>2022-10-24</t>
  </si>
  <si>
    <t>15082656333</t>
  </si>
  <si>
    <t>432427095299</t>
  </si>
  <si>
    <t>刘圆圆</t>
  </si>
  <si>
    <t>430723198905022220</t>
  </si>
  <si>
    <t>18175651448</t>
  </si>
  <si>
    <t>432427005094</t>
  </si>
  <si>
    <t>李芳</t>
  </si>
  <si>
    <t>430723198303292223</t>
  </si>
  <si>
    <t>2020-09-09</t>
  </si>
  <si>
    <t>18973642959</t>
  </si>
  <si>
    <t>澧县张公庙镇兔子口村4组04017号</t>
  </si>
  <si>
    <t>432427787548</t>
  </si>
  <si>
    <t>432424197109032214</t>
  </si>
  <si>
    <t>0000000;13786605309</t>
  </si>
  <si>
    <t>澧县张公庙镇兔子口村4组04019号</t>
  </si>
  <si>
    <t>432427888993</t>
  </si>
  <si>
    <t>刘宏银</t>
  </si>
  <si>
    <t>43242419600502221X</t>
  </si>
  <si>
    <t>3340355;13487936794</t>
  </si>
  <si>
    <t>澧县张公庙镇兔子口村4组04031号</t>
  </si>
  <si>
    <t>432427884049</t>
  </si>
  <si>
    <t>宋小平</t>
  </si>
  <si>
    <t>432424196909022271</t>
  </si>
  <si>
    <t>3340788;13974291930</t>
  </si>
  <si>
    <t>澧县张公庙镇兔子口村4组04036号</t>
  </si>
  <si>
    <t>432427009602</t>
  </si>
  <si>
    <t>宋祥银</t>
  </si>
  <si>
    <t>432424196308062219</t>
  </si>
  <si>
    <t>2022-07-18</t>
  </si>
  <si>
    <t>15974493932</t>
  </si>
  <si>
    <t>澧县张公庙镇兔子口村4组04038号</t>
  </si>
  <si>
    <t>432427171871</t>
  </si>
  <si>
    <t>李寿元</t>
  </si>
  <si>
    <t>432424197411060814</t>
  </si>
  <si>
    <t>13667483942</t>
  </si>
  <si>
    <t>澧县张公庙镇兔子口村4组04039号</t>
  </si>
  <si>
    <t>432427093320</t>
  </si>
  <si>
    <t>詹思明</t>
  </si>
  <si>
    <t>430723199312122212</t>
  </si>
  <si>
    <t>18670318233</t>
  </si>
  <si>
    <t>澧县张公庙镇兔子口村4组04042号</t>
  </si>
  <si>
    <t>432427005083</t>
  </si>
  <si>
    <t>熊思威</t>
  </si>
  <si>
    <t>430723199503122215</t>
  </si>
  <si>
    <t>2020-09-03</t>
  </si>
  <si>
    <t>13677467817</t>
  </si>
  <si>
    <t>澧县张公庙镇兔子口村5组05012号</t>
  </si>
  <si>
    <t>432427884048</t>
  </si>
  <si>
    <t>熊俊</t>
  </si>
  <si>
    <t>432424196710192214</t>
  </si>
  <si>
    <t>3343608;18942066892</t>
  </si>
  <si>
    <t>澧县张公庙镇兔子口村5组05013号</t>
  </si>
  <si>
    <t>432427578621</t>
  </si>
  <si>
    <t>彭村珍</t>
  </si>
  <si>
    <t>430723198405127827</t>
  </si>
  <si>
    <t>17763613512</t>
  </si>
  <si>
    <t>澧县张公庙镇兔子口村5组05028号</t>
  </si>
  <si>
    <t>432427092480</t>
  </si>
  <si>
    <t>刘俊</t>
  </si>
  <si>
    <t>430723198112192211</t>
  </si>
  <si>
    <t>2027-01-20</t>
  </si>
  <si>
    <t>13786657235</t>
  </si>
  <si>
    <t>澧县张公庙镇兔子口村5组05031号</t>
  </si>
  <si>
    <t>432427008443</t>
  </si>
  <si>
    <t>詹才金</t>
  </si>
  <si>
    <t>43242419580409221X</t>
  </si>
  <si>
    <t>15115767384</t>
  </si>
  <si>
    <t>澧县张公庙镇兔子口村5组05032号</t>
  </si>
  <si>
    <t>432427093980</t>
  </si>
  <si>
    <t>赵长平</t>
  </si>
  <si>
    <t>432424197710112215</t>
  </si>
  <si>
    <t>18173626125</t>
  </si>
  <si>
    <t>澧县张公庙镇兔子口村5组05039号</t>
  </si>
  <si>
    <t>432427094971</t>
  </si>
  <si>
    <t>肖海兵</t>
  </si>
  <si>
    <t>430723199008202218</t>
  </si>
  <si>
    <t>18673688544</t>
  </si>
  <si>
    <t>澧县张公庙镇兔子口村6组</t>
  </si>
  <si>
    <t>432427675313</t>
  </si>
  <si>
    <t>熊远东</t>
  </si>
  <si>
    <t>430723196802082213</t>
  </si>
  <si>
    <t>2021-04-26</t>
  </si>
  <si>
    <t>3211058;13974247490</t>
  </si>
  <si>
    <t>澧县张公庙镇兔子口村6组06006号</t>
  </si>
  <si>
    <t>432427003373</t>
  </si>
  <si>
    <t>曹红梅</t>
  </si>
  <si>
    <t>430723197102142320</t>
  </si>
  <si>
    <t>2019-12-20</t>
  </si>
  <si>
    <t>0000000;15080642324</t>
  </si>
  <si>
    <t>澧县张公庙镇兔子口村6组06010号</t>
  </si>
  <si>
    <t>432427092880</t>
  </si>
  <si>
    <t>熊彩荣</t>
  </si>
  <si>
    <t>430723198902062243</t>
  </si>
  <si>
    <t>2026-01-29</t>
  </si>
  <si>
    <t>18974299110</t>
  </si>
  <si>
    <t>澧县张公庙镇兔子口村6组06023号</t>
  </si>
  <si>
    <t>432427009762</t>
  </si>
  <si>
    <t>唐汇春</t>
  </si>
  <si>
    <t>432424196811232238</t>
  </si>
  <si>
    <t>13875147968</t>
  </si>
  <si>
    <t>澧县张公庙镇兔子口村6组06026号</t>
  </si>
  <si>
    <t>432427578556</t>
  </si>
  <si>
    <t>黄本珍</t>
  </si>
  <si>
    <t>432424196903132269</t>
  </si>
  <si>
    <t>2028-05-23</t>
  </si>
  <si>
    <t>13762602312</t>
  </si>
  <si>
    <t>432427003645</t>
  </si>
  <si>
    <t>熊祖次</t>
  </si>
  <si>
    <t>432424197212142219</t>
  </si>
  <si>
    <t>15073649892</t>
  </si>
  <si>
    <t>澧县张公庙镇兔子口村民委员会2组</t>
  </si>
  <si>
    <t>432427175623</t>
  </si>
  <si>
    <t>熊祚熬</t>
  </si>
  <si>
    <t>430723197210072251</t>
  </si>
  <si>
    <t>15115636418</t>
  </si>
  <si>
    <t>432427471212</t>
  </si>
  <si>
    <t>唐汇纯</t>
  </si>
  <si>
    <t>43242719690803371X</t>
  </si>
  <si>
    <t>2026-04-12</t>
  </si>
  <si>
    <t>3340411;15507368831</t>
  </si>
  <si>
    <t>432427476900</t>
  </si>
  <si>
    <t>熊宗家</t>
  </si>
  <si>
    <t>432424196208212216</t>
  </si>
  <si>
    <t>17373609518</t>
  </si>
  <si>
    <t>432427577493</t>
  </si>
  <si>
    <t>熊祖银</t>
  </si>
  <si>
    <t>432424196911152219</t>
  </si>
  <si>
    <t>3343235;13875184164</t>
  </si>
  <si>
    <t>432427674754</t>
  </si>
  <si>
    <t>熊延玖</t>
  </si>
  <si>
    <t>432424197110012210</t>
  </si>
  <si>
    <t>2020-04-06</t>
  </si>
  <si>
    <t>15007363698</t>
  </si>
  <si>
    <t>432427676298</t>
  </si>
  <si>
    <t>熊延庭</t>
  </si>
  <si>
    <t>43242419580708221X</t>
  </si>
  <si>
    <t>0000000;13647365567</t>
  </si>
  <si>
    <t>432427899817</t>
  </si>
  <si>
    <t>熊延松</t>
  </si>
  <si>
    <t>432424196611152217</t>
  </si>
  <si>
    <t>13575221940</t>
  </si>
  <si>
    <t>432427173891</t>
  </si>
  <si>
    <t>吴学望</t>
  </si>
  <si>
    <t>432424196403032237</t>
  </si>
  <si>
    <t>15343211852</t>
  </si>
  <si>
    <t>澧县张公庙镇兔子口村民委员会3组03002号</t>
  </si>
  <si>
    <t>432427876436</t>
  </si>
  <si>
    <t>陈长山</t>
  </si>
  <si>
    <t>432425196301091638</t>
  </si>
  <si>
    <t>5432169;13875022164</t>
  </si>
  <si>
    <t>澧县张公庙镇兔子口村民委员会4组</t>
  </si>
  <si>
    <t>432427950274</t>
  </si>
  <si>
    <t>刘海云</t>
  </si>
  <si>
    <t>432424196304052312</t>
  </si>
  <si>
    <t>13637364898</t>
  </si>
  <si>
    <t>澧县张公庙镇兔子口村民委员会4组04048号</t>
  </si>
  <si>
    <t>432427009282</t>
  </si>
  <si>
    <t>王莉</t>
  </si>
  <si>
    <t>430723198611193622</t>
  </si>
  <si>
    <t>18890717212</t>
  </si>
  <si>
    <t>澧县张公庙镇兔子口村民委员会5组05028号</t>
  </si>
  <si>
    <t>432427099270</t>
  </si>
  <si>
    <t>熊助金</t>
  </si>
  <si>
    <t>430723197903202215</t>
  </si>
  <si>
    <t>2025-05-22</t>
  </si>
  <si>
    <t>15886696177</t>
  </si>
  <si>
    <t>澧县张公庙镇兔子口村民委员会6组06022号</t>
  </si>
  <si>
    <t>432427890559</t>
  </si>
  <si>
    <t>杨开全</t>
  </si>
  <si>
    <t>432424196501061015</t>
  </si>
  <si>
    <t>3139999;13875014086</t>
  </si>
  <si>
    <t>澧县张公庙镇万家铺村2组02019号</t>
  </si>
  <si>
    <t>432427008021</t>
  </si>
  <si>
    <t>曹永久</t>
  </si>
  <si>
    <t>430723199002142218</t>
  </si>
  <si>
    <t>15973645161</t>
  </si>
  <si>
    <t>澧县张公庙镇万家铺村4组04014号</t>
  </si>
  <si>
    <t>432427093358</t>
  </si>
  <si>
    <t>赵铃铃</t>
  </si>
  <si>
    <t>432424198803081029</t>
  </si>
  <si>
    <t>15018447833</t>
  </si>
  <si>
    <t>澧县张公庙镇万家铺村9组09022号</t>
  </si>
  <si>
    <t>432427008384</t>
  </si>
  <si>
    <t>杨进葵</t>
  </si>
  <si>
    <t>432427196708182729</t>
  </si>
  <si>
    <t>13762657623</t>
  </si>
  <si>
    <t>澧县张公庙镇新联村</t>
  </si>
  <si>
    <t>432427093211</t>
  </si>
  <si>
    <t>余乾坤</t>
  </si>
  <si>
    <t>43242419750923101X</t>
  </si>
  <si>
    <t>13786657467</t>
  </si>
  <si>
    <t>432427890654</t>
  </si>
  <si>
    <t>覃章华</t>
  </si>
  <si>
    <t>43072319790709221X</t>
  </si>
  <si>
    <t>3341560;18711639547</t>
  </si>
  <si>
    <t>澧县张公庙镇新联村1组01023号</t>
  </si>
  <si>
    <t>432427099074</t>
  </si>
  <si>
    <t>郝远榆</t>
  </si>
  <si>
    <t>43072319850107223X</t>
  </si>
  <si>
    <t>18692208544</t>
  </si>
  <si>
    <t>澧县张公庙镇新联村1组01038号</t>
  </si>
  <si>
    <t>432427170881</t>
  </si>
  <si>
    <t>肖世中</t>
  </si>
  <si>
    <t>432424197107171018</t>
  </si>
  <si>
    <t>3343463;15073617362</t>
  </si>
  <si>
    <t>澧县张公庙镇新联村3组</t>
  </si>
  <si>
    <t>432427009889</t>
  </si>
  <si>
    <t>肖世杰</t>
  </si>
  <si>
    <t>430723197901211011</t>
  </si>
  <si>
    <t>2026-10-29</t>
  </si>
  <si>
    <t>15973645042</t>
  </si>
  <si>
    <t>澧县张公庙镇新联村3组03013号</t>
  </si>
  <si>
    <t>432427095894</t>
  </si>
  <si>
    <t>熊西松</t>
  </si>
  <si>
    <t>432424197009091030</t>
  </si>
  <si>
    <t>18273697188</t>
  </si>
  <si>
    <t>澧县张公庙镇新联村4组</t>
  </si>
  <si>
    <t>432427899952</t>
  </si>
  <si>
    <t>肖永昌</t>
  </si>
  <si>
    <t>432424196507131010</t>
  </si>
  <si>
    <t>3415536;13549631922</t>
  </si>
  <si>
    <t>432427177775</t>
  </si>
  <si>
    <t>熊言召</t>
  </si>
  <si>
    <t>430723198302192212</t>
  </si>
  <si>
    <t>3343163;15973053684</t>
  </si>
  <si>
    <t>澧县张公庙镇新联村4组04032号</t>
  </si>
  <si>
    <t>432427900289</t>
  </si>
  <si>
    <t>李后平</t>
  </si>
  <si>
    <t>432424196511201034</t>
  </si>
  <si>
    <t>2023-09-20</t>
  </si>
  <si>
    <t>0000000;13873672964</t>
  </si>
  <si>
    <t>澧县张公庙镇新联村5组05006号</t>
  </si>
  <si>
    <t>432427007321</t>
  </si>
  <si>
    <t>唐会银</t>
  </si>
  <si>
    <t>43072319750811221X</t>
  </si>
  <si>
    <t>2020-12-09</t>
  </si>
  <si>
    <t>18692374823</t>
  </si>
  <si>
    <t>澧县张公庙镇新联村5组05021号</t>
  </si>
  <si>
    <t>432427099760</t>
  </si>
  <si>
    <t>43072319880421221X</t>
  </si>
  <si>
    <t>2366175;18703117585</t>
  </si>
  <si>
    <t>澧县张公庙镇新联村6组06019号</t>
  </si>
  <si>
    <t>432427379412</t>
  </si>
  <si>
    <t>文香安</t>
  </si>
  <si>
    <t>432427196510173333</t>
  </si>
  <si>
    <t>3231777;13667483013</t>
  </si>
  <si>
    <t>澧县张公庙镇新年村</t>
  </si>
  <si>
    <t>432427090050</t>
  </si>
  <si>
    <t>430723199209187835</t>
  </si>
  <si>
    <t>2027-11-24</t>
  </si>
  <si>
    <t>15399779306</t>
  </si>
  <si>
    <t>澧县张公庙镇新年村04066号</t>
  </si>
  <si>
    <t>432427009760</t>
  </si>
  <si>
    <t>文书恒</t>
  </si>
  <si>
    <t>43242719630606333X</t>
  </si>
  <si>
    <t>18007420550</t>
  </si>
  <si>
    <t>澧县张公庙镇新年村06号</t>
  </si>
  <si>
    <t>432427003928</t>
  </si>
  <si>
    <t>文敬寨</t>
  </si>
  <si>
    <t>432427196811063314</t>
  </si>
  <si>
    <t>13575176267</t>
  </si>
  <si>
    <t>澧县张公庙镇新年村08号</t>
  </si>
  <si>
    <t>432427477109</t>
  </si>
  <si>
    <t>周青翠</t>
  </si>
  <si>
    <t>432424197709161028</t>
  </si>
  <si>
    <t>2026-11-03</t>
  </si>
  <si>
    <t>18573631656</t>
  </si>
  <si>
    <t>澧县张公庙镇新年村1组</t>
  </si>
  <si>
    <t>432427785108</t>
  </si>
  <si>
    <t>杨国栋</t>
  </si>
  <si>
    <t>432424196001181010</t>
  </si>
  <si>
    <t>2025-12-05</t>
  </si>
  <si>
    <t>13875184171</t>
  </si>
  <si>
    <t>432427787418</t>
  </si>
  <si>
    <t>郝书三</t>
  </si>
  <si>
    <t>432424196505251019</t>
  </si>
  <si>
    <t>3341613;18932144490</t>
  </si>
  <si>
    <t>432427002034</t>
  </si>
  <si>
    <t>覃文波</t>
  </si>
  <si>
    <t>432424196507081017</t>
  </si>
  <si>
    <t>2019-07-08</t>
  </si>
  <si>
    <t>0000000;15886640847</t>
  </si>
  <si>
    <t>澧县张公庙镇新年村1组01001号</t>
  </si>
  <si>
    <t>432427890537</t>
  </si>
  <si>
    <t>覃文元</t>
  </si>
  <si>
    <t>430723197706162218</t>
  </si>
  <si>
    <t>0000000;13908412677</t>
  </si>
  <si>
    <t>澧县张公庙镇新年村1组01004号</t>
  </si>
  <si>
    <t>432427004815</t>
  </si>
  <si>
    <t>王永香</t>
  </si>
  <si>
    <t>432424195704181012</t>
  </si>
  <si>
    <t>2020-07-02</t>
  </si>
  <si>
    <t>13875006946</t>
  </si>
  <si>
    <t>澧县张公庙镇新年村1组01007号</t>
  </si>
  <si>
    <t>432427002125</t>
  </si>
  <si>
    <t>罗国华</t>
  </si>
  <si>
    <t>432427196501204134</t>
  </si>
  <si>
    <t>3641531;18673605487</t>
  </si>
  <si>
    <t>澧县张公庙镇新年村1组01009号</t>
  </si>
  <si>
    <t>432427009782</t>
  </si>
  <si>
    <t>郝诗兵</t>
  </si>
  <si>
    <t>432424196108071014</t>
  </si>
  <si>
    <t>2022-09-12</t>
  </si>
  <si>
    <t>18273698523</t>
  </si>
  <si>
    <t>澧县张公庙镇新年村1组01015号</t>
  </si>
  <si>
    <t>432427784328</t>
  </si>
  <si>
    <t>鲁丙泉</t>
  </si>
  <si>
    <t>430723195611202214</t>
  </si>
  <si>
    <t>15973053949</t>
  </si>
  <si>
    <t>澧县张公庙镇新年村1组01019号</t>
  </si>
  <si>
    <t>432427008066</t>
  </si>
  <si>
    <t>覃文科</t>
  </si>
  <si>
    <t>432424196210171011</t>
  </si>
  <si>
    <t>18273695843</t>
  </si>
  <si>
    <t>澧县张公庙镇新年村1组01020号</t>
  </si>
  <si>
    <t>432427878145</t>
  </si>
  <si>
    <t>鲁礼清</t>
  </si>
  <si>
    <t>432424196309111019</t>
  </si>
  <si>
    <t>3343163;13617361368</t>
  </si>
  <si>
    <t>澧县张公庙镇新年村1组01021号</t>
  </si>
  <si>
    <t>432427009351</t>
  </si>
  <si>
    <t>覃文兵</t>
  </si>
  <si>
    <t>432424197205281018</t>
  </si>
  <si>
    <t>2022-05-09</t>
  </si>
  <si>
    <t>18216168205</t>
  </si>
  <si>
    <t>澧县张公庙镇新年村1组01023号</t>
  </si>
  <si>
    <t>432427097126</t>
  </si>
  <si>
    <t>覃章艳</t>
  </si>
  <si>
    <t>430723199803237866</t>
  </si>
  <si>
    <t>2023-05-31</t>
  </si>
  <si>
    <t>15200699725</t>
  </si>
  <si>
    <t>432427893247</t>
  </si>
  <si>
    <t>鲁礼波</t>
  </si>
  <si>
    <t>432424196706031012</t>
  </si>
  <si>
    <t>3361116;13875006959</t>
  </si>
  <si>
    <t>澧县张公庙镇新年村1组01031号</t>
  </si>
  <si>
    <t>432427788101</t>
  </si>
  <si>
    <t>郝书林</t>
  </si>
  <si>
    <t>432424196807081019</t>
  </si>
  <si>
    <t>0000000;13762657532</t>
  </si>
  <si>
    <t>澧县张公庙镇新年村1组01034号</t>
  </si>
  <si>
    <t>432427376358</t>
  </si>
  <si>
    <t>肖首初</t>
  </si>
  <si>
    <t>432503196611091059</t>
  </si>
  <si>
    <t>3343647;15886651974</t>
  </si>
  <si>
    <t>澧县张公庙镇新年村1组04042号</t>
  </si>
  <si>
    <t>432427095760</t>
  </si>
  <si>
    <t>周杨</t>
  </si>
  <si>
    <t>430723198207052211</t>
  </si>
  <si>
    <t>2028-01-19</t>
  </si>
  <si>
    <t>17373625268</t>
  </si>
  <si>
    <t>澧县张公庙镇新年村2组</t>
  </si>
  <si>
    <t>432427892141</t>
  </si>
  <si>
    <t>周拥军</t>
  </si>
  <si>
    <t>430723196810172278</t>
  </si>
  <si>
    <t>15080642061</t>
  </si>
  <si>
    <t>432427883522</t>
  </si>
  <si>
    <t>陶方望</t>
  </si>
  <si>
    <t>432424197401051017</t>
  </si>
  <si>
    <t>澧县张公庙镇新年村2组02001号</t>
  </si>
  <si>
    <t>432427477192</t>
  </si>
  <si>
    <t>周霞</t>
  </si>
  <si>
    <t>432424197611021043</t>
  </si>
  <si>
    <t>2026-11-09</t>
  </si>
  <si>
    <t>15115671026</t>
  </si>
  <si>
    <t>澧县张公庙镇新年村2组02006号</t>
  </si>
  <si>
    <t>432427890024</t>
  </si>
  <si>
    <t>李世泉</t>
  </si>
  <si>
    <t>432424196808291034</t>
  </si>
  <si>
    <t>2022-11-30</t>
  </si>
  <si>
    <t>3237681;13873601969</t>
  </si>
  <si>
    <t>澧县张公庙镇新年村2组02022号</t>
  </si>
  <si>
    <t>432427172117</t>
  </si>
  <si>
    <t>李永坤</t>
  </si>
  <si>
    <t>432424196307071033</t>
  </si>
  <si>
    <t>3341619;13807425712</t>
  </si>
  <si>
    <t>澧县张公庙镇新年村2组02024号</t>
  </si>
  <si>
    <t>432427479540</t>
  </si>
  <si>
    <t>肖世国</t>
  </si>
  <si>
    <t>430723197503192214</t>
  </si>
  <si>
    <t>18169416661</t>
  </si>
  <si>
    <t>澧县张公庙镇新年村2组02026号</t>
  </si>
  <si>
    <t>432427007970</t>
  </si>
  <si>
    <t>肖平</t>
  </si>
  <si>
    <t>430723198207252213</t>
  </si>
  <si>
    <t>15809398210</t>
  </si>
  <si>
    <t>澧县张公庙镇新年村2组02029号</t>
  </si>
  <si>
    <t>432427781585</t>
  </si>
  <si>
    <t>周志山</t>
  </si>
  <si>
    <t>432424196302201011</t>
  </si>
  <si>
    <t>13975644933</t>
  </si>
  <si>
    <t>澧县张公庙镇新年村3组</t>
  </si>
  <si>
    <t>432427577357</t>
  </si>
  <si>
    <t>周子荣</t>
  </si>
  <si>
    <t>430723197408072214</t>
  </si>
  <si>
    <t>13549604735</t>
  </si>
  <si>
    <t>澧县张公庙镇新年村3组03004号</t>
  </si>
  <si>
    <t>432427670583</t>
  </si>
  <si>
    <t>杨道生</t>
  </si>
  <si>
    <t>432424196810151073</t>
  </si>
  <si>
    <t>0000000;13638468365</t>
  </si>
  <si>
    <t>澧县张公庙镇新年村3组03007号</t>
  </si>
  <si>
    <t>432427579318</t>
  </si>
  <si>
    <t>肖永平</t>
  </si>
  <si>
    <t>432424197110181014</t>
  </si>
  <si>
    <t>13487905528</t>
  </si>
  <si>
    <t>澧县张公庙镇新年村3组03008号</t>
  </si>
  <si>
    <t>432427011372</t>
  </si>
  <si>
    <t>43072319750213221X</t>
  </si>
  <si>
    <t>18216232459</t>
  </si>
  <si>
    <t>澧县张公庙镇新年村3组03011号</t>
  </si>
  <si>
    <t>432427885075</t>
  </si>
  <si>
    <t>肖大春</t>
  </si>
  <si>
    <t>432424197103241015</t>
  </si>
  <si>
    <t>15211260559</t>
  </si>
  <si>
    <t>澧县张公庙镇新年村3组03023号</t>
  </si>
  <si>
    <t>432427002345</t>
  </si>
  <si>
    <t>袁昌金</t>
  </si>
  <si>
    <t>430723197408112212</t>
  </si>
  <si>
    <t>18273698309</t>
  </si>
  <si>
    <t>澧县张公庙镇新年村3组03025号</t>
  </si>
  <si>
    <t>432427881568</t>
  </si>
  <si>
    <t>覃远清</t>
  </si>
  <si>
    <t>432424196509201035</t>
  </si>
  <si>
    <t>13017369808</t>
  </si>
  <si>
    <t>澧县张公庙镇新年村3组03037号</t>
  </si>
  <si>
    <t>432427885745</t>
  </si>
  <si>
    <t>周小林</t>
  </si>
  <si>
    <t>432424196905041010</t>
  </si>
  <si>
    <t>13786631716</t>
  </si>
  <si>
    <t>澧县张公庙镇新年村3组03041号</t>
  </si>
  <si>
    <t>432427881377</t>
  </si>
  <si>
    <t>覃远学</t>
  </si>
  <si>
    <t>432424196901191011</t>
  </si>
  <si>
    <t>3132738;13511198123</t>
  </si>
  <si>
    <t>澧县张公庙镇新年村3组03045号</t>
  </si>
  <si>
    <t>432427095022</t>
  </si>
  <si>
    <t>肖阳</t>
  </si>
  <si>
    <t>430723199110032235</t>
  </si>
  <si>
    <t>2027-07-24</t>
  </si>
  <si>
    <t>18216164701</t>
  </si>
  <si>
    <t>澧县张公庙镇新年村4组</t>
  </si>
  <si>
    <t>432427090331</t>
  </si>
  <si>
    <t>肖艳萍</t>
  </si>
  <si>
    <t>430723198410102229</t>
  </si>
  <si>
    <t>2027-09-01</t>
  </si>
  <si>
    <t>13096808180</t>
  </si>
  <si>
    <t>澧县张公庙镇新年村4组04006号</t>
  </si>
  <si>
    <t>432427098765</t>
  </si>
  <si>
    <t>432424197102031016</t>
  </si>
  <si>
    <t>2022-06-15</t>
  </si>
  <si>
    <t>18007409666</t>
  </si>
  <si>
    <t>澧县张公庙镇新年村4组04014号</t>
  </si>
  <si>
    <t>432427000822</t>
  </si>
  <si>
    <t>才诗海</t>
  </si>
  <si>
    <t>432424196911131039</t>
  </si>
  <si>
    <t>13875039732</t>
  </si>
  <si>
    <t>澧县张公庙镇新年村4组04024号</t>
  </si>
  <si>
    <t>432427000939</t>
  </si>
  <si>
    <t>熊西柏</t>
  </si>
  <si>
    <t>43072319720129221X</t>
  </si>
  <si>
    <t>15016072284</t>
  </si>
  <si>
    <t>澧县张公庙镇新年村4组04031号</t>
  </si>
  <si>
    <t>432427008672</t>
  </si>
  <si>
    <t>肖永安</t>
  </si>
  <si>
    <t>432424195610231015</t>
  </si>
  <si>
    <t>2026-09-25</t>
  </si>
  <si>
    <t>18216130530</t>
  </si>
  <si>
    <t>澧县张公庙镇新年村4组04044号</t>
  </si>
  <si>
    <t>432427099295</t>
  </si>
  <si>
    <t>覃长权</t>
  </si>
  <si>
    <t>43072319701219221X</t>
  </si>
  <si>
    <t>18142671796</t>
  </si>
  <si>
    <t>澧县张公庙镇新年村4组04046号</t>
  </si>
  <si>
    <t>432427886704</t>
  </si>
  <si>
    <t>熊发云</t>
  </si>
  <si>
    <t>432424197304161011</t>
  </si>
  <si>
    <t>3343195;13511198795</t>
  </si>
  <si>
    <t>澧县张公庙镇新年村4组04049号</t>
  </si>
  <si>
    <t>432427873212</t>
  </si>
  <si>
    <t>肖旭林</t>
  </si>
  <si>
    <t>430723196712212213</t>
  </si>
  <si>
    <t>13974255232</t>
  </si>
  <si>
    <t>澧县张公庙镇新年村4组04054号</t>
  </si>
  <si>
    <t>432427897768</t>
  </si>
  <si>
    <t>吴桂安</t>
  </si>
  <si>
    <t>430723197207282215</t>
  </si>
  <si>
    <t>3343096;13975695830</t>
  </si>
  <si>
    <t>澧县张公庙镇新年村4组04061号</t>
  </si>
  <si>
    <t>432427370830</t>
  </si>
  <si>
    <t>丁雨森</t>
  </si>
  <si>
    <t>432424196807021016</t>
  </si>
  <si>
    <t>13875053563</t>
  </si>
  <si>
    <t>澧县张公庙镇新年村5组</t>
  </si>
  <si>
    <t>432427874085</t>
  </si>
  <si>
    <t>赵复喜</t>
  </si>
  <si>
    <t>432424196607171036</t>
  </si>
  <si>
    <t>3343011;15080693141</t>
  </si>
  <si>
    <t>澧县张公庙镇新年村5组05002号</t>
  </si>
  <si>
    <t>432427573011</t>
  </si>
  <si>
    <t>李井山</t>
  </si>
  <si>
    <t>43242419750325101X</t>
  </si>
  <si>
    <t>2027-09-07</t>
  </si>
  <si>
    <t>15367758949</t>
  </si>
  <si>
    <t>澧县张公庙镇新年村5组05009号</t>
  </si>
  <si>
    <t>432427001138</t>
  </si>
  <si>
    <t>吴贵秋</t>
  </si>
  <si>
    <t>432424196906261015</t>
  </si>
  <si>
    <t>2019-04-10</t>
  </si>
  <si>
    <t>13077238868</t>
  </si>
  <si>
    <t>澧县张公庙镇新年村5组05010号</t>
  </si>
  <si>
    <t>432427009133</t>
  </si>
  <si>
    <t>吴家惠</t>
  </si>
  <si>
    <t>432424197010201022</t>
  </si>
  <si>
    <t>13875193826</t>
  </si>
  <si>
    <t>澧县张公庙镇新年村5组05020号</t>
  </si>
  <si>
    <t>432427376009</t>
  </si>
  <si>
    <t>王焕平</t>
  </si>
  <si>
    <t>432424197001021038</t>
  </si>
  <si>
    <t>2025-11-24</t>
  </si>
  <si>
    <t>3342562;13973634270</t>
  </si>
  <si>
    <t>澧县张公庙镇新年村5组05022号</t>
  </si>
  <si>
    <t>432427007490</t>
  </si>
  <si>
    <t>庹文学</t>
  </si>
  <si>
    <t>432424197003137819</t>
  </si>
  <si>
    <t>13875072069</t>
  </si>
  <si>
    <t>澧县张公庙镇新年村5组05028号</t>
  </si>
  <si>
    <t>432427476360</t>
  </si>
  <si>
    <t>李后晶</t>
  </si>
  <si>
    <t>430723198101082236</t>
  </si>
  <si>
    <t>3353413;13975620033</t>
  </si>
  <si>
    <t>澧县张公庙镇新年村5组05033号</t>
  </si>
  <si>
    <t>432427950203</t>
  </si>
  <si>
    <t>李后兵</t>
  </si>
  <si>
    <t>432424196511241095</t>
  </si>
  <si>
    <t>15886640895</t>
  </si>
  <si>
    <t>澧县张公庙镇新年村5组05037号</t>
  </si>
  <si>
    <t>432427092201</t>
  </si>
  <si>
    <t>盛林</t>
  </si>
  <si>
    <t>430726198202133118</t>
  </si>
  <si>
    <t>2027-11-07</t>
  </si>
  <si>
    <t>18373673067</t>
  </si>
  <si>
    <t>澧县张公庙镇新年村6组</t>
  </si>
  <si>
    <t>432427673810</t>
  </si>
  <si>
    <t>李后成</t>
  </si>
  <si>
    <t>432424195601131039</t>
  </si>
  <si>
    <t>18216168023</t>
  </si>
  <si>
    <t>澧县张公庙镇新年村6组06002号</t>
  </si>
  <si>
    <t>432427371063</t>
  </si>
  <si>
    <t>赵后美</t>
  </si>
  <si>
    <t>432424195607141019</t>
  </si>
  <si>
    <t>2025-05-26</t>
  </si>
  <si>
    <t>3341552;18773671380</t>
  </si>
  <si>
    <t>澧县张公庙镇新年村6组06010号</t>
  </si>
  <si>
    <t>432427891841</t>
  </si>
  <si>
    <t>刘兵</t>
  </si>
  <si>
    <t>43072319840809221X</t>
  </si>
  <si>
    <t>3341598;13549626171</t>
  </si>
  <si>
    <t>澧县张公庙镇新年村6组06013号</t>
  </si>
  <si>
    <t>432427578182</t>
  </si>
  <si>
    <t>乔光元</t>
  </si>
  <si>
    <t>430723196912182231</t>
  </si>
  <si>
    <t>3343256;15273627866</t>
  </si>
  <si>
    <t>澧县张公庙镇新年村6组06015号</t>
  </si>
  <si>
    <t>432427475519</t>
  </si>
  <si>
    <t>覃文武</t>
  </si>
  <si>
    <t>430723196601012235</t>
  </si>
  <si>
    <t>13875039211</t>
  </si>
  <si>
    <t>澧县张公庙镇新年村6组06016号</t>
  </si>
  <si>
    <t>432427092196</t>
  </si>
  <si>
    <t>肖世林</t>
  </si>
  <si>
    <t>432424196708181030</t>
  </si>
  <si>
    <t>17752737085</t>
  </si>
  <si>
    <t>澧县张公庙镇新年村6组06027号</t>
  </si>
  <si>
    <t>432427003305</t>
  </si>
  <si>
    <t>吴贵州</t>
  </si>
  <si>
    <t>432424196702281014</t>
  </si>
  <si>
    <t>18075652046</t>
  </si>
  <si>
    <t>澧县张公庙镇新年村6组06037号</t>
  </si>
  <si>
    <t>432427002102</t>
  </si>
  <si>
    <t>肖永华</t>
  </si>
  <si>
    <t>430723195703052233</t>
  </si>
  <si>
    <t>0000000;15211237987</t>
  </si>
  <si>
    <t>澧县张公庙镇新年村7组07004号</t>
  </si>
  <si>
    <t>432427896424</t>
  </si>
  <si>
    <t>丁仕制</t>
  </si>
  <si>
    <t>430723196802172219</t>
  </si>
  <si>
    <t>0000000;13875108706</t>
  </si>
  <si>
    <t>澧县张公庙镇新年村8组08004号</t>
  </si>
  <si>
    <t>432427003566</t>
  </si>
  <si>
    <t>杨春平</t>
  </si>
  <si>
    <t>432427197405083410</t>
  </si>
  <si>
    <t>13511175675</t>
  </si>
  <si>
    <t>澧县张公庙镇新年村民委员会1组</t>
  </si>
  <si>
    <t>432427772474</t>
  </si>
  <si>
    <t>杨国成</t>
  </si>
  <si>
    <t>430723197510142215</t>
  </si>
  <si>
    <t>2020-01-15</t>
  </si>
  <si>
    <t>0000000;15873653931</t>
  </si>
  <si>
    <t>澧县张公庙镇新年村民委员会1组01047号</t>
  </si>
  <si>
    <t>432427098990</t>
  </si>
  <si>
    <t>430723197901195410</t>
  </si>
  <si>
    <t>13875017210</t>
  </si>
  <si>
    <t>澧县张公庙镇新年村民委员会2组02016号</t>
  </si>
  <si>
    <t>432427573316</t>
  </si>
  <si>
    <t>刘清香</t>
  </si>
  <si>
    <t>432424197302271022</t>
  </si>
  <si>
    <t>18932148225</t>
  </si>
  <si>
    <t>澧县张公庙镇新年村民委员会3组03005号</t>
  </si>
  <si>
    <t>432427579497</t>
  </si>
  <si>
    <t>孙伟山</t>
  </si>
  <si>
    <t>430723197302056435</t>
  </si>
  <si>
    <t>14786982273</t>
  </si>
  <si>
    <t>澧县张公庙镇新年村民委员会一组</t>
  </si>
  <si>
    <t>432427374178</t>
  </si>
  <si>
    <t>杜登华</t>
  </si>
  <si>
    <t>432427196702233310</t>
  </si>
  <si>
    <t>2025-09-29</t>
  </si>
  <si>
    <t>3345013;15073673778</t>
  </si>
  <si>
    <t>澧县张公庙镇张公村</t>
  </si>
  <si>
    <t>432427091641</t>
  </si>
  <si>
    <t>吴远志</t>
  </si>
  <si>
    <t>432427197002054316</t>
  </si>
  <si>
    <t>13823187956</t>
  </si>
  <si>
    <t>澧县张公庙镇张公村6组</t>
  </si>
  <si>
    <t>432427091010</t>
  </si>
  <si>
    <t>李长华</t>
  </si>
  <si>
    <t>421022197803216614</t>
  </si>
  <si>
    <t>13548845855</t>
  </si>
  <si>
    <t>澧县张公庙镇张公庙居委会</t>
  </si>
  <si>
    <t>432427094281</t>
  </si>
  <si>
    <t>彭金云</t>
  </si>
  <si>
    <t>432424196905153610</t>
  </si>
  <si>
    <t>17773675908</t>
  </si>
  <si>
    <t>432427099375</t>
  </si>
  <si>
    <t>任爱军</t>
  </si>
  <si>
    <t>430703197111296852</t>
  </si>
  <si>
    <t>鼎城区</t>
  </si>
  <si>
    <t>13875054188</t>
  </si>
  <si>
    <t>432427892261</t>
  </si>
  <si>
    <t>熊发能</t>
  </si>
  <si>
    <t>432424197605061014</t>
  </si>
  <si>
    <t>3343245;18007420536</t>
  </si>
  <si>
    <t>432427881898</t>
  </si>
  <si>
    <t>李先贵</t>
  </si>
  <si>
    <t>432424195408081818</t>
  </si>
  <si>
    <t>13974234389</t>
  </si>
  <si>
    <t>澧阳镇澧县大坪乡</t>
    <phoneticPr fontId="2" type="noConversion"/>
  </si>
  <si>
    <t>filenumber</t>
    <phoneticPr fontId="1" type="noConversion"/>
  </si>
  <si>
    <t>name</t>
    <phoneticPr fontId="1" type="noConversion"/>
  </si>
  <si>
    <t>ID</t>
    <phoneticPr fontId="1" type="noConversion"/>
  </si>
  <si>
    <t>location</t>
    <phoneticPr fontId="1" type="noConversion"/>
  </si>
  <si>
    <t>zjcx</t>
    <phoneticPr fontId="1" type="noConversion"/>
  </si>
  <si>
    <t>3513463;13467366605</t>
    <phoneticPr fontId="1" type="noConversion"/>
  </si>
  <si>
    <t>3310516;13825468521</t>
    <phoneticPr fontId="1" type="noConversion"/>
  </si>
  <si>
    <t>3316280;13875014507</t>
    <phoneticPr fontId="1" type="noConversion"/>
  </si>
  <si>
    <t>澧县车溪乡八里河村7组07013号</t>
    <phoneticPr fontId="1" type="noConversion"/>
  </si>
  <si>
    <t>澧县车溪乡王坪村5组05012号</t>
    <phoneticPr fontId="1" type="noConversion"/>
  </si>
  <si>
    <t>澧县车溪乡群英村6组06004号</t>
    <phoneticPr fontId="1" type="noConversion"/>
  </si>
  <si>
    <t>村名</t>
    <phoneticPr fontId="1" type="noConversion"/>
  </si>
  <si>
    <t>IF(IFERROR(MID(L2,FIND("车溪乡",L2)+3,FIND("村",L2)-FIND("车溪乡",L2)-2),MID(L2,FIND("车溪乡",L2)+3,FIND("居委会",L2)-FIND("车溪乡",L2)))="居委会","车溪河居委会",IFERROR(MID(L2,FIND("车溪乡",L2)+3,FIND("村",L2)-FIND("车溪乡",L2)-2),MID(L2,FIND("车溪乡",L2)+3,FIND("居委会",L2)-FIND("车溪乡",L2))))</t>
  </si>
  <si>
    <t>城头山镇</t>
  </si>
  <si>
    <t>城头山镇</t>
    <phoneticPr fontId="1" type="noConversion"/>
  </si>
  <si>
    <t>黄堰村</t>
  </si>
  <si>
    <t>黄堰村</t>
    <phoneticPr fontId="1" type="noConversion"/>
  </si>
  <si>
    <t>团结村</t>
  </si>
  <si>
    <t>团结村</t>
    <phoneticPr fontId="1" type="noConversion"/>
  </si>
  <si>
    <t>澧县大坪乡红星村1组01054号</t>
    <phoneticPr fontId="1" type="noConversion"/>
  </si>
  <si>
    <t>澧县大坪乡红星村5组05038号</t>
    <phoneticPr fontId="1" type="noConversion"/>
  </si>
  <si>
    <t>澧县大坪乡玉成居委会6组06044号</t>
    <phoneticPr fontId="1" type="noConversion"/>
  </si>
  <si>
    <t>澧县大坪乡玉成居委会8组08013号</t>
    <phoneticPr fontId="1" type="noConversion"/>
  </si>
  <si>
    <t>澧县大坪乡玉成居委会2组02032号</t>
    <phoneticPr fontId="1" type="noConversion"/>
  </si>
  <si>
    <t>澧县大坪乡玉成居委会8组08009号</t>
    <phoneticPr fontId="1" type="noConversion"/>
  </si>
  <si>
    <t>澧县大坪乡玉成居委会1组01003号</t>
  </si>
  <si>
    <t>澧县大坪乡玉成居委会1组01007号</t>
  </si>
  <si>
    <t>澧县大坪乡玉成居委会1组01010号</t>
  </si>
  <si>
    <t>澧县大坪乡玉成居委会1组01014号</t>
  </si>
  <si>
    <t>澧县大坪乡玉成居委会1组01020号</t>
  </si>
  <si>
    <t>澧县大坪乡玉成居委会2组</t>
  </si>
  <si>
    <t>澧县大坪乡玉成居委会2组02008号</t>
  </si>
  <si>
    <t>澧县大坪乡玉成居委会2组02017号</t>
  </si>
  <si>
    <t>澧县大坪乡玉成居委会2组03001号</t>
  </si>
  <si>
    <t>澧县大坪乡玉成居委会3组</t>
  </si>
  <si>
    <t>澧县大坪乡玉成居委会3组03016号</t>
  </si>
  <si>
    <t>澧县大坪乡玉成居委会3组03019号</t>
  </si>
  <si>
    <t>澧县大坪乡玉成居委会3组03041号</t>
  </si>
  <si>
    <t>澧县大坪乡玉成居委会4组</t>
  </si>
  <si>
    <t>澧县大坪乡玉成居委会4组04018号</t>
  </si>
  <si>
    <t>澧县大坪乡玉成居委会4组04035号</t>
  </si>
  <si>
    <t>澧县大坪乡玉成居委会4组04047号</t>
  </si>
  <si>
    <t>澧县大坪乡玉成居委会5组05023号</t>
  </si>
  <si>
    <t>澧县大坪乡玉成居委会5组05025号</t>
  </si>
  <si>
    <t>澧县大坪乡玉成居委会5组05035号</t>
  </si>
  <si>
    <t>澧县大坪乡玉成居委会5组05036号</t>
  </si>
  <si>
    <t>澧县大坪乡玉成居委会5组05042号</t>
  </si>
  <si>
    <t>澧县大坪乡玉成居委会6组</t>
  </si>
  <si>
    <t>澧县大坪乡玉成居委会6组06008号</t>
  </si>
  <si>
    <t>澧县大坪乡玉成居委会6组06022号</t>
  </si>
  <si>
    <t>澧县大坪乡玉成居委会7组07006号</t>
  </si>
  <si>
    <t>澧县大坪乡玉成居委会7组07017号</t>
  </si>
  <si>
    <t>澧县大坪乡玉成居委会7组07021号</t>
  </si>
  <si>
    <t>澧县大坪乡玉成居委会7组07028号</t>
  </si>
  <si>
    <t>澧县大坪乡玉成居委会7组07030号</t>
  </si>
  <si>
    <t>澧县大坪乡玉成居委会8组</t>
  </si>
  <si>
    <t>澧县大坪乡玉成居委会8组08025号</t>
  </si>
  <si>
    <t>澧县大坪乡玉成居委会三组</t>
  </si>
  <si>
    <t>澧县大坪乡玉成居委会01号</t>
  </si>
  <si>
    <t>澧县大坪乡玉成居委会024号</t>
  </si>
  <si>
    <t>澧县大坪乡玉成居委会03011号</t>
  </si>
  <si>
    <t>澧县大坪乡玉成居委会06007号</t>
  </si>
  <si>
    <t>澧县大坪乡玉成居委会12号</t>
  </si>
  <si>
    <t>澧县大坪乡玉成居委会1组01004号</t>
  </si>
  <si>
    <t>澧县大坪乡玉成居委会2组02015号</t>
  </si>
  <si>
    <t>澧县大坪乡玉成居委会2组02043号</t>
  </si>
  <si>
    <t>澧县大坪乡玉成居委会54号</t>
  </si>
  <si>
    <t>澧县大坪乡玉成居委会5组</t>
  </si>
  <si>
    <t>澧县大坪乡玉成居委会6组06021号</t>
  </si>
  <si>
    <t>澧县大坪乡玉成居委会6组06029号</t>
  </si>
  <si>
    <t>澧县大坪乡玉成居委会8组08026号</t>
  </si>
  <si>
    <t>澧县大坪乡玉成居委会大坪乡联校</t>
  </si>
  <si>
    <t>澧县大坪乡玉成居委会联校010号</t>
  </si>
  <si>
    <t>澧县大坪乡群乐村2组02033号</t>
    <phoneticPr fontId="1" type="noConversion"/>
  </si>
  <si>
    <t>澧县张公庙镇新年村民委员会1组01004号</t>
    <phoneticPr fontId="1" type="noConversion"/>
  </si>
  <si>
    <t>其他</t>
  </si>
  <si>
    <t>其他</t>
    <phoneticPr fontId="1" type="noConversion"/>
  </si>
  <si>
    <t>澧县张公庙镇新年村6组06052号</t>
    <phoneticPr fontId="1" type="noConversion"/>
  </si>
  <si>
    <t>澧县张公庙镇青龙村5组05004号</t>
    <phoneticPr fontId="1" type="noConversion"/>
  </si>
  <si>
    <t>澧县张公庙镇护国村8组08007号</t>
    <phoneticPr fontId="1" type="noConversion"/>
  </si>
  <si>
    <t>澧县张公庙镇张公庙居委会1组01063号</t>
    <phoneticPr fontId="1" type="noConversion"/>
  </si>
  <si>
    <t>澧县张公庙镇白鹤村4组04070号</t>
    <phoneticPr fontId="1" type="noConversion"/>
  </si>
  <si>
    <t>澧县张公庙镇黄河村民委员会</t>
    <phoneticPr fontId="1" type="noConversion"/>
  </si>
  <si>
    <t>澧县张公庙镇合群村2组02015号</t>
    <phoneticPr fontId="1" type="noConversion"/>
  </si>
  <si>
    <t>张公庙居委会</t>
  </si>
  <si>
    <t>张公庙居委会</t>
    <phoneticPr fontId="1" type="noConversion"/>
  </si>
  <si>
    <t>澧县张公庙镇居委会</t>
    <phoneticPr fontId="1" type="noConversion"/>
  </si>
  <si>
    <t>澧县张公庙镇新年村4组04049号</t>
    <phoneticPr fontId="1" type="noConversion"/>
  </si>
  <si>
    <t>location</t>
    <phoneticPr fontId="1" type="noConversion"/>
  </si>
  <si>
    <t>phone</t>
    <phoneticPr fontId="1" type="noConversion"/>
  </si>
  <si>
    <t>行标签</t>
  </si>
  <si>
    <t>周家坡社区</t>
  </si>
  <si>
    <t>车溪河社区</t>
  </si>
  <si>
    <t>张公庙社区</t>
  </si>
  <si>
    <t>黄河村</t>
  </si>
  <si>
    <t>周家坡居委会</t>
  </si>
  <si>
    <t>车溪河居委会</t>
  </si>
  <si>
    <t>大兴村</t>
  </si>
  <si>
    <t>城头山村</t>
  </si>
  <si>
    <t>红星村</t>
  </si>
  <si>
    <t>詹家岗村</t>
  </si>
  <si>
    <t>护国村</t>
  </si>
  <si>
    <t>大庙村</t>
  </si>
  <si>
    <t>万兴村</t>
  </si>
  <si>
    <t>群乐村</t>
  </si>
  <si>
    <t>牌楼村</t>
  </si>
  <si>
    <t>东岳村</t>
  </si>
  <si>
    <t>古大堤村</t>
  </si>
  <si>
    <t>群功村</t>
  </si>
  <si>
    <t>国富村</t>
  </si>
  <si>
    <t>八里河村</t>
  </si>
  <si>
    <t>白鹤村</t>
  </si>
  <si>
    <t>白塘村</t>
  </si>
  <si>
    <t>白糖村</t>
  </si>
  <si>
    <t>宝林村</t>
  </si>
  <si>
    <t>宝宁村</t>
  </si>
  <si>
    <t>车溪村</t>
  </si>
  <si>
    <t>成功村</t>
  </si>
  <si>
    <t>大河村</t>
  </si>
  <si>
    <t>大平村</t>
  </si>
  <si>
    <t>大坪村</t>
  </si>
  <si>
    <t>大杨村</t>
  </si>
  <si>
    <t>涵德村</t>
  </si>
  <si>
    <t>合群村</t>
  </si>
  <si>
    <t>合兴村</t>
  </si>
  <si>
    <t>花园村</t>
  </si>
  <si>
    <t>花云村</t>
  </si>
  <si>
    <t>皇堰村</t>
  </si>
  <si>
    <t>建楼村</t>
  </si>
  <si>
    <t>联合村</t>
  </si>
  <si>
    <t>柳荫村</t>
  </si>
  <si>
    <t>楼建村</t>
  </si>
  <si>
    <t>孟坪村</t>
  </si>
  <si>
    <t>免子口村</t>
  </si>
  <si>
    <t>南岳村</t>
  </si>
  <si>
    <t>七顷村</t>
  </si>
  <si>
    <t>青龙村</t>
  </si>
  <si>
    <t>群力村</t>
  </si>
  <si>
    <t>群英村</t>
  </si>
  <si>
    <t>三湖村</t>
  </si>
  <si>
    <t>胜利村</t>
  </si>
  <si>
    <t>孙家村</t>
  </si>
  <si>
    <t>太平村</t>
  </si>
  <si>
    <t>太坪村</t>
  </si>
  <si>
    <t>陶家村</t>
  </si>
  <si>
    <t>通行村</t>
  </si>
  <si>
    <t>通讯村</t>
  </si>
  <si>
    <t>兔子口村</t>
  </si>
  <si>
    <t>万家铺村</t>
  </si>
  <si>
    <t>王坪村</t>
  </si>
  <si>
    <t>新联村</t>
  </si>
  <si>
    <t>新民村</t>
  </si>
  <si>
    <t>新年村</t>
  </si>
  <si>
    <t>新桥村</t>
  </si>
  <si>
    <t>新生村</t>
  </si>
  <si>
    <t>玉成村</t>
  </si>
  <si>
    <t>玉成居委会</t>
  </si>
  <si>
    <t>玉成社区村</t>
  </si>
  <si>
    <t>詹家村</t>
  </si>
  <si>
    <t>张公村</t>
  </si>
  <si>
    <t>中涔村</t>
  </si>
  <si>
    <t>总计</t>
  </si>
  <si>
    <t>周家坡社区</t>
    <phoneticPr fontId="1" type="noConversion"/>
  </si>
  <si>
    <t>车溪河社区</t>
    <phoneticPr fontId="1" type="noConversion"/>
  </si>
  <si>
    <t>张公庙社区</t>
    <phoneticPr fontId="1" type="noConversion"/>
  </si>
  <si>
    <t>黄河村</t>
    <phoneticPr fontId="1" type="noConversion"/>
  </si>
  <si>
    <t>?</t>
    <phoneticPr fontId="1" type="noConversion"/>
  </si>
  <si>
    <t>翊武村</t>
  </si>
  <si>
    <t>翊武村</t>
    <phoneticPr fontId="1" type="noConversion"/>
  </si>
  <si>
    <t>古大堤村</t>
    <phoneticPr fontId="1" type="noConversion"/>
  </si>
  <si>
    <t>大兴村</t>
    <phoneticPr fontId="1" type="noConversion"/>
  </si>
  <si>
    <t>城头山村</t>
    <phoneticPr fontId="1" type="noConversion"/>
  </si>
  <si>
    <t>其他</t>
    <phoneticPr fontId="1" type="noConversion"/>
  </si>
  <si>
    <t>詹家岗村</t>
    <phoneticPr fontId="1" type="noConversion"/>
  </si>
  <si>
    <t>群乐村</t>
    <phoneticPr fontId="1" type="noConversion"/>
  </si>
  <si>
    <t>护国村</t>
    <phoneticPr fontId="1" type="noConversion"/>
  </si>
  <si>
    <t>万兴村</t>
    <phoneticPr fontId="1" type="noConversion"/>
  </si>
  <si>
    <t>红星村</t>
    <phoneticPr fontId="1" type="noConversion"/>
  </si>
  <si>
    <t>彭头山村</t>
  </si>
  <si>
    <t>彭头山村</t>
    <phoneticPr fontId="1" type="noConversion"/>
  </si>
  <si>
    <t>大庙村</t>
    <phoneticPr fontId="1" type="noConversion"/>
  </si>
  <si>
    <t>群功村</t>
    <phoneticPr fontId="1" type="noConversion"/>
  </si>
  <si>
    <t>国富村</t>
    <phoneticPr fontId="1" type="noConversion"/>
  </si>
  <si>
    <t>牌楼村</t>
    <phoneticPr fontId="1" type="noConversion"/>
  </si>
  <si>
    <t>东岳村</t>
    <phoneticPr fontId="1" type="noConversion"/>
  </si>
  <si>
    <t>镇</t>
    <phoneticPr fontId="1" type="noConversion"/>
  </si>
  <si>
    <t>玉皇寺村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</si>
</sst>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9" fontId="3" fillId="2" borderId="0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341.828014467595" createdVersion="6" refreshedVersion="6" minRefreshableVersion="3" recordCount="2803" xr:uid="{C7A6144C-C717-48F2-BB2B-5CF846433D81}">
  <cacheSource type="worksheet">
    <worksheetSource ref="A1:O2804" sheet="Sheet1"/>
  </cacheSource>
  <cacheFields count="14">
    <cacheField name="filenumber" numFmtId="49">
      <sharedItems/>
    </cacheField>
    <cacheField name="name" numFmtId="49">
      <sharedItems/>
    </cacheField>
    <cacheField name="ID" numFmtId="49">
      <sharedItems/>
    </cacheField>
    <cacheField name="location" numFmtId="49">
      <sharedItems/>
    </cacheField>
    <cacheField name="zjcx" numFmtId="49">
      <sharedItems/>
    </cacheField>
    <cacheField name="清分日期" numFmtId="49">
      <sharedItems/>
    </cacheField>
    <cacheField name="下一体检日期" numFmtId="49">
      <sharedItems/>
    </cacheField>
    <cacheField name="累积记分" numFmtId="49">
      <sharedItems/>
    </cacheField>
    <cacheField name="状态" numFmtId="49">
      <sharedItems/>
    </cacheField>
    <cacheField name="联系电话" numFmtId="49">
      <sharedItems/>
    </cacheField>
    <cacheField name="phone" numFmtId="0">
      <sharedItems/>
    </cacheField>
    <cacheField name="联系地址" numFmtId="49">
      <sharedItems/>
    </cacheField>
    <cacheField name="村名" numFmtId="0">
      <sharedItems count="75">
        <s v="八里河村"/>
        <s v="宝林村"/>
        <s v="宝宁村"/>
        <s v="车溪村"/>
        <s v="车溪河居委会"/>
        <s v="成功村"/>
        <s v="城头山村"/>
        <s v="大河村"/>
        <s v="涵德村"/>
        <s v="花园村"/>
        <s v="南岳村"/>
        <s v="牌楼村"/>
        <s v="群力村"/>
        <s v="群英村"/>
        <s v="孙家村"/>
        <s v="陶家村"/>
        <s v="万兴村"/>
        <s v="王坪村"/>
        <s v="新民村"/>
        <s v="新桥村"/>
        <s v="詹家村"/>
        <s v="城头山镇"/>
        <s v="车溪河社区"/>
        <s v="大兴村"/>
        <s v="古大堤村"/>
        <s v="红星村"/>
        <s v="护国村"/>
        <s v="黄河村"/>
        <s v="群功村"/>
        <s v="群乐村"/>
        <s v="詹家岗村"/>
        <s v="张公庙社区"/>
        <s v="周家坡社区"/>
        <s v="黄堰村"/>
        <s v="团结村"/>
        <s v="白塘村"/>
        <s v="白糖村"/>
        <s v="大庙村"/>
        <s v="大平村"/>
        <s v="大坪村"/>
        <s v="大杨村"/>
        <s v="东岳村"/>
        <s v="合兴村"/>
        <s v="花云村"/>
        <s v="皇堰村"/>
        <s v="孟坪村"/>
        <s v="三湖村"/>
        <s v="太平村"/>
        <s v="太坪村"/>
        <s v="新生村"/>
        <s v="玉成村"/>
        <s v="玉成居委会"/>
        <s v="玉成社区村"/>
        <s v="中涔村"/>
        <s v="周家坡居委会"/>
        <s v="白鹤村"/>
        <s v="合群村"/>
        <s v="张公庙居委会"/>
        <s v="青龙村"/>
        <s v="新年村"/>
        <s v="其他"/>
        <s v="国富村"/>
        <s v="建楼村"/>
        <s v="联合村"/>
        <s v="柳荫村"/>
        <s v="楼建村"/>
        <s v="免子口村"/>
        <s v="七顷村"/>
        <s v="胜利村"/>
        <s v="通行村"/>
        <s v="通讯村"/>
        <s v="兔子口村"/>
        <s v="万家铺村"/>
        <s v="新联村"/>
        <s v="张公村"/>
      </sharedItems>
    </cacheField>
    <cacheField name="location2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3">
  <r>
    <s v="432427470558"/>
    <s v="彭武平"/>
    <s v="432424197205235011"/>
    <s v="澧县"/>
    <s v="D"/>
    <s v="2018-03-26"/>
    <s v="2026-03-26"/>
    <s v="0"/>
    <s v="正常"/>
    <s v="3315199;13282714056"/>
    <s v="13282714056"/>
    <s v="澧县车溪乡八里河村"/>
    <x v="0"/>
    <s v="城头山镇"/>
  </r>
  <r>
    <s v="432427471688"/>
    <s v="李华林"/>
    <s v="43242419761107521X"/>
    <s v="澧县"/>
    <s v="D"/>
    <s v="2018-04-16"/>
    <s v="2026-04-16"/>
    <s v="0"/>
    <s v="正常"/>
    <s v="3315068;13876045769"/>
    <s v="13876045769"/>
    <s v="澧县车溪乡八里河村"/>
    <x v="0"/>
    <s v="城头山镇"/>
  </r>
  <r>
    <s v="432427878855"/>
    <s v="彭拥军"/>
    <s v="432424196702285015"/>
    <s v="澧县"/>
    <s v="D"/>
    <s v="2018-06-22"/>
    <s v="2021-06-22"/>
    <s v="0"/>
    <s v="正常"/>
    <s v="13973654177"/>
    <s v="13973654177"/>
    <s v="澧县车溪乡八里河村10组"/>
    <x v="0"/>
    <s v="城头山镇"/>
  </r>
  <r>
    <s v="432427877455"/>
    <s v="彭爱平"/>
    <s v="432424197112025015"/>
    <s v="澧县"/>
    <s v="D"/>
    <s v="2018-05-13"/>
    <s v="2021-05-13"/>
    <s v="0"/>
    <s v="正常"/>
    <s v="15074264246"/>
    <s v="15074264246"/>
    <s v="澧县车溪乡八里河村10组10015号"/>
    <x v="0"/>
    <s v="城头山镇"/>
  </r>
  <r>
    <s v="432427091536"/>
    <s v="石蓉"/>
    <s v="430723198303142620"/>
    <s v="澧县"/>
    <s v="C1"/>
    <s v="2018-12-10"/>
    <s v="2020-12-10"/>
    <s v="0"/>
    <s v="正常"/>
    <s v="13925165005"/>
    <s v="13925165005"/>
    <s v="澧县车溪乡八里河村10组10018号"/>
    <x v="0"/>
    <s v="城头山镇"/>
  </r>
  <r>
    <s v="432427786696"/>
    <s v="彭元金"/>
    <s v="43242419640124501X"/>
    <s v="澧县"/>
    <s v="E"/>
    <s v="2019-02-21"/>
    <s v="2026-02-21"/>
    <s v="0"/>
    <s v="正常"/>
    <s v="3315545;15173610138"/>
    <s v="15173610138"/>
    <s v="澧县车溪乡八里河村10组10019号"/>
    <x v="0"/>
    <s v="城头山镇"/>
  </r>
  <r>
    <s v="432427003754"/>
    <s v="彭世平"/>
    <s v="43242419721025505X"/>
    <s v="澧县"/>
    <s v="E"/>
    <s v="2019-03-04"/>
    <s v="2020-03-04"/>
    <s v="0"/>
    <s v="正常"/>
    <s v="13508410513"/>
    <s v="13508410513"/>
    <s v="澧县车溪乡八里河村10组10021号"/>
    <x v="0"/>
    <s v="城头山镇"/>
  </r>
  <r>
    <s v="432427870269"/>
    <s v="杨再国"/>
    <s v="43242419680422503X"/>
    <s v="澧县"/>
    <s v="C4D"/>
    <s v="2018-07-13"/>
    <s v="2020-07-13"/>
    <s v="0"/>
    <s v="正常"/>
    <s v="0000000;13511198310"/>
    <s v="13511198310"/>
    <s v="澧县车溪乡八里河村10组10047号"/>
    <x v="0"/>
    <s v="城头山镇"/>
  </r>
  <r>
    <s v="432427093805"/>
    <s v="彭建华"/>
    <s v="430723197612281611"/>
    <s v="澧县"/>
    <s v="C1E"/>
    <s v="2019-01-06"/>
    <s v="2027-01-06"/>
    <s v="0"/>
    <s v="正常"/>
    <s v="18895928281"/>
    <s v="18895928281"/>
    <s v="澧县车溪乡八里河村10组10059号"/>
    <x v="0"/>
    <s v="城头山镇"/>
  </r>
  <r>
    <s v="432427900491"/>
    <s v="陈章华"/>
    <s v="432424196208245018"/>
    <s v="澧县"/>
    <s v="C4E"/>
    <s v="2018-05-20"/>
    <s v="2023-05-20"/>
    <s v="0"/>
    <s v="正常"/>
    <s v="15115660697"/>
    <s v="15115660697"/>
    <s v="澧县车溪乡八里河村11组11004号"/>
    <x v="0"/>
    <s v="城头山镇"/>
  </r>
  <r>
    <s v="432427893761"/>
    <s v="刘国全"/>
    <s v="432424196211285010"/>
    <s v="澧县"/>
    <s v="D"/>
    <s v="2018-04-24"/>
    <s v="2023-04-24"/>
    <s v="0"/>
    <s v="正常"/>
    <s v="13511144637"/>
    <s v="13511144637"/>
    <s v="澧县车溪乡八里河村11组11013号"/>
    <x v="0"/>
    <s v="城头山镇"/>
  </r>
  <r>
    <s v="432427475722"/>
    <s v="龙文忠"/>
    <s v="432427196007193011"/>
    <s v="澧县"/>
    <s v="D"/>
    <s v="2018-08-16"/>
    <s v="2026-08-16"/>
    <s v="0"/>
    <s v="正常"/>
    <s v="13875006306"/>
    <s v="13875006306"/>
    <s v="澧县车溪乡八里河村11组11027号"/>
    <x v="0"/>
    <s v="城头山镇"/>
  </r>
  <r>
    <s v="432427002982"/>
    <s v="陈章化"/>
    <s v="432424197610105034"/>
    <s v="澧县"/>
    <s v="E"/>
    <s v="2018-06-27"/>
    <s v="2019-06-27"/>
    <s v="0"/>
    <s v="正常"/>
    <s v="0000000;13975654209"/>
    <s v="13975654209"/>
    <s v="澧县车溪乡八里河村11组11029号"/>
    <x v="0"/>
    <s v="城头山镇"/>
  </r>
  <r>
    <s v="432427899345"/>
    <s v="陈章云"/>
    <s v="430723197404045016"/>
    <s v="澧县"/>
    <s v="D"/>
    <s v="2018-12-25"/>
    <s v="2023-12-25"/>
    <s v="0"/>
    <s v="正常"/>
    <s v="0000000;13786659319"/>
    <s v="13786659319"/>
    <s v="澧县车溪乡八里河村11组11029号"/>
    <x v="0"/>
    <s v="城头山镇"/>
  </r>
  <r>
    <s v="432427875408"/>
    <s v="陈普查"/>
    <s v="432424196406125033"/>
    <s v="澧县"/>
    <s v="E"/>
    <s v="2019-03-01"/>
    <s v="2021-03-01"/>
    <s v="0"/>
    <s v="正常"/>
    <s v="3315017;13875104302"/>
    <s v="13875104302"/>
    <s v="澧县车溪乡八里河村12组12007号"/>
    <x v="0"/>
    <s v="城头山镇"/>
  </r>
  <r>
    <s v="432427005029"/>
    <s v="陈叔云"/>
    <s v="432424196811035015"/>
    <s v="澧县"/>
    <s v="D"/>
    <s v="2018-08-19"/>
    <s v="2020-08-19"/>
    <s v="0"/>
    <s v="正常"/>
    <s v="13786659824"/>
    <s v="13786659824"/>
    <s v="澧县车溪乡八里河村13组13011号"/>
    <x v="0"/>
    <s v="城头山镇"/>
  </r>
  <r>
    <s v="432427891787"/>
    <s v="陈德平"/>
    <s v="432424196410195018"/>
    <s v="澧县"/>
    <s v="E"/>
    <s v="2019-02-26"/>
    <s v="2023-02-26"/>
    <s v="0"/>
    <s v="正常"/>
    <s v="3315316;18670632144"/>
    <s v="18670632144"/>
    <s v="澧县车溪乡八里河村13组13028号"/>
    <x v="0"/>
    <s v="城头山镇"/>
  </r>
  <r>
    <s v="432427898278"/>
    <s v="孙彩霞"/>
    <s v="430723198511275022"/>
    <s v="澧县"/>
    <s v="E"/>
    <s v="2018-11-07"/>
    <s v="2023-11-07"/>
    <s v="0"/>
    <s v="正常"/>
    <s v="0000000;13902790286"/>
    <s v="13902790286"/>
    <s v="澧县车溪乡八里河村13组13038号"/>
    <x v="0"/>
    <s v="城头山镇"/>
  </r>
  <r>
    <s v="432427884333"/>
    <s v="刘春生"/>
    <s v="430723196612265035"/>
    <s v="澧县"/>
    <s v="E"/>
    <s v="2018-04-20"/>
    <s v="2022-04-20"/>
    <s v="0"/>
    <s v="正常"/>
    <s v="13508414050"/>
    <s v="13508414050"/>
    <s v="澧县车溪乡八里河村14组"/>
    <x v="0"/>
    <s v="城头山镇"/>
  </r>
  <r>
    <s v="432427899806"/>
    <s v="刘林生"/>
    <s v="432424197007155010"/>
    <s v="澧县"/>
    <s v="D"/>
    <s v="2019-01-08"/>
    <s v="2024-01-08"/>
    <s v="0"/>
    <s v="正常"/>
    <s v="13974205001"/>
    <s v="13974205001"/>
    <s v="澧县车溪乡八里河村14组"/>
    <x v="0"/>
    <s v="城头山镇"/>
  </r>
  <r>
    <s v="432427001759"/>
    <s v="李传辉"/>
    <s v="430723197011125023"/>
    <s v="澧县"/>
    <s v="E"/>
    <s v="2018-05-16"/>
    <s v="2019-05-16"/>
    <s v="0"/>
    <s v="正常"/>
    <s v="18216168079"/>
    <s v="18216168079"/>
    <s v="澧县车溪乡八里河村14组14012号"/>
    <x v="0"/>
    <s v="城头山镇"/>
  </r>
  <r>
    <s v="432427099533"/>
    <s v="马和平"/>
    <s v="430726198809103417"/>
    <s v="澧县"/>
    <s v="C1"/>
    <s v="2018-12-01"/>
    <s v="2024-12-01"/>
    <s v="0"/>
    <s v="正常"/>
    <s v="15219605390"/>
    <s v="15219605390"/>
    <s v="澧县车溪乡八里河村15组15042号"/>
    <x v="0"/>
    <s v="城头山镇"/>
  </r>
  <r>
    <s v="432427877726"/>
    <s v="刘清荣"/>
    <s v="432424196511145036"/>
    <s v="澧县"/>
    <s v="D"/>
    <s v="2018-05-11"/>
    <s v="2021-05-11"/>
    <s v="0"/>
    <s v="正常"/>
    <s v="3312258;18821951008"/>
    <s v="18821951008"/>
    <s v="澧县车溪乡八里河村17组17009号"/>
    <x v="0"/>
    <s v="城头山镇"/>
  </r>
  <r>
    <s v="432427878854"/>
    <s v="李家平"/>
    <s v="432424196911125018"/>
    <s v="澧县"/>
    <s v="D"/>
    <s v="2018-06-22"/>
    <s v="2021-06-22"/>
    <s v="0"/>
    <s v="正常"/>
    <s v="3315112;14786933753"/>
    <s v="14786933753"/>
    <s v="澧县车溪乡八里河村17组17054号"/>
    <x v="0"/>
    <s v="城头山镇"/>
  </r>
  <r>
    <s v="432427881655"/>
    <s v="朱治家"/>
    <s v="432424197308035012"/>
    <s v="澧县"/>
    <s v="D"/>
    <s v="2018-12-08"/>
    <s v="2021-12-08"/>
    <s v="0"/>
    <s v="正常"/>
    <s v="3423561;13762638449"/>
    <s v="13762638449"/>
    <s v="澧县车溪乡八里河村17组17061号"/>
    <x v="0"/>
    <s v="城头山镇"/>
  </r>
  <r>
    <s v="432427176755"/>
    <s v="罗先春"/>
    <s v="43242419661128501X"/>
    <s v="澧县"/>
    <s v="D"/>
    <s v="2018-11-10"/>
    <s v="2024-11-10"/>
    <s v="0"/>
    <s v="正常"/>
    <s v="15080657267"/>
    <s v="15080657267"/>
    <s v="澧县车溪乡八里河村18组18002号"/>
    <x v="0"/>
    <s v="城头山镇"/>
  </r>
  <r>
    <s v="432427004252"/>
    <s v="陈剑"/>
    <s v="430723199002285032"/>
    <s v="澧县"/>
    <s v="E"/>
    <s v="2018-12-16"/>
    <s v="2019-12-16"/>
    <s v="0"/>
    <s v="正常"/>
    <s v="0000000;18670604234"/>
    <s v="18670604234"/>
    <s v="澧县车溪乡八里河村18组18034号"/>
    <x v="0"/>
    <s v="城头山镇"/>
  </r>
  <r>
    <s v="432427377857"/>
    <s v="李永固"/>
    <s v="432424196412055019"/>
    <s v="澧县"/>
    <s v="D"/>
    <s v="2018-12-25"/>
    <s v="2025-12-25"/>
    <s v="0"/>
    <s v="正常"/>
    <s v="3313073;18073648605"/>
    <s v="18073648605"/>
    <s v="澧县车溪乡八里河村19组19006号"/>
    <x v="0"/>
    <s v="城头山镇"/>
  </r>
  <r>
    <s v="432427577798"/>
    <s v="李永申"/>
    <s v="432424195503245016"/>
    <s v="澧县"/>
    <s v="E"/>
    <s v="2018-04-09"/>
    <s v="2018-04-09"/>
    <s v="0"/>
    <s v="正常"/>
    <s v="15273603248"/>
    <s v="15273603248"/>
    <s v="澧县车溪乡八里河村19组19007号"/>
    <x v="0"/>
    <s v="城头山镇"/>
  </r>
  <r>
    <s v="432427374313"/>
    <s v="彭春平"/>
    <s v="432424197301165017"/>
    <s v="澧县"/>
    <s v="D"/>
    <s v="2018-10-09"/>
    <s v="2025-10-09"/>
    <s v="0"/>
    <s v="正常"/>
    <s v="18974269970"/>
    <s v="18974269970"/>
    <s v="澧县车溪乡八里河村19组19019号"/>
    <x v="0"/>
    <s v="城头山镇"/>
  </r>
  <r>
    <s v="432427893884"/>
    <s v="邢协操"/>
    <s v="432424197211125038"/>
    <s v="澧县"/>
    <s v="D"/>
    <s v="2018-04-25"/>
    <s v="2023-04-25"/>
    <s v="0"/>
    <s v="正常"/>
    <s v="13908412362"/>
    <s v="13908412362"/>
    <s v="澧县车溪乡八里河村1组01008号"/>
    <x v="0"/>
    <s v="城头山镇"/>
  </r>
  <r>
    <s v="432427896603"/>
    <s v="毕见军"/>
    <s v="430723197612295036"/>
    <s v="澧县"/>
    <s v="E"/>
    <s v="2018-08-16"/>
    <s v="2023-08-16"/>
    <s v="0"/>
    <s v="正常"/>
    <s v="3343661;13055039794"/>
    <s v="13055039794"/>
    <s v="澧县车溪乡八里河村20组20001号"/>
    <x v="0"/>
    <s v="城头山镇"/>
  </r>
  <r>
    <s v="432427176998"/>
    <s v="蒋谋仕"/>
    <s v="430723197401195019"/>
    <s v="澧县"/>
    <s v="E"/>
    <s v="2018-11-18"/>
    <s v="2024-11-18"/>
    <s v="0"/>
    <s v="正常"/>
    <s v="18173616477"/>
    <s v="18173616477"/>
    <s v="澧县车溪乡八里河村20组20006号"/>
    <x v="0"/>
    <s v="城头山镇"/>
  </r>
  <r>
    <s v="432427011473"/>
    <s v="刘连平"/>
    <s v="432424196603075012"/>
    <s v="澧县"/>
    <s v="E"/>
    <s v="2018-06-20"/>
    <s v="2023-06-20"/>
    <s v="0"/>
    <s v="正常"/>
    <s v="13595172534"/>
    <s v="13595172534"/>
    <s v="澧县车溪乡八里河村20组20009号"/>
    <x v="0"/>
    <s v="城头山镇"/>
  </r>
  <r>
    <s v="432427177000"/>
    <s v="陈章龙"/>
    <s v="432424196208295015"/>
    <s v="澧县"/>
    <s v="E"/>
    <s v="2018-11-18"/>
    <s v="2020-11-18"/>
    <s v="0"/>
    <s v="正常"/>
    <s v="13575204431"/>
    <s v="13575204431"/>
    <s v="澧县车溪乡八里河村20组20020号"/>
    <x v="0"/>
    <s v="城头山镇"/>
  </r>
  <r>
    <s v="432427091175"/>
    <s v="陈锐"/>
    <s v="430723199508275018"/>
    <s v="澧县"/>
    <s v="C1"/>
    <s v="2018-12-18"/>
    <s v="2019-12-18"/>
    <s v="0"/>
    <s v="正常"/>
    <s v="15115639623"/>
    <s v="15115639623"/>
    <s v="澧县车溪乡八里河村3组03031号"/>
    <x v="0"/>
    <s v="城头山镇"/>
  </r>
  <r>
    <s v="432427090860"/>
    <s v="汪玫瑰"/>
    <s v="43072319821029502X"/>
    <s v="澧县"/>
    <s v="C2"/>
    <s v="2018-11-27"/>
    <s v="2025-11-27"/>
    <s v="0"/>
    <s v="正常"/>
    <s v="13928891539"/>
    <s v="13928891539"/>
    <s v="澧县车溪乡八里河村4组"/>
    <x v="0"/>
    <s v="城头山镇"/>
  </r>
  <r>
    <s v="432427576348"/>
    <s v="向延纲"/>
    <s v="432427195408243310"/>
    <s v="澧县"/>
    <s v="E"/>
    <s v="2019-02-27"/>
    <s v="2026-02-27"/>
    <s v="0"/>
    <s v="正常"/>
    <s v="17773667336"/>
    <s v="17773667336"/>
    <s v="澧县车溪乡八里河村4组"/>
    <x v="0"/>
    <s v="城头山镇"/>
  </r>
  <r>
    <s v="432427779961"/>
    <s v="毛仕梅"/>
    <s v="432424196709145031"/>
    <s v="澧县"/>
    <s v="C4D"/>
    <s v="2018-03-23"/>
    <s v="2025-03-23"/>
    <s v="0"/>
    <s v="正常"/>
    <s v="13875054242"/>
    <s v="13875054242"/>
    <s v="澧县车溪乡八里河村4组"/>
    <x v="0"/>
    <s v="城头山镇"/>
  </r>
  <r>
    <s v="432427893319"/>
    <s v="陈建平"/>
    <s v="430723197610275015"/>
    <s v="澧县"/>
    <s v="D"/>
    <s v="2018-04-11"/>
    <s v="2023-04-11"/>
    <s v="0"/>
    <s v="正常"/>
    <s v="3315726;13575221765"/>
    <s v="13575221765"/>
    <s v="澧县车溪乡八里河村4组04007号"/>
    <x v="0"/>
    <s v="城头山镇"/>
  </r>
  <r>
    <s v="432427878465"/>
    <s v="汪业荣"/>
    <s v="432424196510185036"/>
    <s v="澧县"/>
    <s v="E"/>
    <s v="2018-06-10"/>
    <s v="2021-06-10"/>
    <s v="0"/>
    <s v="正常"/>
    <s v="3315687;13786643675"/>
    <s v="13786643675"/>
    <s v="澧县车溪乡八里河村4组04010号"/>
    <x v="0"/>
    <s v="城头山镇"/>
  </r>
  <r>
    <s v="432427099034"/>
    <s v="毛仕荣"/>
    <s v="430723197412075012"/>
    <s v="澧县"/>
    <s v="C1D"/>
    <s v="2018-04-29"/>
    <s v="2027-04-29"/>
    <s v="8"/>
    <s v="正常"/>
    <s v="13888971801"/>
    <s v="13888971801"/>
    <s v="澧县车溪乡八里河村4组04020号"/>
    <x v="0"/>
    <s v="城头山镇"/>
  </r>
  <r>
    <s v="432427890528"/>
    <s v="汪业银"/>
    <s v="432424196402275018"/>
    <s v="澧县"/>
    <s v="D"/>
    <s v="2018-12-18"/>
    <s v="2022-12-18"/>
    <s v="0"/>
    <s v="正常"/>
    <s v="3313545;15873685546"/>
    <s v="15873685546"/>
    <s v="澧县车溪乡八里河村4组04024号"/>
    <x v="0"/>
    <s v="城头山镇"/>
  </r>
  <r>
    <s v="432427873894"/>
    <s v="毛四方"/>
    <s v="432424197301245017"/>
    <s v="澧县"/>
    <s v="D"/>
    <s v="2018-12-23"/>
    <s v="2020-12-23"/>
    <s v="0"/>
    <s v="正常"/>
    <s v="13767623887"/>
    <s v="13767623887"/>
    <s v="澧县车溪乡八里河村4组04042号"/>
    <x v="0"/>
    <s v="城头山镇"/>
  </r>
  <r>
    <s v="432427577349"/>
    <s v="赵基贵"/>
    <s v="432427197206113314"/>
    <s v="澧县"/>
    <s v="E"/>
    <s v="2018-03-23"/>
    <s v="2018-03-23"/>
    <s v="0"/>
    <s v="正常"/>
    <s v="3314389;15074275301"/>
    <s v="15074275301"/>
    <s v="澧县车溪乡八里河村5组"/>
    <x v="0"/>
    <s v="城头山镇"/>
  </r>
  <r>
    <s v="432427094981"/>
    <s v="黄黎明"/>
    <s v="430723199109075019"/>
    <s v="澧县"/>
    <s v="C1"/>
    <s v="2018-07-19"/>
    <s v="2027-07-19"/>
    <s v="0"/>
    <s v="正常"/>
    <s v="15197650230"/>
    <s v="15197650230"/>
    <s v="澧县车溪乡八里河村6组"/>
    <x v="0"/>
    <s v="城头山镇"/>
  </r>
  <r>
    <s v="432427093225"/>
    <s v="刘建平"/>
    <s v="430723198012247238"/>
    <s v="澧县"/>
    <s v="C1"/>
    <s v="2018-06-28"/>
    <s v="2026-06-28"/>
    <s v="6"/>
    <s v="正常"/>
    <s v="17742567306"/>
    <s v="17742567306"/>
    <s v="澧县车溪乡八里河村6组06019号"/>
    <x v="0"/>
    <s v="城头山镇"/>
  </r>
  <r>
    <s v="432427091801"/>
    <s v="周尚伍"/>
    <s v="430723197205015017"/>
    <s v="澧县"/>
    <s v="B1"/>
    <s v="2018-07-05"/>
    <s v="2026-07-05"/>
    <s v="0"/>
    <s v="正常"/>
    <s v="18673623448"/>
    <s v="18673623448"/>
    <s v="澧县车溪乡八里河村6组06024号"/>
    <x v="0"/>
    <s v="城头山镇"/>
  </r>
  <r>
    <s v="432427897522"/>
    <s v="彭孝安"/>
    <s v="432424196210205031"/>
    <s v="澧县"/>
    <s v="E"/>
    <s v="2018-10-10"/>
    <s v="2023-10-10"/>
    <s v="0"/>
    <s v="正常"/>
    <s v="3378165;13762684817"/>
    <s v="13762684817"/>
    <s v="澧县车溪乡八里河村6组06028号"/>
    <x v="0"/>
    <s v="城头山镇"/>
  </r>
  <r>
    <s v="432427894252"/>
    <s v="苏大禹"/>
    <s v="432424197205185130"/>
    <s v="澧县"/>
    <s v="D"/>
    <s v="2018-05-11"/>
    <s v="2023-05-11"/>
    <s v="0"/>
    <s v="正常"/>
    <s v="3411523;15074263847"/>
    <s v="15074263847"/>
    <s v="澧县车溪乡八里河村6组16018号"/>
    <x v="0"/>
    <s v="城头山镇"/>
  </r>
  <r>
    <s v="432427877729"/>
    <s v="汪先义"/>
    <s v="432427196704183310"/>
    <s v="澧县"/>
    <s v="D"/>
    <s v="2018-05-11"/>
    <s v="2021-05-11"/>
    <s v="0"/>
    <s v="正常"/>
    <s v="3315570;15115632749"/>
    <s v="15115632749"/>
    <s v="澧县车溪乡八里河村7组"/>
    <x v="0"/>
    <s v="城头山镇"/>
  </r>
  <r>
    <s v="432427173818"/>
    <s v="彭金海"/>
    <s v="430723198705155010"/>
    <s v="澧县"/>
    <s v="E"/>
    <s v="2018-07-10"/>
    <s v="2024-07-10"/>
    <s v="0"/>
    <s v="正常"/>
    <s v="13407362119"/>
    <s v="13407362119"/>
    <s v="澧县车溪乡八里河村7组07005号"/>
    <x v="0"/>
    <s v="城头山镇"/>
  </r>
  <r>
    <s v="432427775148"/>
    <s v="刘青平"/>
    <s v="432424196210145016"/>
    <s v="澧县"/>
    <s v="C4D"/>
    <s v="2018-04-17"/>
    <s v="2023-04-17"/>
    <s v="2"/>
    <s v="正常"/>
    <s v="13975657148"/>
    <s v="13975657148"/>
    <s v="澧县车溪乡八里河村7组07024号"/>
    <x v="0"/>
    <s v="城头山镇"/>
  </r>
  <r>
    <s v="432427174875"/>
    <s v="彭湘平"/>
    <s v="432424196812095036"/>
    <s v="澧县"/>
    <s v="E"/>
    <s v="2018-08-14"/>
    <s v="2024-08-14"/>
    <s v="0"/>
    <s v="正常"/>
    <s v="15918640298"/>
    <s v="15918640298"/>
    <s v="澧县车溪乡八里河村7组07026号"/>
    <x v="0"/>
    <s v="城头山镇"/>
  </r>
  <r>
    <s v="432427873381"/>
    <s v="彭友平"/>
    <s v="432424196411035155"/>
    <s v="澧县"/>
    <s v="D"/>
    <s v="2018-12-06"/>
    <s v="2020-12-06"/>
    <s v="0"/>
    <s v="正常"/>
    <s v="3315526;13973655733"/>
    <s v="13973655733"/>
    <s v="澧县车溪乡八里河村7组07033号"/>
    <x v="0"/>
    <s v="城头山镇"/>
  </r>
  <r>
    <s v="432427093884"/>
    <s v="文海军"/>
    <s v="432427197608013316"/>
    <s v="澧县"/>
    <s v="C1"/>
    <s v="2018-04-26"/>
    <s v="2022-04-26"/>
    <s v="0"/>
    <s v="正常"/>
    <s v="17773652133"/>
    <s v="17773652133"/>
    <s v="澧县车溪乡八里河村8组"/>
    <x v="0"/>
    <s v="城头山镇"/>
  </r>
  <r>
    <s v="432427095224"/>
    <s v="刘军"/>
    <s v="430723197412085018"/>
    <s v="澧县"/>
    <s v="C1"/>
    <s v="2018-09-06"/>
    <s v="2023-09-06"/>
    <s v="5"/>
    <s v="正常"/>
    <s v="18390656641"/>
    <s v="18390656641"/>
    <s v="澧县车溪乡八里河村8组"/>
    <x v="0"/>
    <s v="城头山镇"/>
  </r>
  <r>
    <s v="432427375381"/>
    <s v="刘景香"/>
    <s v="432424196612075014"/>
    <s v="澧县"/>
    <s v="E"/>
    <s v="2018-11-11"/>
    <s v="2025-11-11"/>
    <s v="0"/>
    <s v="正常"/>
    <s v="15974474701"/>
    <s v="15974474701"/>
    <s v="澧县车溪乡八里河村8组"/>
    <x v="0"/>
    <s v="城头山镇"/>
  </r>
  <r>
    <s v="432427475671"/>
    <s v="陈克枝"/>
    <s v="432424196708045012"/>
    <s v="澧县"/>
    <s v="E"/>
    <s v="2018-08-13"/>
    <s v="2026-08-13"/>
    <s v="0"/>
    <s v="正常"/>
    <s v="18821958893"/>
    <s v="18821958893"/>
    <s v="澧县车溪乡八里河村8组"/>
    <x v="0"/>
    <s v="城头山镇"/>
  </r>
  <r>
    <s v="432427477391"/>
    <s v="严永锋"/>
    <s v="432424196903285011"/>
    <s v="澧县"/>
    <s v="E"/>
    <s v="2018-11-25"/>
    <s v="2026-11-25"/>
    <s v="0"/>
    <s v="正常"/>
    <s v="18075625339"/>
    <s v="18075625339"/>
    <s v="澧县车溪乡八里河村8组"/>
    <x v="0"/>
    <s v="城头山镇"/>
  </r>
  <r>
    <s v="432427884086"/>
    <s v="刘春平"/>
    <s v="432424196301305038"/>
    <s v="澧县"/>
    <s v="D"/>
    <s v="2018-04-10"/>
    <s v="2022-04-10"/>
    <s v="0"/>
    <s v="正常"/>
    <s v="15873621200"/>
    <s v="15873621200"/>
    <s v="澧县车溪乡八里河村8组"/>
    <x v="0"/>
    <s v="城头山镇"/>
  </r>
  <r>
    <s v="432427001916"/>
    <s v="张杰强"/>
    <s v="430723199308015051"/>
    <s v="澧县"/>
    <s v="E"/>
    <s v="2018-06-17"/>
    <s v="2019-06-17"/>
    <s v="0"/>
    <s v="正常"/>
    <s v="18974241173"/>
    <s v="18974241173"/>
    <s v="澧县车溪乡八里河村8组08004号"/>
    <x v="0"/>
    <s v="城头山镇"/>
  </r>
  <r>
    <s v="432427094781"/>
    <s v="彭涛"/>
    <s v="430723198710045019"/>
    <s v="澧县"/>
    <s v="C1"/>
    <s v="2018-10-17"/>
    <s v="2023-10-17"/>
    <s v="0"/>
    <s v="正常"/>
    <s v="13151161063"/>
    <s v="13151161063"/>
    <s v="澧县车溪乡八里河村9组"/>
    <x v="0"/>
    <s v="城头山镇"/>
  </r>
  <r>
    <s v="432427578915"/>
    <s v="彭友清"/>
    <s v="432424196603035053"/>
    <s v="澧县"/>
    <s v="E"/>
    <s v="2018-06-11"/>
    <s v="2018-06-11"/>
    <s v="0"/>
    <s v="正常"/>
    <s v="13469185380"/>
    <s v="13469185380"/>
    <s v="澧县车溪乡八里河村9组09021号"/>
    <x v="0"/>
    <s v="城头山镇"/>
  </r>
  <r>
    <s v="432427099559"/>
    <s v="文强"/>
    <s v="43242719780711331X"/>
    <s v="澧县"/>
    <s v="C1"/>
    <s v="2018-08-20"/>
    <s v="2025-08-20"/>
    <s v="0"/>
    <s v="正常"/>
    <s v="18771992849"/>
    <s v="18771992849"/>
    <s v="澧县车溪乡八里河村民委会员会4组"/>
    <x v="0"/>
    <s v="城头山镇"/>
  </r>
  <r>
    <s v="432427477770"/>
    <s v="刘建"/>
    <s v="430723198903075011"/>
    <s v="澧县"/>
    <s v="E"/>
    <s v="2018-11-24"/>
    <s v="2026-11-24"/>
    <s v="0"/>
    <s v="正常"/>
    <s v="13617423206"/>
    <s v="13617423206"/>
    <s v="澧县车溪乡八里河村民委员14组14027号"/>
    <x v="0"/>
    <s v="城头山镇"/>
  </r>
  <r>
    <s v="432427095388"/>
    <s v="王辉均"/>
    <s v="430723198007075048"/>
    <s v="澧县"/>
    <s v="C1"/>
    <s v="2018-12-12"/>
    <s v="2027-12-12"/>
    <s v="0"/>
    <s v="正常"/>
    <s v="13347265316"/>
    <s v="13347265316"/>
    <s v="澧县车溪乡八里河村民委员会"/>
    <x v="0"/>
    <s v="城头山镇"/>
  </r>
  <r>
    <s v="432427096031"/>
    <s v="彭小凤"/>
    <s v="430723197406035022"/>
    <s v="澧县"/>
    <s v="C1"/>
    <s v="2018-12-28"/>
    <s v="2022-12-28"/>
    <s v="6"/>
    <s v="正常"/>
    <s v="15173600488"/>
    <s v="15173600488"/>
    <s v="澧县车溪乡八里河村民委员会"/>
    <x v="0"/>
    <s v="城头山镇"/>
  </r>
  <r>
    <s v="432427096033"/>
    <s v="陈小松"/>
    <s v="432424197310015010"/>
    <s v="澧县"/>
    <s v="C1"/>
    <s v="2018-08-24"/>
    <s v="2018-08-24"/>
    <s v="6"/>
    <s v="正常"/>
    <s v="15193960999"/>
    <s v="15193960999"/>
    <s v="澧县车溪乡八里河村民委员会"/>
    <x v="0"/>
    <s v="城头山镇"/>
  </r>
  <r>
    <s v="432427777281"/>
    <s v="汪绍平"/>
    <s v="43242419680214501X"/>
    <s v="澧县"/>
    <s v="E"/>
    <s v="2018-05-20"/>
    <s v="2018-05-20"/>
    <s v="0"/>
    <s v="正常"/>
    <s v="0000000;13245874512"/>
    <s v="13245874512"/>
    <s v="澧县车溪乡八里河村民委员会"/>
    <x v="0"/>
    <s v="城头山镇"/>
  </r>
  <r>
    <s v="432427095259"/>
    <s v="戴毅"/>
    <s v="430723198904285010"/>
    <s v="澧县"/>
    <s v="C1D"/>
    <s v="2018-05-21"/>
    <s v="2023-05-21"/>
    <s v="0"/>
    <s v="正常"/>
    <s v="17397361826"/>
    <s v="17397361826"/>
    <s v="澧县车溪乡八里河村民委员会10组"/>
    <x v="0"/>
    <s v="城头山镇"/>
  </r>
  <r>
    <s v="432427377434"/>
    <s v="李其英"/>
    <s v="430723197208200824"/>
    <s v="澧县"/>
    <s v="D"/>
    <s v="2018-12-18"/>
    <s v="2025-12-18"/>
    <s v="0"/>
    <s v="正常"/>
    <s v="18932151890"/>
    <s v="18932151890"/>
    <s v="澧县车溪乡八里河村民委员会10组"/>
    <x v="0"/>
    <s v="城头山镇"/>
  </r>
  <r>
    <s v="432427003787"/>
    <s v="李化清"/>
    <s v="432424196712255012"/>
    <s v="澧县"/>
    <s v="D"/>
    <s v="2019-03-11"/>
    <s v="2020-03-11"/>
    <s v="0"/>
    <s v="正常"/>
    <s v="13549604042"/>
    <s v="13549604042"/>
    <s v="澧县车溪乡八里河村民委员会10组10019号"/>
    <x v="0"/>
    <s v="城头山镇"/>
  </r>
  <r>
    <s v="432427873591"/>
    <s v="陈章明"/>
    <s v="432424196511045019"/>
    <s v="澧县"/>
    <s v="D"/>
    <s v="2018-12-15"/>
    <s v="2020-12-15"/>
    <s v="0"/>
    <s v="正常"/>
    <s v="13974208875"/>
    <s v="13974208875"/>
    <s v="澧县车溪乡八里河村民委员会10组10021号"/>
    <x v="0"/>
    <s v="城头山镇"/>
  </r>
  <r>
    <s v="432427883945"/>
    <s v="陈春华"/>
    <s v="432424197402145015"/>
    <s v="澧县"/>
    <s v="E"/>
    <s v="2018-04-12"/>
    <s v="2022-04-12"/>
    <s v="0"/>
    <s v="正常"/>
    <s v="13873632734"/>
    <s v="13873632734"/>
    <s v="澧县车溪乡八里河村民委员会10组10027号"/>
    <x v="0"/>
    <s v="城头山镇"/>
  </r>
  <r>
    <s v="432427097130"/>
    <s v="彭云"/>
    <s v="430723199008205021"/>
    <s v="澧县"/>
    <s v="C1"/>
    <s v="2018-04-20"/>
    <s v="2028-04-20"/>
    <s v="0"/>
    <s v="正常"/>
    <s v="15084880069"/>
    <s v="15084880069"/>
    <s v="澧县车溪乡八里河村民委员会10组10029号"/>
    <x v="0"/>
    <s v="城头山镇"/>
  </r>
  <r>
    <s v="432427578229"/>
    <s v="陈章银"/>
    <s v="432424196609285010"/>
    <s v="澧县"/>
    <s v="D"/>
    <s v="2018-04-23"/>
    <s v="2028-04-23"/>
    <s v="0"/>
    <s v="正常"/>
    <s v="18073643269"/>
    <s v="18073643269"/>
    <s v="澧县车溪乡八里河村民委员会11组"/>
    <x v="0"/>
    <s v="城头山镇"/>
  </r>
  <r>
    <s v="432427878848"/>
    <s v="陈小平"/>
    <s v="432424195111205015"/>
    <s v="澧县"/>
    <s v="C3D"/>
    <s v="2018-06-22"/>
    <s v="2021-06-22"/>
    <s v="0"/>
    <s v="正常"/>
    <s v="18007362033"/>
    <s v="18007362033"/>
    <s v="澧县车溪乡八里河村民委员会11组11007号"/>
    <x v="0"/>
    <s v="城头山镇"/>
  </r>
  <r>
    <s v="432427098243"/>
    <s v="陈章兵"/>
    <s v="432424196308085015"/>
    <s v="澧县"/>
    <s v="C1"/>
    <s v="2018-10-28"/>
    <s v="2024-10-28"/>
    <s v="3"/>
    <s v="正常"/>
    <s v="18670606973"/>
    <s v="18670606973"/>
    <s v="澧县车溪乡八里河村民委员会11组11008号"/>
    <x v="0"/>
    <s v="城头山镇"/>
  </r>
  <r>
    <s v="432427000618"/>
    <s v="陈德刚"/>
    <s v="430723197910025018"/>
    <s v="澧县"/>
    <s v="E"/>
    <s v="2018-12-07"/>
    <s v="2018-12-07"/>
    <s v="0"/>
    <s v="正常"/>
    <s v="13400016219"/>
    <s v="13400016219"/>
    <s v="澧县车溪乡八里河村民委员会11组11015号"/>
    <x v="0"/>
    <s v="城头山镇"/>
  </r>
  <r>
    <s v="432427000490"/>
    <s v="陈梦"/>
    <s v="430723198608245014"/>
    <s v="澧县"/>
    <s v="E"/>
    <s v="2018-11-20"/>
    <s v="2018-11-20"/>
    <s v="0"/>
    <s v="正常"/>
    <s v="18607425626"/>
    <s v="18607425626"/>
    <s v="澧县车溪乡八里河村民委员会11组11028号"/>
    <x v="0"/>
    <s v="城头山镇"/>
  </r>
  <r>
    <s v="432427892919"/>
    <s v="陈安满"/>
    <s v="43242719570114301X"/>
    <s v="澧县"/>
    <s v="D"/>
    <s v="2018-04-03"/>
    <s v="2023-04-03"/>
    <s v="0"/>
    <s v="正常"/>
    <s v="13549625848"/>
    <s v="13549625848"/>
    <s v="澧县车溪乡八里河村民委员会11组11028号"/>
    <x v="0"/>
    <s v="城头山镇"/>
  </r>
  <r>
    <s v="432427004867"/>
    <s v="李永先"/>
    <s v="430723196603075010"/>
    <s v="澧县"/>
    <s v="D"/>
    <s v="2018-07-15"/>
    <s v="2020-07-15"/>
    <s v="0"/>
    <s v="正常"/>
    <s v="15173694416"/>
    <s v="15173694416"/>
    <s v="澧县车溪乡八里河村民委员会11组11032号"/>
    <x v="0"/>
    <s v="城头山镇"/>
  </r>
  <r>
    <s v="432427879206"/>
    <s v="朱远平"/>
    <s v="432424196308195038"/>
    <s v="澧县"/>
    <s v="D"/>
    <s v="2018-07-12"/>
    <s v="2021-07-12"/>
    <s v="0"/>
    <s v="正常"/>
    <s v="3315249;13875035218"/>
    <s v="13875035218"/>
    <s v="澧县车溪乡八里河村民委员会12组12008号"/>
    <x v="0"/>
    <s v="城头山镇"/>
  </r>
  <r>
    <s v="432427888615"/>
    <s v="潘道海"/>
    <s v="430723196907085015"/>
    <s v="澧县"/>
    <s v="D"/>
    <s v="2018-10-12"/>
    <s v="2022-10-12"/>
    <s v="0"/>
    <s v="正常"/>
    <s v="13908414230"/>
    <s v="13908414230"/>
    <s v="澧县车溪乡八里河村民委员会12组12016号"/>
    <x v="0"/>
    <s v="城头山镇"/>
  </r>
  <r>
    <s v="432427091931"/>
    <s v="陈章军"/>
    <s v="432424197002175039"/>
    <s v="澧县"/>
    <s v="C1"/>
    <s v="2019-01-18"/>
    <s v="2027-01-18"/>
    <s v="0"/>
    <s v="正常"/>
    <s v="18373660119"/>
    <s v="18373660119"/>
    <s v="澧县车溪乡八里河村民委员会12组12026号"/>
    <x v="0"/>
    <s v="城头山镇"/>
  </r>
  <r>
    <s v="432427892215"/>
    <s v="朱长英"/>
    <s v="432424196601075019"/>
    <s v="澧县"/>
    <s v="E"/>
    <s v="2019-03-05"/>
    <s v="2023-03-05"/>
    <s v="0"/>
    <s v="正常"/>
    <s v="3315517;15260619983"/>
    <s v="15260619983"/>
    <s v="澧县车溪乡八里河村民委员会12组12032号"/>
    <x v="0"/>
    <s v="城头山镇"/>
  </r>
  <r>
    <s v="432427572872"/>
    <s v="黄桃林"/>
    <s v="430723196703055017"/>
    <s v="澧县"/>
    <s v="E"/>
    <s v="2018-08-26"/>
    <s v="2027-08-26"/>
    <s v="0"/>
    <s v="正常"/>
    <s v="17711671568"/>
    <s v="17711671568"/>
    <s v="澧县车溪乡八里河村民委员会15组15006号"/>
    <x v="0"/>
    <s v="城头山镇"/>
  </r>
  <r>
    <s v="432427371233"/>
    <s v="邓智勇"/>
    <s v="430723197110055016"/>
    <s v="澧县"/>
    <s v="E"/>
    <s v="2018-06-02"/>
    <s v="2025-06-02"/>
    <s v="0"/>
    <s v="正常"/>
    <s v="3315718;15273601895"/>
    <s v="15273601895"/>
    <s v="澧县车溪乡八里河村民委员会15组15008号"/>
    <x v="0"/>
    <s v="城头山镇"/>
  </r>
  <r>
    <s v="432427370766"/>
    <s v="彭华龙"/>
    <s v="430723197610235013"/>
    <s v="澧县"/>
    <s v="E"/>
    <s v="2018-05-08"/>
    <s v="2025-05-08"/>
    <s v="0"/>
    <s v="正常"/>
    <s v="15007362349"/>
    <s v="15007362349"/>
    <s v="澧县车溪乡八里河村民委员会16组16036号"/>
    <x v="0"/>
    <s v="城头山镇"/>
  </r>
  <r>
    <s v="432427578489"/>
    <s v="朱方惠"/>
    <s v="432424196806135011"/>
    <s v="澧县"/>
    <s v="E"/>
    <s v="2018-05-03"/>
    <s v="2018-05-03"/>
    <s v="0"/>
    <s v="正常"/>
    <s v="13762623692"/>
    <s v="13762623692"/>
    <s v="澧县车溪乡八里河村民委员会16组16037号"/>
    <x v="0"/>
    <s v="城头山镇"/>
  </r>
  <r>
    <s v="432427877532"/>
    <s v="朱远喜"/>
    <s v="432424196611025015"/>
    <s v="澧县"/>
    <s v="E"/>
    <s v="2018-05-13"/>
    <s v="2021-05-13"/>
    <s v="0"/>
    <s v="正常"/>
    <s v="3315696;15073651243"/>
    <s v="15073651243"/>
    <s v="澧县车溪乡八里河村民委员会17组17037号"/>
    <x v="0"/>
    <s v="城头山镇"/>
  </r>
  <r>
    <s v="432427370603"/>
    <s v="陈化俊"/>
    <s v="432424197409265079"/>
    <s v="澧县"/>
    <s v="E"/>
    <s v="2018-05-06"/>
    <s v="2025-05-06"/>
    <s v="0"/>
    <s v="正常"/>
    <s v="3315733;15545631298"/>
    <s v="15545631298"/>
    <s v="澧县车溪乡八里河村民委员会17组17059号"/>
    <x v="0"/>
    <s v="城头山镇"/>
  </r>
  <r>
    <s v="432427894953"/>
    <s v="陈祖金"/>
    <s v="432424196501245017"/>
    <s v="澧县"/>
    <s v="E"/>
    <s v="2018-06-12"/>
    <s v="2023-06-12"/>
    <s v="0"/>
    <s v="正常"/>
    <s v="0000000;18073603141"/>
    <s v="18073603141"/>
    <s v="澧县车溪乡八里河村民委员会18组18030号"/>
    <x v="0"/>
    <s v="城头山镇"/>
  </r>
  <r>
    <s v="432427475151"/>
    <s v="陈小银"/>
    <s v="432424196608135010"/>
    <s v="澧县"/>
    <s v="D"/>
    <s v="2018-07-22"/>
    <s v="2026-07-22"/>
    <s v="0"/>
    <s v="正常"/>
    <s v="3361186;15625647894"/>
    <s v="15625647894"/>
    <s v="澧县车溪乡八里河村民委员会18组18042号"/>
    <x v="0"/>
    <s v="城头山镇"/>
  </r>
  <r>
    <s v="432427000073"/>
    <s v="陈忠平"/>
    <s v="432424196911065035"/>
    <s v="澧县"/>
    <s v="D"/>
    <s v="2018-10-18"/>
    <s v="2018-10-18"/>
    <s v="0"/>
    <s v="正常"/>
    <s v="15872883648"/>
    <s v="15872883648"/>
    <s v="澧县车溪乡八里河村民委员会1组"/>
    <x v="0"/>
    <s v="城头山镇"/>
  </r>
  <r>
    <s v="432427898300"/>
    <s v="陈章军"/>
    <s v="430723196404105010"/>
    <s v="澧县"/>
    <s v="E"/>
    <s v="2018-11-14"/>
    <s v="2023-11-14"/>
    <s v="0"/>
    <s v="正常"/>
    <s v="0000000;13875017840"/>
    <s v="13875017840"/>
    <s v="澧县车溪乡八里河村民委员会1组"/>
    <x v="0"/>
    <s v="城头山镇"/>
  </r>
  <r>
    <s v="432427877381"/>
    <s v="毛仕元"/>
    <s v="432424196710285031"/>
    <s v="澧县"/>
    <s v="D"/>
    <s v="2018-05-10"/>
    <s v="2021-05-10"/>
    <s v="0"/>
    <s v="正常"/>
    <s v="3315361;15886689240"/>
    <s v="15886689240"/>
    <s v="澧县车溪乡八里河村民委员会1组01004号"/>
    <x v="0"/>
    <s v="城头山镇"/>
  </r>
  <r>
    <s v="432427177734"/>
    <s v="向炎楚"/>
    <s v="430723196912015011"/>
    <s v="澧县"/>
    <s v="E"/>
    <s v="2018-12-11"/>
    <s v="2024-12-11"/>
    <s v="0"/>
    <s v="正常"/>
    <s v="3140305;13786608219"/>
    <s v="13786608219"/>
    <s v="澧县车溪乡八里河村民委员会1组01005号"/>
    <x v="0"/>
    <s v="城头山镇"/>
  </r>
  <r>
    <s v="432427170285"/>
    <s v="陈章友"/>
    <s v="432424196602285157"/>
    <s v="澧县"/>
    <s v="D"/>
    <s v="2019-01-24"/>
    <s v="2024-01-24"/>
    <s v="0"/>
    <s v="正常"/>
    <s v="3315005;15200679829"/>
    <s v="15200679829"/>
    <s v="澧县车溪乡八里河村民委员会1组01008号"/>
    <x v="0"/>
    <s v="城头山镇"/>
  </r>
  <r>
    <s v="432427878849"/>
    <s v="毛仕钦"/>
    <s v="43242419681222503X"/>
    <s v="澧县"/>
    <s v="D"/>
    <s v="2018-06-22"/>
    <s v="2021-06-22"/>
    <s v="0"/>
    <s v="正常"/>
    <s v="3313157;18216165795"/>
    <s v="18216165795"/>
    <s v="澧县车溪乡八里河村民委员会1组01009号"/>
    <x v="0"/>
    <s v="城头山镇"/>
  </r>
  <r>
    <s v="432427877379"/>
    <s v="毛先华"/>
    <s v="432424196812145013"/>
    <s v="澧县"/>
    <s v="D"/>
    <s v="2018-05-10"/>
    <s v="2021-05-10"/>
    <s v="0"/>
    <s v="正常"/>
    <s v="3315661;13786875033"/>
    <s v="13786875033"/>
    <s v="澧县车溪乡八里河村民委员会1组01013号"/>
    <x v="0"/>
    <s v="城头山镇"/>
  </r>
  <r>
    <s v="432427011327"/>
    <s v="彭世兵"/>
    <s v="43072319750212501X"/>
    <s v="澧县"/>
    <s v="D"/>
    <s v="2019-03-01"/>
    <s v="2023-03-01"/>
    <s v="0"/>
    <s v="正常"/>
    <s v="13950714019"/>
    <s v="13950714019"/>
    <s v="澧县车溪乡八里河村民委员会1组01016号"/>
    <x v="0"/>
    <s v="城头山镇"/>
  </r>
  <r>
    <s v="432427004925"/>
    <s v="毛云"/>
    <s v="43072319771216501X"/>
    <s v="澧县"/>
    <s v="D"/>
    <s v="2018-07-28"/>
    <s v="2020-07-28"/>
    <s v="0"/>
    <s v="正常"/>
    <s v="3315587;15773612917"/>
    <s v="15773612917"/>
    <s v="澧县车溪乡八里河村民委员会1组01022号"/>
    <x v="0"/>
    <s v="城头山镇"/>
  </r>
  <r>
    <s v="432427898742"/>
    <s v="陈章万"/>
    <s v="432424196909275017"/>
    <s v="澧县"/>
    <s v="D"/>
    <s v="2018-12-03"/>
    <s v="2023-12-03"/>
    <s v="0"/>
    <s v="正常"/>
    <s v="3315868;15115638058"/>
    <s v="15115638058"/>
    <s v="澧县车溪乡八里河村民委员会1组01024号"/>
    <x v="0"/>
    <s v="城头山镇"/>
  </r>
  <r>
    <s v="432427877380"/>
    <s v="邢光平"/>
    <s v="432424196608245033"/>
    <s v="澧县"/>
    <s v="D"/>
    <s v="2018-05-10"/>
    <s v="2021-05-10"/>
    <s v="0"/>
    <s v="正常"/>
    <s v="3315608;13875098176"/>
    <s v="13875098176"/>
    <s v="澧县车溪乡八里河村民委员会1组01026号"/>
    <x v="0"/>
    <s v="城头山镇"/>
  </r>
  <r>
    <s v="432427789647"/>
    <s v="彭孝桃"/>
    <s v="432424195708245116"/>
    <s v="澧县"/>
    <s v="E"/>
    <s v="2018-06-14"/>
    <s v="2020-06-14"/>
    <s v="0"/>
    <s v="正常"/>
    <s v="3315125;13873682573"/>
    <s v="13873682573"/>
    <s v="澧县车溪乡八里河村民委员会1组01040号"/>
    <x v="0"/>
    <s v="城头山镇"/>
  </r>
  <r>
    <s v="432427789361"/>
    <s v="陈革命"/>
    <s v="432424196701115030"/>
    <s v="澧县"/>
    <s v="E"/>
    <s v="2018-05-24"/>
    <s v="2026-05-24"/>
    <s v="0"/>
    <s v="正常"/>
    <s v="3313073;13973961556"/>
    <s v="13973961556"/>
    <s v="澧县车溪乡八里河村民委员会2组02006号"/>
    <x v="0"/>
    <s v="城头山镇"/>
  </r>
  <r>
    <s v="432427174570"/>
    <s v="陈章玖"/>
    <s v="432424196309095012"/>
    <s v="澧县"/>
    <s v="E"/>
    <s v="2018-08-06"/>
    <s v="2024-08-06"/>
    <s v="0"/>
    <s v="正常"/>
    <s v="3482474;13875133067"/>
    <s v="13875133067"/>
    <s v="澧县车溪乡八里河村民委员会2组02015号"/>
    <x v="0"/>
    <s v="城头山镇"/>
  </r>
  <r>
    <s v="432427178111"/>
    <s v="陈福清"/>
    <s v="432424196911135013"/>
    <s v="澧县"/>
    <s v="E"/>
    <s v="2018-12-29"/>
    <s v="2024-12-29"/>
    <s v="0"/>
    <s v="正常"/>
    <s v="3315581;18873626776"/>
    <s v="18873626776"/>
    <s v="澧县车溪乡八里河村民委员会2组02020号"/>
    <x v="0"/>
    <s v="城头山镇"/>
  </r>
  <r>
    <s v="432427895541"/>
    <s v="陈章清"/>
    <s v="432424196209065019"/>
    <s v="澧县"/>
    <s v="E"/>
    <s v="2018-07-05"/>
    <s v="2023-07-05"/>
    <s v="0"/>
    <s v="正常"/>
    <s v="3315618;15886696267"/>
    <s v="15886696267"/>
    <s v="澧县车溪乡八里河村民委员会2组02023号"/>
    <x v="0"/>
    <s v="城头山镇"/>
  </r>
  <r>
    <s v="432427004588"/>
    <s v="毛军"/>
    <s v="430723198410175014"/>
    <s v="澧县"/>
    <s v="D"/>
    <s v="2018-05-09"/>
    <s v="2020-05-09"/>
    <s v="0"/>
    <s v="正常"/>
    <s v="18128172584"/>
    <s v="18128172584"/>
    <s v="澧县车溪乡八里河村民委员会2组02026号"/>
    <x v="0"/>
    <s v="城头山镇"/>
  </r>
  <r>
    <s v="432427011457"/>
    <s v="覃珍凤"/>
    <s v="432427196601264329"/>
    <s v="澧县"/>
    <s v="E"/>
    <s v="2018-06-13"/>
    <s v="2023-06-13"/>
    <s v="0"/>
    <s v="正常"/>
    <s v="17711673755"/>
    <s v="17711673755"/>
    <s v="澧县车溪乡八里河村民委员会3组"/>
    <x v="0"/>
    <s v="城头山镇"/>
  </r>
  <r>
    <s v="432427892418"/>
    <s v="陈章力"/>
    <s v="432424196411165013"/>
    <s v="澧县"/>
    <s v="E"/>
    <s v="2019-03-08"/>
    <s v="2023-03-08"/>
    <s v="0"/>
    <s v="正常"/>
    <s v="3513463;13467366605"/>
    <s v="13467366605"/>
    <s v="澧县车溪乡八里河村民委员会3组03004号"/>
    <x v="0"/>
    <s v="城头山镇"/>
  </r>
  <r>
    <s v="432427883879"/>
    <s v="毛仕春"/>
    <s v="432424196602285130"/>
    <s v="澧县"/>
    <s v="D"/>
    <s v="2018-04-12"/>
    <s v="2022-04-12"/>
    <s v="0"/>
    <s v="正常"/>
    <s v="3315151;13469148764"/>
    <s v="13469148764"/>
    <s v="澧县车溪乡八里河村民委员会3组03016号"/>
    <x v="0"/>
    <s v="城头山镇"/>
  </r>
  <r>
    <s v="432427575304"/>
    <s v="陈章华"/>
    <s v="432424197212195177"/>
    <s v="澧县"/>
    <s v="E"/>
    <s v="2019-01-04"/>
    <s v="2028-01-04"/>
    <s v="0"/>
    <s v="正常"/>
    <s v="13762905185"/>
    <s v="13762905185"/>
    <s v="澧县车溪乡八里河村民委员会3组03017号"/>
    <x v="0"/>
    <s v="城头山镇"/>
  </r>
  <r>
    <s v="432427883757"/>
    <s v="肖春林"/>
    <s v="432424196504255018"/>
    <s v="澧县"/>
    <s v="D"/>
    <s v="2018-04-04"/>
    <s v="2022-04-04"/>
    <s v="0"/>
    <s v="正常"/>
    <s v="13875006139"/>
    <s v="13875006139"/>
    <s v="澧县车溪乡八里河村民委员会4组04003号"/>
    <x v="0"/>
    <s v="城头山镇"/>
  </r>
  <r>
    <s v="432427090130"/>
    <s v="汪业丽"/>
    <s v="430723197812225016"/>
    <s v="澧县"/>
    <s v="C1D"/>
    <s v="2018-11-18"/>
    <s v="2020-11-18"/>
    <s v="0"/>
    <s v="正常"/>
    <s v="18577842897"/>
    <s v="18577842897"/>
    <s v="澧县车溪乡八里河村民委员会4组04005号"/>
    <x v="0"/>
    <s v="城头山镇"/>
  </r>
  <r>
    <s v="432427378180"/>
    <s v="杨泽华"/>
    <s v="432424195901065010"/>
    <s v="澧县"/>
    <s v="D"/>
    <s v="2019-01-06"/>
    <s v="2026-01-06"/>
    <s v="0"/>
    <s v="正常"/>
    <s v="15973695441"/>
    <s v="15973695441"/>
    <s v="澧县车溪乡八里河村民委员会4组04006号"/>
    <x v="0"/>
    <s v="城头山镇"/>
  </r>
  <r>
    <s v="432427876930"/>
    <s v="汪春平"/>
    <s v="432424197103075010"/>
    <s v="澧县"/>
    <s v="D"/>
    <s v="2018-03-30"/>
    <s v="2021-03-30"/>
    <s v="0"/>
    <s v="正常"/>
    <s v="13875159773"/>
    <s v="13875159773"/>
    <s v="澧县车溪乡八里河村民委员会4组04009号"/>
    <x v="0"/>
    <s v="城头山镇"/>
  </r>
  <r>
    <s v="432427888625"/>
    <s v="黄小平"/>
    <s v="430723197206015019"/>
    <s v="澧县"/>
    <s v="E"/>
    <s v="2018-10-12"/>
    <s v="2022-10-12"/>
    <s v="0"/>
    <s v="正常"/>
    <s v="13517364245"/>
    <s v="13517364245"/>
    <s v="澧县车溪乡八里河村民委员会4组04015号"/>
    <x v="0"/>
    <s v="城头山镇"/>
  </r>
  <r>
    <s v="432427578963"/>
    <s v="刘清亚"/>
    <s v="432424195609025011"/>
    <s v="澧县"/>
    <s v="E"/>
    <s v="2018-06-15"/>
    <s v="2018-06-15"/>
    <s v="0"/>
    <s v="正常"/>
    <s v="13575039981"/>
    <s v="13575039981"/>
    <s v="澧县车溪乡八里河村民委员会4组04023号"/>
    <x v="0"/>
    <s v="城头山镇"/>
  </r>
  <r>
    <s v="432427575637"/>
    <s v="黄时元"/>
    <s v="430723195810185015"/>
    <s v="澧县"/>
    <s v="E"/>
    <s v="2019-01-13"/>
    <s v="2028-01-13"/>
    <s v="0"/>
    <s v="正常"/>
    <s v="15973054653"/>
    <s v="15973054653"/>
    <s v="澧县车溪乡八里河村民委员会4组04025号"/>
    <x v="0"/>
    <s v="城头山镇"/>
  </r>
  <r>
    <s v="432427875763"/>
    <s v="毛宏平"/>
    <s v="432424197012135014"/>
    <s v="澧县"/>
    <s v="E"/>
    <s v="2018-03-23"/>
    <s v="2021-03-23"/>
    <s v="0"/>
    <s v="正常"/>
    <s v="3315555;13974204750"/>
    <s v="13974204750"/>
    <s v="澧县车溪乡八里河村民委员会4组04031号"/>
    <x v="0"/>
    <s v="城头山镇"/>
  </r>
  <r>
    <s v="432427888731"/>
    <s v="刘清东"/>
    <s v="432424196511115013"/>
    <s v="澧县"/>
    <s v="E"/>
    <s v="2018-10-13"/>
    <s v="2022-10-13"/>
    <s v="0"/>
    <s v="正常"/>
    <s v="13549612128"/>
    <s v="13549612128"/>
    <s v="澧县车溪乡八里河村民委员会4组04036号"/>
    <x v="0"/>
    <s v="城头山镇"/>
  </r>
  <r>
    <s v="432427894896"/>
    <s v="肖文平"/>
    <s v="432424196708295011"/>
    <s v="澧县"/>
    <s v="D"/>
    <s v="2018-06-11"/>
    <s v="2023-06-11"/>
    <s v="0"/>
    <s v="正常"/>
    <s v="3315353;13974246086"/>
    <s v="13974246086"/>
    <s v="澧县车溪乡八里河村民委员会5组05012号"/>
    <x v="0"/>
    <s v="城头山镇"/>
  </r>
  <r>
    <s v="432427093738"/>
    <s v="刘菊枚"/>
    <s v="430723196902035027"/>
    <s v="澧县"/>
    <s v="C1"/>
    <s v="2018-05-07"/>
    <s v="2021-05-07"/>
    <s v="10"/>
    <s v="正常"/>
    <s v="18690617187"/>
    <s v="18690617187"/>
    <s v="澧县车溪乡八里河村民委员会5组05013号"/>
    <x v="0"/>
    <s v="城头山镇"/>
  </r>
  <r>
    <s v="432427175614"/>
    <s v="黄生元"/>
    <s v="432424196807115039"/>
    <s v="澧县"/>
    <s v="E"/>
    <s v="2018-09-12"/>
    <s v="2024-09-12"/>
    <s v="0"/>
    <s v="正常"/>
    <s v="15073651299"/>
    <s v="15073651299"/>
    <s v="澧县车溪乡八里河村民委员会5组05015号"/>
    <x v="0"/>
    <s v="城头山镇"/>
  </r>
  <r>
    <s v="432427000834"/>
    <s v="黄岸芳"/>
    <s v="430723198901185022"/>
    <s v="澧县"/>
    <s v="E"/>
    <s v="2019-02-28"/>
    <s v="2019-02-28"/>
    <s v="0"/>
    <s v="正常"/>
    <s v="15886605216"/>
    <s v="15886605216"/>
    <s v="澧县车溪乡八里河村民委员会5组05028号"/>
    <x v="0"/>
    <s v="城头山镇"/>
  </r>
  <r>
    <s v="432427893641"/>
    <s v="陈章和"/>
    <s v="43242419600528501X"/>
    <s v="澧县"/>
    <s v="E"/>
    <s v="2018-04-18"/>
    <s v="2023-04-18"/>
    <s v="0"/>
    <s v="正常"/>
    <s v="3222776;13875102541"/>
    <s v="13875102541"/>
    <s v="澧县车溪乡八里河村民委员会5组05028号"/>
    <x v="0"/>
    <s v="城头山镇"/>
  </r>
  <r>
    <s v="432427006216"/>
    <s v="赵启书"/>
    <s v="432427197003213315"/>
    <s v="澧县"/>
    <s v="E"/>
    <s v="2018-04-22"/>
    <s v="2021-04-22"/>
    <s v="0"/>
    <s v="正常"/>
    <s v="13974247009"/>
    <s v="13974247009"/>
    <s v="澧县车溪乡八里河村民委员会6组"/>
    <x v="0"/>
    <s v="城头山镇"/>
  </r>
  <r>
    <s v="432427008142"/>
    <s v="朱传兵"/>
    <s v="432424197007275039"/>
    <s v="澧县"/>
    <s v="D"/>
    <s v="2018-06-12"/>
    <s v="2021-06-12"/>
    <s v="0"/>
    <s v="正常"/>
    <s v="13786665173"/>
    <s v="13786665173"/>
    <s v="澧县车溪乡八里河村民委员会6组"/>
    <x v="0"/>
    <s v="城头山镇"/>
  </r>
  <r>
    <s v="432427875832"/>
    <s v="王祚斌"/>
    <s v="432427196212073318"/>
    <s v="澧县"/>
    <s v="D"/>
    <s v="2018-03-23"/>
    <s v="2021-03-23"/>
    <s v="0"/>
    <s v="正常"/>
    <s v="15173695248"/>
    <s v="15173695248"/>
    <s v="澧县车溪乡八里河村民委员会6组"/>
    <x v="0"/>
    <s v="城头山镇"/>
  </r>
  <r>
    <s v="432427175500"/>
    <s v="黄大武"/>
    <s v="432424196808255113"/>
    <s v="澧县"/>
    <s v="E"/>
    <s v="2018-09-09"/>
    <s v="2024-09-09"/>
    <s v="0"/>
    <s v="正常"/>
    <s v="3315596;13017254263"/>
    <s v="13017254263"/>
    <s v="澧县车溪乡八里河村民委员会7组"/>
    <x v="0"/>
    <s v="城头山镇"/>
  </r>
  <r>
    <s v="432427875819"/>
    <s v="赵基忠"/>
    <s v="43242719701216333X"/>
    <s v="澧县"/>
    <s v="D"/>
    <s v="2018-03-23"/>
    <s v="2021-03-23"/>
    <s v="0"/>
    <s v="正常"/>
    <s v="3313094;15115765296"/>
    <s v="15115765296"/>
    <s v="澧县车溪乡八里河村民委员会7组"/>
    <x v="0"/>
    <s v="城头山镇"/>
  </r>
  <r>
    <s v="432427670268"/>
    <s v="彭培东"/>
    <s v="432424195411085019"/>
    <s v="澧县"/>
    <s v="E"/>
    <s v="2018-06-20"/>
    <s v="2020-06-20"/>
    <s v="0"/>
    <s v="正常"/>
    <s v="0000000;13469167693"/>
    <s v="13469167693"/>
    <s v="澧县车溪乡八里河村民委员会7组07001号"/>
    <x v="0"/>
    <s v="城头山镇"/>
  </r>
  <r>
    <s v="432427098410"/>
    <s v="彭羽洪"/>
    <s v="430723197301125013"/>
    <s v="澧县"/>
    <s v="C1D"/>
    <s v="2019-03-13"/>
    <s v="2019-03-13"/>
    <s v="0"/>
    <s v="正常"/>
    <s v="15918640298"/>
    <s v="15918640298"/>
    <s v="澧县车溪乡八里河村民委员会7组07025号"/>
    <x v="0"/>
    <s v="城头山镇"/>
  </r>
  <r>
    <s v="432427171018"/>
    <s v="彭汉平"/>
    <s v="432424197010295014"/>
    <s v="澧县"/>
    <s v="D"/>
    <s v="2018-03-17"/>
    <s v="2024-03-17"/>
    <s v="0"/>
    <s v="正常"/>
    <s v="3315190;15274209922"/>
    <s v="15274209922"/>
    <s v="澧县车溪乡八里河村民委员会7组07046号"/>
    <x v="0"/>
    <s v="城头山镇"/>
  </r>
  <r>
    <s v="432427893571"/>
    <s v="彭桃平"/>
    <s v="432424197202025019"/>
    <s v="澧县"/>
    <s v="D"/>
    <s v="2018-04-16"/>
    <s v="2023-04-16"/>
    <s v="0"/>
    <s v="正常"/>
    <s v="3412138;13727905927"/>
    <s v="13727905927"/>
    <s v="澧县车溪乡八里河村民委员会7组07047号"/>
    <x v="0"/>
    <s v="城头山镇"/>
  </r>
  <r>
    <s v="432427092255"/>
    <s v="刘南平"/>
    <s v="430723197811115018"/>
    <s v="澧县"/>
    <s v="C1"/>
    <s v="2018-11-30"/>
    <s v="2026-11-30"/>
    <s v="0"/>
    <s v="正常"/>
    <s v="15885066606"/>
    <s v="15885066606"/>
    <s v="澧县车溪乡八里河村民委员会8组08003号"/>
    <x v="0"/>
    <s v="城头山镇"/>
  </r>
  <r>
    <s v="432427009337"/>
    <s v="罗先菊"/>
    <s v="430723197103015024"/>
    <s v="澧县"/>
    <s v="E"/>
    <s v="2018-05-05"/>
    <s v="2022-05-05"/>
    <s v="0"/>
    <s v="正常"/>
    <s v="13907366884"/>
    <s v="13907366884"/>
    <s v="澧县车溪乡八里河村民委员会8组08004号"/>
    <x v="0"/>
    <s v="城头山镇"/>
  </r>
  <r>
    <s v="432427472703"/>
    <s v="陈王"/>
    <s v="432424197210255033"/>
    <s v="澧县"/>
    <s v="E"/>
    <s v="2018-04-30"/>
    <s v="2026-04-30"/>
    <s v="0"/>
    <s v="正常"/>
    <s v="3313075;13787366079"/>
    <s v="13787366079"/>
    <s v="澧县车溪乡八里河村民委员会8组08008号"/>
    <x v="0"/>
    <s v="城头山镇"/>
  </r>
  <r>
    <s v="432427894359"/>
    <s v="陈松山"/>
    <s v="432424196211255110"/>
    <s v="澧县"/>
    <s v="E"/>
    <s v="2018-05-15"/>
    <s v="2023-05-15"/>
    <s v="0"/>
    <s v="正常"/>
    <s v="3315080;13077224834"/>
    <s v="13077224834"/>
    <s v="澧县车溪乡八里河村民委员会8组08010号"/>
    <x v="0"/>
    <s v="城头山镇"/>
  </r>
  <r>
    <s v="432427889590"/>
    <s v="刘井海"/>
    <s v="432424196110145035"/>
    <s v="澧县"/>
    <s v="E"/>
    <s v="2018-11-14"/>
    <s v="2022-11-14"/>
    <s v="0"/>
    <s v="正常"/>
    <s v="3315230;15973679662"/>
    <s v="15973679662"/>
    <s v="澧县车溪乡八里河村民委员会8组08016号"/>
    <x v="0"/>
    <s v="城头山镇"/>
  </r>
  <r>
    <s v="432427881334"/>
    <s v="陈冬林"/>
    <s v="432424197310175014"/>
    <s v="澧县"/>
    <s v="E"/>
    <s v="2018-11-29"/>
    <s v="2021-11-29"/>
    <s v="0"/>
    <s v="正常"/>
    <s v="13077253151"/>
    <s v="13077253151"/>
    <s v="澧县车溪乡八里河村民委员会8组08019号"/>
    <x v="0"/>
    <s v="城头山镇"/>
  </r>
  <r>
    <s v="432427578117"/>
    <s v="彭友元"/>
    <s v="43242419710217501X"/>
    <s v="澧县"/>
    <s v="E"/>
    <s v="2018-04-18"/>
    <s v="2018-04-18"/>
    <s v="0"/>
    <s v="正常"/>
    <s v="3315278;15973680837"/>
    <s v="15973680837"/>
    <s v="澧县车溪乡八里河村民委员会8组08024号"/>
    <x v="0"/>
    <s v="城头山镇"/>
  </r>
  <r>
    <s v="432427000726"/>
    <s v="彭友全"/>
    <s v="432424196709235037"/>
    <s v="澧县"/>
    <s v="E"/>
    <s v="2018-12-25"/>
    <s v="2018-12-25"/>
    <s v="0"/>
    <s v="正常"/>
    <s v="18216257238"/>
    <s v="18216257238"/>
    <s v="澧县车溪乡八里河村民委员会8组08028号"/>
    <x v="0"/>
    <s v="城头山镇"/>
  </r>
  <r>
    <s v="432427894342"/>
    <s v="陈祖军"/>
    <s v="432424197001165031"/>
    <s v="澧县"/>
    <s v="D"/>
    <s v="2018-05-15"/>
    <s v="2023-05-15"/>
    <s v="0"/>
    <s v="正常"/>
    <s v="3135777;15873608846"/>
    <s v="15873608846"/>
    <s v="澧县车溪乡八里河村民委员会8组08030号"/>
    <x v="0"/>
    <s v="城头山镇"/>
  </r>
  <r>
    <s v="432427889813"/>
    <s v="陈华"/>
    <s v="432424197109265034"/>
    <s v="澧县"/>
    <s v="E"/>
    <s v="2018-11-27"/>
    <s v="2022-11-27"/>
    <s v="0"/>
    <s v="正常"/>
    <s v="3315073;18256560062"/>
    <s v="18256560062"/>
    <s v="澧县车溪乡八里河村民委员会8组08038号"/>
    <x v="0"/>
    <s v="城头山镇"/>
  </r>
  <r>
    <s v="432427892940"/>
    <s v="陈克山"/>
    <s v="432424195806155018"/>
    <s v="澧县"/>
    <s v="E"/>
    <s v="2018-04-02"/>
    <s v="2023-04-02"/>
    <s v="0"/>
    <s v="正常"/>
    <s v="3315081;13047264817"/>
    <s v="13047264817"/>
    <s v="澧县车溪乡八里河村民委员会8组08039号"/>
    <x v="0"/>
    <s v="城头山镇"/>
  </r>
  <r>
    <s v="432427010655"/>
    <s v="文波"/>
    <s v="430723198102075011"/>
    <s v="澧县"/>
    <s v="E"/>
    <s v="2018-04-19"/>
    <s v="2022-04-19"/>
    <s v="0"/>
    <s v="正常"/>
    <s v="18175784528"/>
    <s v="18175784528"/>
    <s v="澧县车溪乡八里河村民委员会8组08040号"/>
    <x v="0"/>
    <s v="城头山镇"/>
  </r>
  <r>
    <s v="432427579119"/>
    <s v="陈北海"/>
    <s v="43072319901201501X"/>
    <s v="澧县"/>
    <s v="D"/>
    <s v="2018-07-13"/>
    <s v="2018-07-13"/>
    <s v="0"/>
    <s v="正常"/>
    <s v="15973628267"/>
    <s v="15973628267"/>
    <s v="澧县车溪乡八里河村民委员会8组08044号"/>
    <x v="0"/>
    <s v="城头山镇"/>
  </r>
  <r>
    <s v="432427890005"/>
    <s v="陈金洲"/>
    <s v="432424196607115018"/>
    <s v="澧县"/>
    <s v="E"/>
    <s v="2018-11-27"/>
    <s v="2022-11-27"/>
    <s v="0"/>
    <s v="正常"/>
    <s v="15115631895"/>
    <s v="15115631895"/>
    <s v="澧县车溪乡八里河村民委员会8组08047号"/>
    <x v="0"/>
    <s v="城头山镇"/>
  </r>
  <r>
    <s v="432427376630"/>
    <s v="彭炎军"/>
    <s v="43072319761229501X"/>
    <s v="澧县"/>
    <s v="E"/>
    <s v="2018-12-04"/>
    <s v="2025-12-04"/>
    <s v="0"/>
    <s v="正常"/>
    <s v="18073696206"/>
    <s v="18073696206"/>
    <s v="澧县车溪乡八里河村民委员会9组"/>
    <x v="0"/>
    <s v="城头山镇"/>
  </r>
  <r>
    <s v="432427007609"/>
    <s v="彭孝友"/>
    <s v="432424196608225059"/>
    <s v="澧县"/>
    <s v="E"/>
    <s v="2019-02-13"/>
    <s v="2021-02-13"/>
    <s v="0"/>
    <s v="正常"/>
    <s v="13975695263"/>
    <s v="13975695263"/>
    <s v="澧县车溪乡八里河村民委员会9组09002号"/>
    <x v="0"/>
    <s v="城头山镇"/>
  </r>
  <r>
    <s v="432427880556"/>
    <s v="彭怀洲"/>
    <s v="432424195408115010"/>
    <s v="澧县"/>
    <s v="D"/>
    <s v="2018-09-23"/>
    <s v="2021-09-23"/>
    <s v="0"/>
    <s v="正常"/>
    <s v="3313260;13786659443"/>
    <s v="13786659443"/>
    <s v="澧县车溪乡八里河村民委员会9组09002号"/>
    <x v="0"/>
    <s v="城头山镇"/>
  </r>
  <r>
    <s v="432427477160"/>
    <s v="李永湘"/>
    <s v="432424196207125014"/>
    <s v="澧县"/>
    <s v="D"/>
    <s v="2018-11-05"/>
    <s v="2026-11-05"/>
    <s v="0"/>
    <s v="正常"/>
    <s v="3123989;18273696655"/>
    <s v="18273696655"/>
    <s v="澧县车溪乡八里河村民委员会9组09004号"/>
    <x v="0"/>
    <s v="城头山镇"/>
  </r>
  <r>
    <s v="432427570838"/>
    <s v="彭艮平"/>
    <s v="43242419731202501X"/>
    <s v="澧县"/>
    <s v="E"/>
    <s v="2018-04-29"/>
    <s v="2027-04-29"/>
    <s v="0"/>
    <s v="正常"/>
    <s v="17749690291"/>
    <s v="17749690291"/>
    <s v="澧县车溪乡八里河村民委员会9组09004号"/>
    <x v="0"/>
    <s v="城头山镇"/>
  </r>
  <r>
    <s v="432427892372"/>
    <s v="李永生"/>
    <s v="432424195904175012"/>
    <s v="澧县"/>
    <s v="D"/>
    <s v="2019-03-08"/>
    <s v="2023-03-08"/>
    <s v="0"/>
    <s v="正常"/>
    <s v="3315228;15197661374"/>
    <s v="15197661374"/>
    <s v="澧县车溪乡八里河村民委员会9组09008号"/>
    <x v="0"/>
    <s v="城头山镇"/>
  </r>
  <r>
    <s v="432427001542"/>
    <s v="夏斌"/>
    <s v="430723197806175016"/>
    <s v="澧县"/>
    <s v="E"/>
    <s v="2018-05-06"/>
    <s v="2019-05-06"/>
    <s v="0"/>
    <s v="正常"/>
    <s v="0000000;13925020617"/>
    <s v="13925020617"/>
    <s v="澧县车溪乡八里河村民委员会9组09014号"/>
    <x v="0"/>
    <s v="城头山镇"/>
  </r>
  <r>
    <s v="432427003590"/>
    <s v="陈章元"/>
    <s v="432424195708195016"/>
    <s v="澧县"/>
    <s v="D"/>
    <s v="2019-01-24"/>
    <s v="2020-01-24"/>
    <s v="0"/>
    <s v="正常"/>
    <s v="0000000;15197662548"/>
    <s v="15197662548"/>
    <s v="澧县车溪乡八里河村民委员会9组09020号"/>
    <x v="0"/>
    <s v="城头山镇"/>
  </r>
  <r>
    <s v="432427573585"/>
    <s v="李金海"/>
    <s v="430723198309275010"/>
    <s v="澧县"/>
    <s v="E"/>
    <s v="2018-09-29"/>
    <s v="2027-09-29"/>
    <s v="0"/>
    <s v="正常"/>
    <s v="15073685562"/>
    <s v="15073685562"/>
    <s v="澧县车溪乡八里河村民委员会9组09032号"/>
    <x v="0"/>
    <s v="城头山镇"/>
  </r>
  <r>
    <s v="432427901035"/>
    <s v="康友猛"/>
    <s v="432424196212025018"/>
    <s v="澧县"/>
    <s v="C3"/>
    <s v="2018-05-25"/>
    <s v="2023-05-25"/>
    <s v="0"/>
    <s v="正常"/>
    <s v="0000000;13974270789"/>
    <s v="13974270789"/>
    <s v="澧县车溪乡宝林村7组07005号"/>
    <x v="1"/>
    <s v="城头山镇"/>
  </r>
  <r>
    <s v="432427004065"/>
    <s v="曹玉年"/>
    <s v="432424196502265036"/>
    <s v="澧县"/>
    <s v="E"/>
    <s v="2018-12-23"/>
    <s v="2019-12-23"/>
    <s v="0"/>
    <s v="正常"/>
    <s v="0000000;13973636108"/>
    <s v="13973636108"/>
    <s v="澧县车溪乡宝宁村1组01023号"/>
    <x v="2"/>
    <s v="城头山镇"/>
  </r>
  <r>
    <s v="432427370989"/>
    <s v="滕如意"/>
    <s v="432424196204235015"/>
    <s v="澧县"/>
    <s v="D"/>
    <s v="2018-05-21"/>
    <s v="2025-05-21"/>
    <s v="0"/>
    <s v="正常"/>
    <s v="3147908;15073677217"/>
    <s v="15073677217"/>
    <s v="澧县车溪乡宝宁村1组01024号"/>
    <x v="2"/>
    <s v="城头山镇"/>
  </r>
  <r>
    <s v="432427890159"/>
    <s v="滕双陆"/>
    <s v="432424196605155016"/>
    <s v="澧县"/>
    <s v="D"/>
    <s v="2018-12-06"/>
    <s v="2022-12-06"/>
    <s v="0"/>
    <s v="正常"/>
    <s v="3313545;13973656205"/>
    <s v="13973656205"/>
    <s v="澧县车溪乡宝宁村1组021号"/>
    <x v="2"/>
    <s v="城头山镇"/>
  </r>
  <r>
    <s v="432427003234"/>
    <s v="黄生发"/>
    <s v="432424195611095035"/>
    <s v="澧县"/>
    <s v="D"/>
    <s v="2018-11-22"/>
    <s v="2019-11-22"/>
    <s v="0"/>
    <s v="正常"/>
    <s v="0000000;13786694195"/>
    <s v="13786694195"/>
    <s v="澧县车溪乡宝宁村2组02002号"/>
    <x v="2"/>
    <s v="城头山镇"/>
  </r>
  <r>
    <s v="432427092354"/>
    <s v="苏国华"/>
    <s v="432424196809055025"/>
    <s v="澧县"/>
    <s v="C1"/>
    <s v="2018-12-13"/>
    <s v="2026-12-13"/>
    <s v="0"/>
    <s v="正常"/>
    <s v="18873662086"/>
    <s v="18873662086"/>
    <s v="澧县车溪乡宝宁村5组"/>
    <x v="2"/>
    <s v="城头山镇"/>
  </r>
  <r>
    <s v="432427897054"/>
    <s v="周乃银"/>
    <s v="432424195702166038"/>
    <s v="澧县"/>
    <s v="E"/>
    <s v="2018-09-04"/>
    <s v="2023-09-04"/>
    <s v="0"/>
    <s v="正常"/>
    <s v="3316387;15307369237"/>
    <s v="15307369237"/>
    <s v="澧县车溪乡宝宁村6组06028号"/>
    <x v="2"/>
    <s v="城头山镇"/>
  </r>
  <r>
    <s v="432427008879"/>
    <s v="康友兵"/>
    <s v="432424195806095019"/>
    <s v="澧县"/>
    <s v="D"/>
    <s v="2018-12-10"/>
    <s v="2021-12-10"/>
    <s v="0"/>
    <s v="正常"/>
    <s v="15173601825"/>
    <s v="15173601825"/>
    <s v="澧县车溪乡宝宁村7组07025号"/>
    <x v="2"/>
    <s v="城头山镇"/>
  </r>
  <r>
    <s v="432427002190"/>
    <s v="张华"/>
    <s v="43072319760824501X"/>
    <s v="澧县"/>
    <s v="E"/>
    <s v="2018-08-06"/>
    <s v="2023-08-06"/>
    <s v="0"/>
    <s v="正常"/>
    <s v="3335086;15976771851"/>
    <s v="15976771851"/>
    <s v="澧县车溪乡宝宁村8组08008号"/>
    <x v="2"/>
    <s v="城头山镇"/>
  </r>
  <r>
    <s v="432427175627"/>
    <s v="周福元"/>
    <s v="430723197412175013"/>
    <s v="澧县"/>
    <s v="E"/>
    <s v="2018-09-12"/>
    <s v="2024-09-12"/>
    <s v="0"/>
    <s v="正常"/>
    <s v="13511191397"/>
    <s v="13511191397"/>
    <s v="澧县车溪乡宝宁村8组08017号"/>
    <x v="2"/>
    <s v="城头山镇"/>
  </r>
  <r>
    <s v="432427007531"/>
    <s v="蔡勇刚"/>
    <s v="430723197401185013"/>
    <s v="澧县"/>
    <s v="D"/>
    <s v="2019-02-05"/>
    <s v="2021-02-05"/>
    <s v="0"/>
    <s v="正常"/>
    <s v="15673614688"/>
    <s v="15673614688"/>
    <s v="澧县车溪乡车溪村10组"/>
    <x v="3"/>
    <s v="城头山镇"/>
  </r>
  <r>
    <s v="432427095732"/>
    <s v="詹海平"/>
    <s v="432424197006205039"/>
    <s v="澧县"/>
    <s v="C1"/>
    <s v="2019-03-07"/>
    <s v="2028-03-07"/>
    <s v="0"/>
    <s v="正常"/>
    <s v="15173683135"/>
    <s v="15173683135"/>
    <s v="澧县车溪乡车溪村10组"/>
    <x v="3"/>
    <s v="城头山镇"/>
  </r>
  <r>
    <s v="432427379778"/>
    <s v="田务成"/>
    <s v="430723197404265019"/>
    <s v="澧县"/>
    <s v="D"/>
    <s v="2019-02-11"/>
    <s v="2026-02-11"/>
    <s v="0"/>
    <s v="正常"/>
    <s v="3413050;15386166881"/>
    <s v="15386166881"/>
    <s v="澧县车溪乡车溪村10组"/>
    <x v="3"/>
    <s v="城头山镇"/>
  </r>
  <r>
    <s v="432427094264"/>
    <s v="钱卫东"/>
    <s v="43242419681022501X"/>
    <s v="澧县"/>
    <s v="C1"/>
    <s v="2018-12-07"/>
    <s v="2021-12-07"/>
    <s v="0"/>
    <s v="正常"/>
    <s v="13593808912"/>
    <s v="13593808912"/>
    <s v="澧县车溪乡车溪村10组10019号"/>
    <x v="3"/>
    <s v="城头山镇"/>
  </r>
  <r>
    <s v="432427006939"/>
    <s v="郭友元"/>
    <s v="432424196309275013"/>
    <s v="澧县"/>
    <s v="E"/>
    <s v="2018-10-21"/>
    <s v="2020-10-21"/>
    <s v="0"/>
    <s v="正常"/>
    <s v="13786643416"/>
    <s v="13786643416"/>
    <s v="澧县车溪乡车溪村10组10024号"/>
    <x v="3"/>
    <s v="城头山镇"/>
  </r>
  <r>
    <s v="432427093955"/>
    <s v="詹巧依"/>
    <s v="430723199503205029"/>
    <s v="澧县"/>
    <s v="C1"/>
    <s v="2018-04-28"/>
    <s v="2022-04-28"/>
    <s v="0"/>
    <s v="正常"/>
    <s v="13971066759"/>
    <s v="13971066759"/>
    <s v="澧县车溪乡车溪村10组10029号"/>
    <x v="3"/>
    <s v="城头山镇"/>
  </r>
  <r>
    <s v="432427881392"/>
    <s v="郭云生"/>
    <s v="430723195905155011"/>
    <s v="澧县"/>
    <s v="E"/>
    <s v="2018-11-29"/>
    <s v="2021-11-29"/>
    <s v="0"/>
    <s v="正常"/>
    <s v="3310502;15273601341"/>
    <s v="15273601341"/>
    <s v="澧县车溪乡车溪村10组10030号"/>
    <x v="3"/>
    <s v="城头山镇"/>
  </r>
  <r>
    <s v="432427370852"/>
    <s v="崔家宣"/>
    <s v="430723196302015014"/>
    <s v="澧县"/>
    <s v="E"/>
    <s v="2018-05-13"/>
    <s v="2025-05-13"/>
    <s v="1"/>
    <s v="正常"/>
    <s v="18173621772"/>
    <s v="18173621772"/>
    <s v="澧县车溪乡车溪村10组10032号"/>
    <x v="3"/>
    <s v="城头山镇"/>
  </r>
  <r>
    <s v="432427092003"/>
    <s v="钱进"/>
    <s v="430703199005275037"/>
    <s v="澧县"/>
    <s v="C1"/>
    <s v="2018-09-14"/>
    <s v="2026-09-14"/>
    <s v="0"/>
    <s v="正常"/>
    <s v="18670602307"/>
    <s v="18670602307"/>
    <s v="澧县车溪乡车溪村10组10036号"/>
    <x v="3"/>
    <s v="城头山镇"/>
  </r>
  <r>
    <s v="432427881462"/>
    <s v="张业树"/>
    <s v="432424196608225032"/>
    <s v="澧县"/>
    <s v="D"/>
    <s v="2018-11-30"/>
    <s v="2021-11-30"/>
    <s v="0"/>
    <s v="正常"/>
    <s v="13873638879"/>
    <s v="13873638879"/>
    <s v="澧县车溪乡车溪村1组"/>
    <x v="3"/>
    <s v="城头山镇"/>
  </r>
  <r>
    <s v="432427785434"/>
    <s v="李林"/>
    <s v="430723198209145016"/>
    <s v="澧县"/>
    <s v="E"/>
    <s v="2018-12-12"/>
    <s v="2025-12-12"/>
    <s v="0"/>
    <s v="正常"/>
    <s v="15581067309"/>
    <s v="15581067309"/>
    <s v="澧县车溪乡车溪村1组01005号"/>
    <x v="3"/>
    <s v="城头山镇"/>
  </r>
  <r>
    <s v="432427170560"/>
    <s v="陈水林"/>
    <s v="432424195912105014"/>
    <s v="澧县"/>
    <s v="D"/>
    <s v="2019-01-31"/>
    <s v="2024-01-31"/>
    <s v="0"/>
    <s v="正常"/>
    <s v="0000000;13873639587"/>
    <s v="13873639587"/>
    <s v="澧县车溪乡车溪村1组01028号"/>
    <x v="3"/>
    <s v="城头山镇"/>
  </r>
  <r>
    <s v="432427178070"/>
    <s v="邱和平"/>
    <s v="432424197105275016"/>
    <s v="澧县"/>
    <s v="E"/>
    <s v="2018-12-29"/>
    <s v="2024-12-29"/>
    <s v="0"/>
    <s v="正常"/>
    <s v="15299716998"/>
    <s v="15299716998"/>
    <s v="澧县车溪乡车溪村1组01032号"/>
    <x v="3"/>
    <s v="城头山镇"/>
  </r>
  <r>
    <s v="432427002327"/>
    <s v="滕永菊"/>
    <s v="432424196511025069"/>
    <s v="澧县"/>
    <s v="E"/>
    <s v="2018-08-30"/>
    <s v="2019-08-30"/>
    <s v="0"/>
    <s v="正常"/>
    <s v="15115674639"/>
    <s v="15115674639"/>
    <s v="澧县车溪乡车溪村1组01036号"/>
    <x v="3"/>
    <s v="城头山镇"/>
  </r>
  <r>
    <s v="432427900865"/>
    <s v="周训宏"/>
    <s v="432424196002045571"/>
    <s v="澧县"/>
    <s v="C4"/>
    <s v="2018-05-26"/>
    <s v="2023-05-26"/>
    <s v="0"/>
    <s v="正常"/>
    <s v="2671653;13575176450"/>
    <s v="13575176450"/>
    <s v="澧县车溪乡车溪村1组01077号"/>
    <x v="3"/>
    <s v="城头山镇"/>
  </r>
  <r>
    <s v="432427001493"/>
    <s v="伍本猛"/>
    <s v="432427195409023117"/>
    <s v="澧县"/>
    <s v="E"/>
    <s v="2018-03-22"/>
    <s v="2019-03-22"/>
    <s v="0"/>
    <s v="正常"/>
    <s v="0000000;13487657029"/>
    <s v="13487657029"/>
    <s v="澧县车溪乡车溪村2组"/>
    <x v="3"/>
    <s v="城头山镇"/>
  </r>
  <r>
    <s v="432427003045"/>
    <s v="陈仁洪"/>
    <s v="432427196902133111"/>
    <s v="澧县"/>
    <s v="D"/>
    <s v="2018-09-16"/>
    <s v="2019-09-16"/>
    <s v="0"/>
    <s v="正常"/>
    <s v="0000000;15115766040"/>
    <s v="15115766040"/>
    <s v="澧县车溪乡车溪村2组"/>
    <x v="3"/>
    <s v="城头山镇"/>
  </r>
  <r>
    <s v="432427091939"/>
    <s v="苏大树"/>
    <s v="430723197207285010"/>
    <s v="澧县"/>
    <s v="A2E"/>
    <s v="2018-03-24"/>
    <s v="2026-03-24"/>
    <s v="0"/>
    <s v="正常"/>
    <s v="15817605608"/>
    <s v="15817605608"/>
    <s v="澧县车溪乡车溪村2组"/>
    <x v="3"/>
    <s v="城头山镇"/>
  </r>
  <r>
    <s v="432427176790"/>
    <s v="张光运"/>
    <s v="432427197212193138"/>
    <s v="澧县"/>
    <s v="E"/>
    <s v="2018-11-10"/>
    <s v="2024-11-10"/>
    <s v="0"/>
    <s v="正常"/>
    <s v="18175789732"/>
    <s v="18175789732"/>
    <s v="澧县车溪乡车溪村2组"/>
    <x v="3"/>
    <s v="城头山镇"/>
  </r>
  <r>
    <s v="432427898361"/>
    <s v="蔡保平"/>
    <s v="432424196708045119"/>
    <s v="澧县"/>
    <s v="D"/>
    <s v="2018-11-14"/>
    <s v="2023-11-14"/>
    <s v="0"/>
    <s v="正常"/>
    <s v="13999459632"/>
    <s v="13999459632"/>
    <s v="澧县车溪乡车溪村2组02001号"/>
    <x v="3"/>
    <s v="城头山镇"/>
  </r>
  <r>
    <s v="432427090805"/>
    <s v="蔡庆华"/>
    <s v="430723197805205017"/>
    <s v="澧县"/>
    <s v="C1"/>
    <s v="2018-04-10"/>
    <s v="2018-04-10"/>
    <s v="0"/>
    <s v="正常"/>
    <s v="18670602461"/>
    <s v="18670602461"/>
    <s v="澧县车溪乡车溪村2组02002号"/>
    <x v="3"/>
    <s v="城头山镇"/>
  </r>
  <r>
    <s v="432427007389"/>
    <s v="李远军"/>
    <s v="430723197606115019"/>
    <s v="澧县"/>
    <s v="D"/>
    <s v="2018-12-25"/>
    <s v="2020-12-25"/>
    <s v="0"/>
    <s v="正常"/>
    <s v="15115660517"/>
    <s v="15115660517"/>
    <s v="澧县车溪乡车溪村2组02018号"/>
    <x v="3"/>
    <s v="城头山镇"/>
  </r>
  <r>
    <s v="432427010685"/>
    <s v="蔡志桂"/>
    <s v="432424197012165010"/>
    <s v="澧县"/>
    <s v="E"/>
    <s v="2018-05-31"/>
    <s v="2022-05-31"/>
    <s v="0"/>
    <s v="正常"/>
    <s v="13873689607"/>
    <s v="13873689607"/>
    <s v="澧县车溪乡车溪村2组02054号"/>
    <x v="3"/>
    <s v="城头山镇"/>
  </r>
  <r>
    <s v="432427095352"/>
    <s v="张健军"/>
    <s v="43242419700828501X"/>
    <s v="澧县"/>
    <s v="C1D"/>
    <s v="2018-09-08"/>
    <s v="2027-09-08"/>
    <s v="5"/>
    <s v="正常"/>
    <s v="18216236546"/>
    <s v="18216236546"/>
    <s v="澧县车溪乡车溪村3组"/>
    <x v="3"/>
    <s v="城头山镇"/>
  </r>
  <r>
    <s v="432427896709"/>
    <s v="刘显春"/>
    <s v="432424197012263614"/>
    <s v="澧县"/>
    <s v="D"/>
    <s v="2018-08-22"/>
    <s v="2023-08-22"/>
    <s v="0"/>
    <s v="正常"/>
    <s v="3312119;15973601948"/>
    <s v="15973601948"/>
    <s v="澧县车溪乡车溪村3组"/>
    <x v="3"/>
    <s v="城头山镇"/>
  </r>
  <r>
    <s v="432427896949"/>
    <s v="张如元"/>
    <s v="432424195601205114"/>
    <s v="澧县"/>
    <s v="E"/>
    <s v="2018-09-03"/>
    <s v="2023-09-03"/>
    <s v="0"/>
    <s v="正常"/>
    <s v="0000000;13549634964"/>
    <s v="13549634964"/>
    <s v="澧县车溪乡车溪村3组03003号"/>
    <x v="3"/>
    <s v="城头山镇"/>
  </r>
  <r>
    <s v="432427170590"/>
    <s v="李先华"/>
    <s v="430723197208085010"/>
    <s v="澧县"/>
    <s v="D"/>
    <s v="2019-02-01"/>
    <s v="2024-02-01"/>
    <s v="0"/>
    <s v="正常"/>
    <s v="13487362585"/>
    <s v="13487362585"/>
    <s v="澧县车溪乡车溪村3组03004号"/>
    <x v="3"/>
    <s v="城头山镇"/>
  </r>
  <r>
    <s v="432427001492"/>
    <s v="张桂生"/>
    <s v="432424197111195012"/>
    <s v="澧县"/>
    <s v="E"/>
    <s v="2018-03-21"/>
    <s v="2019-03-21"/>
    <s v="0"/>
    <s v="正常"/>
    <s v="0000000;18216133708"/>
    <s v="18216133708"/>
    <s v="澧县车溪乡车溪村3组03043号"/>
    <x v="3"/>
    <s v="城头山镇"/>
  </r>
  <r>
    <s v="432427574998"/>
    <s v="才圣军"/>
    <s v="432427197102063316"/>
    <s v="澧县"/>
    <s v="E"/>
    <s v="2018-12-21"/>
    <s v="2027-12-21"/>
    <s v="0"/>
    <s v="正常"/>
    <s v="18774360460"/>
    <s v="18774360460"/>
    <s v="澧县车溪乡车溪村4组"/>
    <x v="3"/>
    <s v="城头山镇"/>
  </r>
  <r>
    <s v="432427176479"/>
    <s v="蔡德金"/>
    <s v="432424195609245014"/>
    <s v="澧县"/>
    <s v="E"/>
    <s v="2018-10-22"/>
    <s v="2024-10-22"/>
    <s v="0"/>
    <s v="正常"/>
    <s v="3313505;15709099058"/>
    <s v="15709099058"/>
    <s v="澧县车溪乡车溪村4组04038号"/>
    <x v="3"/>
    <s v="城头山镇"/>
  </r>
  <r>
    <s v="432427898942"/>
    <s v="蔡德志"/>
    <s v="432424195602075016"/>
    <s v="澧县"/>
    <s v="D"/>
    <s v="2018-12-06"/>
    <s v="2023-12-06"/>
    <s v="3"/>
    <s v="正常"/>
    <s v="0000000;15073673677"/>
    <s v="15073673677"/>
    <s v="澧县车溪乡车溪村4组04050号"/>
    <x v="3"/>
    <s v="城头山镇"/>
  </r>
  <r>
    <s v="432427091677"/>
    <s v="胡良军"/>
    <s v="430723197402055018"/>
    <s v="澧县"/>
    <s v="C1"/>
    <s v="2018-05-09"/>
    <s v="2027-05-09"/>
    <s v="3"/>
    <s v="正常"/>
    <s v="13707369406"/>
    <s v="13707369406"/>
    <s v="澧县车溪乡车溪村5组"/>
    <x v="3"/>
    <s v="城头山镇"/>
  </r>
  <r>
    <s v="432427378021"/>
    <s v="戴文武"/>
    <s v="430723197509105011"/>
    <s v="澧县"/>
    <s v="D"/>
    <s v="2018-12-31"/>
    <s v="2025-12-31"/>
    <s v="0"/>
    <s v="正常"/>
    <s v="13975654085"/>
    <s v="13975654085"/>
    <s v="澧县车溪乡车溪村5组"/>
    <x v="3"/>
    <s v="城头山镇"/>
  </r>
  <r>
    <s v="432427091309"/>
    <s v="戴宏成"/>
    <s v="430723197402185015"/>
    <s v="澧县"/>
    <s v="C1"/>
    <s v="2018-08-04"/>
    <s v="2026-08-04"/>
    <s v="0"/>
    <s v="正常"/>
    <s v="18216235130"/>
    <s v="18216235130"/>
    <s v="澧县车溪乡车溪村5组05002号"/>
    <x v="3"/>
    <s v="城头山镇"/>
  </r>
  <r>
    <s v="432427002092"/>
    <s v="戴山东"/>
    <s v="432424197111065015"/>
    <s v="澧县"/>
    <s v="E"/>
    <s v="2018-07-18"/>
    <s v="2019-07-18"/>
    <s v="0"/>
    <s v="正常"/>
    <s v="0000000;18073682507"/>
    <s v="18073682507"/>
    <s v="澧县车溪乡车溪村5组05003号"/>
    <x v="3"/>
    <s v="城头山镇"/>
  </r>
  <r>
    <s v="432427476112"/>
    <s v="戴世平"/>
    <s v="432424195206065019"/>
    <s v="澧县"/>
    <s v="E"/>
    <s v="2018-09-09"/>
    <s v="2023-09-09"/>
    <s v="0"/>
    <s v="正常"/>
    <s v="15343361332"/>
    <s v="15343361332"/>
    <s v="澧县车溪乡车溪村5组05004号"/>
    <x v="3"/>
    <s v="城头山镇"/>
  </r>
  <r>
    <s v="432427774969"/>
    <s v="戴世生"/>
    <s v="432424195706245016"/>
    <s v="澧县"/>
    <s v="E"/>
    <s v="2018-04-04"/>
    <s v="2023-04-04"/>
    <s v="0"/>
    <s v="正常"/>
    <s v="13975654545"/>
    <s v="13975654545"/>
    <s v="澧县车溪乡车溪村5组05016号"/>
    <x v="3"/>
    <s v="城头山镇"/>
  </r>
  <r>
    <s v="432427578397"/>
    <s v="戴世柏"/>
    <s v="432424195712275019"/>
    <s v="澧县"/>
    <s v="D"/>
    <s v="2018-04-28"/>
    <s v="2018-04-28"/>
    <s v="0"/>
    <s v="正常"/>
    <s v="15074278144"/>
    <s v="15074278144"/>
    <s v="澧县车溪乡车溪村5组05025号"/>
    <x v="3"/>
    <s v="城头山镇"/>
  </r>
  <r>
    <s v="432427092315"/>
    <s v="戴桂林"/>
    <s v="432424197302125033"/>
    <s v="澧县"/>
    <s v="C1"/>
    <s v="2018-11-04"/>
    <s v="2020-11-04"/>
    <s v="8"/>
    <s v="正常"/>
    <s v="18673683211"/>
    <s v="18673683211"/>
    <s v="澧县车溪乡车溪村5组05028号"/>
    <x v="3"/>
    <s v="城头山镇"/>
  </r>
  <r>
    <s v="432427572719"/>
    <s v="戴宏龙"/>
    <s v="430723198812175017"/>
    <s v="澧县"/>
    <s v="E"/>
    <s v="2018-08-18"/>
    <s v="2027-08-18"/>
    <s v="0"/>
    <s v="正常"/>
    <s v="18789641609"/>
    <s v="18789641609"/>
    <s v="澧县车溪乡车溪村5组05030号"/>
    <x v="3"/>
    <s v="城头山镇"/>
  </r>
  <r>
    <s v="432427277636"/>
    <s v="戴泽清"/>
    <s v="432424196410225010"/>
    <s v="澧县"/>
    <s v="D"/>
    <s v="2018-12-20"/>
    <s v="2023-12-20"/>
    <s v="0"/>
    <s v="正常"/>
    <s v="3313206;15907360438"/>
    <s v="15907360438"/>
    <s v="澧县车溪乡车溪村5组05033号"/>
    <x v="3"/>
    <s v="城头山镇"/>
  </r>
  <r>
    <s v="432427896426"/>
    <s v="戴世银"/>
    <s v="432424195609295097"/>
    <s v="澧县"/>
    <s v="D"/>
    <s v="2018-08-08"/>
    <s v="2023-08-08"/>
    <s v="0"/>
    <s v="正常"/>
    <s v="0000000;13786631715"/>
    <s v="13786631715"/>
    <s v="澧县车溪乡车溪村5组05035号"/>
    <x v="3"/>
    <s v="城头山镇"/>
  </r>
  <r>
    <s v="432427010923"/>
    <s v="戴宏意"/>
    <s v="430723197809105013"/>
    <s v="澧县"/>
    <s v="D"/>
    <s v="2018-08-12"/>
    <s v="2022-08-12"/>
    <s v="0"/>
    <s v="正常"/>
    <s v="15200619283"/>
    <s v="15200619283"/>
    <s v="澧县车溪乡车溪村5组05037号"/>
    <x v="3"/>
    <s v="城头山镇"/>
  </r>
  <r>
    <s v="432427000427"/>
    <s v="滕道军"/>
    <s v="430723197709245019"/>
    <s v="澧县"/>
    <s v="D"/>
    <s v="2018-11-09"/>
    <s v="2018-11-09"/>
    <s v="0"/>
    <s v="正常"/>
    <s v="15875021634"/>
    <s v="15875021634"/>
    <s v="澧县车溪乡车溪村6组06005号"/>
    <x v="3"/>
    <s v="城头山镇"/>
  </r>
  <r>
    <s v="432427785781"/>
    <s v="滕林华"/>
    <s v="430723197403125014"/>
    <s v="澧县"/>
    <s v="C4D"/>
    <s v="2018-12-25"/>
    <s v="2025-12-25"/>
    <s v="0"/>
    <s v="正常"/>
    <s v="13786624369"/>
    <s v="13786624369"/>
    <s v="澧县车溪乡车溪村6组06007号"/>
    <x v="3"/>
    <s v="城头山镇"/>
  </r>
  <r>
    <s v="432427479981"/>
    <s v="戴作宏"/>
    <s v="430723197303195015"/>
    <s v="澧县"/>
    <s v="E"/>
    <s v="2019-03-15"/>
    <s v="2027-03-15"/>
    <s v="0"/>
    <s v="正常"/>
    <s v="18975657485"/>
    <s v="18975657485"/>
    <s v="澧县车溪乡车溪村6组06030号"/>
    <x v="3"/>
    <s v="城头山镇"/>
  </r>
  <r>
    <s v="432427470508"/>
    <s v="黄生如"/>
    <s v="432424197005205010"/>
    <s v="澧县"/>
    <s v="E"/>
    <s v="2018-03-23"/>
    <s v="2026-03-23"/>
    <s v="0"/>
    <s v="正常"/>
    <s v="3311725;15274243017"/>
    <s v="15274243017"/>
    <s v="澧县车溪乡车溪村6组06040号"/>
    <x v="3"/>
    <s v="城头山镇"/>
  </r>
  <r>
    <s v="432427888638"/>
    <s v="黄生福"/>
    <s v="43242419680521501X"/>
    <s v="澧县"/>
    <s v="E"/>
    <s v="2018-10-12"/>
    <s v="2022-10-12"/>
    <s v="0"/>
    <s v="正常"/>
    <s v="13549634869"/>
    <s v="13549634869"/>
    <s v="澧县车溪乡车溪村6组06041号"/>
    <x v="3"/>
    <s v="城头山镇"/>
  </r>
  <r>
    <s v="432427873419"/>
    <s v="滕纯杰"/>
    <s v="43242419670526501X"/>
    <s v="澧县"/>
    <s v="E"/>
    <s v="2018-12-06"/>
    <s v="2020-12-06"/>
    <s v="0"/>
    <s v="正常"/>
    <s v="3148382;13873645828"/>
    <s v="13873645828"/>
    <s v="澧县车溪乡车溪村6组06042号"/>
    <x v="3"/>
    <s v="城头山镇"/>
  </r>
  <r>
    <s v="432427004514"/>
    <s v="张业元"/>
    <s v="432424197302154811"/>
    <s v="澧县"/>
    <s v="D"/>
    <s v="2018-04-24"/>
    <s v="2020-04-24"/>
    <s v="0"/>
    <s v="正常"/>
    <s v="13786293238"/>
    <s v="13786293238"/>
    <s v="澧县车溪乡车溪村7组"/>
    <x v="3"/>
    <s v="城头山镇"/>
  </r>
  <r>
    <s v="432427005007"/>
    <s v="伍元芝"/>
    <s v="430723196405165015"/>
    <s v="澧县"/>
    <s v="D"/>
    <s v="2018-08-14"/>
    <s v="2020-08-14"/>
    <s v="0"/>
    <s v="正常"/>
    <s v="15115742993"/>
    <s v="15115742993"/>
    <s v="澧县车溪乡车溪村7组"/>
    <x v="3"/>
    <s v="城头山镇"/>
  </r>
  <r>
    <s v="432427006170"/>
    <s v="覃道闪"/>
    <s v="432427196403294834"/>
    <s v="澧县"/>
    <s v="D"/>
    <s v="2019-02-28"/>
    <s v="2021-02-28"/>
    <s v="0"/>
    <s v="正常"/>
    <s v="15976359077"/>
    <s v="15976359077"/>
    <s v="澧县车溪乡车溪村7组"/>
    <x v="3"/>
    <s v="城头山镇"/>
  </r>
  <r>
    <s v="432427010964"/>
    <s v="陈正奎"/>
    <s v="512227197107208675"/>
    <s v="澧县"/>
    <s v="D"/>
    <s v="2018-12-13"/>
    <s v="2022-12-13"/>
    <s v="0"/>
    <s v="正常"/>
    <s v="15211259328"/>
    <s v="15211259328"/>
    <s v="澧县车溪乡车溪村7组"/>
    <x v="3"/>
    <s v="城头山镇"/>
  </r>
  <r>
    <s v="432427095651"/>
    <s v="李玉平"/>
    <s v="430723197701055026"/>
    <s v="澧县"/>
    <s v="C1"/>
    <s v="2018-12-20"/>
    <s v="2027-12-20"/>
    <s v="0"/>
    <s v="正常"/>
    <s v="18275980779"/>
    <s v="18275980779"/>
    <s v="澧县车溪乡车溪村7组"/>
    <x v="3"/>
    <s v="城头山镇"/>
  </r>
  <r>
    <s v="432427570925"/>
    <s v="李远堂"/>
    <s v="432424195604135019"/>
    <s v="澧县"/>
    <s v="D"/>
    <s v="2018-05-10"/>
    <s v="2027-05-10"/>
    <s v="0"/>
    <s v="正常"/>
    <s v="15074272738"/>
    <s v="15074272738"/>
    <s v="澧县车溪乡车溪村7组"/>
    <x v="3"/>
    <s v="城头山镇"/>
  </r>
  <r>
    <s v="432427092444"/>
    <s v="蔡新武"/>
    <s v="430723198410245019"/>
    <s v="澧县"/>
    <s v="C1E"/>
    <s v="2019-01-04"/>
    <s v="2027-01-04"/>
    <s v="6"/>
    <s v="正常"/>
    <s v="15611617943"/>
    <s v="15611617943"/>
    <s v="澧县车溪乡车溪村7组07008号"/>
    <x v="3"/>
    <s v="城头山镇"/>
  </r>
  <r>
    <s v="432427099832"/>
    <s v="张威"/>
    <s v="430723198805145012"/>
    <s v="澧县"/>
    <s v="C1"/>
    <s v="2018-09-21"/>
    <s v="2025-09-21"/>
    <s v="0"/>
    <s v="正常"/>
    <s v="13873638429"/>
    <s v="13873638429"/>
    <s v="澧县车溪乡车溪村7组07012号"/>
    <x v="3"/>
    <s v="城头山镇"/>
  </r>
  <r>
    <s v="432427009424"/>
    <s v="李先忠"/>
    <s v="432424196801225018"/>
    <s v="澧县"/>
    <s v="D"/>
    <s v="2018-05-27"/>
    <s v="2022-05-27"/>
    <s v="0"/>
    <s v="正常"/>
    <s v="13657361192"/>
    <s v="13657361192"/>
    <s v="澧县车溪乡车溪村7组07022号"/>
    <x v="3"/>
    <s v="城头山镇"/>
  </r>
  <r>
    <s v="432427378806"/>
    <s v="蔡德华"/>
    <s v="432424195501135032"/>
    <s v="澧县"/>
    <s v="D"/>
    <s v="2019-01-19"/>
    <s v="2026-01-19"/>
    <s v="0"/>
    <s v="正常"/>
    <s v="13227409045"/>
    <s v="13227409045"/>
    <s v="澧县车溪乡车溪村7组07026号"/>
    <x v="3"/>
    <s v="城头山镇"/>
  </r>
  <r>
    <s v="432427000354"/>
    <s v="李新平"/>
    <s v="432424196412125013"/>
    <s v="澧县"/>
    <s v="D"/>
    <s v="2018-12-31"/>
    <s v="2018-12-31"/>
    <s v="0"/>
    <s v="正常"/>
    <s v="0000000;13873640249"/>
    <s v="13873640249"/>
    <s v="澧县车溪乡车溪村7组07028号"/>
    <x v="3"/>
    <s v="城头山镇"/>
  </r>
  <r>
    <s v="432427092983"/>
    <s v="吴建林"/>
    <s v="430723199405285010"/>
    <s v="澧县"/>
    <s v="C1"/>
    <s v="2018-11-20"/>
    <s v="2020-11-20"/>
    <s v="0"/>
    <s v="正常"/>
    <s v="18673695856"/>
    <s v="18673695856"/>
    <s v="澧县车溪乡车溪村7组07030号"/>
    <x v="3"/>
    <s v="城头山镇"/>
  </r>
  <r>
    <s v="432427893275"/>
    <s v="余元清"/>
    <s v="430723197511015015"/>
    <s v="澧县"/>
    <s v="E"/>
    <s v="2018-04-11"/>
    <s v="2023-04-11"/>
    <s v="0"/>
    <s v="正常"/>
    <s v="3311798;18873689783"/>
    <s v="18873689783"/>
    <s v="澧县车溪乡车溪村7组07041号"/>
    <x v="3"/>
    <s v="城头山镇"/>
  </r>
  <r>
    <s v="432427786103"/>
    <s v="余海清"/>
    <s v="432424197109095055"/>
    <s v="澧县"/>
    <s v="C4D"/>
    <s v="2019-01-13"/>
    <s v="2020-01-13"/>
    <s v="0"/>
    <s v="正常"/>
    <s v="3312611;15973639693"/>
    <s v="15973639693"/>
    <s v="澧县车溪乡车溪村7组07042号"/>
    <x v="3"/>
    <s v="城头山镇"/>
  </r>
  <r>
    <s v="432427374316"/>
    <s v="余泽贵"/>
    <s v="432424195312215017"/>
    <s v="澧县"/>
    <s v="D"/>
    <s v="2018-10-09"/>
    <s v="2025-10-09"/>
    <s v="0"/>
    <s v="正常"/>
    <s v="13575187526"/>
    <s v="13575187526"/>
    <s v="澧县车溪乡车溪村7组07047号"/>
    <x v="3"/>
    <s v="城头山镇"/>
  </r>
  <r>
    <s v="432427177617"/>
    <s v="余朝辉"/>
    <s v="432424196605155032"/>
    <s v="澧县"/>
    <s v="D"/>
    <s v="2018-12-09"/>
    <s v="2024-12-09"/>
    <s v="0"/>
    <s v="正常"/>
    <s v="3313265;13974272483"/>
    <s v="13974272483"/>
    <s v="澧县车溪乡车溪村7组07048号"/>
    <x v="3"/>
    <s v="城头山镇"/>
  </r>
  <r>
    <s v="432427092926"/>
    <s v="李绍清"/>
    <s v="432424196302025011"/>
    <s v="澧县"/>
    <s v="C1"/>
    <s v="2019-02-05"/>
    <s v="2026-02-05"/>
    <s v="0"/>
    <s v="正常"/>
    <s v="13873640962"/>
    <s v="13873640962"/>
    <s v="澧县车溪乡车溪村7组07049号"/>
    <x v="3"/>
    <s v="城头山镇"/>
  </r>
  <r>
    <s v="432427093915"/>
    <s v="李兵"/>
    <s v="430723197805015010"/>
    <s v="澧县"/>
    <s v="C1"/>
    <s v="2018-05-12"/>
    <s v="2027-05-12"/>
    <s v="6"/>
    <s v="正常"/>
    <s v="13589644016"/>
    <s v="13589644016"/>
    <s v="澧县车溪乡车溪村7组07053号"/>
    <x v="3"/>
    <s v="城头山镇"/>
  </r>
  <r>
    <s v="432427093171"/>
    <s v="李冕"/>
    <s v="430723198701165019"/>
    <s v="澧县"/>
    <s v="C1"/>
    <s v="2018-07-01"/>
    <s v="2026-07-01"/>
    <s v="11"/>
    <s v="正常"/>
    <s v="15115770887"/>
    <s v="15115770887"/>
    <s v="澧县车溪乡车溪村7组07054号"/>
    <x v="3"/>
    <s v="城头山镇"/>
  </r>
  <r>
    <s v="432427473637"/>
    <s v="李绍忠"/>
    <s v="43242419561215501X"/>
    <s v="澧县"/>
    <s v="D"/>
    <s v="2018-05-21"/>
    <s v="2026-05-21"/>
    <s v="0"/>
    <s v="正常"/>
    <s v="13245013409"/>
    <s v="13245013409"/>
    <s v="澧县车溪乡车溪村7组07058号"/>
    <x v="3"/>
    <s v="城头山镇"/>
  </r>
  <r>
    <s v="432427885848"/>
    <s v="余志德"/>
    <s v="43242419561212503X"/>
    <s v="澧县"/>
    <s v="E"/>
    <s v="2018-06-16"/>
    <s v="2022-06-16"/>
    <s v="0"/>
    <s v="正常"/>
    <s v="13786643403"/>
    <s v="13786643403"/>
    <s v="澧县车溪乡车溪村7组07061号"/>
    <x v="3"/>
    <s v="城头山镇"/>
  </r>
  <r>
    <s v="432427672223"/>
    <s v="余志林"/>
    <s v="432424196303275012"/>
    <s v="澧县"/>
    <s v="D"/>
    <s v="2018-10-19"/>
    <s v="2020-10-19"/>
    <s v="0"/>
    <s v="正常"/>
    <s v="3313174;13875115259"/>
    <s v="13875115259"/>
    <s v="澧县车溪乡车溪村7组07062号"/>
    <x v="3"/>
    <s v="城头山镇"/>
  </r>
  <r>
    <s v="432427788341"/>
    <s v="蔡志海"/>
    <s v="432424196505235019"/>
    <s v="澧县"/>
    <s v="E"/>
    <s v="2018-04-13"/>
    <s v="2026-04-13"/>
    <s v="0"/>
    <s v="正常"/>
    <s v="3313239;13511755039"/>
    <s v="13511755039"/>
    <s v="澧县车溪乡车溪村7组07065号"/>
    <x v="3"/>
    <s v="城头山镇"/>
  </r>
  <r>
    <s v="432427000627"/>
    <s v="蔡志平"/>
    <s v="430723198710235015"/>
    <s v="澧县"/>
    <s v="E"/>
    <s v="2018-12-10"/>
    <s v="2018-12-10"/>
    <s v="0"/>
    <s v="正常"/>
    <s v="18974286172"/>
    <s v="18974286172"/>
    <s v="澧县车溪乡车溪村7组07068号"/>
    <x v="3"/>
    <s v="城头山镇"/>
  </r>
  <r>
    <s v="432427003462"/>
    <s v="李先保"/>
    <s v="432424196401135013"/>
    <s v="澧县"/>
    <s v="E"/>
    <s v="2019-01-07"/>
    <s v="2020-01-07"/>
    <s v="0"/>
    <s v="正常"/>
    <s v="0000000;15073650279"/>
    <s v="15073650279"/>
    <s v="澧县车溪乡车溪村7组07074号"/>
    <x v="3"/>
    <s v="城头山镇"/>
  </r>
  <r>
    <s v="432427378144"/>
    <s v="李晓华"/>
    <s v="432427197310152719"/>
    <s v="澧县"/>
    <s v="D"/>
    <s v="2019-01-04"/>
    <s v="2026-01-04"/>
    <s v="0"/>
    <s v="正常"/>
    <s v="3311127;15273693418"/>
    <s v="15273693418"/>
    <s v="澧县车溪乡车溪村8组"/>
    <x v="3"/>
    <s v="城头山镇"/>
  </r>
  <r>
    <s v="432427475460"/>
    <s v="张华"/>
    <s v="430723196802025016"/>
    <s v="澧县"/>
    <s v="E"/>
    <s v="2018-08-04"/>
    <s v="2026-08-04"/>
    <s v="0"/>
    <s v="正常"/>
    <s v="17763623680"/>
    <s v="17763623680"/>
    <s v="澧县车溪乡车溪村8组"/>
    <x v="3"/>
    <s v="城头山镇"/>
  </r>
  <r>
    <s v="432427098408"/>
    <s v="张勇"/>
    <s v="430723198007135012"/>
    <s v="澧县"/>
    <s v="A2"/>
    <s v="2018-05-29"/>
    <s v="2024-05-29"/>
    <s v="3"/>
    <s v="正常"/>
    <s v="13549604858"/>
    <s v="13549604858"/>
    <s v="澧县车溪乡车溪村8组08043号"/>
    <x v="3"/>
    <s v="城头山镇"/>
  </r>
  <r>
    <s v="432427010665"/>
    <s v="张华"/>
    <s v="430723196001175014"/>
    <s v="澧县"/>
    <s v="E"/>
    <s v="2018-05-11"/>
    <s v="2022-05-11"/>
    <s v="0"/>
    <s v="正常"/>
    <s v="15080668652"/>
    <s v="15080668652"/>
    <s v="澧县车溪乡车溪村8组08046号"/>
    <x v="3"/>
    <s v="城头山镇"/>
  </r>
  <r>
    <s v="432427899335"/>
    <s v="苏福林"/>
    <s v="500237198605138976"/>
    <s v="澧县"/>
    <s v="E"/>
    <s v="2018-12-25"/>
    <s v="2023-12-25"/>
    <s v="0"/>
    <s v="正常"/>
    <s v="3414223;13077276629"/>
    <s v="13077276629"/>
    <s v="澧县车溪乡车溪村8组08049号"/>
    <x v="3"/>
    <s v="城头山镇"/>
  </r>
  <r>
    <s v="432427094310"/>
    <s v="黄生武"/>
    <s v="430723197404155012"/>
    <s v="澧县"/>
    <s v="C1"/>
    <s v="2019-03-09"/>
    <s v="2027-03-09"/>
    <s v="0"/>
    <s v="正常"/>
    <s v="17789355116"/>
    <s v="17789355116"/>
    <s v="澧县车溪乡车溪村9组"/>
    <x v="3"/>
    <s v="城头山镇"/>
  </r>
  <r>
    <s v="432427095012"/>
    <s v="余志辉"/>
    <s v="430723197503235018"/>
    <s v="澧县"/>
    <s v="C1"/>
    <s v="2018-09-18"/>
    <s v="2021-09-18"/>
    <s v="0"/>
    <s v="正常"/>
    <s v="15256322988"/>
    <s v="15256322988"/>
    <s v="澧县车溪乡车溪村9组"/>
    <x v="3"/>
    <s v="城头山镇"/>
  </r>
  <r>
    <s v="432427379829"/>
    <s v="邱武云"/>
    <s v="432427195905023319"/>
    <s v="澧县"/>
    <s v="D"/>
    <s v="2019-02-20"/>
    <s v="2026-02-20"/>
    <s v="0"/>
    <s v="正常"/>
    <s v="3413452;18169254832"/>
    <s v="18169254832"/>
    <s v="澧县车溪乡车溪村9组"/>
    <x v="3"/>
    <s v="城头山镇"/>
  </r>
  <r>
    <s v="432427473214"/>
    <s v="蔡英"/>
    <s v="432427196412193365"/>
    <s v="澧县"/>
    <s v="E"/>
    <s v="2018-05-07"/>
    <s v="2026-05-07"/>
    <s v="0"/>
    <s v="正常"/>
    <s v="18670394692"/>
    <s v="18670394692"/>
    <s v="澧县车溪乡车溪村9组"/>
    <x v="3"/>
    <s v="城头山镇"/>
  </r>
  <r>
    <s v="432427002977"/>
    <s v="刘安全"/>
    <s v="432424196004115019"/>
    <s v="澧县"/>
    <s v="E"/>
    <s v="2018-06-20"/>
    <s v="2019-06-20"/>
    <s v="0"/>
    <s v="正常"/>
    <s v="0000000;15973053879"/>
    <s v="15973053879"/>
    <s v="澧县车溪乡车溪村9组09017号"/>
    <x v="3"/>
    <s v="城头山镇"/>
  </r>
  <r>
    <s v="432427000288"/>
    <s v="叶兴铁"/>
    <s v="432424195502025011"/>
    <s v="澧县"/>
    <s v="E"/>
    <s v="2018-11-12"/>
    <s v="2018-11-12"/>
    <s v="0"/>
    <s v="正常"/>
    <s v="0000000;18216233983"/>
    <s v="18216233983"/>
    <s v="澧县车溪乡车溪村9组09027号"/>
    <x v="3"/>
    <s v="城头山镇"/>
  </r>
  <r>
    <s v="432427372768"/>
    <s v="黄华"/>
    <s v="430723197610095030"/>
    <s v="澧县"/>
    <s v="E"/>
    <s v="2018-08-20"/>
    <s v="2025-08-20"/>
    <s v="0"/>
    <s v="正常"/>
    <s v="15173643641"/>
    <s v="15173643641"/>
    <s v="澧县车溪乡车溪村9组09034号"/>
    <x v="3"/>
    <s v="城头山镇"/>
  </r>
  <r>
    <s v="432427573429"/>
    <s v="田丽丽"/>
    <s v="432424196409035025"/>
    <s v="澧县"/>
    <s v="E"/>
    <s v="2018-10-17"/>
    <s v="2027-10-17"/>
    <s v="0"/>
    <s v="正常"/>
    <s v="18390655213"/>
    <s v="18390655213"/>
    <s v="澧县车溪乡车溪村八组"/>
    <x v="3"/>
    <s v="城头山镇"/>
  </r>
  <r>
    <s v="432427001760"/>
    <s v="余以东"/>
    <s v="432424197404235014"/>
    <s v="澧县"/>
    <s v="E"/>
    <s v="2018-05-16"/>
    <s v="2019-05-16"/>
    <s v="0"/>
    <s v="正常"/>
    <s v="15367797112"/>
    <s v="15367797112"/>
    <s v="澧县车溪乡车溪河居委会02408号"/>
    <x v="4"/>
    <s v="城头山镇"/>
  </r>
  <r>
    <s v="432427090383"/>
    <s v="沈传明"/>
    <s v="430723196607015074"/>
    <s v="澧县"/>
    <s v="C1"/>
    <s v="2019-03-14"/>
    <s v="2027-03-14"/>
    <s v="0"/>
    <s v="正常"/>
    <s v="13529435538"/>
    <s v="13529435538"/>
    <s v="澧县车溪乡车溪河居委会2组"/>
    <x v="4"/>
    <s v="城头山镇"/>
  </r>
  <r>
    <s v="432427093555"/>
    <s v="刘展"/>
    <s v="432524198910200690"/>
    <s v="澧县"/>
    <s v="C1"/>
    <s v="2018-12-13"/>
    <s v="2026-12-13"/>
    <s v="9"/>
    <s v="正常"/>
    <s v="15211140770"/>
    <s v="15211140770"/>
    <s v="澧县车溪乡车溪河居委会2组02168号"/>
    <x v="4"/>
    <s v="城头山镇"/>
  </r>
  <r>
    <s v="432427887899"/>
    <s v="刘金涛"/>
    <s v="432424196104237435"/>
    <s v="澧县"/>
    <s v="E"/>
    <s v="2018-09-01"/>
    <s v="2022-09-01"/>
    <s v="0"/>
    <s v="正常"/>
    <s v="13973634363"/>
    <s v="13973634363"/>
    <s v="澧县车溪乡车溪河居委会2组02331号"/>
    <x v="4"/>
    <s v="城头山镇"/>
  </r>
  <r>
    <s v="432427783296"/>
    <s v="宋祥武"/>
    <s v="430723195908103815"/>
    <s v="澧县"/>
    <s v="E"/>
    <s v="2018-07-23"/>
    <s v="2025-07-23"/>
    <s v="0"/>
    <s v="正常"/>
    <s v="13762645572"/>
    <s v="13762645572"/>
    <s v="澧县车溪乡车溪河居委会2组02380号"/>
    <x v="4"/>
    <s v="城头山镇"/>
  </r>
  <r>
    <s v="432427891435"/>
    <s v="乔云林"/>
    <s v="432424196412065014"/>
    <s v="澧县"/>
    <s v="E"/>
    <s v="2019-02-02"/>
    <s v="2023-02-02"/>
    <s v="0"/>
    <s v="正常"/>
    <s v="3310163;15080679106"/>
    <s v="15080679106"/>
    <s v="澧县车溪乡成功村"/>
    <x v="5"/>
    <s v="城头山镇"/>
  </r>
  <r>
    <s v="432427008697"/>
    <s v="乔玉祥"/>
    <s v="430723197305105036"/>
    <s v="澧县"/>
    <s v="D"/>
    <s v="2019-02-18"/>
    <s v="2024-02-18"/>
    <s v="0"/>
    <s v="正常"/>
    <s v="13433775510"/>
    <s v="13433775510"/>
    <s v="澧县车溪乡成功村03016号"/>
    <x v="5"/>
    <s v="城头山镇"/>
  </r>
  <r>
    <s v="432427095633"/>
    <s v="刘彬"/>
    <s v="430723198201125010"/>
    <s v="澧县"/>
    <s v="C1"/>
    <s v="2018-12-12"/>
    <s v="2027-12-12"/>
    <s v="6"/>
    <s v="正常"/>
    <s v="17720428888"/>
    <s v="17720428888"/>
    <s v="澧县车溪乡成功村10组"/>
    <x v="5"/>
    <s v="城头山镇"/>
  </r>
  <r>
    <s v="432427377417"/>
    <s v="宋卫"/>
    <s v="432424196809235034"/>
    <s v="澧县"/>
    <s v="E"/>
    <s v="2018-12-17"/>
    <s v="2025-12-17"/>
    <s v="0"/>
    <s v="正常"/>
    <s v="18896382129"/>
    <s v="18896382129"/>
    <s v="澧县车溪乡成功村10组"/>
    <x v="5"/>
    <s v="城头山镇"/>
  </r>
  <r>
    <s v="432427886303"/>
    <s v="宋铁平"/>
    <s v="432424197110265015"/>
    <s v="澧县"/>
    <s v="E"/>
    <s v="2018-06-30"/>
    <s v="2022-06-30"/>
    <s v="0"/>
    <s v="正常"/>
    <s v="13907366813"/>
    <s v="13907366813"/>
    <s v="澧县车溪乡成功村10组10005号"/>
    <x v="5"/>
    <s v="城头山镇"/>
  </r>
  <r>
    <s v="432427375021"/>
    <s v="黄道秀"/>
    <s v="430723196706205025"/>
    <s v="澧县"/>
    <s v="E"/>
    <s v="2018-10-27"/>
    <s v="2025-10-27"/>
    <s v="0"/>
    <s v="正常"/>
    <s v="18975668252"/>
    <s v="18975668252"/>
    <s v="澧县车溪乡成功村10组10009号"/>
    <x v="5"/>
    <s v="城头山镇"/>
  </r>
  <r>
    <s v="432427882129"/>
    <s v="胡和平"/>
    <s v="432424196909295018"/>
    <s v="澧县"/>
    <s v="E"/>
    <s v="2019-01-13"/>
    <s v="2022-01-13"/>
    <s v="0"/>
    <s v="正常"/>
    <s v="3314393;13875159859"/>
    <s v="13875159859"/>
    <s v="澧县车溪乡成功村10组10012号"/>
    <x v="5"/>
    <s v="城头山镇"/>
  </r>
  <r>
    <s v="432427574461"/>
    <s v="胡铁山"/>
    <s v="430723197603255032"/>
    <s v="澧县"/>
    <s v="E"/>
    <s v="2018-11-25"/>
    <s v="2027-11-25"/>
    <s v="0"/>
    <s v="正常"/>
    <s v="18073628283"/>
    <s v="18073628283"/>
    <s v="澧县车溪乡成功村10组10016号"/>
    <x v="5"/>
    <s v="城头山镇"/>
  </r>
  <r>
    <s v="432427870141"/>
    <s v="宋东海"/>
    <s v="430723197412125016"/>
    <s v="澧县"/>
    <s v="C4D"/>
    <s v="2018-07-13"/>
    <s v="2026-07-13"/>
    <s v="0"/>
    <s v="正常"/>
    <s v="13973631899"/>
    <s v="13973631899"/>
    <s v="澧县车溪乡成功村10组10021号"/>
    <x v="5"/>
    <s v="城头山镇"/>
  </r>
  <r>
    <s v="432427578396"/>
    <s v="胡林森"/>
    <s v="430723198207245056"/>
    <s v="澧县"/>
    <s v="E"/>
    <s v="2018-04-28"/>
    <s v="2018-04-28"/>
    <s v="0"/>
    <s v="正常"/>
    <s v="15200627215"/>
    <s v="15200627215"/>
    <s v="澧县车溪乡成功村10组10026号"/>
    <x v="5"/>
    <s v="城头山镇"/>
  </r>
  <r>
    <s v="432427877089"/>
    <s v="严清华"/>
    <s v="432424196509115014"/>
    <s v="澧县"/>
    <s v="D"/>
    <s v="2018-03-30"/>
    <s v="2021-03-30"/>
    <s v="0"/>
    <s v="正常"/>
    <s v="3313150;15115638579"/>
    <s v="15115638579"/>
    <s v="澧县车溪乡成功村10组10028号"/>
    <x v="5"/>
    <s v="城头山镇"/>
  </r>
  <r>
    <s v="432427579199"/>
    <s v="李先海"/>
    <s v="432424195412195017"/>
    <s v="澧县"/>
    <s v="E"/>
    <s v="2018-07-26"/>
    <s v="2018-07-26"/>
    <s v="0"/>
    <s v="正常"/>
    <s v="15080667559"/>
    <s v="15080667559"/>
    <s v="澧县车溪乡成功村10组10033号"/>
    <x v="5"/>
    <s v="城头山镇"/>
  </r>
  <r>
    <s v="432427002967"/>
    <s v="苏林菊"/>
    <s v="430723196810155080"/>
    <s v="澧县"/>
    <s v="E"/>
    <s v="2018-06-04"/>
    <s v="2019-06-04"/>
    <s v="0"/>
    <s v="正常"/>
    <s v="0000000;15273606741"/>
    <s v="15273606741"/>
    <s v="澧县车溪乡成功村10组10036号"/>
    <x v="5"/>
    <s v="城头山镇"/>
  </r>
  <r>
    <s v="432427179568"/>
    <s v="杨术清"/>
    <s v="43242419681129501X"/>
    <s v="澧县"/>
    <s v="D"/>
    <s v="2018-03-19"/>
    <s v="2025-03-19"/>
    <s v="0"/>
    <s v="正常"/>
    <s v="3313265;18182151693"/>
    <s v="18182151693"/>
    <s v="澧县车溪乡成功村10组10036号"/>
    <x v="5"/>
    <s v="城头山镇"/>
  </r>
  <r>
    <s v="432427578395"/>
    <s v="黄小枚"/>
    <s v="430723196407255022"/>
    <s v="澧县"/>
    <s v="E"/>
    <s v="2018-04-28"/>
    <s v="2018-04-28"/>
    <s v="0"/>
    <s v="正常"/>
    <s v="15275603717"/>
    <s v="15275603717"/>
    <s v="澧县车溪乡成功村10组10037号"/>
    <x v="5"/>
    <s v="城头山镇"/>
  </r>
  <r>
    <s v="432427472262"/>
    <s v="覃遵汉"/>
    <s v="432427195212244338"/>
    <s v="澧县"/>
    <s v="D"/>
    <s v="2018-04-27"/>
    <s v="2024-04-27"/>
    <s v="0"/>
    <s v="正常"/>
    <s v="3310927;18974209083"/>
    <s v="18974209083"/>
    <s v="澧县车溪乡成功村1组"/>
    <x v="5"/>
    <s v="城头山镇"/>
  </r>
  <r>
    <s v="432427884607"/>
    <s v="张金生"/>
    <s v="430723197810115016"/>
    <s v="澧县"/>
    <s v="E"/>
    <s v="2018-04-28"/>
    <s v="2022-04-28"/>
    <s v="0"/>
    <s v="正常"/>
    <s v="13875168675"/>
    <s v="13875168675"/>
    <s v="澧县车溪乡成功村1组"/>
    <x v="5"/>
    <s v="城头山镇"/>
  </r>
  <r>
    <s v="432427371913"/>
    <s v="张望平"/>
    <s v="432424197006145013"/>
    <s v="澧县"/>
    <s v="E"/>
    <s v="2018-07-02"/>
    <s v="2025-07-02"/>
    <s v="0"/>
    <s v="正常"/>
    <s v="3313238;13607483069"/>
    <s v="13607483069"/>
    <s v="澧县车溪乡成功村1组01011号"/>
    <x v="5"/>
    <s v="城头山镇"/>
  </r>
  <r>
    <s v="432427789938"/>
    <s v="张业淼"/>
    <s v="430723197202015011"/>
    <s v="澧县"/>
    <s v="E"/>
    <s v="2018-06-30"/>
    <s v="2020-06-30"/>
    <s v="0"/>
    <s v="正常"/>
    <s v="13487362595"/>
    <s v="13487362595"/>
    <s v="澧县车溪乡成功村1组01012号"/>
    <x v="5"/>
    <s v="城头山镇"/>
  </r>
  <r>
    <s v="432427179748"/>
    <s v="张林生"/>
    <s v="432424196611205059"/>
    <s v="澧县"/>
    <s v="E"/>
    <s v="2018-03-25"/>
    <s v="2025-03-25"/>
    <s v="0"/>
    <s v="正常"/>
    <s v="13975619461"/>
    <s v="13975619461"/>
    <s v="澧县车溪乡成功村1组01019号"/>
    <x v="5"/>
    <s v="城头山镇"/>
  </r>
  <r>
    <s v="432427885420"/>
    <s v="张如波"/>
    <s v="432424196411125038"/>
    <s v="澧县"/>
    <s v="E"/>
    <s v="2018-05-24"/>
    <s v="2022-05-24"/>
    <s v="0"/>
    <s v="正常"/>
    <s v="3311075;13677464332"/>
    <s v="13677464332"/>
    <s v="澧县车溪乡成功村1组01023号"/>
    <x v="5"/>
    <s v="城头山镇"/>
  </r>
  <r>
    <s v="432427881197"/>
    <s v="张四清"/>
    <s v="432424196409215018"/>
    <s v="澧县"/>
    <s v="E"/>
    <s v="2018-11-14"/>
    <s v="2021-11-14"/>
    <s v="0"/>
    <s v="正常"/>
    <s v="3312297;13575204413"/>
    <s v="13575204413"/>
    <s v="澧县车溪乡成功村1组01024号"/>
    <x v="5"/>
    <s v="城头山镇"/>
  </r>
  <r>
    <s v="432427092727"/>
    <s v="张一平"/>
    <s v="432424196811055059"/>
    <s v="澧县"/>
    <s v="C1"/>
    <s v="2018-10-14"/>
    <s v="2018-10-14"/>
    <s v="9"/>
    <s v="正常"/>
    <s v="15685137929"/>
    <s v="15685137929"/>
    <s v="澧县车溪乡成功村1组01026号"/>
    <x v="5"/>
    <s v="城头山镇"/>
  </r>
  <r>
    <s v="432427879627"/>
    <s v="张一林"/>
    <s v="432424196608195013"/>
    <s v="澧县"/>
    <s v="D"/>
    <s v="2018-07-28"/>
    <s v="2021-07-28"/>
    <s v="0"/>
    <s v="正常"/>
    <s v="3312309;13875054568"/>
    <s v="13875054568"/>
    <s v="澧县车溪乡成功村1组01030号"/>
    <x v="5"/>
    <s v="城头山镇"/>
  </r>
  <r>
    <s v="432427898222"/>
    <s v="张如军"/>
    <s v="432424197303285039"/>
    <s v="澧县"/>
    <s v="D"/>
    <s v="2018-11-06"/>
    <s v="2023-11-06"/>
    <s v="0"/>
    <s v="正常"/>
    <s v="3311976;15581056943"/>
    <s v="15581056943"/>
    <s v="澧县车溪乡成功村2组02006号"/>
    <x v="5"/>
    <s v="城头山镇"/>
  </r>
  <r>
    <s v="432427889803"/>
    <s v="张红岩"/>
    <s v="432424197002035036"/>
    <s v="澧县"/>
    <s v="E"/>
    <s v="2018-11-20"/>
    <s v="2022-11-20"/>
    <s v="0"/>
    <s v="正常"/>
    <s v="13786643403"/>
    <s v="13786643403"/>
    <s v="澧县车溪乡成功村2组02012号"/>
    <x v="5"/>
    <s v="城头山镇"/>
  </r>
  <r>
    <s v="432427885746"/>
    <s v="乔光辉"/>
    <s v="432424196109265013"/>
    <s v="澧县"/>
    <s v="E"/>
    <s v="2018-06-09"/>
    <s v="2022-06-09"/>
    <s v="0"/>
    <s v="正常"/>
    <s v="13908414257"/>
    <s v="13908414257"/>
    <s v="澧县车溪乡成功村2组02027号"/>
    <x v="5"/>
    <s v="城头山镇"/>
  </r>
  <r>
    <s v="432427892078"/>
    <s v="乔玉文"/>
    <s v="432424196609045033"/>
    <s v="澧县"/>
    <s v="E"/>
    <s v="2019-03-01"/>
    <s v="2023-03-01"/>
    <s v="0"/>
    <s v="正常"/>
    <s v="13875058428"/>
    <s v="13875058428"/>
    <s v="澧县车溪乡成功村3组03001号"/>
    <x v="5"/>
    <s v="城头山镇"/>
  </r>
  <r>
    <s v="432427900907"/>
    <s v="乔国清"/>
    <s v="432424196310275053"/>
    <s v="澧县"/>
    <s v="C3"/>
    <s v="2018-11-20"/>
    <s v="2023-11-20"/>
    <s v="0"/>
    <s v="正常"/>
    <s v="0000000;15173657843"/>
    <s v="15173657843"/>
    <s v="澧县车溪乡成功村3组03010号"/>
    <x v="5"/>
    <s v="城头山镇"/>
  </r>
  <r>
    <s v="432427174233"/>
    <s v="乔玉茂"/>
    <s v="432424195812105017"/>
    <s v="澧县"/>
    <s v="E"/>
    <s v="2018-07-29"/>
    <s v="2024-07-29"/>
    <s v="0"/>
    <s v="正常"/>
    <s v="13507361273"/>
    <s v="13507361273"/>
    <s v="澧县车溪乡成功村3组03011号"/>
    <x v="5"/>
    <s v="城头山镇"/>
  </r>
  <r>
    <s v="432427001915"/>
    <s v="乔玉红"/>
    <s v="432424197109225075"/>
    <s v="澧县"/>
    <s v="E"/>
    <s v="2018-06-17"/>
    <s v="2019-06-17"/>
    <s v="0"/>
    <s v="正常"/>
    <s v="0000000;15697362989"/>
    <s v="15697362989"/>
    <s v="澧县车溪乡成功村3组03012号"/>
    <x v="5"/>
    <s v="城头山镇"/>
  </r>
  <r>
    <s v="432427099637"/>
    <s v="乔玉元"/>
    <s v="430723197309115012"/>
    <s v="澧县"/>
    <s v="C1"/>
    <s v="2018-03-26"/>
    <s v="2025-03-26"/>
    <s v="0"/>
    <s v="正常"/>
    <s v="13711189376"/>
    <s v="13711189376"/>
    <s v="澧县车溪乡成功村3组03013号"/>
    <x v="5"/>
    <s v="城头山镇"/>
  </r>
  <r>
    <s v="432427008315"/>
    <s v="王怀林"/>
    <s v="432424196804231018"/>
    <s v="澧县"/>
    <s v="D"/>
    <s v="2018-07-28"/>
    <s v="2021-07-28"/>
    <s v="0"/>
    <s v="正常"/>
    <s v="13875014676"/>
    <s v="13875014676"/>
    <s v="澧县车溪乡成功村3组03023号"/>
    <x v="5"/>
    <s v="城头山镇"/>
  </r>
  <r>
    <s v="432427875997"/>
    <s v="李文元"/>
    <s v="432424196411195036"/>
    <s v="澧县"/>
    <s v="D"/>
    <s v="2018-03-25"/>
    <s v="2021-03-25"/>
    <s v="0"/>
    <s v="正常"/>
    <s v="13873605468"/>
    <s v="13873605468"/>
    <s v="澧县车溪乡成功村3组03040号"/>
    <x v="5"/>
    <s v="城头山镇"/>
  </r>
  <r>
    <s v="432427172868"/>
    <s v="李文喜"/>
    <s v="432424195603295010"/>
    <s v="澧县"/>
    <s v="D"/>
    <s v="2018-06-03"/>
    <s v="2024-06-03"/>
    <s v="0"/>
    <s v="正常"/>
    <s v="3134172;13549787895"/>
    <s v="13549787895"/>
    <s v="澧县车溪乡成功村3组03046号"/>
    <x v="5"/>
    <s v="城头山镇"/>
  </r>
  <r>
    <s v="432427001518"/>
    <s v="张明高"/>
    <s v="432424195708134213"/>
    <s v="澧县"/>
    <s v="D"/>
    <s v="2018-04-11"/>
    <s v="2019-04-11"/>
    <s v="0"/>
    <s v="正常"/>
    <s v="3310151;13507361343"/>
    <s v="13507361343"/>
    <s v="澧县车溪乡成功村4组04004号"/>
    <x v="5"/>
    <s v="城头山镇"/>
  </r>
  <r>
    <s v="432427679885"/>
    <s v="李小平"/>
    <s v="432424195810045014"/>
    <s v="澧县"/>
    <s v="C4D"/>
    <s v="2018-04-01"/>
    <s v="2022-04-01"/>
    <s v="0"/>
    <s v="正常"/>
    <s v="15873684292"/>
    <s v="15873684292"/>
    <s v="澧县车溪乡成功村4组04017号"/>
    <x v="5"/>
    <s v="城头山镇"/>
  </r>
  <r>
    <s v="432427577797"/>
    <s v="乔玉喜"/>
    <s v="432424196508125018"/>
    <s v="澧县"/>
    <s v="E"/>
    <s v="2018-04-09"/>
    <s v="2018-04-09"/>
    <s v="0"/>
    <s v="正常"/>
    <s v="13873606629"/>
    <s v="13873606629"/>
    <s v="澧县车溪乡成功村4组04018号"/>
    <x v="5"/>
    <s v="城头山镇"/>
  </r>
  <r>
    <s v="432427173633"/>
    <s v="钟冬平"/>
    <s v="430723197411165016"/>
    <s v="澧县"/>
    <s v="E"/>
    <s v="2018-07-04"/>
    <s v="2024-07-04"/>
    <s v="0"/>
    <s v="正常"/>
    <s v="13975620101"/>
    <s v="13975620101"/>
    <s v="澧县车溪乡成功村4组04032号"/>
    <x v="5"/>
    <s v="城头山镇"/>
  </r>
  <r>
    <s v="432427091236"/>
    <s v="李耀喜"/>
    <s v="432424197002155011"/>
    <s v="澧县"/>
    <s v="C1"/>
    <s v="2018-06-01"/>
    <s v="2028-06-01"/>
    <s v="5"/>
    <s v="正常"/>
    <s v="15125387098"/>
    <s v="15125387098"/>
    <s v="澧县车溪乡成功村4组04037号"/>
    <x v="5"/>
    <s v="城头山镇"/>
  </r>
  <r>
    <s v="432427175483"/>
    <s v="李远申"/>
    <s v="432424196504065038"/>
    <s v="澧县"/>
    <s v="E"/>
    <s v="2018-09-09"/>
    <s v="2024-09-09"/>
    <s v="0"/>
    <s v="正常"/>
    <s v="3312315;15574203738"/>
    <s v="15574203738"/>
    <s v="澧县车溪乡成功村4组04038号"/>
    <x v="5"/>
    <s v="城头山镇"/>
  </r>
  <r>
    <s v="432427010938"/>
    <s v="李远平"/>
    <s v="432424196306095033"/>
    <s v="澧县"/>
    <s v="E"/>
    <s v="2018-09-08"/>
    <s v="2022-09-08"/>
    <s v="0"/>
    <s v="正常"/>
    <s v="15973628539"/>
    <s v="15973628539"/>
    <s v="澧县车溪乡成功村4组04041号"/>
    <x v="5"/>
    <s v="城头山镇"/>
  </r>
  <r>
    <s v="432427094626"/>
    <s v="陈朝洪"/>
    <s v="513437198009219011"/>
    <s v="澧县"/>
    <s v="C1"/>
    <s v="2018-10-27"/>
    <s v="2027-10-27"/>
    <s v="5"/>
    <s v="正常"/>
    <s v="13984741615"/>
    <s v="13984741615"/>
    <s v="澧县车溪乡成功村5组"/>
    <x v="5"/>
    <s v="城头山镇"/>
  </r>
  <r>
    <s v="432427170102"/>
    <s v="孙炎春"/>
    <s v="430723197307015018"/>
    <s v="澧县"/>
    <s v="C1D"/>
    <s v="2019-01-18"/>
    <s v="2024-01-18"/>
    <s v="0"/>
    <s v="正常"/>
    <s v="3212801;15273604058"/>
    <s v="15273604058"/>
    <s v="澧县车溪乡成功村5组"/>
    <x v="5"/>
    <s v="城头山镇"/>
  </r>
  <r>
    <s v="432427378592"/>
    <s v="王训春"/>
    <s v="432424196202015019"/>
    <s v="澧县"/>
    <s v="E"/>
    <s v="2019-01-14"/>
    <s v="2026-01-14"/>
    <s v="0"/>
    <s v="正常"/>
    <s v="13638462374"/>
    <s v="13638462374"/>
    <s v="澧县车溪乡成功村5组"/>
    <x v="5"/>
    <s v="城头山镇"/>
  </r>
  <r>
    <s v="432427786033"/>
    <s v="孙福清"/>
    <s v="432424196606295010"/>
    <s v="澧县"/>
    <s v="E"/>
    <s v="2019-01-13"/>
    <s v="2020-01-13"/>
    <s v="0"/>
    <s v="正常"/>
    <s v="13786665623"/>
    <s v="13786665623"/>
    <s v="澧县车溪乡成功村5组"/>
    <x v="5"/>
    <s v="城头山镇"/>
  </r>
  <r>
    <s v="432427175848"/>
    <s v="孙际安"/>
    <s v="43242419560623503X"/>
    <s v="澧县"/>
    <s v="D"/>
    <s v="2018-09-26"/>
    <s v="2024-09-26"/>
    <s v="0"/>
    <s v="正常"/>
    <s v="3311649;13873611293"/>
    <s v="13873611293"/>
    <s v="澧县车溪乡成功村5组05011号"/>
    <x v="5"/>
    <s v="城头山镇"/>
  </r>
  <r>
    <s v="432427579279"/>
    <s v="孙雪花"/>
    <s v="430723197403125022"/>
    <s v="澧县"/>
    <s v="E"/>
    <s v="2018-08-10"/>
    <s v="2018-08-10"/>
    <s v="0"/>
    <s v="正常"/>
    <s v="15074264833"/>
    <s v="15074264833"/>
    <s v="澧县车溪乡成功村5组05022号"/>
    <x v="5"/>
    <s v="城头山镇"/>
  </r>
  <r>
    <s v="432427899043"/>
    <s v="乔建平"/>
    <s v="432424196904115030"/>
    <s v="澧县"/>
    <s v="E"/>
    <s v="2018-12-10"/>
    <s v="2023-12-10"/>
    <s v="0"/>
    <s v="正常"/>
    <s v="13875115300"/>
    <s v="13875115300"/>
    <s v="澧县车溪乡成功村5组05022号"/>
    <x v="5"/>
    <s v="城头山镇"/>
  </r>
  <r>
    <s v="432427783367"/>
    <s v="孙际元"/>
    <s v="432424196707285014"/>
    <s v="澧县"/>
    <s v="E"/>
    <s v="2018-09-19"/>
    <s v="2025-09-19"/>
    <s v="0"/>
    <s v="正常"/>
    <s v="13875169349"/>
    <s v="13875169349"/>
    <s v="澧县车溪乡成功村5组05025号"/>
    <x v="5"/>
    <s v="城头山镇"/>
  </r>
  <r>
    <s v="432427091835"/>
    <s v="孙平"/>
    <s v="432424196808245070"/>
    <s v="澧县"/>
    <s v="C1"/>
    <s v="2018-11-29"/>
    <s v="2027-11-29"/>
    <s v="0"/>
    <s v="正常"/>
    <s v="13508410451"/>
    <s v="13508410451"/>
    <s v="澧县车溪乡成功村5组05034号"/>
    <x v="5"/>
    <s v="城头山镇"/>
  </r>
  <r>
    <s v="432427888742"/>
    <s v="孙际平"/>
    <s v="432424196408215032"/>
    <s v="澧县"/>
    <s v="E"/>
    <s v="2018-10-13"/>
    <s v="2022-10-13"/>
    <s v="0"/>
    <s v="正常"/>
    <s v="13875006749"/>
    <s v="13875006749"/>
    <s v="澧县车溪乡成功村5组05037号"/>
    <x v="5"/>
    <s v="城头山镇"/>
  </r>
  <r>
    <s v="432427005072"/>
    <s v="张业兰"/>
    <s v="430723196510125023"/>
    <s v="澧县"/>
    <s v="E"/>
    <s v="2018-09-02"/>
    <s v="2020-09-02"/>
    <s v="0"/>
    <s v="正常"/>
    <s v="18216130892"/>
    <s v="18216130892"/>
    <s v="澧县车溪乡成功村6组"/>
    <x v="5"/>
    <s v="城头山镇"/>
  </r>
  <r>
    <s v="432427005073"/>
    <s v="李金海"/>
    <s v="430723196409125010"/>
    <s v="澧县"/>
    <s v="D"/>
    <s v="2018-09-02"/>
    <s v="2020-09-02"/>
    <s v="0"/>
    <s v="正常"/>
    <s v="18216130892"/>
    <s v="18216130892"/>
    <s v="澧县车溪乡成功村6组"/>
    <x v="5"/>
    <s v="城头山镇"/>
  </r>
  <r>
    <s v="432427577284"/>
    <s v="李泽平"/>
    <s v="432424196612255058"/>
    <s v="澧县"/>
    <s v="E"/>
    <s v="2018-03-22"/>
    <s v="2018-03-22"/>
    <s v="0"/>
    <s v="正常"/>
    <s v="0000000;18932149397"/>
    <s v="18932149397"/>
    <s v="澧县车溪乡成功村6组06010号"/>
    <x v="5"/>
    <s v="城头山镇"/>
  </r>
  <r>
    <s v="432427010958"/>
    <s v="杨洋"/>
    <s v="430723199310015050"/>
    <s v="澧县"/>
    <s v="E"/>
    <s v="2018-12-13"/>
    <s v="2022-12-13"/>
    <s v="0"/>
    <s v="正常"/>
    <s v="15073673604"/>
    <s v="15073673604"/>
    <s v="澧县车溪乡成功村6组06021号"/>
    <x v="5"/>
    <s v="城头山镇"/>
  </r>
  <r>
    <s v="432427882546"/>
    <s v="夏传新"/>
    <s v="430723196711235034"/>
    <s v="澧县"/>
    <s v="E"/>
    <s v="2019-01-20"/>
    <s v="2022-01-20"/>
    <s v="0"/>
    <s v="正常"/>
    <s v="3311225;13908414322"/>
    <s v="13908414322"/>
    <s v="澧县车溪乡成功村6组06029号"/>
    <x v="5"/>
    <s v="城头山镇"/>
  </r>
  <r>
    <s v="432427474473"/>
    <s v="李泽新"/>
    <s v="432424196808235016"/>
    <s v="澧县"/>
    <s v="D"/>
    <s v="2018-06-21"/>
    <s v="2026-06-21"/>
    <s v="0"/>
    <s v="正常"/>
    <s v="15886625601"/>
    <s v="15886625601"/>
    <s v="澧县车溪乡成功村6组06030号"/>
    <x v="5"/>
    <s v="城头山镇"/>
  </r>
  <r>
    <s v="432427884145"/>
    <s v="李远生"/>
    <s v="432424195701175012"/>
    <s v="澧县"/>
    <s v="E"/>
    <s v="2018-04-12"/>
    <s v="2022-04-12"/>
    <s v="0"/>
    <s v="正常"/>
    <s v="3312350;15007363426"/>
    <s v="15007363426"/>
    <s v="澧县车溪乡成功村6组06030号"/>
    <x v="5"/>
    <s v="城头山镇"/>
  </r>
  <r>
    <s v="432427875784"/>
    <s v="李远武"/>
    <s v="432424196609155013"/>
    <s v="澧县"/>
    <s v="E"/>
    <s v="2018-03-23"/>
    <s v="2021-03-23"/>
    <s v="0"/>
    <s v="正常"/>
    <s v="3610153;15175633355"/>
    <s v="15175633355"/>
    <s v="澧县车溪乡成功村6组06031号"/>
    <x v="5"/>
    <s v="城头山镇"/>
  </r>
  <r>
    <s v="432427170917"/>
    <s v="王儒渊"/>
    <s v="430723197303045033"/>
    <s v="澧县"/>
    <s v="D"/>
    <s v="2019-03-03"/>
    <s v="2024-03-03"/>
    <s v="0"/>
    <s v="正常"/>
    <s v="15873652543"/>
    <s v="15873652543"/>
    <s v="澧县车溪乡成功村7组"/>
    <x v="5"/>
    <s v="城头山镇"/>
  </r>
  <r>
    <s v="432427378965"/>
    <s v="李早"/>
    <s v="43072319820521503X"/>
    <s v="澧县"/>
    <s v="D"/>
    <s v="2019-01-22"/>
    <s v="2026-01-22"/>
    <s v="0"/>
    <s v="正常"/>
    <s v="13762623233"/>
    <s v="13762623233"/>
    <s v="澧县车溪乡成功村7组"/>
    <x v="5"/>
    <s v="城头山镇"/>
  </r>
  <r>
    <s v="432427175504"/>
    <s v="李华平"/>
    <s v="43072319720507501X"/>
    <s v="澧县"/>
    <s v="E"/>
    <s v="2018-09-09"/>
    <s v="2024-09-09"/>
    <s v="0"/>
    <s v="正常"/>
    <s v="15273619632"/>
    <s v="15273619632"/>
    <s v="澧县车溪乡成功村7组07010号"/>
    <x v="5"/>
    <s v="城头山镇"/>
  </r>
  <r>
    <s v="432427881306"/>
    <s v="李泽友"/>
    <s v="432424196802225052"/>
    <s v="澧县"/>
    <s v="E"/>
    <s v="2018-11-25"/>
    <s v="2021-11-25"/>
    <s v="0"/>
    <s v="正常"/>
    <s v="3314292;13054239898"/>
    <s v="13054239898"/>
    <s v="澧县车溪乡成功村7组07011号"/>
    <x v="5"/>
    <s v="城头山镇"/>
  </r>
  <r>
    <s v="432427888294"/>
    <s v="李厚楚"/>
    <s v="432424195410255012"/>
    <s v="澧县"/>
    <s v="D"/>
    <s v="2018-09-25"/>
    <s v="2022-09-25"/>
    <s v="0"/>
    <s v="正常"/>
    <s v="3310516;13825468521"/>
    <s v="13825468521"/>
    <s v="澧县车溪乡成功村7组07019号"/>
    <x v="5"/>
    <s v="城头山镇"/>
  </r>
  <r>
    <s v="432427278995"/>
    <s v="张运建"/>
    <s v="432424195312035032"/>
    <s v="澧县"/>
    <s v="C4D"/>
    <s v="2018-05-01"/>
    <s v="2022-05-01"/>
    <s v="0"/>
    <s v="正常"/>
    <s v="3310198;13873674735"/>
    <s v="13873674735"/>
    <s v="澧县车溪乡成功村7组07024号"/>
    <x v="5"/>
    <s v="城头山镇"/>
  </r>
  <r>
    <s v="432427004774"/>
    <s v="李泽忠"/>
    <s v="432424196411225012"/>
    <s v="澧县"/>
    <s v="D"/>
    <s v="2018-06-24"/>
    <s v="2020-06-24"/>
    <s v="0"/>
    <s v="正常"/>
    <s v="13575212516"/>
    <s v="13575212516"/>
    <s v="澧县车溪乡成功村7组07028号"/>
    <x v="5"/>
    <s v="城头山镇"/>
  </r>
  <r>
    <s v="432427781859"/>
    <s v="李泽富"/>
    <s v="432424196605105019"/>
    <s v="澧县"/>
    <s v="E"/>
    <s v="2018-08-25"/>
    <s v="2025-08-25"/>
    <s v="0"/>
    <s v="正常"/>
    <s v="13575176379"/>
    <s v="13575176379"/>
    <s v="澧县车溪乡成功村7组07029号"/>
    <x v="5"/>
    <s v="城头山镇"/>
  </r>
  <r>
    <s v="432427895745"/>
    <s v="李泽告"/>
    <s v="432424196110145019"/>
    <s v="澧县"/>
    <s v="D"/>
    <s v="2018-07-12"/>
    <s v="2023-07-12"/>
    <s v="0"/>
    <s v="正常"/>
    <s v="3221717;15973602520"/>
    <s v="15973602520"/>
    <s v="澧县车溪乡成功村7组07038号"/>
    <x v="5"/>
    <s v="城头山镇"/>
  </r>
  <r>
    <s v="432427091326"/>
    <s v="张力友"/>
    <s v="430723199009105030"/>
    <s v="澧县"/>
    <s v="C1"/>
    <s v="2018-05-25"/>
    <s v="2026-05-25"/>
    <s v="9"/>
    <s v="正常"/>
    <s v="18773606720"/>
    <s v="18773606720"/>
    <s v="澧县车溪乡成功村7组07044号"/>
    <x v="5"/>
    <s v="城头山镇"/>
  </r>
  <r>
    <s v="432427572912"/>
    <s v="李建平"/>
    <s v="430723197311255014"/>
    <s v="澧县"/>
    <s v="E"/>
    <s v="2018-08-29"/>
    <s v="2027-08-29"/>
    <s v="0"/>
    <s v="正常"/>
    <s v="13974270439"/>
    <s v="13974270439"/>
    <s v="澧县车溪乡成功村8组08003号"/>
    <x v="5"/>
    <s v="城头山镇"/>
  </r>
  <r>
    <s v="432427001700"/>
    <s v="李泽树"/>
    <s v="432424196003035017"/>
    <s v="澧县"/>
    <s v="E"/>
    <s v="2018-05-03"/>
    <s v="2019-05-03"/>
    <s v="0"/>
    <s v="正常"/>
    <s v="18627648837"/>
    <s v="18627648837"/>
    <s v="澧县车溪乡成功村8组08011号"/>
    <x v="5"/>
    <s v="城头山镇"/>
  </r>
  <r>
    <s v="432427881867"/>
    <s v="宋祥元"/>
    <s v="432424197112115037"/>
    <s v="澧县"/>
    <s v="E"/>
    <s v="2018-12-21"/>
    <s v="2021-12-21"/>
    <s v="0"/>
    <s v="正常"/>
    <s v="3310155;15173694446"/>
    <s v="15173694446"/>
    <s v="澧县车溪乡成功村8组08028号"/>
    <x v="5"/>
    <s v="城头山镇"/>
  </r>
  <r>
    <s v="432427003546"/>
    <s v="黄道安"/>
    <s v="432424196608146617"/>
    <s v="澧县"/>
    <s v="D"/>
    <s v="2019-01-21"/>
    <s v="2020-01-21"/>
    <s v="0"/>
    <s v="正常"/>
    <s v="15073650360"/>
    <s v="15073650360"/>
    <s v="澧县车溪乡成功村8组08038号"/>
    <x v="5"/>
    <s v="城头山镇"/>
  </r>
  <r>
    <s v="432427002219"/>
    <s v="代富林"/>
    <s v="513437198404109015"/>
    <s v="澧县"/>
    <s v="E"/>
    <s v="2018-08-08"/>
    <s v="2019-08-08"/>
    <s v="0"/>
    <s v="正常"/>
    <s v="0000000;15343061028"/>
    <s v="15343061028"/>
    <s v="澧县车溪乡成功村8组08042号"/>
    <x v="5"/>
    <s v="城头山镇"/>
  </r>
  <r>
    <s v="432427000845"/>
    <s v="杨年军"/>
    <s v="430726198601113114"/>
    <s v="澧县"/>
    <s v="D"/>
    <s v="2019-03-04"/>
    <s v="2019-03-04"/>
    <s v="0"/>
    <s v="正常"/>
    <s v="18885663481"/>
    <s v="18885663481"/>
    <s v="澧县车溪乡成功村8组0837号"/>
    <x v="5"/>
    <s v="城头山镇"/>
  </r>
  <r>
    <s v="432427000348"/>
    <s v="袁军"/>
    <s v="430726198409073116"/>
    <s v="澧县"/>
    <s v="E"/>
    <s v="2018-12-30"/>
    <s v="2018-12-30"/>
    <s v="0"/>
    <s v="正常"/>
    <s v="0000000;13975657059"/>
    <s v="13975657059"/>
    <s v="澧县车溪乡成功村9组"/>
    <x v="5"/>
    <s v="城头山镇"/>
  </r>
  <r>
    <s v="432427177144"/>
    <s v="张西"/>
    <s v="432427196612023117"/>
    <s v="澧县"/>
    <s v="E"/>
    <s v="2018-11-21"/>
    <s v="2024-11-21"/>
    <s v="0"/>
    <s v="正常"/>
    <s v="3313989;13973656237"/>
    <s v="13973656237"/>
    <s v="澧县车溪乡成功村9组"/>
    <x v="5"/>
    <s v="城头山镇"/>
  </r>
  <r>
    <s v="432427375595"/>
    <s v="宋先谷"/>
    <s v="432424195807125013"/>
    <s v="澧县"/>
    <s v="E"/>
    <s v="2018-11-13"/>
    <s v="2025-11-13"/>
    <s v="0"/>
    <s v="正常"/>
    <s v="3314389;15080630493"/>
    <s v="15080630493"/>
    <s v="澧县车溪乡成功村9组"/>
    <x v="5"/>
    <s v="城头山镇"/>
  </r>
  <r>
    <s v="432427571008"/>
    <s v="张业宏"/>
    <s v="430723197811125013"/>
    <s v="澧县"/>
    <s v="D"/>
    <s v="2018-05-13"/>
    <s v="2027-05-13"/>
    <s v="4"/>
    <s v="正常"/>
    <s v="15907878892"/>
    <s v="15907878892"/>
    <s v="澧县车溪乡成功村9组09001号"/>
    <x v="5"/>
    <s v="城头山镇"/>
  </r>
  <r>
    <s v="432427785880"/>
    <s v="乔兴留"/>
    <s v="432424196510105059"/>
    <s v="澧县"/>
    <s v="E"/>
    <s v="2019-01-13"/>
    <s v="2020-01-13"/>
    <s v="0"/>
    <s v="正常"/>
    <s v="0000000;13875168432"/>
    <s v="13875168432"/>
    <s v="澧县车溪乡成功村9组09008号"/>
    <x v="5"/>
    <s v="城头山镇"/>
  </r>
  <r>
    <s v="432427000309"/>
    <s v="潘锋"/>
    <s v="430723199310135036"/>
    <s v="澧县"/>
    <s v="E"/>
    <s v="2018-11-27"/>
    <s v="2018-11-27"/>
    <s v="0"/>
    <s v="正常"/>
    <s v="0000000;18670668545"/>
    <s v="18670668545"/>
    <s v="澧县车溪乡成功村9组09009号"/>
    <x v="5"/>
    <s v="城头山镇"/>
  </r>
  <r>
    <s v="432427370342"/>
    <s v="胡章林"/>
    <s v="432424197104135011"/>
    <s v="澧县"/>
    <s v="E"/>
    <s v="2018-04-22"/>
    <s v="2025-04-22"/>
    <s v="0"/>
    <s v="正常"/>
    <s v="18789901491"/>
    <s v="18789901491"/>
    <s v="澧县车溪乡成功村9组09012号"/>
    <x v="5"/>
    <s v="城头山镇"/>
  </r>
  <r>
    <s v="432427890621"/>
    <s v="乔汉清"/>
    <s v="432424196304295031"/>
    <s v="澧县"/>
    <s v="D"/>
    <s v="2018-12-25"/>
    <s v="2022-12-25"/>
    <s v="0"/>
    <s v="正常"/>
    <s v="3147988;13875022945"/>
    <s v="13875022945"/>
    <s v="澧县车溪乡成功村9组09022号"/>
    <x v="5"/>
    <s v="城头山镇"/>
  </r>
  <r>
    <s v="432427789242"/>
    <s v="孙建国"/>
    <s v="432424196412115034"/>
    <s v="澧县"/>
    <s v="E"/>
    <s v="2018-05-24"/>
    <s v="2020-05-24"/>
    <s v="0"/>
    <s v="正常"/>
    <s v="0000000;13875006428"/>
    <s v="13875006428"/>
    <s v="澧县车溪乡成功村9组09023"/>
    <x v="5"/>
    <s v="城头山镇"/>
  </r>
  <r>
    <s v="432427099877"/>
    <s v="乔小清"/>
    <s v="432424195409055013"/>
    <s v="澧县"/>
    <s v="C1"/>
    <s v="2018-11-03"/>
    <s v="2025-11-03"/>
    <s v="3"/>
    <s v="正常"/>
    <s v="15349612160"/>
    <s v="15349612160"/>
    <s v="澧县车溪乡成功村9组09032号"/>
    <x v="5"/>
    <s v="城头山镇"/>
  </r>
  <r>
    <s v="432427898818"/>
    <s v="胡小明"/>
    <s v="432424196303145031"/>
    <s v="澧县"/>
    <s v="E"/>
    <s v="2018-12-05"/>
    <s v="2023-12-05"/>
    <s v="0"/>
    <s v="正常"/>
    <s v="0000000;13511144339"/>
    <s v="13511144339"/>
    <s v="澧县车溪乡成功村9组09035号"/>
    <x v="5"/>
    <s v="城头山镇"/>
  </r>
  <r>
    <s v="432427891299"/>
    <s v="乔松林"/>
    <s v="432424196209125034"/>
    <s v="澧县"/>
    <s v="D"/>
    <s v="2019-02-01"/>
    <s v="2023-02-01"/>
    <s v="0"/>
    <s v="正常"/>
    <s v="15273607865"/>
    <s v="15273607865"/>
    <s v="澧县车溪乡成功村9组09036号"/>
    <x v="5"/>
    <s v="城头山镇"/>
  </r>
  <r>
    <s v="432427379591"/>
    <s v="胡章松"/>
    <s v="432424196701115057"/>
    <s v="澧县"/>
    <s v="D"/>
    <s v="2019-02-08"/>
    <s v="2026-02-08"/>
    <s v="0"/>
    <s v="正常"/>
    <s v="18821958189"/>
    <s v="18821958189"/>
    <s v="澧县车溪乡成功村9组09038号"/>
    <x v="5"/>
    <s v="城头山镇"/>
  </r>
  <r>
    <s v="432427677721"/>
    <s v="乔元平"/>
    <s v="432424196512285014"/>
    <s v="澧县"/>
    <s v="E"/>
    <s v="2018-09-30"/>
    <s v="2021-09-30"/>
    <s v="0"/>
    <s v="正常"/>
    <s v="13907422548"/>
    <s v="13907422548"/>
    <s v="澧县车溪乡成功村9组09038号"/>
    <x v="5"/>
    <s v="城头山镇"/>
  </r>
  <r>
    <s v="432427095543"/>
    <s v="滕红平"/>
    <s v="43072319760525501X"/>
    <s v="澧县"/>
    <s v="C1"/>
    <s v="2018-11-11"/>
    <s v="2027-11-11"/>
    <s v="0"/>
    <s v="正常"/>
    <s v="15873685355"/>
    <s v="15873685355"/>
    <s v="澧县车溪乡城头山村"/>
    <x v="6"/>
    <s v="城头山镇"/>
  </r>
  <r>
    <s v="432427094796"/>
    <s v="黄建平"/>
    <s v="432424197102215034"/>
    <s v="澧县"/>
    <s v="C1"/>
    <s v="2019-02-04"/>
    <s v="2021-02-04"/>
    <s v="0"/>
    <s v="正常"/>
    <s v="15973610228"/>
    <s v="15973610228"/>
    <s v="澧县车溪乡城头山村10组"/>
    <x v="6"/>
    <s v="城头山镇"/>
  </r>
  <r>
    <s v="432427579516"/>
    <s v="黄建武"/>
    <s v="430723197301095010"/>
    <s v="澧县"/>
    <s v="E"/>
    <s v="2018-09-18"/>
    <s v="2018-09-18"/>
    <s v="0"/>
    <s v="正常"/>
    <s v="0000000;18689607608"/>
    <s v="18689607608"/>
    <s v="澧县车溪乡城头山村10组10005号"/>
    <x v="6"/>
    <s v="城头山镇"/>
  </r>
  <r>
    <s v="432427577090"/>
    <s v="黄甲平"/>
    <s v="432424197401125012"/>
    <s v="澧县"/>
    <s v="E"/>
    <s v="2018-03-19"/>
    <s v="2028-03-19"/>
    <s v="0"/>
    <s v="正常"/>
    <s v="15074268177"/>
    <s v="15074268177"/>
    <s v="澧县车溪乡城头山村10组10008号"/>
    <x v="6"/>
    <s v="城头山镇"/>
  </r>
  <r>
    <s v="432427897482"/>
    <s v="滕如村"/>
    <s v="432424196805075053"/>
    <s v="澧县"/>
    <s v="D"/>
    <s v="2018-09-28"/>
    <s v="2023-09-28"/>
    <s v="0"/>
    <s v="正常"/>
    <s v="3412193;13575169718"/>
    <s v="13575169718"/>
    <s v="澧县车溪乡城头山村10组10022号"/>
    <x v="6"/>
    <s v="城头山镇"/>
  </r>
  <r>
    <s v="432427001457"/>
    <s v="黄大庆"/>
    <s v="430723197408095010"/>
    <s v="澧县"/>
    <s v="E"/>
    <s v="2019-03-11"/>
    <s v="2019-03-11"/>
    <s v="0"/>
    <s v="正常"/>
    <s v="3316028;13255195141"/>
    <s v="13255195141"/>
    <s v="澧县车溪乡城头山村10组10028号"/>
    <x v="6"/>
    <s v="城头山镇"/>
  </r>
  <r>
    <s v="432427177921"/>
    <s v="滕崇友"/>
    <s v="432424196911105017"/>
    <s v="澧县"/>
    <s v="E"/>
    <s v="2018-12-22"/>
    <s v="2024-12-22"/>
    <s v="0"/>
    <s v="正常"/>
    <s v="3316277;15173670537"/>
    <s v="15173670537"/>
    <s v="澧县车溪乡城头山村11组11003号"/>
    <x v="6"/>
    <s v="城头山镇"/>
  </r>
  <r>
    <s v="432427090030"/>
    <s v="滕谷生"/>
    <s v="430723198808125017"/>
    <s v="澧县"/>
    <s v="C1E"/>
    <s v="2018-07-09"/>
    <s v="2025-07-09"/>
    <s v="0"/>
    <s v="正常"/>
    <s v="13786608051"/>
    <s v="13786608051"/>
    <s v="澧县车溪乡城头山村13组"/>
    <x v="6"/>
    <s v="城头山镇"/>
  </r>
  <r>
    <s v="432427172595"/>
    <s v="陈弟宝"/>
    <s v="430723198806305014"/>
    <s v="澧县"/>
    <s v="E"/>
    <s v="2018-05-19"/>
    <s v="2024-05-19"/>
    <s v="0"/>
    <s v="正常"/>
    <s v="17336595080"/>
    <s v="17336595080"/>
    <s v="澧县车溪乡城头山村14组14019号"/>
    <x v="6"/>
    <s v="城头山镇"/>
  </r>
  <r>
    <s v="432427099720"/>
    <s v="陈波"/>
    <s v="430723197906075012"/>
    <s v="澧县"/>
    <s v="C1"/>
    <s v="2018-07-23"/>
    <s v="2019-07-23"/>
    <s v="0"/>
    <s v="正常"/>
    <s v="18932144473"/>
    <s v="18932144473"/>
    <s v="澧县车溪乡城头山村14组14020号"/>
    <x v="6"/>
    <s v="城头山镇"/>
  </r>
  <r>
    <s v="432427091805"/>
    <s v="曹将"/>
    <s v="430723198807185018"/>
    <s v="澧县"/>
    <s v="C1"/>
    <s v="2018-09-02"/>
    <s v="2026-09-02"/>
    <s v="0"/>
    <s v="正常"/>
    <s v="15073617202"/>
    <s v="15073617202"/>
    <s v="澧县车溪乡城头山村14组14030号"/>
    <x v="6"/>
    <s v="城头山镇"/>
  </r>
  <r>
    <s v="432427378728"/>
    <s v="曹年生"/>
    <s v="432424196412275118"/>
    <s v="澧县"/>
    <s v="E"/>
    <s v="2019-01-15"/>
    <s v="2026-01-15"/>
    <s v="0"/>
    <s v="正常"/>
    <s v="18774363373"/>
    <s v="18774363373"/>
    <s v="澧县车溪乡城头山村15组"/>
    <x v="6"/>
    <s v="城头山镇"/>
  </r>
  <r>
    <s v="432427170761"/>
    <s v="夏汉龙"/>
    <s v="432424197210255017"/>
    <s v="澧县"/>
    <s v="D"/>
    <s v="2019-02-26"/>
    <s v="2024-02-26"/>
    <s v="0"/>
    <s v="正常"/>
    <s v="18173648582"/>
    <s v="18173648582"/>
    <s v="澧县车溪乡城头山村15组15039号"/>
    <x v="6"/>
    <s v="城头山镇"/>
  </r>
  <r>
    <s v="432427888199"/>
    <s v="杨小平"/>
    <s v="432424196509205052"/>
    <s v="澧县"/>
    <s v="E"/>
    <s v="2018-09-20"/>
    <s v="2022-09-20"/>
    <s v="0"/>
    <s v="正常"/>
    <s v="0000000;18873661868"/>
    <s v="18873661868"/>
    <s v="澧县车溪乡城头山村16组16017号"/>
    <x v="6"/>
    <s v="城头山镇"/>
  </r>
  <r>
    <s v="432427009724"/>
    <s v="盛忠见"/>
    <s v="43242719570308341X"/>
    <s v="澧县"/>
    <s v="D"/>
    <s v="2018-08-30"/>
    <s v="2022-08-30"/>
    <s v="0"/>
    <s v="正常"/>
    <s v="15173603279"/>
    <s v="15173603279"/>
    <s v="澧县车溪乡城头山村17组"/>
    <x v="6"/>
    <s v="城头山镇"/>
  </r>
  <r>
    <s v="432427473650"/>
    <s v="李春贵"/>
    <s v="430723196810017059"/>
    <s v="澧县"/>
    <s v="E"/>
    <s v="2018-05-21"/>
    <s v="2026-05-21"/>
    <s v="0"/>
    <s v="正常"/>
    <s v="17763640755"/>
    <s v="17763640755"/>
    <s v="澧县车溪乡城头山村17组"/>
    <x v="6"/>
    <s v="城头山镇"/>
  </r>
  <r>
    <s v="432427577531"/>
    <s v="康友忠"/>
    <s v="432424195808085017"/>
    <s v="澧县"/>
    <s v="D"/>
    <s v="2018-03-27"/>
    <s v="2018-03-27"/>
    <s v="0"/>
    <s v="正常"/>
    <s v="3311799;13974218791"/>
    <s v="13974218791"/>
    <s v="澧县车溪乡城头山村17组17003号"/>
    <x v="6"/>
    <s v="城头山镇"/>
  </r>
  <r>
    <s v="432427877087"/>
    <s v="李成元"/>
    <s v="430723197310125015"/>
    <s v="澧县"/>
    <s v="D"/>
    <s v="2018-03-30"/>
    <s v="2021-03-30"/>
    <s v="0"/>
    <s v="正常"/>
    <s v="3313149;13707369186"/>
    <s v="13707369186"/>
    <s v="澧县车溪乡城头山村17组17019号"/>
    <x v="6"/>
    <s v="城头山镇"/>
  </r>
  <r>
    <s v="432427095480"/>
    <s v="王波"/>
    <s v="430723199004055054"/>
    <s v="澧县"/>
    <s v="C1"/>
    <s v="2018-11-15"/>
    <s v="2027-11-15"/>
    <s v="0"/>
    <s v="正常"/>
    <s v="17336538297"/>
    <s v="17336538297"/>
    <s v="澧县车溪乡城头山村18组"/>
    <x v="6"/>
    <s v="城头山镇"/>
  </r>
  <r>
    <s v="432427006962"/>
    <s v="易四清"/>
    <s v="432424196409245014"/>
    <s v="澧县"/>
    <s v="E"/>
    <s v="2018-11-12"/>
    <s v="2020-11-12"/>
    <s v="0"/>
    <s v="正常"/>
    <s v="13549631434"/>
    <s v="13549631434"/>
    <s v="澧县车溪乡城头山村19组09030号"/>
    <x v="6"/>
    <s v="城头山镇"/>
  </r>
  <r>
    <s v="432427577808"/>
    <s v="张春生"/>
    <s v="432424196002185013"/>
    <s v="澧县"/>
    <s v="E"/>
    <s v="2018-04-09"/>
    <s v="2018-04-09"/>
    <s v="0"/>
    <s v="正常"/>
    <s v="13667483058"/>
    <s v="13667483058"/>
    <s v="澧县车溪乡城头山村19组19013号"/>
    <x v="6"/>
    <s v="城头山镇"/>
  </r>
  <r>
    <s v="432427095015"/>
    <s v="张桂清"/>
    <s v="430723196709295011"/>
    <s v="澧县"/>
    <s v="C1"/>
    <s v="2018-03-19"/>
    <s v="2020-03-19"/>
    <s v="6"/>
    <s v="正常"/>
    <s v="18385355961"/>
    <s v="18385355961"/>
    <s v="澧县车溪乡城头山村1组"/>
    <x v="6"/>
    <s v="城头山镇"/>
  </r>
  <r>
    <s v="432427892871"/>
    <s v="闫春华"/>
    <s v="430723196610147035"/>
    <s v="澧县"/>
    <s v="D"/>
    <s v="2018-03-30"/>
    <s v="2023-03-30"/>
    <s v="0"/>
    <s v="正常"/>
    <s v="3352937;13974253401"/>
    <s v="13974253401"/>
    <s v="澧县车溪乡城头山村1组"/>
    <x v="6"/>
    <s v="城头山镇"/>
  </r>
  <r>
    <s v="432427001452"/>
    <s v="严文奎"/>
    <s v="432424196610205014"/>
    <s v="澧县"/>
    <s v="E"/>
    <s v="2018-12-31"/>
    <s v="2018-12-31"/>
    <s v="0"/>
    <s v="正常"/>
    <s v="0000000;18073653201"/>
    <s v="18073653201"/>
    <s v="澧县车溪乡城头山村1组01004号"/>
    <x v="6"/>
    <s v="城头山镇"/>
  </r>
  <r>
    <s v="432427091204"/>
    <s v="黄逸群"/>
    <s v="430723198306195015"/>
    <s v="常德市"/>
    <s v="C1"/>
    <s v="2018-04-26"/>
    <s v="2026-04-26"/>
    <s v="6"/>
    <s v="正常"/>
    <s v="18873627464"/>
    <s v="18873627464"/>
    <s v="澧县车溪乡城头山村1组01010号"/>
    <x v="6"/>
    <s v="城头山镇"/>
  </r>
  <r>
    <s v="432427899538"/>
    <s v="滕立平"/>
    <s v="430723197306155019"/>
    <s v="澧县"/>
    <s v="D"/>
    <s v="2019-01-02"/>
    <s v="2024-01-02"/>
    <s v="0"/>
    <s v="正常"/>
    <s v="0000000;18216133232"/>
    <s v="18216133232"/>
    <s v="澧县车溪乡城头山村1组01010号"/>
    <x v="6"/>
    <s v="城头山镇"/>
  </r>
  <r>
    <s v="432427883209"/>
    <s v="滕马方"/>
    <s v="432424197205155011"/>
    <s v="澧县"/>
    <s v="D"/>
    <s v="2019-03-02"/>
    <s v="2022-03-02"/>
    <s v="0"/>
    <s v="正常"/>
    <s v="3361771;13507369922"/>
    <s v="13507369922"/>
    <s v="澧县车溪乡城头山村1组01012号"/>
    <x v="6"/>
    <s v="城头山镇"/>
  </r>
  <r>
    <s v="432427873511"/>
    <s v="张振任"/>
    <s v="432424195708165036"/>
    <s v="澧县"/>
    <s v="E"/>
    <s v="2018-12-10"/>
    <s v="2020-12-10"/>
    <s v="0"/>
    <s v="正常"/>
    <s v="3311737;13549789321"/>
    <s v="13549789321"/>
    <s v="澧县车溪乡城头山村1组01013号"/>
    <x v="6"/>
    <s v="城头山镇"/>
  </r>
  <r>
    <s v="432427094129"/>
    <s v="张文福"/>
    <s v="430723198807105014"/>
    <s v="澧县"/>
    <s v="C1"/>
    <s v="2019-03-07"/>
    <s v="2020-03-07"/>
    <s v="0"/>
    <s v="正常"/>
    <s v="18198520709"/>
    <s v="18198520709"/>
    <s v="澧县车溪乡城头山村1组01025号"/>
    <x v="6"/>
    <s v="城头山镇"/>
  </r>
  <r>
    <s v="432427476130"/>
    <s v="张明霞"/>
    <s v="432424197109106682"/>
    <s v="澧县"/>
    <s v="E"/>
    <s v="2018-09-10"/>
    <s v="2026-09-10"/>
    <s v="0"/>
    <s v="正常"/>
    <s v="15576105068"/>
    <s v="15576105068"/>
    <s v="澧县车溪乡城头山村20组20020号"/>
    <x v="6"/>
    <s v="城头山镇"/>
  </r>
  <r>
    <s v="432427784397"/>
    <s v="周乃贤"/>
    <s v="432424196910025031"/>
    <s v="澧县"/>
    <s v="C4D"/>
    <s v="2018-11-07"/>
    <s v="2025-11-07"/>
    <s v="0"/>
    <s v="正常"/>
    <s v="15173601880"/>
    <s v="15173601880"/>
    <s v="澧县车溪乡城头山村2组"/>
    <x v="6"/>
    <s v="城头山镇"/>
  </r>
  <r>
    <s v="432427875108"/>
    <s v="文敬满"/>
    <s v="430726196710173117"/>
    <s v="澧县"/>
    <s v="D"/>
    <s v="2019-02-18"/>
    <s v="2021-02-18"/>
    <s v="0"/>
    <s v="正常"/>
    <s v="18908415376"/>
    <s v="18908415376"/>
    <s v="澧县车溪乡城头山村2组"/>
    <x v="6"/>
    <s v="城头山镇"/>
  </r>
  <r>
    <s v="432427001498"/>
    <s v="滕军清"/>
    <s v="432424196812235019"/>
    <s v="澧县"/>
    <s v="D"/>
    <s v="2018-03-26"/>
    <s v="2019-03-26"/>
    <s v="0"/>
    <s v="正常"/>
    <s v="0000000;15115741532"/>
    <s v="15115741532"/>
    <s v="澧县车溪乡城头山村2组02008号"/>
    <x v="6"/>
    <s v="城头山镇"/>
  </r>
  <r>
    <s v="432427783398"/>
    <s v="严钦文"/>
    <s v="432424196401115055"/>
    <s v="澧县"/>
    <s v="C4D"/>
    <s v="2018-09-19"/>
    <s v="2025-09-19"/>
    <s v="0"/>
    <s v="正常"/>
    <s v="18789005618"/>
    <s v="18789005618"/>
    <s v="澧县车溪乡城头山村2组02019号"/>
    <x v="6"/>
    <s v="城头山镇"/>
  </r>
  <r>
    <s v="432427676373"/>
    <s v="苏哲望"/>
    <s v="43242419530929501X"/>
    <s v="澧县"/>
    <s v="C4D"/>
    <s v="2018-07-02"/>
    <s v="2021-07-02"/>
    <s v="0"/>
    <s v="正常"/>
    <s v="3311705;13875141840"/>
    <s v="13875141840"/>
    <s v="澧县车溪乡城头山村2组02030号"/>
    <x v="6"/>
    <s v="城头山镇"/>
  </r>
  <r>
    <s v="432427895767"/>
    <s v="熊先勇"/>
    <s v="432427196110063311"/>
    <s v="澧县"/>
    <s v="D"/>
    <s v="2018-07-12"/>
    <s v="2023-07-12"/>
    <s v="0"/>
    <s v="正常"/>
    <s v="3316198;13257369362"/>
    <s v="13257369362"/>
    <s v="澧县车溪乡城头山村2组02058号"/>
    <x v="6"/>
    <s v="城头山镇"/>
  </r>
  <r>
    <s v="432427012528"/>
    <s v="王碧军"/>
    <s v="432427197408254342"/>
    <s v="澧县"/>
    <s v="E"/>
    <s v="2018-12-27"/>
    <s v="2022-12-27"/>
    <s v="0"/>
    <s v="正常"/>
    <s v="3000000;15073629683"/>
    <s v="15073629683"/>
    <s v="澧县车溪乡城头山村3组"/>
    <x v="6"/>
    <s v="城头山镇"/>
  </r>
  <r>
    <s v="432427177788"/>
    <s v="苏平"/>
    <s v="430723198312115018"/>
    <s v="澧县"/>
    <s v="C1E"/>
    <s v="2018-12-17"/>
    <s v="2024-12-17"/>
    <s v="0"/>
    <s v="正常"/>
    <s v="3331840;15399791940"/>
    <s v="15399791940"/>
    <s v="澧县车溪乡城头山村3组"/>
    <x v="6"/>
    <s v="城头山镇"/>
  </r>
  <r>
    <s v="432427886371"/>
    <s v="朱木清"/>
    <s v="430723197804115212"/>
    <s v="澧县"/>
    <s v="E"/>
    <s v="2018-07-07"/>
    <s v="2022-07-07"/>
    <s v="0"/>
    <s v="正常"/>
    <s v="18216239003"/>
    <s v="18216239003"/>
    <s v="澧县车溪乡城头山村3组"/>
    <x v="6"/>
    <s v="城头山镇"/>
  </r>
  <r>
    <s v="432427174784"/>
    <s v="黄春生"/>
    <s v="430723197404145033"/>
    <s v="澧县"/>
    <s v="D"/>
    <s v="2018-08-13"/>
    <s v="2024-08-13"/>
    <s v="0"/>
    <s v="正常"/>
    <s v="18821958984"/>
    <s v="18821958984"/>
    <s v="澧县车溪乡城头山村4组"/>
    <x v="6"/>
    <s v="城头山镇"/>
  </r>
  <r>
    <s v="432427377370"/>
    <s v="周平安"/>
    <s v="430723197411255054"/>
    <s v="澧县"/>
    <s v="D"/>
    <s v="2018-12-17"/>
    <s v="2025-12-17"/>
    <s v="0"/>
    <s v="正常"/>
    <s v="3492047;13342561805"/>
    <s v="13342561805"/>
    <s v="澧县车溪乡城头山村4组"/>
    <x v="6"/>
    <s v="城头山镇"/>
  </r>
  <r>
    <s v="432427005037"/>
    <s v="刘菊香"/>
    <s v="430723197509306446"/>
    <s v="澧县"/>
    <s v="D"/>
    <s v="2018-08-21"/>
    <s v="2020-08-21"/>
    <s v="0"/>
    <s v="正常"/>
    <s v="15363374729"/>
    <s v="15363374729"/>
    <s v="澧县车溪乡城头山村5组"/>
    <x v="6"/>
    <s v="城头山镇"/>
  </r>
  <r>
    <s v="432427887481"/>
    <s v="严逢军"/>
    <s v="432424196712225059"/>
    <s v="澧县"/>
    <s v="E"/>
    <s v="2018-08-17"/>
    <s v="2022-08-17"/>
    <s v="0"/>
    <s v="正常"/>
    <s v="3315427;18774363135"/>
    <s v="18774363135"/>
    <s v="澧县车溪乡城头山村5组05013号"/>
    <x v="6"/>
    <s v="城头山镇"/>
  </r>
  <r>
    <s v="432427007408"/>
    <s v="滕自国"/>
    <s v="430723197810265014"/>
    <s v="澧县"/>
    <s v="D"/>
    <s v="2018-12-30"/>
    <s v="2020-12-30"/>
    <s v="0"/>
    <s v="正常"/>
    <s v="18942074960"/>
    <s v="18942074960"/>
    <s v="澧县车溪乡城头山村5组05035号"/>
    <x v="6"/>
    <s v="城头山镇"/>
  </r>
  <r>
    <s v="432427179460"/>
    <s v="杨桂生"/>
    <s v="432424195609165030"/>
    <s v="澧县"/>
    <s v="D"/>
    <s v="2019-03-13"/>
    <s v="2025-03-13"/>
    <s v="0"/>
    <s v="正常"/>
    <s v="3311799;15073699953"/>
    <s v="15073699953"/>
    <s v="澧县车溪乡城头山村6组"/>
    <x v="6"/>
    <s v="城头山镇"/>
  </r>
  <r>
    <s v="432427471520"/>
    <s v="郑仕福"/>
    <s v="430723196906305012"/>
    <s v="澧县"/>
    <s v="D"/>
    <s v="2018-04-14"/>
    <s v="2026-04-14"/>
    <s v="0"/>
    <s v="正常"/>
    <s v="3313737;13167366418"/>
    <s v="13167366418"/>
    <s v="澧县车溪乡城头山村6组06002号"/>
    <x v="6"/>
    <s v="城头山镇"/>
  </r>
  <r>
    <s v="432427893265"/>
    <s v="严平"/>
    <s v="430723197302145016"/>
    <s v="澧县"/>
    <s v="D"/>
    <s v="2018-04-11"/>
    <s v="2023-04-11"/>
    <s v="0"/>
    <s v="正常"/>
    <s v="3312007;13487659290"/>
    <s v="13487659290"/>
    <s v="澧县车溪乡城头山村6组06005号"/>
    <x v="6"/>
    <s v="城头山镇"/>
  </r>
  <r>
    <s v="432427578306"/>
    <s v="严日生"/>
    <s v="432424197101245039"/>
    <s v="澧县"/>
    <s v="E"/>
    <s v="2018-04-27"/>
    <s v="2018-04-27"/>
    <s v="0"/>
    <s v="正常"/>
    <s v="3149757;18774291443"/>
    <s v="18774291443"/>
    <s v="澧县车溪乡城头山村6组06016号"/>
    <x v="6"/>
    <s v="城头山镇"/>
  </r>
  <r>
    <s v="432427892760"/>
    <s v="金义华"/>
    <s v="432424196812267010"/>
    <s v="澧县"/>
    <s v="D"/>
    <s v="2018-03-29"/>
    <s v="2023-03-29"/>
    <s v="0"/>
    <s v="正常"/>
    <s v="3363066;13707426349"/>
    <s v="13707426349"/>
    <s v="澧县车溪乡城头山村6组11021号"/>
    <x v="6"/>
    <s v="城头山镇"/>
  </r>
  <r>
    <s v="432427579820"/>
    <s v="张小菊"/>
    <s v="430723197303055020"/>
    <s v="澧县"/>
    <s v="E"/>
    <s v="2018-08-02"/>
    <s v="2018-08-02"/>
    <s v="0"/>
    <s v="正常"/>
    <s v="3311781;15107366889"/>
    <s v="15107366889"/>
    <s v="澧县车溪乡城头山村7组07013号"/>
    <x v="6"/>
    <s v="城头山镇"/>
  </r>
  <r>
    <s v="432427885748"/>
    <s v="严新明"/>
    <s v="432424196909105034"/>
    <s v="澧县"/>
    <s v="C1E"/>
    <s v="2018-06-14"/>
    <s v="2022-06-14"/>
    <s v="0"/>
    <s v="正常"/>
    <s v="15673663077"/>
    <s v="15673663077"/>
    <s v="澧县车溪乡城头山村7组07019号"/>
    <x v="6"/>
    <s v="城头山镇"/>
  </r>
  <r>
    <s v="432427370526"/>
    <s v="严金舫"/>
    <s v="432424197503225014"/>
    <s v="澧县"/>
    <s v="E"/>
    <s v="2018-04-30"/>
    <s v="2025-04-30"/>
    <s v="0"/>
    <s v="正常"/>
    <s v="13575223678"/>
    <s v="13575223678"/>
    <s v="澧县车溪乡城头山村7组07025号"/>
    <x v="6"/>
    <s v="城头山镇"/>
  </r>
  <r>
    <s v="432427010223"/>
    <s v="周勇"/>
    <s v="430723198811045018"/>
    <s v="澧县"/>
    <s v="E"/>
    <s v="2018-09-21"/>
    <s v="2021-09-21"/>
    <s v="0"/>
    <s v="正常"/>
    <s v="15115661392"/>
    <s v="15115661392"/>
    <s v="澧县车溪乡城头山村8组"/>
    <x v="6"/>
    <s v="城头山镇"/>
  </r>
  <r>
    <s v="432427883632"/>
    <s v="曹双平"/>
    <s v="43242419671125507X"/>
    <s v="澧县"/>
    <s v="D"/>
    <s v="2018-03-29"/>
    <s v="2022-03-29"/>
    <s v="0"/>
    <s v="正常"/>
    <s v="13707425619"/>
    <s v="13707425619"/>
    <s v="澧县车溪乡城头山村8组08004号"/>
    <x v="6"/>
    <s v="城头山镇"/>
  </r>
  <r>
    <s v="432427675747"/>
    <s v="王小雄"/>
    <s v="432424195802065015"/>
    <s v="澧县"/>
    <s v="C4D"/>
    <s v="2018-05-25"/>
    <s v="2021-05-25"/>
    <s v="0"/>
    <s v="正常"/>
    <s v="3316280;13875014507"/>
    <s v="13875014507"/>
    <s v="澧县车溪乡城头山村8组08007号"/>
    <x v="6"/>
    <s v="城头山镇"/>
  </r>
  <r>
    <s v="432427888438"/>
    <s v="周乃谦"/>
    <s v="432424197001195038"/>
    <s v="澧县"/>
    <s v="E"/>
    <s v="2018-10-08"/>
    <s v="2022-10-08"/>
    <s v="0"/>
    <s v="正常"/>
    <s v="13786655029"/>
    <s v="13786655029"/>
    <s v="澧县车溪乡城头山村8组08016号"/>
    <x v="6"/>
    <s v="城头山镇"/>
  </r>
  <r>
    <s v="432427880927"/>
    <s v="张丽红"/>
    <s v="430723198302015216"/>
    <s v="澧县"/>
    <s v="B2E"/>
    <s v="2018-11-01"/>
    <s v="2021-11-01"/>
    <s v="3"/>
    <s v="正常"/>
    <s v="18373691222"/>
    <s v="18373691222"/>
    <s v="澧县车溪乡城头山村8组08023号"/>
    <x v="6"/>
    <s v="城头山镇"/>
  </r>
  <r>
    <s v="432427891115"/>
    <s v="潘炎生"/>
    <s v="430723198112135014"/>
    <s v="澧县"/>
    <s v="E"/>
    <s v="2019-01-10"/>
    <s v="2023-01-10"/>
    <s v="0"/>
    <s v="正常"/>
    <s v="17769369672"/>
    <s v="17769369672"/>
    <s v="澧县车溪乡城头山村8组08032号"/>
    <x v="6"/>
    <s v="城头山镇"/>
  </r>
  <r>
    <s v="432427004078"/>
    <s v="张九洲"/>
    <s v="430723196605145019"/>
    <s v="澧县"/>
    <s v="E"/>
    <s v="2018-12-31"/>
    <s v="2019-12-31"/>
    <s v="0"/>
    <s v="正常"/>
    <s v="0000000;15927924952"/>
    <s v="15927924952"/>
    <s v="澧县车溪乡城头山村8组08039号"/>
    <x v="6"/>
    <s v="城头山镇"/>
  </r>
  <r>
    <s v="432427000747"/>
    <s v="熊哲平"/>
    <s v="432427197606103318"/>
    <s v="澧县"/>
    <s v="D"/>
    <s v="2018-12-31"/>
    <s v="2018-12-31"/>
    <s v="0"/>
    <s v="正常"/>
    <s v="18974219202"/>
    <s v="18974219202"/>
    <s v="澧县车溪乡城头山村9组"/>
    <x v="6"/>
    <s v="城头山镇"/>
  </r>
  <r>
    <s v="432427477574"/>
    <s v="易松林"/>
    <s v="432424196810125035"/>
    <s v="澧县"/>
    <s v="E"/>
    <s v="2018-12-16"/>
    <s v="2026-12-16"/>
    <s v="0"/>
    <s v="正常"/>
    <s v="18742659415"/>
    <s v="18742659415"/>
    <s v="澧县车溪乡城头山村9组"/>
    <x v="6"/>
    <s v="城头山镇"/>
  </r>
  <r>
    <s v="432427889973"/>
    <s v="皮修朝"/>
    <s v="430723198010087015"/>
    <s v="澧县"/>
    <s v="E"/>
    <s v="2018-11-27"/>
    <s v="2022-11-27"/>
    <s v="0"/>
    <s v="正常"/>
    <s v="3316241;13272497913"/>
    <s v="13272497913"/>
    <s v="澧县车溪乡城头山村9组"/>
    <x v="6"/>
    <s v="城头山镇"/>
  </r>
  <r>
    <s v="432427881231"/>
    <s v="滕汉初"/>
    <s v="430723196707125019"/>
    <s v="澧县"/>
    <s v="D"/>
    <s v="2018-11-29"/>
    <s v="2021-11-29"/>
    <s v="0"/>
    <s v="正常"/>
    <s v="3311972;13549636889"/>
    <s v="13549636889"/>
    <s v="澧县车溪乡城头山村9组09011号"/>
    <x v="6"/>
    <s v="城头山镇"/>
  </r>
  <r>
    <s v="432427010274"/>
    <s v="严其元"/>
    <s v="432424197111165016"/>
    <s v="澧县"/>
    <s v="E"/>
    <s v="2018-12-18"/>
    <s v="2021-12-18"/>
    <s v="0"/>
    <s v="正常"/>
    <s v="18789567600"/>
    <s v="18789567600"/>
    <s v="澧县车溪乡城头山村9组09016号"/>
    <x v="6"/>
    <s v="城头山镇"/>
  </r>
  <r>
    <s v="432427777172"/>
    <s v="张海平"/>
    <s v="432424196504065011"/>
    <s v="澧县"/>
    <s v="E"/>
    <s v="2018-04-28"/>
    <s v="2024-04-28"/>
    <s v="0"/>
    <s v="正常"/>
    <s v="15973679669"/>
    <s v="15973679669"/>
    <s v="澧县车溪乡城头山村9组09024号"/>
    <x v="6"/>
    <s v="城头山镇"/>
  </r>
  <r>
    <s v="432427001087"/>
    <s v="胡贵"/>
    <s v="430723198608105011"/>
    <s v="澧县"/>
    <s v="E"/>
    <s v="2018-04-01"/>
    <s v="2019-04-01"/>
    <s v="0"/>
    <s v="正常"/>
    <s v="15674234951"/>
    <s v="15674234951"/>
    <s v="澧县车溪乡城头山村9组09027号"/>
    <x v="6"/>
    <s v="城头山镇"/>
  </r>
  <r>
    <s v="432427678901"/>
    <s v="滕卫东"/>
    <s v="430723196804095018"/>
    <s v="澧县"/>
    <s v="E"/>
    <s v="2019-01-18"/>
    <s v="2023-01-18"/>
    <s v="0"/>
    <s v="正常"/>
    <s v="18719923928"/>
    <s v="18719923928"/>
    <s v="澧县车溪乡城头山村9组09028号"/>
    <x v="6"/>
    <s v="城头山镇"/>
  </r>
  <r>
    <s v="432427094986"/>
    <s v="滕飞"/>
    <s v="430723197403075010"/>
    <s v="澧县"/>
    <s v="C1"/>
    <s v="2018-09-09"/>
    <s v="2027-09-09"/>
    <s v="6"/>
    <s v="正常"/>
    <s v="13737387533"/>
    <s v="13737387533"/>
    <s v="澧县车溪乡城头山村民委员会"/>
    <x v="6"/>
    <s v="城头山镇"/>
  </r>
  <r>
    <s v="432427378516"/>
    <s v="滕元生"/>
    <s v="432424197111275012"/>
    <s v="澧县"/>
    <s v="D"/>
    <s v="2019-01-13"/>
    <s v="2026-01-13"/>
    <s v="0"/>
    <s v="正常"/>
    <s v="18975605108"/>
    <s v="18975605108"/>
    <s v="澧县车溪乡城头山村民委员会12组12002号"/>
    <x v="6"/>
    <s v="城头山镇"/>
  </r>
  <r>
    <s v="432427471991"/>
    <s v="卢光平"/>
    <s v="432427197507064114"/>
    <s v="澧县"/>
    <s v="E"/>
    <s v="2018-04-21"/>
    <s v="2026-04-21"/>
    <s v="0"/>
    <s v="正常"/>
    <s v="15886651213"/>
    <s v="15886651213"/>
    <s v="澧县车溪乡城头山村民委员会13组"/>
    <x v="6"/>
    <s v="城头山镇"/>
  </r>
  <r>
    <s v="432427093885"/>
    <s v="严少林"/>
    <s v="430723198409195018"/>
    <s v="澧县"/>
    <s v="C1"/>
    <s v="2018-11-08"/>
    <s v="2019-11-08"/>
    <s v="0"/>
    <s v="正常"/>
    <s v="18797785008"/>
    <s v="18797785008"/>
    <s v="澧县车溪乡城头山村民委员会13组130004号"/>
    <x v="6"/>
    <s v="城头山镇"/>
  </r>
  <r>
    <s v="432427008391"/>
    <s v="滕自喜"/>
    <s v="432424195802185017"/>
    <s v="澧县"/>
    <s v="D"/>
    <s v="2018-08-21"/>
    <s v="2021-08-21"/>
    <s v="0"/>
    <s v="正常"/>
    <s v="13973655770"/>
    <s v="13973655770"/>
    <s v="澧县车溪乡城头山村民委员会15组15005号"/>
    <x v="6"/>
    <s v="城头山镇"/>
  </r>
  <r>
    <s v="432427011245"/>
    <s v="黄志勇"/>
    <s v="432424197105265037"/>
    <s v="澧县"/>
    <s v="D"/>
    <s v="2018-12-05"/>
    <s v="2022-12-05"/>
    <s v="0"/>
    <s v="正常"/>
    <s v="15581065418"/>
    <s v="15581065418"/>
    <s v="澧县车溪乡城头山村民委员会1组01007号"/>
    <x v="6"/>
    <s v="城头山镇"/>
  </r>
  <r>
    <s v="432427370945"/>
    <s v="张黎平"/>
    <s v="430723198306145034"/>
    <s v="澧县"/>
    <s v="E"/>
    <s v="2018-05-20"/>
    <s v="2025-05-20"/>
    <s v="0"/>
    <s v="正常"/>
    <s v="15173669958"/>
    <s v="15173669958"/>
    <s v="澧县车溪乡城头山村民委员会20组"/>
    <x v="6"/>
    <s v="城头山镇"/>
  </r>
  <r>
    <s v="432427010258"/>
    <s v="周青"/>
    <s v="432424197002225016"/>
    <s v="澧县"/>
    <s v="E"/>
    <s v="2018-11-09"/>
    <s v="2021-11-09"/>
    <s v="0"/>
    <s v="正常"/>
    <s v="18873660678"/>
    <s v="18873660678"/>
    <s v="澧县车溪乡城头山村民委员会2组"/>
    <x v="6"/>
    <s v="城头山镇"/>
  </r>
  <r>
    <s v="432427009065"/>
    <s v="滕如银"/>
    <s v="432424196804015016"/>
    <s v="澧县"/>
    <s v="D"/>
    <s v="2019-02-16"/>
    <s v="2022-02-16"/>
    <s v="0"/>
    <s v="正常"/>
    <s v="18889601408"/>
    <s v="18889601408"/>
    <s v="澧县车溪乡城头山村民委员会2组02020号"/>
    <x v="6"/>
    <s v="城头山镇"/>
  </r>
  <r>
    <s v="432427091000"/>
    <s v="邹宏"/>
    <s v="430723197009295015"/>
    <s v="澧县"/>
    <s v="C1"/>
    <s v="2019-01-09"/>
    <s v="2028-01-09"/>
    <s v="0"/>
    <s v="正常"/>
    <s v="13732942357"/>
    <s v="13732942357"/>
    <s v="澧县车溪乡城头山村民委员会4组04012号"/>
    <x v="6"/>
    <s v="城头山镇"/>
  </r>
  <r>
    <s v="432427093092"/>
    <s v="严华"/>
    <s v="43072319710114501X"/>
    <s v="澧县"/>
    <s v="C1"/>
    <s v="2018-05-20"/>
    <s v="2026-05-20"/>
    <s v="0"/>
    <s v="正常"/>
    <s v="15982549515"/>
    <s v="15982549515"/>
    <s v="澧县车溪乡城头山村民委员会5组"/>
    <x v="6"/>
    <s v="城头山镇"/>
  </r>
  <r>
    <s v="432427000904"/>
    <s v="陈克平"/>
    <s v="430723197110185013"/>
    <s v="澧县"/>
    <s v="D"/>
    <s v="2019-03-12"/>
    <s v="2019-03-12"/>
    <s v="0"/>
    <s v="正常"/>
    <s v="15364169850"/>
    <s v="15364169850"/>
    <s v="澧县车溪乡城头山村民委员会5组05018号"/>
    <x v="6"/>
    <s v="城头山镇"/>
  </r>
  <r>
    <s v="432427003666"/>
    <s v="严红岩"/>
    <s v="432424196802295018"/>
    <s v="澧县"/>
    <s v="E"/>
    <s v="2019-02-11"/>
    <s v="2020-02-11"/>
    <s v="0"/>
    <s v="正常"/>
    <s v="13786622941"/>
    <s v="13786622941"/>
    <s v="澧县车溪乡城头山村民委员会5组05022号"/>
    <x v="6"/>
    <s v="城头山镇"/>
  </r>
  <r>
    <s v="432427004147"/>
    <s v="曹新安"/>
    <s v="430723197506155013"/>
    <s v="澧县"/>
    <s v="E"/>
    <s v="2019-02-25"/>
    <s v="2020-02-25"/>
    <s v="0"/>
    <s v="正常"/>
    <s v="18873627837"/>
    <s v="18873627837"/>
    <s v="澧县车溪乡城头山村民委员会6组"/>
    <x v="6"/>
    <s v="城头山镇"/>
  </r>
  <r>
    <s v="432427093459"/>
    <s v="严宏"/>
    <s v="430723197409205058"/>
    <s v="澧县"/>
    <s v="C1"/>
    <s v="2018-08-31"/>
    <s v="2027-08-31"/>
    <s v="0"/>
    <s v="正常"/>
    <s v="17336575796"/>
    <s v="17336575796"/>
    <s v="澧县车溪乡城头山村民委员会6组06017号"/>
    <x v="6"/>
    <s v="城头山镇"/>
  </r>
  <r>
    <s v="432427002272"/>
    <s v="覃正勇"/>
    <s v="432427197705024316"/>
    <s v="澧县"/>
    <s v="D"/>
    <s v="2018-08-20"/>
    <s v="2019-08-20"/>
    <s v="0"/>
    <s v="正常"/>
    <s v="15073630568"/>
    <s v="15073630568"/>
    <s v="澧县车溪乡城头山村民委员会9组"/>
    <x v="6"/>
    <s v="城头山镇"/>
  </r>
  <r>
    <s v="432427893956"/>
    <s v="曹永松"/>
    <s v="430723195903295037"/>
    <s v="澧县"/>
    <s v="E"/>
    <s v="2018-04-30"/>
    <s v="2023-04-30"/>
    <s v="0"/>
    <s v="正常"/>
    <s v="6934275;18973648359"/>
    <s v="18973648359"/>
    <s v="澧县车溪乡大河村"/>
    <x v="7"/>
    <s v="城头山镇"/>
  </r>
  <r>
    <s v="432427009458"/>
    <s v="苏大春"/>
    <s v="430723195502280010"/>
    <s v="澧县"/>
    <s v="F"/>
    <s v="2018-06-07"/>
    <s v="2022-06-07"/>
    <s v="0"/>
    <s v="正常"/>
    <s v="15773610767"/>
    <s v="15773610767"/>
    <s v="澧县车溪乡大河村03017号"/>
    <x v="7"/>
    <s v="城头山镇"/>
  </r>
  <r>
    <s v="432427095522"/>
    <s v="马琴"/>
    <s v="430723198910265024"/>
    <s v="澧县"/>
    <s v="C1"/>
    <s v="2018-10-24"/>
    <s v="2027-10-24"/>
    <s v="0"/>
    <s v="正常"/>
    <s v="18673699880"/>
    <s v="18673699880"/>
    <s v="澧县车溪乡大河村10组"/>
    <x v="7"/>
    <s v="城头山镇"/>
  </r>
  <r>
    <s v="432427897771"/>
    <s v="马国华"/>
    <s v="430723197909105010"/>
    <s v="澧县"/>
    <s v="D"/>
    <s v="2018-10-16"/>
    <s v="2023-10-16"/>
    <s v="0"/>
    <s v="正常"/>
    <s v="3316035;13975643669"/>
    <s v="13975643669"/>
    <s v="澧县车溪乡大河村10组"/>
    <x v="7"/>
    <s v="城头山镇"/>
  </r>
  <r>
    <s v="432427008314"/>
    <s v="马云华"/>
    <s v="430723197906035010"/>
    <s v="澧县"/>
    <s v="D"/>
    <s v="2018-07-28"/>
    <s v="2021-07-28"/>
    <s v="0"/>
    <s v="正常"/>
    <s v="18073621382"/>
    <s v="18073621382"/>
    <s v="澧县车溪乡大河村10组10008号"/>
    <x v="7"/>
    <s v="城头山镇"/>
  </r>
  <r>
    <s v="432427091424"/>
    <s v="马四清"/>
    <s v="43242419640116501X"/>
    <s v="澧县"/>
    <s v="C1"/>
    <s v="2018-12-23"/>
    <s v="2020-12-23"/>
    <s v="0"/>
    <s v="正常"/>
    <s v="13873672292"/>
    <s v="13873672292"/>
    <s v="澧县车溪乡大河村10组10009号"/>
    <x v="7"/>
    <s v="城头山镇"/>
  </r>
  <r>
    <s v="432427479203"/>
    <s v="马登尧"/>
    <s v="430723198009305054"/>
    <s v="澧县"/>
    <s v="E"/>
    <s v="2019-01-28"/>
    <s v="2027-01-28"/>
    <s v="0"/>
    <s v="正常"/>
    <s v="18674400688"/>
    <s v="18674400688"/>
    <s v="澧县车溪乡大河村11组"/>
    <x v="7"/>
    <s v="城头山镇"/>
  </r>
  <r>
    <s v="432427170958"/>
    <s v="马善初"/>
    <s v="432424196411075018"/>
    <s v="澧县"/>
    <s v="E"/>
    <s v="2019-03-13"/>
    <s v="2024-03-13"/>
    <s v="0"/>
    <s v="正常"/>
    <s v="13875030579"/>
    <s v="13875030579"/>
    <s v="澧县车溪乡大河村11组11017号"/>
    <x v="7"/>
    <s v="城头山镇"/>
  </r>
  <r>
    <s v="432427578471"/>
    <s v="马桂林"/>
    <s v="432424196904035014"/>
    <s v="澧县"/>
    <s v="E"/>
    <s v="2018-05-02"/>
    <s v="2018-05-02"/>
    <s v="0"/>
    <s v="正常"/>
    <s v="15073698028"/>
    <s v="15073698028"/>
    <s v="澧县车溪乡大河村11组11019号"/>
    <x v="7"/>
    <s v="城头山镇"/>
  </r>
  <r>
    <s v="432427005283"/>
    <s v="李元华"/>
    <s v="430723196911235012"/>
    <s v="澧县"/>
    <s v="D"/>
    <s v="2018-10-30"/>
    <s v="2020-10-30"/>
    <s v="0"/>
    <s v="正常"/>
    <s v="13873611702"/>
    <s v="13873611702"/>
    <s v="澧县车溪乡大河村11组11024号"/>
    <x v="7"/>
    <s v="城头山镇"/>
  </r>
  <r>
    <s v="432427171219"/>
    <s v="马炎生"/>
    <s v="432424196311015114"/>
    <s v="澧县"/>
    <s v="D"/>
    <s v="2018-03-27"/>
    <s v="2024-03-27"/>
    <s v="0"/>
    <s v="正常"/>
    <s v="13037366685"/>
    <s v="13037366685"/>
    <s v="澧县车溪乡大河村11组11029号"/>
    <x v="7"/>
    <s v="城头山镇"/>
  </r>
  <r>
    <s v="432427379137"/>
    <s v="马桂平"/>
    <s v="432424197110185015"/>
    <s v="澧县"/>
    <s v="D"/>
    <s v="2019-01-26"/>
    <s v="2026-01-26"/>
    <s v="0"/>
    <s v="正常"/>
    <s v="3412767;15873623200"/>
    <s v="15873623200"/>
    <s v="澧县车溪乡大河村11组11032号"/>
    <x v="7"/>
    <s v="城头山镇"/>
  </r>
  <r>
    <s v="432427893025"/>
    <s v="马杰"/>
    <s v="430723197410185015"/>
    <s v="澧县"/>
    <s v="D"/>
    <s v="2018-04-05"/>
    <s v="2023-04-05"/>
    <s v="0"/>
    <s v="正常"/>
    <s v="13973652688"/>
    <s v="13973652688"/>
    <s v="澧县车溪乡大河村1组01015号"/>
    <x v="7"/>
    <s v="城头山镇"/>
  </r>
  <r>
    <s v="432427095406"/>
    <s v="曹杰"/>
    <s v="43072319911108503X"/>
    <s v="澧县"/>
    <s v="C1"/>
    <s v="2018-09-06"/>
    <s v="2026-09-06"/>
    <s v="6"/>
    <s v="正常"/>
    <s v="15959986685"/>
    <s v="15959986685"/>
    <s v="澧县车溪乡大河村2组"/>
    <x v="7"/>
    <s v="城头山镇"/>
  </r>
  <r>
    <s v="432427099489"/>
    <s v="曹贵生"/>
    <s v="430723198203095038"/>
    <s v="澧县"/>
    <s v="C1E"/>
    <s v="2018-09-09"/>
    <s v="2024-09-09"/>
    <s v="0"/>
    <s v="正常"/>
    <s v="13762623321"/>
    <s v="13762623321"/>
    <s v="澧县车溪乡大河村2组"/>
    <x v="7"/>
    <s v="城头山镇"/>
  </r>
  <r>
    <s v="432427090534"/>
    <s v="黄梅"/>
    <s v="430723197712105025"/>
    <s v="澧县"/>
    <s v="C1"/>
    <s v="2018-09-13"/>
    <s v="2026-09-13"/>
    <s v="0"/>
    <s v="正常"/>
    <s v="13875012785"/>
    <s v="13875012785"/>
    <s v="澧县车溪乡大河村2组02001号"/>
    <x v="7"/>
    <s v="城头山镇"/>
  </r>
  <r>
    <s v="432427875731"/>
    <s v="曹小林"/>
    <s v="430723197107255017"/>
    <s v="澧县"/>
    <s v="D"/>
    <s v="2018-03-22"/>
    <s v="2021-03-22"/>
    <s v="0"/>
    <s v="正常"/>
    <s v="3316129;15973696285"/>
    <s v="15973696285"/>
    <s v="澧县车溪乡大河村2组02009号"/>
    <x v="7"/>
    <s v="城头山镇"/>
  </r>
  <r>
    <s v="432427892622"/>
    <s v="曹云"/>
    <s v="430723198501125039"/>
    <s v="澧县"/>
    <s v="D"/>
    <s v="2019-03-09"/>
    <s v="2023-03-09"/>
    <s v="0"/>
    <s v="正常"/>
    <s v="3311095;15173639257"/>
    <s v="15173639257"/>
    <s v="澧县车溪乡大河村2组02012号"/>
    <x v="7"/>
    <s v="城头山镇"/>
  </r>
  <r>
    <s v="432427578154"/>
    <s v="曹远陆"/>
    <s v="432424196306165011"/>
    <s v="澧县"/>
    <s v="E"/>
    <s v="2018-04-19"/>
    <s v="2018-04-19"/>
    <s v="0"/>
    <s v="正常"/>
    <s v="13974272861"/>
    <s v="13974272861"/>
    <s v="澧县车溪乡大河村2组02022号"/>
    <x v="7"/>
    <s v="城头山镇"/>
  </r>
  <r>
    <s v="432427787497"/>
    <s v="曹回伍"/>
    <s v="430723195607095014"/>
    <s v="澧县"/>
    <s v="C4D"/>
    <s v="2019-03-13"/>
    <s v="2020-03-13"/>
    <s v="0"/>
    <s v="正常"/>
    <s v="13469170263"/>
    <s v="13469170263"/>
    <s v="澧县车溪乡大河村2组02024号"/>
    <x v="7"/>
    <s v="城头山镇"/>
  </r>
  <r>
    <s v="432427877376"/>
    <s v="曹远海"/>
    <s v="432424195503115035"/>
    <s v="澧县"/>
    <s v="D"/>
    <s v="2018-05-10"/>
    <s v="2021-05-10"/>
    <s v="0"/>
    <s v="正常"/>
    <s v="3313206;15115776556"/>
    <s v="15115776556"/>
    <s v="澧县车溪乡大河村2组02026号"/>
    <x v="7"/>
    <s v="城头山镇"/>
  </r>
  <r>
    <s v="432427785848"/>
    <s v="曹远木"/>
    <s v="432424197004285039"/>
    <s v="澧县"/>
    <s v="C4D"/>
    <s v="2019-01-13"/>
    <s v="2026-01-13"/>
    <s v="0"/>
    <s v="正常"/>
    <s v="15074268489"/>
    <s v="15074268489"/>
    <s v="澧县车溪乡大河村2组0202号"/>
    <x v="7"/>
    <s v="城头山镇"/>
  </r>
  <r>
    <s v="432427789229"/>
    <s v="曹枚生"/>
    <s v="432424195411025016"/>
    <s v="澧县"/>
    <s v="E"/>
    <s v="2018-05-24"/>
    <s v="2020-05-24"/>
    <s v="0"/>
    <s v="正常"/>
    <s v="13511153844"/>
    <s v="13511153844"/>
    <s v="澧县车溪乡大河村2组02031号"/>
    <x v="7"/>
    <s v="城头山镇"/>
  </r>
  <r>
    <s v="432427096020"/>
    <s v="苏杰"/>
    <s v="430723199105155011"/>
    <s v="澧县"/>
    <s v="C1"/>
    <s v="2018-04-23"/>
    <s v="2028-04-23"/>
    <s v="0"/>
    <s v="正常"/>
    <s v="18889803721"/>
    <s v="18889803721"/>
    <s v="澧县车溪乡大河村3组"/>
    <x v="7"/>
    <s v="城头山镇"/>
  </r>
  <r>
    <s v="432427883532"/>
    <s v="滕自均"/>
    <s v="432424196210305016"/>
    <s v="澧县"/>
    <s v="E"/>
    <s v="2018-03-21"/>
    <s v="2022-03-21"/>
    <s v="0"/>
    <s v="正常"/>
    <s v="3316206;15073617763"/>
    <s v="15073617763"/>
    <s v="澧县车溪乡大河村3组03007号"/>
    <x v="7"/>
    <s v="城头山镇"/>
  </r>
  <r>
    <s v="432427884143"/>
    <s v="滕建平"/>
    <s v="432424197102185015"/>
    <s v="澧县"/>
    <s v="E"/>
    <s v="2018-04-12"/>
    <s v="2022-04-12"/>
    <s v="0"/>
    <s v="正常"/>
    <s v="3316206;13975666308"/>
    <s v="13975666308"/>
    <s v="澧县车溪乡大河村3组03015号"/>
    <x v="7"/>
    <s v="城头山镇"/>
  </r>
  <r>
    <s v="432427772196"/>
    <s v="苏烽"/>
    <s v="43072319800720003X"/>
    <s v="澧县"/>
    <s v="E"/>
    <s v="2018-12-14"/>
    <s v="2022-12-14"/>
    <s v="0"/>
    <s v="正常"/>
    <s v="13873606629"/>
    <s v="13873606629"/>
    <s v="澧县车溪乡大河村3组03016号"/>
    <x v="7"/>
    <s v="城头山镇"/>
  </r>
  <r>
    <s v="432427896656"/>
    <s v="苏艮生"/>
    <s v="432424195411035054"/>
    <s v="澧县"/>
    <s v="E"/>
    <s v="2018-08-20"/>
    <s v="2023-08-20"/>
    <s v="0"/>
    <s v="正常"/>
    <s v="15115730923"/>
    <s v="15115730923"/>
    <s v="澧县车溪乡大河村3组03016号"/>
    <x v="7"/>
    <s v="城头山镇"/>
  </r>
  <r>
    <s v="432427890818"/>
    <s v="苏连舫"/>
    <s v="432424196210165017"/>
    <s v="澧县"/>
    <s v="D"/>
    <s v="2018-12-29"/>
    <s v="2022-12-29"/>
    <s v="0"/>
    <s v="正常"/>
    <s v="15274293521"/>
    <s v="15274293521"/>
    <s v="澧县车溪乡大河村3组03023号"/>
    <x v="7"/>
    <s v="城头山镇"/>
  </r>
  <r>
    <s v="432427950048"/>
    <s v="曹平安"/>
    <s v="432424196911075030"/>
    <s v="澧县"/>
    <s v="C3"/>
    <s v="2018-05-19"/>
    <s v="2025-05-19"/>
    <s v="0"/>
    <s v="正常"/>
    <s v="18711640057"/>
    <s v="18711640057"/>
    <s v="澧县车溪乡大河村3组03036号"/>
    <x v="7"/>
    <s v="城头山镇"/>
  </r>
  <r>
    <s v="432427172229"/>
    <s v="陈启发"/>
    <s v="43242719710510331X"/>
    <s v="澧县"/>
    <s v="D"/>
    <s v="2018-05-06"/>
    <s v="2024-05-06"/>
    <s v="0"/>
    <s v="正常"/>
    <s v="6422726;15873646468"/>
    <s v="15873646468"/>
    <s v="澧县车溪乡大河村4组"/>
    <x v="7"/>
    <s v="城头山镇"/>
  </r>
  <r>
    <s v="432427178326"/>
    <s v="张代龙"/>
    <s v="430723196304155010"/>
    <s v="澧县"/>
    <s v="E"/>
    <s v="2019-01-07"/>
    <s v="2025-01-07"/>
    <s v="0"/>
    <s v="正常"/>
    <s v="3311799;18073606013"/>
    <s v="18073606013"/>
    <s v="澧县车溪乡大河村4组"/>
    <x v="7"/>
    <s v="城头山镇"/>
  </r>
  <r>
    <s v="432427178806"/>
    <s v="熊先真"/>
    <s v="432427196901053312"/>
    <s v="澧县"/>
    <s v="D"/>
    <s v="2019-02-13"/>
    <s v="2025-02-13"/>
    <s v="0"/>
    <s v="正常"/>
    <s v="15967493378"/>
    <s v="15967493378"/>
    <s v="澧县车溪乡大河村4组"/>
    <x v="7"/>
    <s v="城头山镇"/>
  </r>
  <r>
    <s v="432427882791"/>
    <s v="张家申"/>
    <s v="432424196307115016"/>
    <s v="澧县"/>
    <s v="D"/>
    <s v="2019-02-08"/>
    <s v="2022-02-08"/>
    <s v="0"/>
    <s v="正常"/>
    <s v="13487915225"/>
    <s v="13487915225"/>
    <s v="澧县车溪乡大河村4组04004号"/>
    <x v="7"/>
    <s v="城头山镇"/>
  </r>
  <r>
    <s v="432427378196"/>
    <s v="方启毕"/>
    <s v="430723197212205011"/>
    <s v="澧县"/>
    <s v="E"/>
    <s v="2019-01-06"/>
    <s v="2026-01-06"/>
    <s v="0"/>
    <s v="正常"/>
    <s v="15074266294"/>
    <s v="15074266294"/>
    <s v="澧县车溪乡大河村4组04007号"/>
    <x v="7"/>
    <s v="城头山镇"/>
  </r>
  <r>
    <s v="432427376629"/>
    <s v="滕如清"/>
    <s v="43242419670518501X"/>
    <s v="澧县"/>
    <s v="E"/>
    <s v="2018-12-04"/>
    <s v="2025-12-04"/>
    <s v="0"/>
    <s v="正常"/>
    <s v="15173618116"/>
    <s v="15173618116"/>
    <s v="澧县车溪乡大河村4组04015号"/>
    <x v="7"/>
    <s v="城头山镇"/>
  </r>
  <r>
    <s v="432427006907"/>
    <s v="王显注"/>
    <s v="432427196403273339"/>
    <s v="澧县"/>
    <s v="E"/>
    <s v="2018-09-19"/>
    <s v="2020-09-19"/>
    <s v="0"/>
    <s v="正常"/>
    <s v="15576130059"/>
    <s v="15576130059"/>
    <s v="澧县车溪乡大河村4组04026号"/>
    <x v="7"/>
    <s v="城头山镇"/>
  </r>
  <r>
    <s v="432427887963"/>
    <s v="汪绪武"/>
    <s v="432424195702055119"/>
    <s v="澧县"/>
    <s v="C3E"/>
    <s v="2018-10-23"/>
    <s v="2022-10-23"/>
    <s v="0"/>
    <s v="正常"/>
    <s v="3316070;15973687979"/>
    <s v="15973687979"/>
    <s v="澧县车溪乡大河村5组05017号"/>
    <x v="7"/>
    <s v="城头山镇"/>
  </r>
  <r>
    <s v="432427092689"/>
    <s v="曹伟"/>
    <s v="430723198911095012"/>
    <s v="澧县"/>
    <s v="C1"/>
    <s v="2018-10-09"/>
    <s v="2021-10-09"/>
    <s v="0"/>
    <s v="正常"/>
    <s v="18175636056"/>
    <s v="18175636056"/>
    <s v="澧县车溪乡大河村6组06010号"/>
    <x v="7"/>
    <s v="城头山镇"/>
  </r>
  <r>
    <s v="432427010622"/>
    <s v="杨宗和"/>
    <s v="430723198901165013"/>
    <s v="澧县"/>
    <s v="D"/>
    <s v="2019-02-19"/>
    <s v="2022-02-19"/>
    <s v="0"/>
    <s v="正常"/>
    <s v="18627575044"/>
    <s v="18627575044"/>
    <s v="澧县车溪乡大河村6组06014号"/>
    <x v="7"/>
    <s v="城头山镇"/>
  </r>
  <r>
    <s v="432427006546"/>
    <s v="曹作文"/>
    <s v="432424196504175114"/>
    <s v="澧县"/>
    <s v="E"/>
    <s v="2019-02-06"/>
    <s v="2021-02-06"/>
    <s v="0"/>
    <s v="正常"/>
    <s v="13639606145"/>
    <s v="13639606145"/>
    <s v="澧县车溪乡大河村6组06025号"/>
    <x v="7"/>
    <s v="城头山镇"/>
  </r>
  <r>
    <s v="432427883323"/>
    <s v="曹作双"/>
    <s v="432424196812055034"/>
    <s v="澧县"/>
    <s v="E"/>
    <s v="2018-03-16"/>
    <s v="2022-03-16"/>
    <s v="0"/>
    <s v="正常"/>
    <s v="15103681289"/>
    <s v="15103681289"/>
    <s v="澧县车溪乡大河村6组06029号"/>
    <x v="7"/>
    <s v="城头山镇"/>
  </r>
  <r>
    <s v="432427777222"/>
    <s v="张华"/>
    <s v="432424197010085033"/>
    <s v="澧县"/>
    <s v="D"/>
    <s v="2018-05-20"/>
    <s v="2024-05-20"/>
    <s v="0"/>
    <s v="正常"/>
    <s v="15974493877"/>
    <s v="15974493877"/>
    <s v="澧县车溪乡大河村7组"/>
    <x v="7"/>
    <s v="城头山镇"/>
  </r>
  <r>
    <s v="432427889397"/>
    <s v="黄海清"/>
    <s v="432424196510255110"/>
    <s v="澧县"/>
    <s v="D"/>
    <s v="2018-11-08"/>
    <s v="2022-11-08"/>
    <s v="0"/>
    <s v="正常"/>
    <s v="18175636107"/>
    <s v="18175636107"/>
    <s v="澧县车溪乡大河村7组07012号"/>
    <x v="7"/>
    <s v="城头山镇"/>
  </r>
  <r>
    <s v="432427476145"/>
    <s v="黄赶生"/>
    <s v="432424196606215017"/>
    <s v="澧县"/>
    <s v="E"/>
    <s v="2018-09-10"/>
    <s v="2026-09-10"/>
    <s v="0"/>
    <s v="正常"/>
    <s v="15373625436"/>
    <s v="15373625436"/>
    <s v="澧县车溪乡大河村7组07021号"/>
    <x v="7"/>
    <s v="城头山镇"/>
  </r>
  <r>
    <s v="432427095085"/>
    <s v="肖建华"/>
    <s v="432424197004075015"/>
    <s v="澧县"/>
    <s v="C1D"/>
    <s v="2018-08-05"/>
    <s v="2027-08-05"/>
    <s v="0"/>
    <s v="正常"/>
    <s v="17336545494"/>
    <s v="17336545494"/>
    <s v="澧县车溪乡大河村8组"/>
    <x v="7"/>
    <s v="城头山镇"/>
  </r>
  <r>
    <s v="432427098622"/>
    <s v="马识途"/>
    <s v="43072319770222643X"/>
    <s v="澧县"/>
    <s v="C1"/>
    <s v="2019-01-13"/>
    <s v="2027-01-13"/>
    <s v="0"/>
    <s v="正常"/>
    <s v="13875168668"/>
    <s v="13875168668"/>
    <s v="澧县车溪乡大河村8组08006号"/>
    <x v="7"/>
    <s v="城头山镇"/>
  </r>
  <r>
    <s v="432427772728"/>
    <s v="李先举"/>
    <s v="430723197111165014"/>
    <s v="澧县"/>
    <s v="C4D"/>
    <s v="2018-11-01"/>
    <s v="2022-11-01"/>
    <s v="0"/>
    <s v="正常"/>
    <s v="3316069;13875058534"/>
    <s v="13875058534"/>
    <s v="澧县车溪乡大河村8组08008号"/>
    <x v="7"/>
    <s v="城头山镇"/>
  </r>
  <r>
    <s v="432427876974"/>
    <s v="黄太美"/>
    <s v="430723195402055019"/>
    <s v="澧县"/>
    <s v="D"/>
    <s v="2018-03-30"/>
    <s v="2021-03-30"/>
    <s v="0"/>
    <s v="正常"/>
    <s v="3316271;13575176491"/>
    <s v="13575176491"/>
    <s v="澧县车溪乡大河村8组08010号"/>
    <x v="7"/>
    <s v="城头山镇"/>
  </r>
  <r>
    <s v="432427578875"/>
    <s v="李先勇"/>
    <s v="430723197204065012"/>
    <s v="澧县"/>
    <s v="D"/>
    <s v="2018-06-06"/>
    <s v="2018-06-06"/>
    <s v="0"/>
    <s v="正常"/>
    <s v="13881506873"/>
    <s v="13881506873"/>
    <s v="澧县车溪乡大河村8组08012号"/>
    <x v="7"/>
    <s v="城头山镇"/>
  </r>
  <r>
    <s v="432427371847"/>
    <s v="黄琼"/>
    <s v="432424196507025015"/>
    <s v="澧县"/>
    <s v="E"/>
    <s v="2018-06-25"/>
    <s v="2025-06-25"/>
    <s v="0"/>
    <s v="正常"/>
    <s v="13875017305"/>
    <s v="13875017305"/>
    <s v="澧县车溪乡大河村8组08014号"/>
    <x v="7"/>
    <s v="城头山镇"/>
  </r>
  <r>
    <s v="432427893267"/>
    <s v="周爱民"/>
    <s v="430723196811035013"/>
    <s v="澧县"/>
    <s v="D"/>
    <s v="2018-04-11"/>
    <s v="2023-04-11"/>
    <s v="0"/>
    <s v="正常"/>
    <s v="3316799;13975661391"/>
    <s v="13975661391"/>
    <s v="澧县车溪乡大河村8组08027号"/>
    <x v="7"/>
    <s v="城头山镇"/>
  </r>
  <r>
    <s v="432427170621"/>
    <s v="严钦明"/>
    <s v="432424197109045031"/>
    <s v="澧县"/>
    <s v="E"/>
    <s v="2019-02-19"/>
    <s v="2024-02-19"/>
    <s v="0"/>
    <s v="正常"/>
    <s v="13530663351"/>
    <s v="13530663351"/>
    <s v="澧县车溪乡大河村9组"/>
    <x v="7"/>
    <s v="城头山镇"/>
  </r>
  <r>
    <s v="432427871164"/>
    <s v="汪绪文"/>
    <s v="430723195505265019"/>
    <s v="澧县"/>
    <s v="C4D"/>
    <s v="2018-09-07"/>
    <s v="2020-09-07"/>
    <s v="0"/>
    <s v="正常"/>
    <s v="3311799;13511180029"/>
    <s v="13511180029"/>
    <s v="澧县车溪乡大河村9组09001号"/>
    <x v="7"/>
    <s v="城头山镇"/>
  </r>
  <r>
    <s v="432427000587"/>
    <s v="汪云"/>
    <s v="430723199005045018"/>
    <s v="澧县"/>
    <s v="E"/>
    <s v="2018-12-04"/>
    <s v="2018-12-04"/>
    <s v="0"/>
    <s v="正常"/>
    <s v="15873653887"/>
    <s v="15873653887"/>
    <s v="澧县车溪乡大河村9组09004号"/>
    <x v="7"/>
    <s v="城头山镇"/>
  </r>
  <r>
    <s v="432427010615"/>
    <s v="黄鹏"/>
    <s v="430723199202025032"/>
    <s v="澧县"/>
    <s v="D"/>
    <s v="2019-02-05"/>
    <s v="2022-02-05"/>
    <s v="0"/>
    <s v="正常"/>
    <s v="18711681763"/>
    <s v="18711681763"/>
    <s v="澧县车溪乡大河村9组09015号"/>
    <x v="7"/>
    <s v="城头山镇"/>
  </r>
  <r>
    <s v="432427007646"/>
    <s v="黄元生"/>
    <s v="432424196912135015"/>
    <s v="澧县"/>
    <s v="D"/>
    <s v="2019-02-27"/>
    <s v="2021-02-27"/>
    <s v="0"/>
    <s v="正常"/>
    <s v="13410524738"/>
    <s v="13410524738"/>
    <s v="澧县车溪乡大河村9组09016号"/>
    <x v="7"/>
    <s v="城头山镇"/>
  </r>
  <r>
    <s v="432427883668"/>
    <s v="马训六"/>
    <s v="432424196303145015"/>
    <s v="澧县"/>
    <s v="E"/>
    <s v="2018-03-30"/>
    <s v="2022-03-30"/>
    <s v="0"/>
    <s v="正常"/>
    <s v="3311983;15973062511"/>
    <s v="15973062511"/>
    <s v="澧县车溪乡大河村9组09022号"/>
    <x v="7"/>
    <s v="城头山镇"/>
  </r>
  <r>
    <s v="432427174675"/>
    <s v="马训海"/>
    <s v="432424195707105015"/>
    <s v="澧县"/>
    <s v="E"/>
    <s v="2018-08-08"/>
    <s v="2024-08-08"/>
    <s v="0"/>
    <s v="正常"/>
    <s v="13507361167"/>
    <s v="13507361167"/>
    <s v="澧县车溪乡大河村9组09023号"/>
    <x v="7"/>
    <s v="城头山镇"/>
  </r>
  <r>
    <s v="432427875821"/>
    <s v="滕春林"/>
    <s v="432424197101155017"/>
    <s v="澧县"/>
    <s v="D"/>
    <s v="2018-03-23"/>
    <s v="2021-03-23"/>
    <s v="0"/>
    <s v="正常"/>
    <s v="13548867223"/>
    <s v="13548867223"/>
    <s v="澧县车溪乡大河村9组09026号"/>
    <x v="7"/>
    <s v="城头山镇"/>
  </r>
  <r>
    <s v="432427092011"/>
    <s v="曹双喜"/>
    <s v="430723198212205016"/>
    <s v="澧县"/>
    <s v="C1"/>
    <s v="2018-10-25"/>
    <s v="2026-10-25"/>
    <s v="0"/>
    <s v="正常"/>
    <s v="15126648020"/>
    <s v="15126648020"/>
    <s v="澧县车溪乡大河村9组09037号"/>
    <x v="7"/>
    <s v="城头山镇"/>
  </r>
  <r>
    <s v="432427885452"/>
    <s v="曹永发"/>
    <s v="432424195511215036"/>
    <s v="澧县"/>
    <s v="E"/>
    <s v="2018-05-26"/>
    <s v="2022-05-26"/>
    <s v="0"/>
    <s v="正常"/>
    <s v="3316165;13975626165"/>
    <s v="13975626165"/>
    <s v="澧县车溪乡大河村9组09037号"/>
    <x v="7"/>
    <s v="城头山镇"/>
  </r>
  <r>
    <s v="432427577864"/>
    <s v="郭小红"/>
    <s v="430723196405025020"/>
    <s v="澧县"/>
    <s v="E"/>
    <s v="2018-04-10"/>
    <s v="2018-04-10"/>
    <s v="0"/>
    <s v="正常"/>
    <s v="15974489537"/>
    <s v="15974489537"/>
    <s v="澧县车溪乡涵德村3组03004号"/>
    <x v="8"/>
    <s v="城头山镇"/>
  </r>
  <r>
    <s v="432427877378"/>
    <s v="谭灰银"/>
    <s v="432424196202245113"/>
    <s v="澧县"/>
    <s v="D"/>
    <s v="2018-05-10"/>
    <s v="2021-05-10"/>
    <s v="0"/>
    <s v="正常"/>
    <s v="3313503;13051621738"/>
    <s v="13051621738"/>
    <s v="澧县车溪乡涵德村3组03004号"/>
    <x v="8"/>
    <s v="城头山镇"/>
  </r>
  <r>
    <s v="432427882914"/>
    <s v="彭友云"/>
    <s v="432424197205125015"/>
    <s v="澧县"/>
    <s v="E"/>
    <s v="2019-02-09"/>
    <s v="2022-02-09"/>
    <s v="0"/>
    <s v="正常"/>
    <s v="13511186370"/>
    <s v="13511186370"/>
    <s v="澧县车溪乡涵德村7组07034号"/>
    <x v="8"/>
    <s v="城头山镇"/>
  </r>
  <r>
    <s v="432427092094"/>
    <s v="滕纯军"/>
    <s v="432424197112161818"/>
    <s v="澧县"/>
    <s v="C1"/>
    <s v="2018-10-15"/>
    <s v="2026-10-15"/>
    <s v="2"/>
    <s v="正常"/>
    <s v="13107411075"/>
    <s v="13107411075"/>
    <s v="澧县车溪乡花园村04037号"/>
    <x v="9"/>
    <s v="城头山镇"/>
  </r>
  <r>
    <s v="432427000437"/>
    <s v="陈虎"/>
    <s v="43072319750108501X"/>
    <s v="澧县"/>
    <s v="E"/>
    <s v="2018-11-12"/>
    <s v="2018-11-12"/>
    <s v="0"/>
    <s v="正常"/>
    <s v="13786659349"/>
    <s v="13786659349"/>
    <s v="澧县车溪乡花园村06030号"/>
    <x v="9"/>
    <s v="城头山镇"/>
  </r>
  <r>
    <s v="432427377555"/>
    <s v="严小平"/>
    <s v="432424197512065016"/>
    <s v="澧县"/>
    <s v="D"/>
    <s v="2018-12-21"/>
    <s v="2025-12-21"/>
    <s v="0"/>
    <s v="正常"/>
    <s v="15115765381"/>
    <s v="15115765381"/>
    <s v="澧县车溪乡花园村10组"/>
    <x v="9"/>
    <s v="城头山镇"/>
  </r>
  <r>
    <s v="432427377630"/>
    <s v="严桂平"/>
    <s v="432424197104275014"/>
    <s v="澧县"/>
    <s v="E"/>
    <s v="2018-12-22"/>
    <s v="2025-12-22"/>
    <s v="0"/>
    <s v="正常"/>
    <s v="15674258073"/>
    <s v="15674258073"/>
    <s v="澧县车溪乡花园村10组"/>
    <x v="9"/>
    <s v="城头山镇"/>
  </r>
  <r>
    <s v="432427471928"/>
    <s v="赵坤山"/>
    <s v="432424196811015014"/>
    <s v="澧县"/>
    <s v="E"/>
    <s v="2018-04-20"/>
    <s v="2026-04-20"/>
    <s v="0"/>
    <s v="正常"/>
    <s v="13975603858"/>
    <s v="13975603858"/>
    <s v="澧县车溪乡花园村10组"/>
    <x v="9"/>
    <s v="城头山镇"/>
  </r>
  <r>
    <s v="432427479809"/>
    <s v="覃剑平"/>
    <s v="432427197301074317"/>
    <s v="澧县"/>
    <s v="E"/>
    <s v="2019-03-07"/>
    <s v="2023-03-07"/>
    <s v="0"/>
    <s v="正常"/>
    <s v="18175637530"/>
    <s v="18175637530"/>
    <s v="澧县车溪乡花园村10组"/>
    <x v="9"/>
    <s v="城头山镇"/>
  </r>
  <r>
    <s v="432427003286"/>
    <s v="杨艳华"/>
    <s v="430723197405105068"/>
    <s v="澧县"/>
    <s v="E"/>
    <s v="2018-12-03"/>
    <s v="2019-12-03"/>
    <s v="0"/>
    <s v="正常"/>
    <s v="0000000;13875133087"/>
    <s v="13875133087"/>
    <s v="澧县车溪乡花园村10组10001号"/>
    <x v="9"/>
    <s v="城头山镇"/>
  </r>
  <r>
    <s v="432427004116"/>
    <s v="赵群新"/>
    <s v="432424196907175012"/>
    <s v="澧县"/>
    <s v="E"/>
    <s v="2019-01-27"/>
    <s v="2020-01-27"/>
    <s v="0"/>
    <s v="正常"/>
    <s v="0000000;13873640506"/>
    <s v="13873640506"/>
    <s v="澧县车溪乡花园村10组10004号"/>
    <x v="9"/>
    <s v="城头山镇"/>
  </r>
  <r>
    <s v="432427004217"/>
    <s v="严逢均"/>
    <s v="432424197210265055"/>
    <s v="澧县"/>
    <s v="E"/>
    <s v="2018-11-14"/>
    <s v="2019-11-14"/>
    <s v="0"/>
    <s v="正常"/>
    <s v="0000000;13762623779"/>
    <s v="13762623779"/>
    <s v="澧县车溪乡花园村10组10008号"/>
    <x v="9"/>
    <s v="城头山镇"/>
  </r>
  <r>
    <s v="432427898848"/>
    <s v="严林"/>
    <s v="430723197801155032"/>
    <s v="澧县"/>
    <s v="D"/>
    <s v="2018-12-04"/>
    <s v="2023-12-04"/>
    <s v="0"/>
    <s v="正常"/>
    <s v="0000000;15973062562"/>
    <s v="15973062562"/>
    <s v="澧县车溪乡花园村10组10010号"/>
    <x v="9"/>
    <s v="城头山镇"/>
  </r>
  <r>
    <s v="432427577383"/>
    <s v="赵群芳"/>
    <s v="432424197205295057"/>
    <s v="澧县"/>
    <s v="E"/>
    <s v="2018-03-26"/>
    <s v="2018-03-26"/>
    <s v="0"/>
    <s v="正常"/>
    <s v="15007363058"/>
    <s v="15007363058"/>
    <s v="澧县车溪乡花园村10组10021号"/>
    <x v="9"/>
    <s v="城头山镇"/>
  </r>
  <r>
    <s v="432427170668"/>
    <s v="赵春生"/>
    <s v="432424196607255037"/>
    <s v="澧县"/>
    <s v="D"/>
    <s v="2019-02-21"/>
    <s v="2024-02-21"/>
    <s v="0"/>
    <s v="正常"/>
    <s v="13973656041"/>
    <s v="13973656041"/>
    <s v="澧县车溪乡花园村10组10041号"/>
    <x v="9"/>
    <s v="城头山镇"/>
  </r>
  <r>
    <s v="432427788452"/>
    <s v="蔡志林"/>
    <s v="432424195605235011"/>
    <s v="澧县"/>
    <s v="C3D"/>
    <s v="2018-04-13"/>
    <s v="2020-04-13"/>
    <s v="0"/>
    <s v="正常"/>
    <s v="13873654325"/>
    <s v="13873654325"/>
    <s v="澧县车溪乡花园村10组10051号"/>
    <x v="9"/>
    <s v="城头山镇"/>
  </r>
  <r>
    <s v="432427175688"/>
    <s v="皮炎兰"/>
    <s v="430723197306237444"/>
    <s v="澧县"/>
    <s v="E"/>
    <s v="2018-09-17"/>
    <s v="2024-09-17"/>
    <s v="0"/>
    <s v="正常"/>
    <s v="3313246;15273619212"/>
    <s v="15273619212"/>
    <s v="澧县车溪乡花园村1组"/>
    <x v="9"/>
    <s v="城头山镇"/>
  </r>
  <r>
    <s v="432427879053"/>
    <s v="周用全"/>
    <s v="432427195701073314"/>
    <s v="澧县"/>
    <s v="E"/>
    <s v="2018-07-12"/>
    <s v="2021-07-12"/>
    <s v="0"/>
    <s v="正常"/>
    <s v="3311681;13573615086"/>
    <s v="13573615086"/>
    <s v="澧县车溪乡花园村1组"/>
    <x v="9"/>
    <s v="城头山镇"/>
  </r>
  <r>
    <s v="432427000642"/>
    <s v="蔡志伍"/>
    <s v="432424197212055019"/>
    <s v="澧县"/>
    <s v="E"/>
    <s v="2018-12-11"/>
    <s v="2018-12-11"/>
    <s v="0"/>
    <s v="正常"/>
    <s v="15115661482"/>
    <s v="15115661482"/>
    <s v="澧县车溪乡花园村1组01033号"/>
    <x v="9"/>
    <s v="城头山镇"/>
  </r>
  <r>
    <s v="432427010913"/>
    <s v="蔡涛"/>
    <s v="432424197504185018"/>
    <s v="澧县"/>
    <s v="E"/>
    <s v="2018-07-13"/>
    <s v="2022-07-13"/>
    <s v="0"/>
    <s v="正常"/>
    <s v="13786672120"/>
    <s v="13786672120"/>
    <s v="澧县车溪乡花园村1组01044号"/>
    <x v="9"/>
    <s v="城头山镇"/>
  </r>
  <r>
    <s v="432427378868"/>
    <s v="蔡庸"/>
    <s v="430723198208225030"/>
    <s v="澧县"/>
    <s v="D"/>
    <s v="2019-01-21"/>
    <s v="2026-01-21"/>
    <s v="0"/>
    <s v="正常"/>
    <s v="13617369993"/>
    <s v="13617369993"/>
    <s v="澧县车溪乡花园村1组01047号"/>
    <x v="9"/>
    <s v="城头山镇"/>
  </r>
  <r>
    <s v="432427094419"/>
    <s v="蔡新初"/>
    <s v="432424196306085038"/>
    <s v="澧县"/>
    <s v="A2"/>
    <s v="2018-04-26"/>
    <s v="2024-04-26"/>
    <s v="0"/>
    <s v="正常"/>
    <s v="15073698722"/>
    <s v="15073698722"/>
    <s v="澧县车溪乡花园村2组"/>
    <x v="9"/>
    <s v="城头山镇"/>
  </r>
  <r>
    <s v="432427579863"/>
    <s v="黄法军"/>
    <s v="432427197501012719"/>
    <s v="澧县"/>
    <s v="E"/>
    <s v="2018-09-20"/>
    <s v="2018-09-20"/>
    <s v="0"/>
    <s v="正常"/>
    <s v="0000000;13077225986"/>
    <s v="13077225986"/>
    <s v="澧县车溪乡花园村2组"/>
    <x v="9"/>
    <s v="城头山镇"/>
  </r>
  <r>
    <s v="432427010992"/>
    <s v="马国平"/>
    <s v="43242419670822503X"/>
    <s v="澧县"/>
    <s v="D"/>
    <s v="2018-12-26"/>
    <s v="2022-12-26"/>
    <s v="0"/>
    <s v="正常"/>
    <s v="18692354078"/>
    <s v="18692354078"/>
    <s v="澧县车溪乡花园村2组02030号"/>
    <x v="9"/>
    <s v="城头山镇"/>
  </r>
  <r>
    <s v="432427870260"/>
    <s v="蔡启新"/>
    <s v="432424195408045016"/>
    <s v="澧县"/>
    <s v="E"/>
    <s v="2018-07-13"/>
    <s v="2020-07-13"/>
    <s v="0"/>
    <s v="正常"/>
    <s v="15211248940"/>
    <s v="15211248940"/>
    <s v="澧县车溪乡花园村2组02044号"/>
    <x v="9"/>
    <s v="城头山镇"/>
  </r>
  <r>
    <s v="432427006892"/>
    <s v="黄娉"/>
    <s v="43072319870127504X"/>
    <s v="澧县"/>
    <s v="E"/>
    <s v="2018-09-02"/>
    <s v="2020-09-02"/>
    <s v="0"/>
    <s v="正常"/>
    <s v="18175796825"/>
    <s v="18175796825"/>
    <s v="澧县车溪乡花园村2组02046号"/>
    <x v="9"/>
    <s v="城头山镇"/>
  </r>
  <r>
    <s v="432427577356"/>
    <s v="黄银初"/>
    <s v="432424196402075032"/>
    <s v="澧县"/>
    <s v="E"/>
    <s v="2018-03-23"/>
    <s v="2028-03-23"/>
    <s v="0"/>
    <s v="正常"/>
    <s v="13787897271"/>
    <s v="13787897271"/>
    <s v="澧县车溪乡花园村2组02046号"/>
    <x v="9"/>
    <s v="城头山镇"/>
  </r>
  <r>
    <s v="432427882143"/>
    <s v="黄铁成"/>
    <s v="432424197011215012"/>
    <s v="澧县"/>
    <s v="E"/>
    <s v="2019-01-06"/>
    <s v="2022-01-06"/>
    <s v="0"/>
    <s v="正常"/>
    <s v="13575221898"/>
    <s v="13575221898"/>
    <s v="澧县车溪乡花园村2组02047号"/>
    <x v="9"/>
    <s v="城头山镇"/>
  </r>
  <r>
    <s v="432427890742"/>
    <s v="严林坪"/>
    <s v="432424196812045012"/>
    <s v="澧县"/>
    <s v="D"/>
    <s v="2018-12-29"/>
    <s v="2022-12-29"/>
    <s v="0"/>
    <s v="正常"/>
    <s v="3311061;18707368481"/>
    <s v="18707368481"/>
    <s v="澧县车溪乡花园村3组"/>
    <x v="9"/>
    <s v="城头山镇"/>
  </r>
  <r>
    <s v="432427005492"/>
    <s v="蔡威"/>
    <s v="430723199204255018"/>
    <s v="澧县"/>
    <s v="E"/>
    <s v="2019-03-04"/>
    <s v="2020-03-04"/>
    <s v="0"/>
    <s v="正常"/>
    <s v="13873605131"/>
    <s v="13873605131"/>
    <s v="澧县车溪乡花园村3组03030号"/>
    <x v="9"/>
    <s v="城头山镇"/>
  </r>
  <r>
    <s v="432427178094"/>
    <s v="王新武"/>
    <s v="430723197003195013"/>
    <s v="澧县"/>
    <s v="E"/>
    <s v="2018-12-29"/>
    <s v="2024-12-29"/>
    <s v="0"/>
    <s v="正常"/>
    <s v="13762601668"/>
    <s v="13762601668"/>
    <s v="澧县车溪乡花园村4组"/>
    <x v="9"/>
    <s v="城头山镇"/>
  </r>
  <r>
    <s v="432427379494"/>
    <s v="严钦泥"/>
    <s v="432424195812205018"/>
    <s v="澧县"/>
    <s v="D"/>
    <s v="2019-02-02"/>
    <s v="2026-02-02"/>
    <s v="0"/>
    <s v="正常"/>
    <s v="3356376;15115631048"/>
    <s v="15115631048"/>
    <s v="澧县车溪乡花园村4组"/>
    <x v="9"/>
    <s v="城头山镇"/>
  </r>
  <r>
    <s v="432427891833"/>
    <s v="张如庆"/>
    <s v="432424196901065015"/>
    <s v="澧县"/>
    <s v="E"/>
    <s v="2019-02-27"/>
    <s v="2023-02-27"/>
    <s v="0"/>
    <s v="正常"/>
    <s v="3311119;18673655006"/>
    <s v="18673655006"/>
    <s v="澧县车溪乡花园村4组04004号"/>
    <x v="9"/>
    <s v="城头山镇"/>
  </r>
  <r>
    <s v="432427007356"/>
    <s v="张如金"/>
    <s v="432424196110155014"/>
    <s v="澧县"/>
    <s v="D"/>
    <s v="2018-12-18"/>
    <s v="2020-12-18"/>
    <s v="0"/>
    <s v="正常"/>
    <s v="13549608207"/>
    <s v="13549608207"/>
    <s v="澧县车溪乡花园村4组04005号"/>
    <x v="9"/>
    <s v="城头山镇"/>
  </r>
  <r>
    <s v="432427010669"/>
    <s v="张如平"/>
    <s v="432424196701135015"/>
    <s v="澧县"/>
    <s v="E"/>
    <s v="2018-05-17"/>
    <s v="2022-05-17"/>
    <s v="0"/>
    <s v="正常"/>
    <s v="13762657269"/>
    <s v="13762657269"/>
    <s v="澧县车溪乡花园村4组04006号"/>
    <x v="9"/>
    <s v="城头山镇"/>
  </r>
  <r>
    <s v="432427477735"/>
    <s v="贺东银"/>
    <s v="432424197006230621"/>
    <s v="澧县"/>
    <s v="E"/>
    <s v="2018-11-17"/>
    <s v="2026-11-17"/>
    <s v="0"/>
    <s v="正常"/>
    <s v="13875184829"/>
    <s v="13875184829"/>
    <s v="澧县车溪乡花园村4组04009号"/>
    <x v="9"/>
    <s v="城头山镇"/>
  </r>
  <r>
    <s v="432427379204"/>
    <s v="蔡立孝"/>
    <s v="432424195510045012"/>
    <s v="澧县"/>
    <s v="D"/>
    <s v="2019-01-27"/>
    <s v="2026-01-27"/>
    <s v="0"/>
    <s v="正常"/>
    <s v="3491023;15387420786"/>
    <s v="15387420786"/>
    <s v="澧县车溪乡花园村4组04011号"/>
    <x v="9"/>
    <s v="城头山镇"/>
  </r>
  <r>
    <s v="432427479971"/>
    <s v="蔡启金"/>
    <s v="430723197901255030"/>
    <s v="澧县"/>
    <s v="D"/>
    <s v="2019-03-15"/>
    <s v="2027-03-15"/>
    <s v="0"/>
    <s v="正常"/>
    <s v="13974237786"/>
    <s v="13974237786"/>
    <s v="澧县车溪乡花园村4组04020号"/>
    <x v="9"/>
    <s v="城头山镇"/>
  </r>
  <r>
    <s v="432427889523"/>
    <s v="蔡启占"/>
    <s v="43072319640814501X"/>
    <s v="澧县"/>
    <s v="E"/>
    <s v="2018-11-14"/>
    <s v="2022-11-14"/>
    <s v="0"/>
    <s v="正常"/>
    <s v="13875184829"/>
    <s v="13875184829"/>
    <s v="澧县车溪乡花园村4组04021号"/>
    <x v="9"/>
    <s v="城头山镇"/>
  </r>
  <r>
    <s v="432427577801"/>
    <s v="蔡志浩"/>
    <s v="432424195401215019"/>
    <s v="澧县"/>
    <s v="D"/>
    <s v="2018-04-09"/>
    <s v="2018-04-09"/>
    <s v="0"/>
    <s v="正常"/>
    <s v="15973632659"/>
    <s v="15973632659"/>
    <s v="澧县车溪乡花园村4组04022号"/>
    <x v="9"/>
    <s v="城头山镇"/>
  </r>
  <r>
    <s v="432427886649"/>
    <s v="严钦春"/>
    <s v="432424196410215015"/>
    <s v="澧县"/>
    <s v="E"/>
    <s v="2018-07-19"/>
    <s v="2022-07-19"/>
    <s v="0"/>
    <s v="正常"/>
    <s v="3311418;15973600756"/>
    <s v="15973600756"/>
    <s v="澧县车溪乡花园村4组04031号"/>
    <x v="9"/>
    <s v="城头山镇"/>
  </r>
  <r>
    <s v="432427009178"/>
    <s v="聂平英"/>
    <s v="430723197607155020"/>
    <s v="澧县"/>
    <s v="E"/>
    <s v="2019-03-15"/>
    <s v="2022-03-15"/>
    <s v="0"/>
    <s v="正常"/>
    <s v="18973642900"/>
    <s v="18973642900"/>
    <s v="澧县车溪乡花园村5组05005号"/>
    <x v="9"/>
    <s v="城头山镇"/>
  </r>
  <r>
    <s v="432427883572"/>
    <s v="蔡柏生"/>
    <s v="432424196707045037"/>
    <s v="澧县"/>
    <s v="E"/>
    <s v="2018-03-24"/>
    <s v="2022-03-24"/>
    <s v="0"/>
    <s v="正常"/>
    <s v="18974226563"/>
    <s v="18974226563"/>
    <s v="澧县车溪乡花园村5组05005号"/>
    <x v="9"/>
    <s v="城头山镇"/>
  </r>
  <r>
    <s v="432427900167"/>
    <s v="蔡国生"/>
    <s v="430723197309145019"/>
    <s v="澧县"/>
    <s v="C3E"/>
    <s v="2018-05-26"/>
    <s v="2023-05-26"/>
    <s v="0"/>
    <s v="正常"/>
    <s v="0000000;18973680089"/>
    <s v="18973680089"/>
    <s v="澧县车溪乡花园村5组05005号"/>
    <x v="9"/>
    <s v="城头山镇"/>
  </r>
  <r>
    <s v="432427873824"/>
    <s v="蔡爱清"/>
    <s v="432424196409125012"/>
    <s v="澧县"/>
    <s v="E"/>
    <s v="2018-12-23"/>
    <s v="2020-12-23"/>
    <s v="0"/>
    <s v="正常"/>
    <s v="3311208;13307361333"/>
    <s v="13307361333"/>
    <s v="澧县车溪乡花园村5组05008号"/>
    <x v="9"/>
    <s v="城头山镇"/>
  </r>
  <r>
    <s v="432427173417"/>
    <s v="蔡俭清"/>
    <s v="43242419700101505X"/>
    <s v="澧县"/>
    <s v="D"/>
    <s v="2018-06-26"/>
    <s v="2024-06-26"/>
    <s v="0"/>
    <s v="正常"/>
    <s v="3311149;15073685728"/>
    <s v="15073685728"/>
    <s v="澧县车溪乡花园村5组05009号"/>
    <x v="9"/>
    <s v="城头山镇"/>
  </r>
  <r>
    <s v="432427375372"/>
    <s v="黄元成"/>
    <s v="432424197109095012"/>
    <s v="澧县"/>
    <s v="E"/>
    <s v="2018-11-11"/>
    <s v="2025-11-11"/>
    <s v="0"/>
    <s v="正常"/>
    <s v="13973654030"/>
    <s v="13973654030"/>
    <s v="澧县车溪乡花园村5组05013号"/>
    <x v="9"/>
    <s v="城头山镇"/>
  </r>
  <r>
    <s v="432427007220"/>
    <s v="蔡协生"/>
    <s v="430723197612075017"/>
    <s v="澧县"/>
    <s v="D"/>
    <s v="2018-11-13"/>
    <s v="2020-11-13"/>
    <s v="0"/>
    <s v="正常"/>
    <s v="13875091671"/>
    <s v="13875091671"/>
    <s v="澧县车溪乡花园村5组05015号"/>
    <x v="9"/>
    <s v="城头山镇"/>
  </r>
  <r>
    <s v="432427011257"/>
    <s v="陈春林"/>
    <s v="432425196810201129"/>
    <s v="澧县"/>
    <s v="E"/>
    <s v="2018-12-08"/>
    <s v="2026-12-08"/>
    <s v="0"/>
    <s v="正常"/>
    <s v="18216232866"/>
    <s v="18216232866"/>
    <s v="澧县车溪乡花园村5组05025号"/>
    <x v="9"/>
    <s v="城头山镇"/>
  </r>
  <r>
    <s v="432427009786"/>
    <s v="黄汉成"/>
    <s v="432424196910245018"/>
    <s v="澧县"/>
    <s v="D"/>
    <s v="2019-01-12"/>
    <s v="2027-01-12"/>
    <s v="0"/>
    <s v="正常"/>
    <s v="13117369338"/>
    <s v="13117369338"/>
    <s v="澧县车溪乡花园村5组05026号"/>
    <x v="9"/>
    <s v="城头山镇"/>
  </r>
  <r>
    <s v="432427577813"/>
    <s v="黄协成"/>
    <s v="430723195610244252"/>
    <s v="澧县"/>
    <s v="E"/>
    <s v="2018-04-09"/>
    <s v="2018-04-09"/>
    <s v="0"/>
    <s v="正常"/>
    <s v="3314389;15574228488"/>
    <s v="15574228488"/>
    <s v="澧县车溪乡花园村5组05027号"/>
    <x v="9"/>
    <s v="城头山镇"/>
  </r>
  <r>
    <s v="432427578386"/>
    <s v="陈章群"/>
    <s v="430723197409105241"/>
    <s v="澧县"/>
    <s v="E"/>
    <s v="2018-04-28"/>
    <s v="2028-04-28"/>
    <s v="0"/>
    <s v="正常"/>
    <s v="15873637941"/>
    <s v="15873637941"/>
    <s v="澧县车溪乡花园村5组05035号"/>
    <x v="9"/>
    <s v="城头山镇"/>
  </r>
  <r>
    <s v="432427776512"/>
    <s v="蔡松山"/>
    <s v="432424195702225018"/>
    <s v="澧县"/>
    <s v="C4D"/>
    <s v="2019-01-25"/>
    <s v="2024-01-25"/>
    <s v="0"/>
    <s v="正常"/>
    <s v="3129318;13645865212"/>
    <s v="13645865212"/>
    <s v="澧县车溪乡花园村5组05038号"/>
    <x v="9"/>
    <s v="城头山镇"/>
  </r>
  <r>
    <s v="432427898485"/>
    <s v="蔡柏山"/>
    <s v="432424196210225032"/>
    <s v="澧县"/>
    <s v="E"/>
    <s v="2018-11-28"/>
    <s v="2023-11-28"/>
    <s v="0"/>
    <s v="正常"/>
    <s v="0000000;13787861082"/>
    <s v="13787861082"/>
    <s v="澧县车溪乡花园村5组05039号"/>
    <x v="9"/>
    <s v="城头山镇"/>
  </r>
  <r>
    <s v="432427000897"/>
    <s v="蔡斌"/>
    <s v="430723198410115038"/>
    <s v="澧县"/>
    <s v="E"/>
    <s v="2019-03-07"/>
    <s v="2019-03-07"/>
    <s v="0"/>
    <s v="正常"/>
    <s v="18873661865"/>
    <s v="18873661865"/>
    <s v="澧县车溪乡花园村5组05041号"/>
    <x v="9"/>
    <s v="城头山镇"/>
  </r>
  <r>
    <s v="432427006194"/>
    <s v="王春"/>
    <s v="430723197805015037"/>
    <s v="澧县"/>
    <s v="E"/>
    <s v="2018-03-18"/>
    <s v="2021-03-18"/>
    <s v="0"/>
    <s v="正常"/>
    <s v="18797786631"/>
    <s v="18797786631"/>
    <s v="澧县车溪乡花园村6组"/>
    <x v="9"/>
    <s v="城头山镇"/>
  </r>
  <r>
    <s v="432427091156"/>
    <s v="王先祥"/>
    <s v="432424197411215011"/>
    <s v="澧县"/>
    <s v="C1"/>
    <s v="2018-12-01"/>
    <s v="2027-12-01"/>
    <s v="0"/>
    <s v="正常"/>
    <s v="18111966463"/>
    <s v="18111966463"/>
    <s v="澧县车溪乡花园村6组"/>
    <x v="9"/>
    <s v="城头山镇"/>
  </r>
  <r>
    <s v="432427091310"/>
    <s v="王刚"/>
    <s v="430723197503135033"/>
    <s v="澧县"/>
    <s v="C1"/>
    <s v="2019-02-16"/>
    <s v="2027-02-16"/>
    <s v="0"/>
    <s v="正常"/>
    <s v="17773649428"/>
    <s v="17773649428"/>
    <s v="澧县车溪乡花园村6组"/>
    <x v="9"/>
    <s v="城头山镇"/>
  </r>
  <r>
    <s v="432427004681"/>
    <s v="陈章元"/>
    <s v="432424196507205032"/>
    <s v="澧县"/>
    <s v="E"/>
    <s v="2018-06-04"/>
    <s v="2020-06-04"/>
    <s v="0"/>
    <s v="正常"/>
    <s v="15197637451"/>
    <s v="15197637451"/>
    <s v="澧县车溪乡花园村6组06002号"/>
    <x v="9"/>
    <s v="城头山镇"/>
  </r>
  <r>
    <s v="432427007493"/>
    <s v="王中海"/>
    <s v="432424196605265012"/>
    <s v="澧县"/>
    <s v="E"/>
    <s v="2019-01-27"/>
    <s v="2021-01-27"/>
    <s v="0"/>
    <s v="正常"/>
    <s v="14786937308"/>
    <s v="14786937308"/>
    <s v="澧县车溪乡花园村6组06006号"/>
    <x v="9"/>
    <s v="城头山镇"/>
  </r>
  <r>
    <s v="432427881340"/>
    <s v="张家富"/>
    <s v="432424196312295015"/>
    <s v="澧县"/>
    <s v="E"/>
    <s v="2018-11-29"/>
    <s v="2021-11-29"/>
    <s v="0"/>
    <s v="正常"/>
    <s v="3315647;13975653087"/>
    <s v="13975653087"/>
    <s v="澧县车溪乡花园村6组06008号"/>
    <x v="9"/>
    <s v="城头山镇"/>
  </r>
  <r>
    <s v="432427474359"/>
    <s v="曹永坪"/>
    <s v="430723196607295010"/>
    <s v="澧县"/>
    <s v="E"/>
    <s v="2018-06-11"/>
    <s v="2026-06-11"/>
    <s v="3"/>
    <s v="正常"/>
    <s v="3311598;13077293610"/>
    <s v="13077293610"/>
    <s v="澧县车溪乡花园村6组06011号"/>
    <x v="9"/>
    <s v="城头山镇"/>
  </r>
  <r>
    <s v="432427478452"/>
    <s v="陈界坪"/>
    <s v="432424197105025017"/>
    <s v="澧县"/>
    <s v="D"/>
    <s v="2018-12-28"/>
    <s v="2026-12-28"/>
    <s v="0"/>
    <s v="正常"/>
    <s v="17770964285"/>
    <s v="17770964285"/>
    <s v="澧县车溪乡花园村6组06044号"/>
    <x v="9"/>
    <s v="城头山镇"/>
  </r>
  <r>
    <s v="432427099580"/>
    <s v="王越明"/>
    <s v="430723199002245014"/>
    <s v="澧县"/>
    <s v="C1"/>
    <s v="2018-12-15"/>
    <s v="2027-12-15"/>
    <s v="0"/>
    <s v="正常"/>
    <s v="15102810176"/>
    <s v="15102810176"/>
    <s v="澧县车溪乡花园村6组06046号"/>
    <x v="9"/>
    <s v="城头山镇"/>
  </r>
  <r>
    <s v="432427001454"/>
    <s v="王祥生"/>
    <s v="432424197102205012"/>
    <s v="澧县"/>
    <s v="E"/>
    <s v="2018-12-31"/>
    <s v="2018-12-31"/>
    <s v="0"/>
    <s v="正常"/>
    <s v="0000000;13575216382"/>
    <s v="13575216382"/>
    <s v="澧县车溪乡花园村6组06047号"/>
    <x v="9"/>
    <s v="城头山镇"/>
  </r>
  <r>
    <s v="432427010862"/>
    <s v="黄万春"/>
    <s v="432424197402045014"/>
    <s v="澧县"/>
    <s v="E"/>
    <s v="2018-09-28"/>
    <s v="2022-09-28"/>
    <s v="0"/>
    <s v="正常"/>
    <s v="15974493106"/>
    <s v="15974493106"/>
    <s v="澧县车溪乡花园村7组"/>
    <x v="9"/>
    <s v="城头山镇"/>
  </r>
  <r>
    <s v="432427881203"/>
    <s v="蔡红"/>
    <s v="432424197205275013"/>
    <s v="澧县"/>
    <s v="E"/>
    <s v="2018-11-24"/>
    <s v="2021-11-24"/>
    <s v="0"/>
    <s v="正常"/>
    <s v="13575204016"/>
    <s v="13575204016"/>
    <s v="澧县车溪乡花园村7组07002号"/>
    <x v="9"/>
    <s v="城头山镇"/>
  </r>
  <r>
    <s v="432427099886"/>
    <s v="李勇"/>
    <s v="430723197503255035"/>
    <s v="澧县"/>
    <s v="C1"/>
    <s v="2018-12-08"/>
    <s v="2025-12-08"/>
    <s v="0"/>
    <s v="正常"/>
    <s v="15973610228"/>
    <s v="15973610228"/>
    <s v="澧县车溪乡花园村7组07008号"/>
    <x v="9"/>
    <s v="城头山镇"/>
  </r>
  <r>
    <s v="432427472248"/>
    <s v="蔡志春"/>
    <s v="432424196408235017"/>
    <s v="澧县"/>
    <s v="D"/>
    <s v="2018-04-26"/>
    <s v="2026-04-26"/>
    <s v="0"/>
    <s v="正常"/>
    <s v="15073671332"/>
    <s v="15073671332"/>
    <s v="澧县车溪乡花园村7组07011号"/>
    <x v="9"/>
    <s v="城头山镇"/>
  </r>
  <r>
    <s v="432427476725"/>
    <s v="蔡放平"/>
    <s v="432424196806215011"/>
    <s v="澧县"/>
    <s v="D"/>
    <s v="2018-10-13"/>
    <s v="2026-10-13"/>
    <s v="0"/>
    <s v="正常"/>
    <s v="15973600099"/>
    <s v="15973600099"/>
    <s v="澧县车溪乡花园村7组07012号"/>
    <x v="9"/>
    <s v="城头山镇"/>
  </r>
  <r>
    <s v="432427170886"/>
    <s v="王红桃"/>
    <s v="432424197405115014"/>
    <s v="澧县"/>
    <s v="E"/>
    <s v="2019-02-28"/>
    <s v="2024-02-28"/>
    <s v="0"/>
    <s v="正常"/>
    <s v="3311338;15074268653"/>
    <s v="15074268653"/>
    <s v="澧县车溪乡花园村7组07014号"/>
    <x v="9"/>
    <s v="城头山镇"/>
  </r>
  <r>
    <s v="432427882151"/>
    <s v="樊华海"/>
    <s v="430723197812165017"/>
    <s v="澧县"/>
    <s v="E"/>
    <s v="2019-01-06"/>
    <s v="2022-01-06"/>
    <s v="0"/>
    <s v="正常"/>
    <s v="13787873878"/>
    <s v="13787873878"/>
    <s v="澧县车溪乡花园村7组07016号"/>
    <x v="9"/>
    <s v="城头山镇"/>
  </r>
  <r>
    <s v="432427474169"/>
    <s v="王元桥"/>
    <s v="432424196904075016"/>
    <s v="澧县"/>
    <s v="D"/>
    <s v="2018-06-04"/>
    <s v="2026-06-04"/>
    <s v="0"/>
    <s v="正常"/>
    <s v="15873720619"/>
    <s v="15873720619"/>
    <s v="澧县车溪乡花园村7组07030号"/>
    <x v="9"/>
    <s v="城头山镇"/>
  </r>
  <r>
    <s v="432427099662"/>
    <s v="黄海军"/>
    <s v="430723198007075013"/>
    <s v="澧县"/>
    <s v="C1"/>
    <s v="2018-05-20"/>
    <s v="2025-05-20"/>
    <s v="6"/>
    <s v="正常"/>
    <s v="15717561345"/>
    <s v="15717561345"/>
    <s v="澧县车溪乡花园村7组07039号"/>
    <x v="9"/>
    <s v="城头山镇"/>
  </r>
  <r>
    <s v="432427884012"/>
    <s v="周用习"/>
    <s v="430723196808295033"/>
    <s v="澧县"/>
    <s v="D"/>
    <s v="2018-04-11"/>
    <s v="2022-04-11"/>
    <s v="0"/>
    <s v="正常"/>
    <s v="3311573;13974204541"/>
    <s v="13974204541"/>
    <s v="澧县车溪乡花园村7组07042号"/>
    <x v="9"/>
    <s v="城头山镇"/>
  </r>
  <r>
    <s v="432427004207"/>
    <s v="李友珍"/>
    <s v="432424196808015021"/>
    <s v="澧县"/>
    <s v="E"/>
    <s v="2018-10-29"/>
    <s v="2019-10-29"/>
    <s v="0"/>
    <s v="正常"/>
    <s v="0000000;15074268437"/>
    <s v="15074268437"/>
    <s v="澧县车溪乡花园村8组"/>
    <x v="9"/>
    <s v="城头山镇"/>
  </r>
  <r>
    <s v="432427377884"/>
    <s v="张尼"/>
    <s v="432424196501255012"/>
    <s v="澧县"/>
    <s v="D"/>
    <s v="2018-12-28"/>
    <s v="2025-12-28"/>
    <s v="0"/>
    <s v="正常"/>
    <s v="13786698753"/>
    <s v="13786698753"/>
    <s v="澧县车溪乡花园村8组"/>
    <x v="9"/>
    <s v="城头山镇"/>
  </r>
  <r>
    <s v="432427477585"/>
    <s v="翟民平"/>
    <s v="432424197408185018"/>
    <s v="澧县"/>
    <s v="E"/>
    <s v="2018-12-16"/>
    <s v="2026-12-16"/>
    <s v="0"/>
    <s v="正常"/>
    <s v="18216160349"/>
    <s v="18216160349"/>
    <s v="澧县车溪乡花园村8组"/>
    <x v="9"/>
    <s v="城头山镇"/>
  </r>
  <r>
    <s v="432427575623"/>
    <s v="陈礼平"/>
    <s v="430723197007245014"/>
    <s v="澧县"/>
    <s v="E"/>
    <s v="2019-01-13"/>
    <s v="2028-01-13"/>
    <s v="0"/>
    <s v="正常"/>
    <s v="13387369578"/>
    <s v="13387369578"/>
    <s v="澧县车溪乡花园村8组"/>
    <x v="9"/>
    <s v="城头山镇"/>
  </r>
  <r>
    <s v="432427886579"/>
    <s v="翟振庆"/>
    <s v="432424196507295015"/>
    <s v="澧县"/>
    <s v="D"/>
    <s v="2018-07-13"/>
    <s v="2022-07-13"/>
    <s v="0"/>
    <s v="正常"/>
    <s v="3317036;15080656541"/>
    <s v="15080656541"/>
    <s v="澧县车溪乡花园村8组"/>
    <x v="9"/>
    <s v="城头山镇"/>
  </r>
  <r>
    <s v="432427889604"/>
    <s v="翟振祥"/>
    <s v="432424196410225053"/>
    <s v="澧县"/>
    <s v="E"/>
    <s v="2018-11-14"/>
    <s v="2022-11-14"/>
    <s v="0"/>
    <s v="正常"/>
    <s v="3312125;13017246443"/>
    <s v="13017246443"/>
    <s v="澧县车溪乡花园村8组"/>
    <x v="9"/>
    <s v="城头山镇"/>
  </r>
  <r>
    <s v="432427883728"/>
    <s v="王业加"/>
    <s v="432424196001095016"/>
    <s v="澧县"/>
    <s v="E"/>
    <s v="2018-03-30"/>
    <s v="2022-03-30"/>
    <s v="0"/>
    <s v="正常"/>
    <s v="3313167;13782405369"/>
    <s v="13782405369"/>
    <s v="澧县车溪乡花园村8组08001号"/>
    <x v="9"/>
    <s v="城头山镇"/>
  </r>
  <r>
    <s v="432427379176"/>
    <s v="翟武成"/>
    <s v="432424197203025037"/>
    <s v="澧县"/>
    <s v="D"/>
    <s v="2019-01-26"/>
    <s v="2026-01-26"/>
    <s v="0"/>
    <s v="正常"/>
    <s v="15200693618"/>
    <s v="15200693618"/>
    <s v="澧县车溪乡花园村8组08009号"/>
    <x v="9"/>
    <s v="城头山镇"/>
  </r>
  <r>
    <s v="432427898354"/>
    <s v="毛小平"/>
    <s v="432424195710255014"/>
    <s v="澧县"/>
    <s v="E"/>
    <s v="2018-11-14"/>
    <s v="2023-11-14"/>
    <s v="0"/>
    <s v="正常"/>
    <s v="3311148;13786605659"/>
    <s v="13786605659"/>
    <s v="澧县车溪乡花园村8组08039号"/>
    <x v="9"/>
    <s v="城头山镇"/>
  </r>
  <r>
    <s v="432427010661"/>
    <s v="王春香"/>
    <s v="430723197612125029"/>
    <s v="澧县"/>
    <s v="E"/>
    <s v="2018-05-04"/>
    <s v="2022-05-04"/>
    <s v="0"/>
    <s v="正常"/>
    <s v="13549604901"/>
    <s v="13549604901"/>
    <s v="澧县车溪乡花园村8组08047号"/>
    <x v="9"/>
    <s v="城头山镇"/>
  </r>
  <r>
    <s v="432427471875"/>
    <s v="翟千爱"/>
    <s v="430723197706055017"/>
    <s v="澧县"/>
    <s v="D"/>
    <s v="2018-04-20"/>
    <s v="2026-04-20"/>
    <s v="0"/>
    <s v="正常"/>
    <s v="13875159566"/>
    <s v="13875159566"/>
    <s v="澧县车溪乡花园村9组"/>
    <x v="9"/>
    <s v="城头山镇"/>
  </r>
  <r>
    <s v="432427899961"/>
    <s v="翟千松"/>
    <s v="432424197001255037"/>
    <s v="澧县"/>
    <s v="D"/>
    <s v="2019-01-14"/>
    <s v="2024-01-14"/>
    <s v="0"/>
    <s v="正常"/>
    <s v="3415437;13549608100"/>
    <s v="13549608100"/>
    <s v="澧县车溪乡花园村9组09014号"/>
    <x v="9"/>
    <s v="城头山镇"/>
  </r>
  <r>
    <s v="432427776048"/>
    <s v="马金泉"/>
    <s v="432424196302055018"/>
    <s v="澧县"/>
    <s v="D"/>
    <s v="2018-08-15"/>
    <s v="2023-08-15"/>
    <s v="0"/>
    <s v="正常"/>
    <s v="13974234245"/>
    <s v="13974234245"/>
    <s v="澧县车溪乡花园村9组09028号"/>
    <x v="9"/>
    <s v="城头山镇"/>
  </r>
  <r>
    <s v="432427476131"/>
    <s v="马松"/>
    <s v="43072319780905501X"/>
    <s v="澧县"/>
    <s v="E"/>
    <s v="2018-09-10"/>
    <s v="2026-09-10"/>
    <s v="0"/>
    <s v="正常"/>
    <s v="3311086;15211238438"/>
    <s v="15211238438"/>
    <s v="澧县车溪乡花园村9组09029号"/>
    <x v="9"/>
    <s v="城头山镇"/>
  </r>
  <r>
    <s v="432427094336"/>
    <s v="马文文"/>
    <s v="430723198810145076"/>
    <s v="澧县"/>
    <s v="C1"/>
    <s v="2018-08-11"/>
    <s v="2020-08-11"/>
    <s v="0"/>
    <s v="正常"/>
    <s v="15773618111"/>
    <s v="15773618111"/>
    <s v="澧县车溪乡花园村9组09030号"/>
    <x v="9"/>
    <s v="城头山镇"/>
  </r>
  <r>
    <s v="432427781524"/>
    <s v="马先柏"/>
    <s v="43242419650226501X"/>
    <s v="澧县"/>
    <s v="E"/>
    <s v="2018-08-25"/>
    <s v="2025-08-25"/>
    <s v="0"/>
    <s v="正常"/>
    <s v="17773628265"/>
    <s v="17773628265"/>
    <s v="澧县车溪乡花园村9组09030号"/>
    <x v="9"/>
    <s v="城头山镇"/>
  </r>
  <r>
    <s v="432427011236"/>
    <s v="翟千红"/>
    <s v="430723197512135019"/>
    <s v="澧县"/>
    <s v="D"/>
    <s v="2018-12-05"/>
    <s v="2022-12-05"/>
    <s v="0"/>
    <s v="正常"/>
    <s v="15274227398"/>
    <s v="15274227398"/>
    <s v="澧县车溪乡花园村9组09035号"/>
    <x v="9"/>
    <s v="城头山镇"/>
  </r>
  <r>
    <s v="432427000346"/>
    <s v="袁昌海"/>
    <s v="432424196407155031"/>
    <s v="澧县"/>
    <s v="E"/>
    <s v="2018-12-31"/>
    <s v="2018-12-31"/>
    <s v="0"/>
    <s v="正常"/>
    <s v="0000000;13974291875"/>
    <s v="13974291875"/>
    <s v="澧县车溪乡花园村9组09040号"/>
    <x v="9"/>
    <s v="城头山镇"/>
  </r>
  <r>
    <s v="432427001170"/>
    <s v="胡文斌"/>
    <s v="432423197212147910"/>
    <s v="湖南省"/>
    <s v="D"/>
    <s v="2018-04-12"/>
    <s v="2019-04-12"/>
    <s v="0"/>
    <s v="正常"/>
    <s v="15581085267"/>
    <s v="15581085267"/>
    <s v="澧县车溪乡居委会"/>
    <x v="4"/>
    <s v="城头山镇"/>
  </r>
  <r>
    <s v="432427091738"/>
    <s v="钟凤娟"/>
    <s v="430522197703014626"/>
    <s v="澧县"/>
    <s v="C1"/>
    <s v="2018-09-04"/>
    <s v="2019-09-04"/>
    <s v="0"/>
    <s v="正常"/>
    <s v="18216259993"/>
    <s v="18216259993"/>
    <s v="澧县车溪乡居委会"/>
    <x v="4"/>
    <s v="城头山镇"/>
  </r>
  <r>
    <s v="432427098621"/>
    <s v="郭军武"/>
    <s v="430723196503085211"/>
    <s v="澧县"/>
    <s v="C1"/>
    <s v="2018-11-04"/>
    <s v="2024-11-04"/>
    <s v="0"/>
    <s v="正常"/>
    <s v="13786680058"/>
    <s v="13786680058"/>
    <s v="澧县车溪乡居委会"/>
    <x v="4"/>
    <s v="城头山镇"/>
  </r>
  <r>
    <s v="432427099876"/>
    <s v="严雪锋"/>
    <s v="43072319860320503X"/>
    <s v="澧县"/>
    <s v="C1"/>
    <s v="2018-09-14"/>
    <s v="2025-09-14"/>
    <s v="6"/>
    <s v="正常"/>
    <s v="13824774256"/>
    <s v="13824774256"/>
    <s v="澧县车溪乡居委会"/>
    <x v="4"/>
    <s v="城头山镇"/>
  </r>
  <r>
    <s v="432427780220"/>
    <s v="孙平华"/>
    <s v="43242419731218503X"/>
    <s v="澧县"/>
    <s v="C4D"/>
    <s v="2018-04-04"/>
    <s v="2025-04-04"/>
    <s v="0"/>
    <s v="正常"/>
    <s v="15374294508"/>
    <s v="15374294508"/>
    <s v="澧县车溪乡居委会"/>
    <x v="4"/>
    <s v="城头山镇"/>
  </r>
  <r>
    <s v="432427786814"/>
    <s v="黄云"/>
    <s v="430723197005055057"/>
    <s v="澧县"/>
    <s v="C1D"/>
    <s v="2019-02-21"/>
    <s v="2026-02-21"/>
    <s v="0"/>
    <s v="正常"/>
    <s v="18910771189"/>
    <s v="18910771189"/>
    <s v="澧县车溪乡居委会"/>
    <x v="4"/>
    <s v="城头山镇"/>
  </r>
  <r>
    <s v="432427873670"/>
    <s v="雷历海"/>
    <s v="430723195506125018"/>
    <s v="澧县"/>
    <s v="D"/>
    <s v="2018-12-15"/>
    <s v="2020-12-15"/>
    <s v="0"/>
    <s v="正常"/>
    <s v="13875193223"/>
    <s v="13875193223"/>
    <s v="澧县车溪乡居委会"/>
    <x v="4"/>
    <s v="城头山镇"/>
  </r>
  <r>
    <s v="432427880069"/>
    <s v="谭铁奎"/>
    <s v="430723197910115232"/>
    <s v="澧县"/>
    <s v="D"/>
    <s v="2018-08-16"/>
    <s v="2021-08-16"/>
    <s v="0"/>
    <s v="正常"/>
    <s v="3312681;13873676478"/>
    <s v="13873676478"/>
    <s v="澧县车溪乡居委会"/>
    <x v="4"/>
    <s v="城头山镇"/>
  </r>
  <r>
    <s v="432427880553"/>
    <s v="刘华"/>
    <s v="432424197204025012"/>
    <s v="澧县"/>
    <s v="D"/>
    <s v="2018-09-23"/>
    <s v="2021-09-23"/>
    <s v="0"/>
    <s v="正常"/>
    <s v="3313015;13875149031"/>
    <s v="13875149031"/>
    <s v="澧县车溪乡居委会"/>
    <x v="4"/>
    <s v="城头山镇"/>
  </r>
  <r>
    <s v="432427887991"/>
    <s v="严文广"/>
    <s v="430723196403105238"/>
    <s v="澧县"/>
    <s v="E"/>
    <s v="2018-09-08"/>
    <s v="2022-09-08"/>
    <s v="0"/>
    <s v="正常"/>
    <s v="0000000;15200679375"/>
    <s v="15200679375"/>
    <s v="澧县车溪乡居委会"/>
    <x v="4"/>
    <s v="城头山镇"/>
  </r>
  <r>
    <s v="432427888840"/>
    <s v="龚永忠"/>
    <s v="430723196510215010"/>
    <s v="澧县"/>
    <s v="E"/>
    <s v="2018-10-23"/>
    <s v="2022-10-23"/>
    <s v="0"/>
    <s v="正常"/>
    <s v="13873611793"/>
    <s v="13873611793"/>
    <s v="澧县车溪乡居委会"/>
    <x v="4"/>
    <s v="城头山镇"/>
  </r>
  <r>
    <s v="432427897690"/>
    <s v="王先跃"/>
    <s v="430723195812045219"/>
    <s v="澧县"/>
    <s v="E"/>
    <s v="2018-10-16"/>
    <s v="2023-10-16"/>
    <s v="0"/>
    <s v="正常"/>
    <s v="3415497;13875091591"/>
    <s v="13875091591"/>
    <s v="澧县车溪乡居委会"/>
    <x v="4"/>
    <s v="城头山镇"/>
  </r>
  <r>
    <s v="432427095305"/>
    <s v="李德钧"/>
    <s v="430723197811215019"/>
    <s v="澧县"/>
    <s v="C1"/>
    <s v="2018-03-26"/>
    <s v="2021-03-26"/>
    <s v="0"/>
    <s v="正常"/>
    <s v="15250231103"/>
    <s v="15250231103"/>
    <s v="澧县车溪乡居委会1组"/>
    <x v="4"/>
    <s v="城头山镇"/>
  </r>
  <r>
    <s v="432427172603"/>
    <s v="伍先支"/>
    <s v="432427197306133152"/>
    <s v="澧县"/>
    <s v="D"/>
    <s v="2018-05-21"/>
    <s v="2024-05-21"/>
    <s v="0"/>
    <s v="正常"/>
    <s v="13657360450"/>
    <s v="13657360450"/>
    <s v="澧县车溪乡居委会1组"/>
    <x v="4"/>
    <s v="城头山镇"/>
  </r>
  <r>
    <s v="432427176100"/>
    <s v="张光福"/>
    <s v="432427196404243131"/>
    <s v="澧县"/>
    <s v="E"/>
    <s v="2018-10-09"/>
    <s v="2024-10-09"/>
    <s v="0"/>
    <s v="正常"/>
    <s v="13278834568"/>
    <s v="13278834568"/>
    <s v="澧县车溪乡居委会1组"/>
    <x v="4"/>
    <s v="城头山镇"/>
  </r>
  <r>
    <s v="432427880510"/>
    <s v="陈章平"/>
    <s v="43072319620420521X"/>
    <s v="澧县"/>
    <s v="E"/>
    <s v="2018-11-25"/>
    <s v="2021-11-25"/>
    <s v="0"/>
    <s v="正常"/>
    <s v="13975619985"/>
    <s v="13975619985"/>
    <s v="澧县车溪乡居委会1组"/>
    <x v="4"/>
    <s v="城头山镇"/>
  </r>
  <r>
    <s v="432427889484"/>
    <s v="李祖永"/>
    <s v="430723196209145017"/>
    <s v="澧县"/>
    <s v="E"/>
    <s v="2018-11-14"/>
    <s v="2022-11-14"/>
    <s v="0"/>
    <s v="正常"/>
    <s v="13786643403"/>
    <s v="13786643403"/>
    <s v="澧县车溪乡居委会1组"/>
    <x v="4"/>
    <s v="城头山镇"/>
  </r>
  <r>
    <s v="432427010646"/>
    <s v="宋祥梅"/>
    <s v="430723197309165028"/>
    <s v="澧县"/>
    <s v="E"/>
    <s v="2018-03-21"/>
    <s v="2022-03-21"/>
    <s v="0"/>
    <s v="正常"/>
    <s v="15973651637"/>
    <s v="15973651637"/>
    <s v="澧县车溪乡居委会1组01017号"/>
    <x v="4"/>
    <s v="城头山镇"/>
  </r>
  <r>
    <s v="432427098874"/>
    <s v="聂云"/>
    <s v="432424196712125015"/>
    <s v="澧县"/>
    <s v="C1"/>
    <s v="2019-03-15"/>
    <s v="2028-03-15"/>
    <s v="0"/>
    <s v="正常"/>
    <s v="13875134858"/>
    <s v="13875134858"/>
    <s v="澧县车溪乡居委会1组01024号"/>
    <x v="4"/>
    <s v="城头山镇"/>
  </r>
  <r>
    <s v="432427098875"/>
    <s v="龚旺生"/>
    <s v="430723196509145019"/>
    <s v="澧县"/>
    <s v="C1"/>
    <s v="2018-05-07"/>
    <s v="2028-05-07"/>
    <s v="6"/>
    <s v="正常"/>
    <s v="15199537568"/>
    <s v="15199537568"/>
    <s v="澧县车溪乡居委会1组01027号"/>
    <x v="4"/>
    <s v="城头山镇"/>
  </r>
  <r>
    <s v="432427894040"/>
    <s v="张克军"/>
    <s v="430723196307105019"/>
    <s v="澧县"/>
    <s v="D"/>
    <s v="2018-05-09"/>
    <s v="2023-05-09"/>
    <s v="0"/>
    <s v="正常"/>
    <s v="13786698454"/>
    <s v="13786698454"/>
    <s v="澧县车溪乡居委会1组01033号"/>
    <x v="4"/>
    <s v="城头山镇"/>
  </r>
  <r>
    <s v="432427771096"/>
    <s v="聂启军"/>
    <s v="430723195607305018"/>
    <s v="澧县"/>
    <s v="C4D"/>
    <s v="2018-08-01"/>
    <s v="2022-08-01"/>
    <s v="0"/>
    <s v="正常"/>
    <s v="13762657078"/>
    <s v="13762657078"/>
    <s v="澧县车溪乡居委会1组01044号"/>
    <x v="4"/>
    <s v="城头山镇"/>
  </r>
  <r>
    <s v="432427174067"/>
    <s v="李绍业"/>
    <s v="430723195310115010"/>
    <s v="澧县"/>
    <s v="E"/>
    <s v="2018-07-23"/>
    <s v="2024-07-23"/>
    <s v="0"/>
    <s v="正常"/>
    <s v="3313091;13549789435"/>
    <s v="13549789435"/>
    <s v="澧县车溪乡居委会1组01046号"/>
    <x v="4"/>
    <s v="城头山镇"/>
  </r>
  <r>
    <s v="432427278914"/>
    <s v="聂启生"/>
    <s v="432424195706185017"/>
    <s v="澧县"/>
    <s v="C4D"/>
    <s v="2018-10-15"/>
    <s v="2021-10-15"/>
    <s v="0"/>
    <s v="正常"/>
    <s v="3312161;13549612461"/>
    <s v="13549612461"/>
    <s v="澧县车溪乡居委会1组01048号"/>
    <x v="4"/>
    <s v="城头山镇"/>
  </r>
  <r>
    <s v="432427006192"/>
    <s v="周常英"/>
    <s v="430723196406035028"/>
    <s v="澧县"/>
    <s v="E"/>
    <s v="2018-03-16"/>
    <s v="2021-03-16"/>
    <s v="0"/>
    <s v="正常"/>
    <s v="13762624625"/>
    <s v="13762624625"/>
    <s v="澧县车溪乡居委会1组01063号"/>
    <x v="4"/>
    <s v="城头山镇"/>
  </r>
  <r>
    <s v="432427099672"/>
    <s v="滕华"/>
    <s v="430723199408145013"/>
    <s v="澧县"/>
    <s v="C1"/>
    <s v="2019-01-04"/>
    <s v="2020-01-04"/>
    <s v="0"/>
    <s v="正常"/>
    <s v="15282353842"/>
    <s v="15282353842"/>
    <s v="澧县车溪乡居委会1组01066号"/>
    <x v="4"/>
    <s v="城头山镇"/>
  </r>
  <r>
    <s v="432427894352"/>
    <s v="聂建军"/>
    <s v="430723196606155016"/>
    <s v="澧县"/>
    <s v="D"/>
    <s v="2018-05-15"/>
    <s v="2023-05-15"/>
    <s v="0"/>
    <s v="正常"/>
    <s v="3313576;15197698536"/>
    <s v="15197698536"/>
    <s v="澧县车溪乡居委会1组04032号"/>
    <x v="4"/>
    <s v="城头山镇"/>
  </r>
  <r>
    <s v="432427001163"/>
    <s v="王兵"/>
    <s v="430723197205025231"/>
    <s v="澧县"/>
    <s v="E"/>
    <s v="2018-04-11"/>
    <s v="2019-04-11"/>
    <s v="0"/>
    <s v="正常"/>
    <s v="13786657810"/>
    <s v="13786657810"/>
    <s v="澧县车溪乡居委会2组"/>
    <x v="4"/>
    <s v="城头山镇"/>
  </r>
  <r>
    <s v="432427001449"/>
    <s v="张儒群"/>
    <s v="430723195603274234"/>
    <s v="澧县"/>
    <s v="E"/>
    <s v="2018-12-31"/>
    <s v="2018-12-31"/>
    <s v="0"/>
    <s v="正常"/>
    <s v="0000000;13875140837"/>
    <s v="13875140837"/>
    <s v="澧县车溪乡居委会2组"/>
    <x v="4"/>
    <s v="城头山镇"/>
  </r>
  <r>
    <s v="432427090042"/>
    <s v="沈枭"/>
    <s v="430723198805305071"/>
    <s v="澧县"/>
    <s v="C1"/>
    <s v="2019-01-12"/>
    <s v="2025-01-12"/>
    <s v="0"/>
    <s v="正常"/>
    <s v="13575176666"/>
    <s v="13575176666"/>
    <s v="澧县车溪乡居委会2组"/>
    <x v="4"/>
    <s v="城头山镇"/>
  </r>
  <r>
    <s v="432427090136"/>
    <s v="聂秋林"/>
    <s v="430723197507055014"/>
    <s v="澧县"/>
    <s v="C1"/>
    <s v="2018-12-16"/>
    <s v="2018-12-16"/>
    <s v="0"/>
    <s v="正常"/>
    <s v="15891922297"/>
    <s v="15891922297"/>
    <s v="澧县车溪乡居委会2组"/>
    <x v="4"/>
    <s v="城头山镇"/>
  </r>
  <r>
    <s v="432427091159"/>
    <s v="严平"/>
    <s v="430723197201155012"/>
    <s v="澧县"/>
    <s v="C1"/>
    <s v="2018-07-22"/>
    <s v="2025-07-22"/>
    <s v="0"/>
    <s v="正常"/>
    <s v="15073699903"/>
    <s v="15073699903"/>
    <s v="澧县车溪乡居委会2组"/>
    <x v="4"/>
    <s v="城头山镇"/>
  </r>
  <r>
    <s v="432427095197"/>
    <s v="蔡云鸿"/>
    <s v="430723199007255019"/>
    <s v="澧县"/>
    <s v="C1"/>
    <s v="2018-09-09"/>
    <s v="2027-09-09"/>
    <s v="3"/>
    <s v="正常"/>
    <s v="13762616235"/>
    <s v="13762616235"/>
    <s v="澧县车溪乡居委会2组"/>
    <x v="4"/>
    <s v="城头山镇"/>
  </r>
  <r>
    <s v="432427098135"/>
    <s v="蔡进"/>
    <s v="430723197212045038"/>
    <s v="澧县"/>
    <s v="C1"/>
    <s v="2018-11-26"/>
    <s v="2025-11-26"/>
    <s v="0"/>
    <s v="正常"/>
    <s v="18728407868"/>
    <s v="18728407868"/>
    <s v="澧县车溪乡居委会2组"/>
    <x v="4"/>
    <s v="城头山镇"/>
  </r>
  <r>
    <s v="432427098908"/>
    <s v="苏丽军"/>
    <s v="430723198505146435"/>
    <s v="澧县"/>
    <s v="C1"/>
    <s v="2019-03-12"/>
    <s v="2025-03-12"/>
    <s v="0"/>
    <s v="正常"/>
    <s v="13885025799"/>
    <s v="13885025799"/>
    <s v="澧县车溪乡居委会2组"/>
    <x v="4"/>
    <s v="城头山镇"/>
  </r>
  <r>
    <s v="432427870279"/>
    <s v="蔡德高"/>
    <s v="430723195412115011"/>
    <s v="澧县"/>
    <s v="E"/>
    <s v="2018-07-13"/>
    <s v="2020-07-13"/>
    <s v="0"/>
    <s v="正常"/>
    <s v="0000000;13786643403"/>
    <s v="13786643403"/>
    <s v="澧县车溪乡居委会2组"/>
    <x v="4"/>
    <s v="城头山镇"/>
  </r>
  <r>
    <s v="432427892704"/>
    <s v="阳贤军"/>
    <s v="430723196807095013"/>
    <s v="澧县"/>
    <s v="C3D"/>
    <s v="2018-03-27"/>
    <s v="2023-03-27"/>
    <s v="0"/>
    <s v="正常"/>
    <s v="13975619046"/>
    <s v="13975619046"/>
    <s v="澧县车溪乡居委会2组"/>
    <x v="4"/>
    <s v="城头山镇"/>
  </r>
  <r>
    <s v="432427899353"/>
    <s v="杨振平"/>
    <s v="43072319630624501X"/>
    <s v="澧县"/>
    <s v="E"/>
    <s v="2018-12-25"/>
    <s v="2023-12-25"/>
    <s v="0"/>
    <s v="正常"/>
    <s v="13873612565"/>
    <s v="13873612565"/>
    <s v="澧县车溪乡居委会2组"/>
    <x v="4"/>
    <s v="城头山镇"/>
  </r>
  <r>
    <s v="432427094461"/>
    <s v="余解平"/>
    <s v="430723195804295015"/>
    <s v="澧县"/>
    <s v="C1D"/>
    <s v="2019-03-02"/>
    <s v="2027-03-02"/>
    <s v="0"/>
    <s v="正常"/>
    <s v="13348665395"/>
    <s v="13348665395"/>
    <s v="澧县车溪乡居委会2组02028号"/>
    <x v="4"/>
    <s v="城头山镇"/>
  </r>
  <r>
    <s v="432427378198"/>
    <s v="聂青山"/>
    <s v="430723196407145018"/>
    <s v="澧县"/>
    <s v="E"/>
    <s v="2019-01-06"/>
    <s v="2026-01-06"/>
    <s v="0"/>
    <s v="正常"/>
    <s v="15273694128"/>
    <s v="15273694128"/>
    <s v="澧县车溪乡居委会2组02033号"/>
    <x v="4"/>
    <s v="城头山镇"/>
  </r>
  <r>
    <s v="432427093515"/>
    <s v="李爱华"/>
    <s v="43072319761215505X"/>
    <s v="澧县"/>
    <s v="A1A2"/>
    <s v="2018-10-11"/>
    <s v="2022-10-11"/>
    <s v="0"/>
    <s v="正常"/>
    <s v="13602678260"/>
    <s v="13602678260"/>
    <s v="澧县车溪乡居委会2组02035号"/>
    <x v="4"/>
    <s v="城头山镇"/>
  </r>
  <r>
    <s v="432427094531"/>
    <s v="李青华"/>
    <s v="430723197404085018"/>
    <s v="澧县"/>
    <s v="C1"/>
    <s v="2018-03-25"/>
    <s v="2027-03-25"/>
    <s v="0"/>
    <s v="正常"/>
    <s v="18009006629"/>
    <s v="18009006629"/>
    <s v="澧县车溪乡居委会2组02035号"/>
    <x v="4"/>
    <s v="城头山镇"/>
  </r>
  <r>
    <s v="432427771068"/>
    <s v="王先桃"/>
    <s v="43072319630608501X"/>
    <s v="澧县"/>
    <s v="C3"/>
    <s v="2018-07-29"/>
    <s v="2022-07-29"/>
    <s v="0"/>
    <s v="正常"/>
    <s v="3313558;13974286663"/>
    <s v="13974286663"/>
    <s v="澧县车溪乡居委会2组02040号"/>
    <x v="4"/>
    <s v="城头山镇"/>
  </r>
  <r>
    <s v="432427883982"/>
    <s v="杨道辉"/>
    <s v="430723195412175030"/>
    <s v="澧县"/>
    <s v="D"/>
    <s v="2018-04-11"/>
    <s v="2022-04-11"/>
    <s v="0"/>
    <s v="正常"/>
    <s v="3312798;15974389648"/>
    <s v="15974389648"/>
    <s v="澧县车溪乡居委会2组02047号"/>
    <x v="4"/>
    <s v="城头山镇"/>
  </r>
  <r>
    <s v="432427099139"/>
    <s v="汪元生"/>
    <s v="430723197802105010"/>
    <s v="澧县"/>
    <s v="C1"/>
    <s v="2019-03-05"/>
    <s v="2026-03-05"/>
    <s v="0"/>
    <s v="正常"/>
    <s v="13289066789"/>
    <s v="13289066789"/>
    <s v="澧县车溪乡居委会2组02058号"/>
    <x v="4"/>
    <s v="城头山镇"/>
  </r>
  <r>
    <s v="432427002127"/>
    <s v="严海"/>
    <s v="430723197602145034"/>
    <s v="澧县"/>
    <s v="D"/>
    <s v="2018-07-23"/>
    <s v="2019-07-23"/>
    <s v="0"/>
    <s v="正常"/>
    <s v="0000000;15873641662"/>
    <s v="15873641662"/>
    <s v="澧县车溪乡居委会2组02063号"/>
    <x v="4"/>
    <s v="城头山镇"/>
  </r>
  <r>
    <s v="432427178656"/>
    <s v="李文海"/>
    <s v="430723196205045019"/>
    <s v="澧县"/>
    <s v="E"/>
    <s v="2019-01-19"/>
    <s v="2025-01-19"/>
    <s v="0"/>
    <s v="正常"/>
    <s v="13875104346"/>
    <s v="13875104346"/>
    <s v="澧县车溪乡居委会2组02081号"/>
    <x v="4"/>
    <s v="城头山镇"/>
  </r>
  <r>
    <s v="432427897462"/>
    <s v="周宇孝"/>
    <s v="432424195701095039"/>
    <s v="澧县"/>
    <s v="D"/>
    <s v="2018-09-28"/>
    <s v="2023-09-28"/>
    <s v="0"/>
    <s v="正常"/>
    <s v="0000000;15973679181"/>
    <s v="15973679181"/>
    <s v="澧县车溪乡居委会2组02112号"/>
    <x v="4"/>
    <s v="城头山镇"/>
  </r>
  <r>
    <s v="432427896024"/>
    <s v="李德云"/>
    <s v="430723196305195014"/>
    <s v="澧县"/>
    <s v="D"/>
    <s v="2018-07-19"/>
    <s v="2023-07-19"/>
    <s v="0"/>
    <s v="正常"/>
    <s v="13873623079"/>
    <s v="13873623079"/>
    <s v="澧县车溪乡居委会2组02119号"/>
    <x v="4"/>
    <s v="城头山镇"/>
  </r>
  <r>
    <s v="432427005565"/>
    <s v="张广东"/>
    <s v="430723196411165011"/>
    <s v="澧县"/>
    <s v="E"/>
    <s v="2018-06-25"/>
    <s v="2020-06-25"/>
    <s v="0"/>
    <s v="正常"/>
    <s v="15367772702"/>
    <s v="15367772702"/>
    <s v="澧县车溪乡居委会2组02126号"/>
    <x v="4"/>
    <s v="城头山镇"/>
  </r>
  <r>
    <s v="432427090380"/>
    <s v="周华"/>
    <s v="430723199009225016"/>
    <s v="澧县"/>
    <s v="C1"/>
    <s v="2018-07-14"/>
    <s v="2025-07-14"/>
    <s v="0"/>
    <s v="正常"/>
    <s v="18673649659"/>
    <s v="18673649659"/>
    <s v="澧县车溪乡居委会2组02147号"/>
    <x v="4"/>
    <s v="城头山镇"/>
  </r>
  <r>
    <s v="432427898470"/>
    <s v="方先海"/>
    <s v="430723196304185017"/>
    <s v="澧县"/>
    <s v="D"/>
    <s v="2018-11-28"/>
    <s v="2023-11-28"/>
    <s v="0"/>
    <s v="正常"/>
    <s v="0000000;13786657656"/>
    <s v="13786657656"/>
    <s v="澧县车溪乡居委会2组02164号"/>
    <x v="4"/>
    <s v="城头山镇"/>
  </r>
  <r>
    <s v="432427473383"/>
    <s v="戴淑珍"/>
    <s v="432424196209275040"/>
    <s v="澧县"/>
    <s v="D"/>
    <s v="2018-05-14"/>
    <s v="2026-05-14"/>
    <s v="0"/>
    <s v="正常"/>
    <s v="13511144258"/>
    <s v="13511144258"/>
    <s v="澧县车溪乡居委会2组02238号"/>
    <x v="4"/>
    <s v="城头山镇"/>
  </r>
  <r>
    <s v="432427099792"/>
    <s v="李先金"/>
    <s v="430723197211165011"/>
    <s v="澧县"/>
    <s v="C1"/>
    <s v="2018-09-06"/>
    <s v="2023-09-06"/>
    <s v="5"/>
    <s v="正常"/>
    <s v="13875091766"/>
    <s v="13875091766"/>
    <s v="澧县车溪乡居委会2组04046号"/>
    <x v="4"/>
    <s v="城头山镇"/>
  </r>
  <r>
    <s v="432427006653"/>
    <s v="张翠珍"/>
    <s v="432424196909285020"/>
    <s v="澧县"/>
    <s v="E"/>
    <s v="2019-02-16"/>
    <s v="2021-02-16"/>
    <s v="0"/>
    <s v="正常"/>
    <s v="3000000;13702587736"/>
    <s v="13702587736"/>
    <s v="澧县车溪乡居委会2祖"/>
    <x v="4"/>
    <s v="城头山镇"/>
  </r>
  <r>
    <s v="432427091703"/>
    <s v="蔡波"/>
    <s v="430723197809015210"/>
    <s v="澧县"/>
    <s v="C1"/>
    <s v="2018-08-26"/>
    <s v="2026-08-26"/>
    <s v="0"/>
    <s v="正常"/>
    <s v="13397662867"/>
    <s v="13397662867"/>
    <s v="澧县车溪乡居委会56号"/>
    <x v="4"/>
    <s v="城头山镇"/>
  </r>
  <r>
    <s v="432427896704"/>
    <s v="李丰华"/>
    <s v="430723196310020438"/>
    <s v="澧县"/>
    <s v="E"/>
    <s v="2018-08-22"/>
    <s v="2023-08-22"/>
    <s v="0"/>
    <s v="正常"/>
    <s v="0000000;13786643403"/>
    <s v="13786643403"/>
    <s v="澧县车溪乡居委会7组"/>
    <x v="4"/>
    <s v="城头山镇"/>
  </r>
  <r>
    <s v="432427092224"/>
    <s v="宋善平"/>
    <s v="43072319710106501X"/>
    <s v="澧县"/>
    <s v="C1"/>
    <s v="2019-01-13"/>
    <s v="2027-01-13"/>
    <s v="0"/>
    <s v="正常"/>
    <s v="13888783853"/>
    <s v="13888783853"/>
    <s v="澧县车溪乡居委会98号"/>
    <x v="4"/>
    <s v="城头山镇"/>
  </r>
  <r>
    <s v="432427371754"/>
    <s v="周宇立"/>
    <s v="43242419570525501X"/>
    <s v="澧县"/>
    <s v="D"/>
    <s v="2018-06-17"/>
    <s v="2025-06-17"/>
    <s v="0"/>
    <s v="正常"/>
    <s v="13575204692"/>
    <s v="13575204692"/>
    <s v="澧县车溪乡居委会联校"/>
    <x v="4"/>
    <s v="城头山镇"/>
  </r>
  <r>
    <s v="432427888530"/>
    <s v="聂兴广"/>
    <s v="432424196405135037"/>
    <s v="澧县"/>
    <s v="E"/>
    <s v="2018-10-08"/>
    <s v="2022-10-08"/>
    <s v="0"/>
    <s v="正常"/>
    <s v="13575176449"/>
    <s v="13575176449"/>
    <s v="澧县车溪乡南岳村1组01026号"/>
    <x v="10"/>
    <s v="城头山镇"/>
  </r>
  <r>
    <s v="432427003270"/>
    <s v="滕龙"/>
    <s v="430723198806065014"/>
    <s v="澧县"/>
    <s v="D"/>
    <s v="2018-11-28"/>
    <s v="2019-11-28"/>
    <s v="0"/>
    <s v="正常"/>
    <s v="0000000;18673768269"/>
    <s v="18673768269"/>
    <s v="澧县车溪乡南岳村2组02010号"/>
    <x v="10"/>
    <s v="城头山镇"/>
  </r>
  <r>
    <s v="432427779555"/>
    <s v="胡林杰"/>
    <s v="430723198208125013"/>
    <s v="澧县"/>
    <s v="C4D"/>
    <s v="2019-01-15"/>
    <s v="2025-01-15"/>
    <s v="0"/>
    <s v="正常"/>
    <s v="13342561973"/>
    <s v="13342561973"/>
    <s v="澧县车溪乡南岳村2组02018号"/>
    <x v="10"/>
    <s v="城头山镇"/>
  </r>
  <r>
    <s v="432427878670"/>
    <s v="滕小清"/>
    <s v="432424195908015016"/>
    <s v="澧县"/>
    <s v="D"/>
    <s v="2018-06-22"/>
    <s v="2021-06-22"/>
    <s v="0"/>
    <s v="正常"/>
    <s v="13762645299"/>
    <s v="13762645299"/>
    <s v="澧县车溪乡南岳村2组02023号"/>
    <x v="10"/>
    <s v="城头山镇"/>
  </r>
  <r>
    <s v="432427670493"/>
    <s v="马金元"/>
    <s v="430723197001075018"/>
    <s v="澧县"/>
    <s v="C3E"/>
    <s v="2018-09-07"/>
    <s v="2021-09-07"/>
    <s v="0"/>
    <s v="正常"/>
    <s v="18216132143"/>
    <s v="18216132143"/>
    <s v="澧县车溪乡南岳村2组02048号"/>
    <x v="10"/>
    <s v="城头山镇"/>
  </r>
  <r>
    <s v="432427578120"/>
    <s v="王南海"/>
    <s v="432424196803055016"/>
    <s v="澧县"/>
    <s v="E"/>
    <s v="2018-04-18"/>
    <s v="2028-04-18"/>
    <s v="0"/>
    <s v="正常"/>
    <s v="18397387707"/>
    <s v="18397387707"/>
    <s v="澧县车溪乡南岳村5组05020号"/>
    <x v="10"/>
    <s v="城头山镇"/>
  </r>
  <r>
    <s v="432427008275"/>
    <s v="严钦波"/>
    <s v="430723197309255015"/>
    <s v="澧县"/>
    <s v="D"/>
    <s v="2018-07-17"/>
    <s v="2021-07-17"/>
    <s v="0"/>
    <s v="正常"/>
    <s v="13973654741"/>
    <s v="13973654741"/>
    <s v="澧县车溪乡南岳村5组05024号"/>
    <x v="10"/>
    <s v="城头山镇"/>
  </r>
  <r>
    <s v="432427577562"/>
    <s v="严秋平"/>
    <s v="43072319710721061X"/>
    <s v="澧县"/>
    <s v="C3D"/>
    <s v="2018-03-28"/>
    <s v="2018-03-28"/>
    <s v="1"/>
    <s v="正常"/>
    <s v="13975696850"/>
    <s v="13975696850"/>
    <s v="澧县车溪乡南岳村7组"/>
    <x v="10"/>
    <s v="城头山镇"/>
  </r>
  <r>
    <s v="432427000127"/>
    <s v="严剑平"/>
    <s v="430723196711235018"/>
    <s v="澧县"/>
    <s v="E"/>
    <s v="2018-10-24"/>
    <s v="2018-10-24"/>
    <s v="0"/>
    <s v="正常"/>
    <s v="13207367951"/>
    <s v="13207367951"/>
    <s v="澧县车溪乡南岳村7组07020号"/>
    <x v="10"/>
    <s v="城头山镇"/>
  </r>
  <r>
    <s v="432427892651"/>
    <s v="严小清"/>
    <s v="430723196806145015"/>
    <s v="澧县"/>
    <s v="E"/>
    <s v="2018-03-19"/>
    <s v="2023-03-19"/>
    <s v="0"/>
    <s v="正常"/>
    <s v="13873611446"/>
    <s v="13873611446"/>
    <s v="澧县车溪乡南岳村7组07028号"/>
    <x v="10"/>
    <s v="城头山镇"/>
  </r>
  <r>
    <s v="432427881539"/>
    <s v="滕银初"/>
    <s v="43242419650127503X"/>
    <s v="澧县"/>
    <s v="E"/>
    <s v="2018-12-05"/>
    <s v="2021-12-05"/>
    <s v="0"/>
    <s v="正常"/>
    <s v="3313129;13786871720"/>
    <s v="13786871720"/>
    <s v="澧县车溪乡南岳村9组09015号"/>
    <x v="10"/>
    <s v="城头山镇"/>
  </r>
  <r>
    <s v="432427092210"/>
    <s v="金小建"/>
    <s v="430723197512225014"/>
    <s v="澧县"/>
    <s v="C1"/>
    <s v="2018-12-23"/>
    <s v="2026-12-23"/>
    <s v="0"/>
    <s v="正常"/>
    <s v="18955049828"/>
    <s v="18955049828"/>
    <s v="澧县车溪乡牌楼村06015号"/>
    <x v="11"/>
    <s v="城头山镇"/>
  </r>
  <r>
    <s v="432427001990"/>
    <s v="陈武"/>
    <s v="430723197011025030"/>
    <s v="澧县"/>
    <s v="D"/>
    <s v="2018-07-01"/>
    <s v="2019-07-01"/>
    <s v="0"/>
    <s v="正常"/>
    <s v="0000000;15307426718"/>
    <s v="15307426718"/>
    <s v="澧县车溪乡牌楼村1组"/>
    <x v="11"/>
    <s v="城头山镇"/>
  </r>
  <r>
    <s v="432427379808"/>
    <s v="李和平"/>
    <s v="432424196804185015"/>
    <s v="澧县"/>
    <s v="D"/>
    <s v="2019-02-20"/>
    <s v="2026-02-20"/>
    <s v="0"/>
    <s v="正常"/>
    <s v="3412451;15886666459"/>
    <s v="15886666459"/>
    <s v="澧县车溪乡牌楼村1组"/>
    <x v="11"/>
    <s v="城头山镇"/>
  </r>
  <r>
    <s v="432427872766"/>
    <s v="李先勇"/>
    <s v="432424196409295038"/>
    <s v="澧县"/>
    <s v="E"/>
    <s v="2018-11-16"/>
    <s v="2020-11-16"/>
    <s v="0"/>
    <s v="正常"/>
    <s v="3310716;13487366949"/>
    <s v="13487366949"/>
    <s v="澧县车溪乡牌楼村1组01008号"/>
    <x v="11"/>
    <s v="城头山镇"/>
  </r>
  <r>
    <s v="432427001537"/>
    <s v="文香清"/>
    <s v="432427195307253317"/>
    <s v="澧县"/>
    <s v="E"/>
    <s v="2018-04-29"/>
    <s v="2019-04-29"/>
    <s v="0"/>
    <s v="正常"/>
    <s v="0000000;15873685219"/>
    <s v="15873685219"/>
    <s v="澧县车溪乡牌楼村2组"/>
    <x v="11"/>
    <s v="城头山镇"/>
  </r>
  <r>
    <s v="432427002361"/>
    <s v="文李"/>
    <s v="432427197709293310"/>
    <s v="澧县"/>
    <s v="D"/>
    <s v="2018-09-10"/>
    <s v="2019-09-10"/>
    <s v="0"/>
    <s v="正常"/>
    <s v="0000000;15273601768"/>
    <s v="15273601768"/>
    <s v="澧县车溪乡牌楼村2组"/>
    <x v="11"/>
    <s v="城头山镇"/>
  </r>
  <r>
    <s v="432427877934"/>
    <s v="陶付全"/>
    <s v="430723196809245011"/>
    <s v="澧县"/>
    <s v="E"/>
    <s v="2018-05-13"/>
    <s v="2021-05-13"/>
    <s v="0"/>
    <s v="正常"/>
    <s v="3313031;15073651715"/>
    <s v="15073651715"/>
    <s v="澧县车溪乡牌楼村2组"/>
    <x v="11"/>
    <s v="城头山镇"/>
  </r>
  <r>
    <s v="432427370564"/>
    <s v="李红"/>
    <s v="430723197305275035"/>
    <s v="澧县"/>
    <s v="E"/>
    <s v="2018-04-30"/>
    <s v="2025-04-30"/>
    <s v="0"/>
    <s v="正常"/>
    <s v="13873606629"/>
    <s v="13873606629"/>
    <s v="澧县车溪乡牌楼村2组02010号"/>
    <x v="11"/>
    <s v="城头山镇"/>
  </r>
  <r>
    <s v="432427890641"/>
    <s v="李先军"/>
    <s v="432424197202115014"/>
    <s v="澧县"/>
    <s v="E"/>
    <s v="2018-12-25"/>
    <s v="2022-12-25"/>
    <s v="0"/>
    <s v="正常"/>
    <s v="15200662208"/>
    <s v="15200662208"/>
    <s v="澧县车溪乡牌楼村2组02011号"/>
    <x v="11"/>
    <s v="城头山镇"/>
  </r>
  <r>
    <s v="432427882608"/>
    <s v="李先林"/>
    <s v="432424197107065012"/>
    <s v="澧县"/>
    <s v="E"/>
    <s v="2019-01-23"/>
    <s v="2022-01-23"/>
    <s v="0"/>
    <s v="正常"/>
    <s v="3312101;13787366270"/>
    <s v="13787366270"/>
    <s v="澧县车溪乡牌楼村2组02016号"/>
    <x v="11"/>
    <s v="城头山镇"/>
  </r>
  <r>
    <s v="432427090915"/>
    <s v="赵福忠"/>
    <s v="430723197304125035"/>
    <s v="澧县"/>
    <s v="C1D"/>
    <s v="2018-12-17"/>
    <s v="2025-12-17"/>
    <s v="0"/>
    <s v="正常"/>
    <s v="18573631478"/>
    <s v="18573631478"/>
    <s v="澧县车溪乡牌楼村2组02019号"/>
    <x v="11"/>
    <s v="城头山镇"/>
  </r>
  <r>
    <s v="432427009891"/>
    <s v="李新友"/>
    <s v="430723198112025018"/>
    <s v="澧县"/>
    <s v="E"/>
    <s v="2018-10-08"/>
    <s v="2022-10-08"/>
    <s v="0"/>
    <s v="正常"/>
    <s v="15367788899"/>
    <s v="15367788899"/>
    <s v="澧县车溪乡牌楼村2组02040号"/>
    <x v="11"/>
    <s v="城头山镇"/>
  </r>
  <r>
    <s v="432427007358"/>
    <s v="李先松"/>
    <s v="432424196603205075"/>
    <s v="澧县"/>
    <s v="D"/>
    <s v="2018-12-18"/>
    <s v="2020-12-18"/>
    <s v="0"/>
    <s v="正常"/>
    <s v="13158086218"/>
    <s v="13158086218"/>
    <s v="澧县车溪乡牌楼村2组02042号"/>
    <x v="11"/>
    <s v="城头山镇"/>
  </r>
  <r>
    <s v="432427899662"/>
    <s v="戴军"/>
    <s v="430723198510105013"/>
    <s v="澧县"/>
    <s v="E"/>
    <s v="2019-01-04"/>
    <s v="2024-01-04"/>
    <s v="0"/>
    <s v="正常"/>
    <s v="3314567;15273603446"/>
    <s v="15273603446"/>
    <s v="澧县车溪乡牌楼村3组03004号"/>
    <x v="11"/>
    <s v="城头山镇"/>
  </r>
  <r>
    <s v="432427578568"/>
    <s v="李远忠"/>
    <s v="432424195807295012"/>
    <s v="澧县"/>
    <s v="E"/>
    <s v="2018-05-25"/>
    <s v="2018-05-25"/>
    <s v="0"/>
    <s v="正常"/>
    <s v="13077275325"/>
    <s v="13077275325"/>
    <s v="澧县车溪乡牌楼村3组03022号"/>
    <x v="11"/>
    <s v="城头山镇"/>
  </r>
  <r>
    <s v="432427090229"/>
    <s v="李金友"/>
    <s v="432424197103035035"/>
    <s v="澧县"/>
    <s v="C1"/>
    <s v="2018-08-21"/>
    <s v="2024-08-21"/>
    <s v="0"/>
    <s v="正常"/>
    <s v="15973645000"/>
    <s v="15973645000"/>
    <s v="澧县车溪乡牌楼村3组03031号"/>
    <x v="11"/>
    <s v="城头山镇"/>
  </r>
  <r>
    <s v="432427279417"/>
    <s v="李忠武"/>
    <s v="432424196306155016"/>
    <s v="澧县"/>
    <s v="D"/>
    <s v="2018-03-20"/>
    <s v="2025-03-20"/>
    <s v="0"/>
    <s v="正常"/>
    <s v="15973600316"/>
    <s v="15973600316"/>
    <s v="澧县车溪乡牌楼村3组03033号"/>
    <x v="11"/>
    <s v="城头山镇"/>
  </r>
  <r>
    <s v="432427090455"/>
    <s v="蒋海清"/>
    <s v="432424196906095037"/>
    <s v="澧县"/>
    <s v="C1"/>
    <s v="2018-06-26"/>
    <s v="2018-06-26"/>
    <s v="0"/>
    <s v="正常"/>
    <s v="13635952968"/>
    <s v="13635952968"/>
    <s v="澧县车溪乡牌楼村4组"/>
    <x v="11"/>
    <s v="城头山镇"/>
  </r>
  <r>
    <s v="432427095825"/>
    <s v="陈朝云"/>
    <s v="51343719761228901X"/>
    <s v="澧县"/>
    <s v="C1"/>
    <s v="2019-02-28"/>
    <s v="2028-02-28"/>
    <s v="6"/>
    <s v="正常"/>
    <s v="18707366676"/>
    <s v="18707366676"/>
    <s v="澧县车溪乡牌楼村4组"/>
    <x v="11"/>
    <s v="城头山镇"/>
  </r>
  <r>
    <s v="432427170868"/>
    <s v="文书桂"/>
    <s v="430726197806213296"/>
    <s v="澧县"/>
    <s v="D"/>
    <s v="2019-02-27"/>
    <s v="2024-02-27"/>
    <s v="0"/>
    <s v="正常"/>
    <s v="3311709;15173600522"/>
    <s v="15173600522"/>
    <s v="澧县车溪乡牌楼村4组"/>
    <x v="11"/>
    <s v="城头山镇"/>
  </r>
  <r>
    <s v="432427471131"/>
    <s v="张洪"/>
    <s v="432424196809075018"/>
    <s v="澧县"/>
    <s v="D"/>
    <s v="2018-04-09"/>
    <s v="2026-04-09"/>
    <s v="0"/>
    <s v="正常"/>
    <s v="13007406618"/>
    <s v="13007406618"/>
    <s v="澧县车溪乡牌楼村4组"/>
    <x v="11"/>
    <s v="城头山镇"/>
  </r>
  <r>
    <s v="432427475625"/>
    <s v="文香法"/>
    <s v="432427196811043313"/>
    <s v="澧县"/>
    <s v="D"/>
    <s v="2018-08-12"/>
    <s v="2026-08-12"/>
    <s v="0"/>
    <s v="正常"/>
    <s v="3314886;18173678719"/>
    <s v="18173678719"/>
    <s v="澧县车溪乡牌楼村4组"/>
    <x v="11"/>
    <s v="城头山镇"/>
  </r>
  <r>
    <s v="432427172755"/>
    <s v="张兰海"/>
    <s v="432424196810125078"/>
    <s v="澧县"/>
    <s v="D"/>
    <s v="2018-05-26"/>
    <s v="2024-05-26"/>
    <s v="0"/>
    <s v="正常"/>
    <s v="3313478;15973679817"/>
    <s v="15973679817"/>
    <s v="澧县车溪乡牌楼村4组04017号"/>
    <x v="11"/>
    <s v="城头山镇"/>
  </r>
  <r>
    <s v="432427884998"/>
    <s v="张作林"/>
    <s v="432424196601245030"/>
    <s v="澧县"/>
    <s v="E"/>
    <s v="2018-05-15"/>
    <s v="2022-05-15"/>
    <s v="0"/>
    <s v="正常"/>
    <s v="3310705;13647365103"/>
    <s v="13647365103"/>
    <s v="澧县车溪乡牌楼村4组04019号"/>
    <x v="11"/>
    <s v="城头山镇"/>
  </r>
  <r>
    <s v="432427883671"/>
    <s v="蒋一平"/>
    <s v="430723196911125016"/>
    <s v="澧县"/>
    <s v="E"/>
    <s v="2018-03-30"/>
    <s v="2022-03-30"/>
    <s v="0"/>
    <s v="正常"/>
    <s v="13017241816"/>
    <s v="13017241816"/>
    <s v="澧县车溪乡牌楼村4组04021号"/>
    <x v="11"/>
    <s v="城头山镇"/>
  </r>
  <r>
    <s v="432427098042"/>
    <s v="余志地"/>
    <s v="432424195612145014"/>
    <s v="澧县"/>
    <s v="C1"/>
    <s v="2018-08-19"/>
    <s v="2026-08-19"/>
    <s v="0"/>
    <s v="正常"/>
    <s v="13975628989"/>
    <s v="13975628989"/>
    <s v="澧县车溪乡牌楼村4组04026号"/>
    <x v="11"/>
    <s v="城头山镇"/>
  </r>
  <r>
    <s v="432427092443"/>
    <s v="余超"/>
    <s v="430723199008115018"/>
    <s v="澧县"/>
    <s v="C1"/>
    <s v="2018-07-04"/>
    <s v="2018-07-04"/>
    <s v="3"/>
    <s v="正常"/>
    <s v="13238597566"/>
    <s v="13238597566"/>
    <s v="澧县车溪乡牌楼村4组04035号"/>
    <x v="11"/>
    <s v="城头山镇"/>
  </r>
  <r>
    <s v="432427175819"/>
    <s v="张华"/>
    <s v="432424197111195071"/>
    <s v="澧县"/>
    <s v="E"/>
    <s v="2018-09-24"/>
    <s v="2024-09-24"/>
    <s v="0"/>
    <s v="正常"/>
    <s v="15115769838"/>
    <s v="15115769838"/>
    <s v="澧县车溪乡牌楼村4组04037号"/>
    <x v="11"/>
    <s v="城头山镇"/>
  </r>
  <r>
    <s v="432427471395"/>
    <s v="文绍整"/>
    <s v="432427196706033316"/>
    <s v="澧县"/>
    <s v="D"/>
    <s v="2018-04-14"/>
    <s v="2026-04-14"/>
    <s v="0"/>
    <s v="正常"/>
    <s v="15107365445"/>
    <s v="15107365445"/>
    <s v="澧县车溪乡牌楼村5组"/>
    <x v="11"/>
    <s v="城头山镇"/>
  </r>
  <r>
    <s v="432427885204"/>
    <s v="李惠清"/>
    <s v="432424196503235015"/>
    <s v="澧县"/>
    <s v="E"/>
    <s v="2018-05-22"/>
    <s v="2022-05-22"/>
    <s v="0"/>
    <s v="正常"/>
    <s v="3310527;13077242183"/>
    <s v="13077242183"/>
    <s v="澧县车溪乡牌楼村5组05002号"/>
    <x v="11"/>
    <s v="城头山镇"/>
  </r>
  <r>
    <s v="432427679578"/>
    <s v="李先军"/>
    <s v="432424196306285013"/>
    <s v="澧县"/>
    <s v="C3E"/>
    <s v="2018-04-17"/>
    <s v="2022-04-17"/>
    <s v="0"/>
    <s v="正常"/>
    <s v="3314877;15773610751"/>
    <s v="15773610751"/>
    <s v="澧县车溪乡牌楼村5组05005号"/>
    <x v="11"/>
    <s v="城头山镇"/>
  </r>
  <r>
    <s v="432427893273"/>
    <s v="李先福"/>
    <s v="432424195502105011"/>
    <s v="澧县"/>
    <s v="E"/>
    <s v="2018-04-11"/>
    <s v="2023-04-11"/>
    <s v="0"/>
    <s v="正常"/>
    <s v="15074293450"/>
    <s v="15074293450"/>
    <s v="澧县车溪乡牌楼村5组05014号"/>
    <x v="11"/>
    <s v="城头山镇"/>
  </r>
  <r>
    <s v="432427090568"/>
    <s v="戴新华"/>
    <s v="432424197209065013"/>
    <s v="澧县"/>
    <s v="C1"/>
    <s v="2018-08-01"/>
    <s v="2025-08-01"/>
    <s v="3"/>
    <s v="正常"/>
    <s v="18007431008"/>
    <s v="18007431008"/>
    <s v="澧县车溪乡牌楼村5组05027号"/>
    <x v="11"/>
    <s v="城头山镇"/>
  </r>
  <r>
    <s v="432427895991"/>
    <s v="余自力"/>
    <s v="432424196207135036"/>
    <s v="澧县"/>
    <s v="D"/>
    <s v="2018-07-19"/>
    <s v="2023-07-19"/>
    <s v="0"/>
    <s v="正常"/>
    <s v="18175780198"/>
    <s v="18175780198"/>
    <s v="澧县车溪乡牌楼村5组05029号"/>
    <x v="11"/>
    <s v="城头山镇"/>
  </r>
  <r>
    <s v="432427884289"/>
    <s v="李元清"/>
    <s v="430723196903135011"/>
    <s v="澧县"/>
    <s v="D"/>
    <s v="2018-04-20"/>
    <s v="2022-04-20"/>
    <s v="0"/>
    <s v="正常"/>
    <s v="3316875;15973632897"/>
    <s v="15973632897"/>
    <s v="澧县车溪乡牌楼村5组05046号"/>
    <x v="11"/>
    <s v="城头山镇"/>
  </r>
  <r>
    <s v="432427894079"/>
    <s v="徐宗林"/>
    <s v="43242419630807501X"/>
    <s v="澧县"/>
    <s v="D"/>
    <s v="2018-05-10"/>
    <s v="2023-05-10"/>
    <s v="0"/>
    <s v="正常"/>
    <s v="13908412185"/>
    <s v="13908412185"/>
    <s v="澧县车溪乡牌楼村6组06004号"/>
    <x v="11"/>
    <s v="城头山镇"/>
  </r>
  <r>
    <s v="432427009779"/>
    <s v="金明主"/>
    <s v="432424196304175056"/>
    <s v="澧县"/>
    <s v="D"/>
    <s v="2018-09-09"/>
    <s v="2022-09-09"/>
    <s v="0"/>
    <s v="正常"/>
    <s v="18175620792"/>
    <s v="18175620792"/>
    <s v="澧县车溪乡牌楼村6组06017号"/>
    <x v="11"/>
    <s v="城头山镇"/>
  </r>
  <r>
    <s v="432427012531"/>
    <s v="金明银"/>
    <s v="43242419680710505X"/>
    <s v="澧县"/>
    <s v="D"/>
    <s v="2018-12-28"/>
    <s v="2022-12-28"/>
    <s v="0"/>
    <s v="正常"/>
    <s v="3000000;13973633226"/>
    <s v="13973633226"/>
    <s v="澧县车溪乡牌楼村6组06021号"/>
    <x v="11"/>
    <s v="城头山镇"/>
  </r>
  <r>
    <s v="432427004859"/>
    <s v="张宏玉"/>
    <s v="430723195404155013"/>
    <s v="澧县"/>
    <s v="F"/>
    <s v="2018-07-14"/>
    <s v="2020-07-14"/>
    <s v="0"/>
    <s v="正常"/>
    <s v="15073650636"/>
    <s v="15073650636"/>
    <s v="澧县车溪乡牌楼村6组06034号"/>
    <x v="11"/>
    <s v="城头山镇"/>
  </r>
  <r>
    <s v="432427093761"/>
    <s v="齐平"/>
    <s v="430723199212195019"/>
    <s v="澧县"/>
    <s v="C1"/>
    <s v="2018-09-23"/>
    <s v="2020-09-23"/>
    <s v="0"/>
    <s v="正常"/>
    <s v="18007369488"/>
    <s v="18007369488"/>
    <s v="澧县车溪乡牌楼村7组"/>
    <x v="11"/>
    <s v="城头山镇"/>
  </r>
  <r>
    <s v="432427170096"/>
    <s v="王继清"/>
    <s v="430723196501245031"/>
    <s v="澧县"/>
    <s v="E"/>
    <s v="2019-01-18"/>
    <s v="2024-01-18"/>
    <s v="0"/>
    <s v="正常"/>
    <s v="3342174;15074263423"/>
    <s v="15074263423"/>
    <s v="澧县车溪乡牌楼村7组"/>
    <x v="11"/>
    <s v="城头山镇"/>
  </r>
  <r>
    <s v="432427008937"/>
    <s v="蒋功平"/>
    <s v="43242419540908501X"/>
    <s v="澧县"/>
    <s v="F"/>
    <s v="2018-12-30"/>
    <s v="2021-12-30"/>
    <s v="0"/>
    <s v="正常"/>
    <s v="15973628160"/>
    <s v="15973628160"/>
    <s v="澧县车溪乡牌楼村7组07008号"/>
    <x v="11"/>
    <s v="城头山镇"/>
  </r>
  <r>
    <s v="432427876411"/>
    <s v="徐述珍"/>
    <s v="432424196002075017"/>
    <s v="澧县"/>
    <s v="E"/>
    <s v="2018-04-13"/>
    <s v="2021-04-13"/>
    <s v="0"/>
    <s v="正常"/>
    <s v="3310026;13469170559"/>
    <s v="13469170559"/>
    <s v="澧县车溪乡牌楼村7组07015号"/>
    <x v="11"/>
    <s v="城头山镇"/>
  </r>
  <r>
    <s v="432427008167"/>
    <s v="徐小明"/>
    <s v="43072319820524501X"/>
    <s v="澧县"/>
    <s v="D"/>
    <s v="2018-06-18"/>
    <s v="2021-06-18"/>
    <s v="0"/>
    <s v="正常"/>
    <s v="18718918523"/>
    <s v="18718918523"/>
    <s v="澧县车溪乡牌楼村7组07016号"/>
    <x v="11"/>
    <s v="城头山镇"/>
  </r>
  <r>
    <s v="432427001705"/>
    <s v="余先桂"/>
    <s v="432424196812155035"/>
    <s v="澧县"/>
    <s v="D"/>
    <s v="2018-05-03"/>
    <s v="2019-05-03"/>
    <s v="0"/>
    <s v="正常"/>
    <s v="15273680943"/>
    <s v="15273680943"/>
    <s v="澧县车溪乡牌楼村7组07021号"/>
    <x v="11"/>
    <s v="城头山镇"/>
  </r>
  <r>
    <s v="432427093492"/>
    <s v="余致用"/>
    <s v="430723199111265014"/>
    <s v="澧县"/>
    <s v="C1"/>
    <s v="2018-12-30"/>
    <s v="2026-12-30"/>
    <s v="0"/>
    <s v="正常"/>
    <s v="15957570111"/>
    <s v="15957570111"/>
    <s v="澧县车溪乡牌楼村7组07023号"/>
    <x v="11"/>
    <s v="城头山镇"/>
  </r>
  <r>
    <s v="432427178453"/>
    <s v="余自新"/>
    <s v="432424196802035013"/>
    <s v="澧县"/>
    <s v="D"/>
    <s v="2019-01-12"/>
    <s v="2025-01-12"/>
    <s v="0"/>
    <s v="正常"/>
    <s v="18397387877"/>
    <s v="18397387877"/>
    <s v="澧县车溪乡牌楼村7组07023号"/>
    <x v="11"/>
    <s v="城头山镇"/>
  </r>
  <r>
    <s v="432427006511"/>
    <s v="张传新"/>
    <s v="430723198607225011"/>
    <s v="澧县"/>
    <s v="E"/>
    <s v="2019-01-15"/>
    <s v="2021-01-15"/>
    <s v="0"/>
    <s v="正常"/>
    <s v="15211335502"/>
    <s v="15211335502"/>
    <s v="澧县车溪乡牌楼村7组07051号"/>
    <x v="11"/>
    <s v="城头山镇"/>
  </r>
  <r>
    <s v="432427570075"/>
    <s v="单长玖"/>
    <s v="430723198211185017"/>
    <s v="澧县"/>
    <s v="E"/>
    <s v="2018-03-23"/>
    <s v="2027-03-23"/>
    <s v="0"/>
    <s v="正常"/>
    <s v="18007428637"/>
    <s v="18007428637"/>
    <s v="澧县车溪乡牌楼村7组07071号"/>
    <x v="11"/>
    <s v="城头山镇"/>
  </r>
  <r>
    <s v="432427004547"/>
    <s v="周乃辉"/>
    <s v="430723198911155038"/>
    <s v="澧县"/>
    <s v="D"/>
    <s v="2018-04-30"/>
    <s v="2020-04-30"/>
    <s v="0"/>
    <s v="正常"/>
    <s v="13875080034"/>
    <s v="13875080034"/>
    <s v="澧县车溪乡牌楼村7组07072号"/>
    <x v="11"/>
    <s v="城头山镇"/>
  </r>
  <r>
    <s v="432427007384"/>
    <s v="卓尚贵"/>
    <s v="430723196611015018"/>
    <s v="澧县"/>
    <s v="D"/>
    <s v="2018-12-24"/>
    <s v="2020-12-24"/>
    <s v="0"/>
    <s v="正常"/>
    <s v="15886604231"/>
    <s v="15886604231"/>
    <s v="澧县车溪乡牌楼村7组07072号"/>
    <x v="11"/>
    <s v="城头山镇"/>
  </r>
  <r>
    <s v="432427000055"/>
    <s v="蔡先忠"/>
    <s v="43072319690803501X"/>
    <s v="澧县"/>
    <s v="E"/>
    <s v="2018-10-16"/>
    <s v="2018-10-16"/>
    <s v="0"/>
    <s v="正常"/>
    <s v="13575176489"/>
    <s v="13575176489"/>
    <s v="澧县车溪乡牌楼村7组07074号"/>
    <x v="11"/>
    <s v="城头山镇"/>
  </r>
  <r>
    <s v="432427093360"/>
    <s v="张东平"/>
    <s v="430723196711055033"/>
    <s v="澧县"/>
    <s v="C1"/>
    <s v="2018-09-08"/>
    <s v="2026-09-08"/>
    <s v="0"/>
    <s v="正常"/>
    <s v="13875080937"/>
    <s v="13875080937"/>
    <s v="澧县车溪乡牌楼村8组"/>
    <x v="11"/>
    <s v="城头山镇"/>
  </r>
  <r>
    <s v="432427379676"/>
    <s v="李远炎"/>
    <s v="432424196705085019"/>
    <s v="澧县"/>
    <s v="D"/>
    <s v="2019-02-10"/>
    <s v="2026-02-10"/>
    <s v="0"/>
    <s v="正常"/>
    <s v="13548869699"/>
    <s v="13548869699"/>
    <s v="澧县车溪乡牌楼村8组08001号"/>
    <x v="11"/>
    <s v="城头山镇"/>
  </r>
  <r>
    <s v="432427786480"/>
    <s v="张业贵"/>
    <s v="432424196603145033"/>
    <s v="澧县"/>
    <s v="E"/>
    <s v="2019-02-05"/>
    <s v="2026-02-05"/>
    <s v="0"/>
    <s v="正常"/>
    <s v="3313496;13117560188"/>
    <s v="13117560188"/>
    <s v="澧县车溪乡牌楼村8组08003号"/>
    <x v="11"/>
    <s v="城头山镇"/>
  </r>
  <r>
    <s v="432427887423"/>
    <s v="张业新"/>
    <s v="432424196607255053"/>
    <s v="澧县"/>
    <s v="E"/>
    <s v="2018-08-10"/>
    <s v="2022-08-10"/>
    <s v="0"/>
    <s v="正常"/>
    <s v="15274245018"/>
    <s v="15274245018"/>
    <s v="澧县车溪乡牌楼村8组08011号"/>
    <x v="11"/>
    <s v="城头山镇"/>
  </r>
  <r>
    <s v="432427471888"/>
    <s v="张小玲"/>
    <s v="430723197405125034"/>
    <s v="澧县"/>
    <s v="E"/>
    <s v="2018-04-20"/>
    <s v="2026-04-20"/>
    <s v="0"/>
    <s v="正常"/>
    <s v="3313632;13873640150"/>
    <s v="13873640150"/>
    <s v="澧县车溪乡牌楼村8组08027号"/>
    <x v="11"/>
    <s v="城头山镇"/>
  </r>
  <r>
    <s v="432427008835"/>
    <s v="张业明"/>
    <s v="432424195907085012"/>
    <s v="澧县"/>
    <s v="D"/>
    <s v="2018-12-01"/>
    <s v="2021-12-01"/>
    <s v="0"/>
    <s v="正常"/>
    <s v="13875053687"/>
    <s v="13875053687"/>
    <s v="澧县车溪乡牌楼村8组08028号"/>
    <x v="11"/>
    <s v="城头山镇"/>
  </r>
  <r>
    <s v="432427578394"/>
    <s v="罗永宏"/>
    <s v="432424196703175010"/>
    <s v="澧县"/>
    <s v="E"/>
    <s v="2018-04-28"/>
    <s v="2018-04-28"/>
    <s v="0"/>
    <s v="正常"/>
    <s v="13487914911"/>
    <s v="13487914911"/>
    <s v="澧县车溪乡牌楼村9组09012号"/>
    <x v="11"/>
    <s v="城头山镇"/>
  </r>
  <r>
    <s v="432427172212"/>
    <s v="李金星"/>
    <s v="432424197210105035"/>
    <s v="澧县"/>
    <s v="D"/>
    <s v="2018-05-05"/>
    <s v="2024-05-05"/>
    <s v="0"/>
    <s v="正常"/>
    <s v="13973615690"/>
    <s v="13973615690"/>
    <s v="澧县车溪乡牌楼村9组09026号"/>
    <x v="11"/>
    <s v="城头山镇"/>
  </r>
  <r>
    <s v="432427886287"/>
    <s v="李荣枝"/>
    <s v="432424196809145039"/>
    <s v="澧县"/>
    <s v="E"/>
    <s v="2018-06-29"/>
    <s v="2022-06-29"/>
    <s v="0"/>
    <s v="正常"/>
    <s v="3562486;18974200307"/>
    <s v="18974200307"/>
    <s v="澧县车溪乡群力村12组12013号"/>
    <x v="12"/>
    <s v="城头山镇"/>
  </r>
  <r>
    <s v="432427173721"/>
    <s v="彭见平"/>
    <s v="432424196609215012"/>
    <s v="澧县"/>
    <s v="D"/>
    <s v="2018-07-08"/>
    <s v="2024-07-08"/>
    <s v="0"/>
    <s v="正常"/>
    <s v="13786605131"/>
    <s v="13786605131"/>
    <s v="澧县车溪乡群力村1组01029号"/>
    <x v="12"/>
    <s v="城头山镇"/>
  </r>
  <r>
    <s v="432427171791"/>
    <s v="陈章勇"/>
    <s v="432424196910105031"/>
    <s v="澧县"/>
    <s v="D"/>
    <s v="2018-04-15"/>
    <s v="2024-04-15"/>
    <s v="0"/>
    <s v="正常"/>
    <s v="3315005;18821958068"/>
    <s v="18821958068"/>
    <s v="澧县车溪乡群力村1组01041号"/>
    <x v="12"/>
    <s v="城头山镇"/>
  </r>
  <r>
    <s v="432427876084"/>
    <s v="陈霞英"/>
    <s v="43242419681122502X"/>
    <s v="澧县"/>
    <s v="E"/>
    <s v="2018-03-25"/>
    <s v="2021-03-25"/>
    <s v="0"/>
    <s v="正常"/>
    <s v="3315145;13786659649"/>
    <s v="13786659649"/>
    <s v="澧县车溪乡群力村1组01047号"/>
    <x v="12"/>
    <s v="城头山镇"/>
  </r>
  <r>
    <s v="432427095854"/>
    <s v="陈小军"/>
    <s v="430723197611025034"/>
    <s v="澧县"/>
    <s v="C1"/>
    <s v="2018-08-08"/>
    <s v="2027-08-08"/>
    <s v="3"/>
    <s v="正常"/>
    <s v="15873679292"/>
    <s v="15873679292"/>
    <s v="澧县车溪乡群力村2组"/>
    <x v="12"/>
    <s v="城头山镇"/>
  </r>
  <r>
    <s v="432427880086"/>
    <s v="刘清华"/>
    <s v="43242419700617501X"/>
    <s v="澧县"/>
    <s v="E"/>
    <s v="2018-08-16"/>
    <s v="2021-08-16"/>
    <s v="0"/>
    <s v="正常"/>
    <s v="3315401;13307421636"/>
    <s v="13307421636"/>
    <s v="澧县车溪乡群力村9组09026号"/>
    <x v="12"/>
    <s v="城头山镇"/>
  </r>
  <r>
    <s v="432427672176"/>
    <s v="乔春华"/>
    <s v="43242419691204501X"/>
    <s v="澧县"/>
    <s v="C4D"/>
    <s v="2018-10-19"/>
    <s v="2022-10-19"/>
    <s v="0"/>
    <s v="正常"/>
    <s v="13875121167"/>
    <s v="13875121167"/>
    <s v="澧县车溪乡群英村"/>
    <x v="13"/>
    <s v="城头山镇"/>
  </r>
  <r>
    <s v="432427783208"/>
    <s v="李先伍"/>
    <s v="432424195705105038"/>
    <s v="澧县"/>
    <s v="E"/>
    <s v="2018-07-23"/>
    <s v="2025-07-23"/>
    <s v="0"/>
    <s v="正常"/>
    <s v="15200695131"/>
    <s v="15200695131"/>
    <s v="澧县车溪乡群英村"/>
    <x v="13"/>
    <s v="城头山镇"/>
  </r>
  <r>
    <s v="432427096055"/>
    <s v="唐和平"/>
    <s v="432424196608045031"/>
    <s v="澧县"/>
    <s v="C1"/>
    <s v="2019-02-27"/>
    <s v="2028-02-27"/>
    <s v="0"/>
    <s v="正常"/>
    <s v="13312817982"/>
    <s v="13312817982"/>
    <s v="澧县车溪乡群英村10组"/>
    <x v="13"/>
    <s v="城头山镇"/>
  </r>
  <r>
    <s v="432427577460"/>
    <s v="苏武新"/>
    <s v="432424197002175012"/>
    <s v="澧县"/>
    <s v="E"/>
    <s v="2018-03-27"/>
    <s v="2018-03-27"/>
    <s v="0"/>
    <s v="正常"/>
    <s v="3314389;13724470933"/>
    <s v="13724470933"/>
    <s v="澧县车溪乡群英村10组"/>
    <x v="13"/>
    <s v="城头山镇"/>
  </r>
  <r>
    <s v="432427899466"/>
    <s v="苏大清"/>
    <s v="43242419650816501X"/>
    <s v="澧县"/>
    <s v="E"/>
    <s v="2018-12-29"/>
    <s v="2023-12-29"/>
    <s v="0"/>
    <s v="正常"/>
    <s v="13973634405"/>
    <s v="13973634405"/>
    <s v="澧县车溪乡群英村10组10011号"/>
    <x v="13"/>
    <s v="城头山镇"/>
  </r>
  <r>
    <s v="432427010292"/>
    <s v="苏大朋"/>
    <s v="432424196203195015"/>
    <s v="澧县"/>
    <s v="D"/>
    <s v="2019-01-18"/>
    <s v="2022-01-18"/>
    <s v="0"/>
    <s v="正常"/>
    <s v="18773679322"/>
    <s v="18773679322"/>
    <s v="澧县车溪乡群英村10组10013号"/>
    <x v="13"/>
    <s v="城头山镇"/>
  </r>
  <r>
    <s v="432427779834"/>
    <s v="刘清忠"/>
    <s v="432424195606205017"/>
    <s v="澧县"/>
    <s v="E"/>
    <s v="2018-03-23"/>
    <s v="2025-03-23"/>
    <s v="0"/>
    <s v="正常"/>
    <s v="13875121480"/>
    <s v="13875121480"/>
    <s v="澧县车溪乡群英村10组10017号"/>
    <x v="13"/>
    <s v="城头山镇"/>
  </r>
  <r>
    <s v="432427379944"/>
    <s v="苏海军"/>
    <s v="430723197411045014"/>
    <s v="澧县"/>
    <s v="D"/>
    <s v="2019-02-23"/>
    <s v="2026-02-23"/>
    <s v="0"/>
    <s v="正常"/>
    <s v="3314571;13511153956"/>
    <s v="13511153956"/>
    <s v="澧县车溪乡群英村10组10018号"/>
    <x v="13"/>
    <s v="城头山镇"/>
  </r>
  <r>
    <s v="432427093601"/>
    <s v="陈章凤"/>
    <s v="430723197607265027"/>
    <s v="澧县"/>
    <s v="C1"/>
    <s v="2019-01-13"/>
    <s v="2028-01-13"/>
    <s v="0"/>
    <s v="正常"/>
    <s v="18011975357"/>
    <s v="18011975357"/>
    <s v="澧县车溪乡群英村10组10019号"/>
    <x v="13"/>
    <s v="城头山镇"/>
  </r>
  <r>
    <s v="432427473882"/>
    <s v="苏大庆"/>
    <s v="432424197003175030"/>
    <s v="澧县"/>
    <s v="E"/>
    <s v="2018-05-27"/>
    <s v="2026-05-27"/>
    <s v="0"/>
    <s v="正常"/>
    <s v="3412193;15073670067"/>
    <s v="15073670067"/>
    <s v="澧县车溪乡群英村10组10022号"/>
    <x v="13"/>
    <s v="城头山镇"/>
  </r>
  <r>
    <s v="432427178329"/>
    <s v="潘文宣"/>
    <s v="432424197010125058"/>
    <s v="澧县"/>
    <s v="E"/>
    <s v="2019-01-07"/>
    <s v="2025-01-07"/>
    <s v="0"/>
    <s v="正常"/>
    <s v="3311545;15173657947"/>
    <s v="15173657947"/>
    <s v="澧县车溪乡群英村11组"/>
    <x v="13"/>
    <s v="城头山镇"/>
  </r>
  <r>
    <s v="432427373141"/>
    <s v="潘爱民"/>
    <s v="430723197606075037"/>
    <s v="澧县"/>
    <s v="E"/>
    <s v="2018-08-27"/>
    <s v="2025-08-27"/>
    <s v="0"/>
    <s v="正常"/>
    <s v="18873627180"/>
    <s v="18873627180"/>
    <s v="澧县车溪乡群英村11组"/>
    <x v="13"/>
    <s v="城头山镇"/>
  </r>
  <r>
    <s v="432427780847"/>
    <s v="乔玉平"/>
    <s v="432424196605035014"/>
    <s v="澧县"/>
    <s v="E"/>
    <s v="2018-05-03"/>
    <s v="2025-05-03"/>
    <s v="0"/>
    <s v="正常"/>
    <s v="13786631348"/>
    <s v="13786631348"/>
    <s v="澧县车溪乡群英村11组11020号"/>
    <x v="13"/>
    <s v="城头山镇"/>
  </r>
  <r>
    <s v="432427877204"/>
    <s v="覃道泽"/>
    <s v="432427196805084514"/>
    <s v="澧县"/>
    <s v="D"/>
    <s v="2018-04-22"/>
    <s v="2021-04-22"/>
    <s v="0"/>
    <s v="正常"/>
    <s v="3252395;13428394585"/>
    <s v="13428394585"/>
    <s v="澧县车溪乡群英村1组"/>
    <x v="13"/>
    <s v="城头山镇"/>
  </r>
  <r>
    <s v="432427891075"/>
    <s v="李先元"/>
    <s v="432424196511245053"/>
    <s v="澧县"/>
    <s v="D"/>
    <s v="2019-01-09"/>
    <s v="2023-01-09"/>
    <s v="0"/>
    <s v="正常"/>
    <s v="3341243;13875104036"/>
    <s v="13875104036"/>
    <s v="澧县车溪乡群英村1组01001号"/>
    <x v="13"/>
    <s v="城头山镇"/>
  </r>
  <r>
    <s v="432427376447"/>
    <s v="夏先林"/>
    <s v="432424195609295054"/>
    <s v="澧县"/>
    <s v="E"/>
    <s v="2018-12-02"/>
    <s v="2025-12-02"/>
    <s v="0"/>
    <s v="正常"/>
    <s v="13737748597"/>
    <s v="13737748597"/>
    <s v="澧县车溪乡群英村1组01006号"/>
    <x v="13"/>
    <s v="城头山镇"/>
  </r>
  <r>
    <s v="432427878846"/>
    <s v="李先舫"/>
    <s v="432424196209225019"/>
    <s v="澧县"/>
    <s v="D"/>
    <s v="2018-06-22"/>
    <s v="2021-06-22"/>
    <s v="0"/>
    <s v="正常"/>
    <s v="3313049;13313560820"/>
    <s v="13313560820"/>
    <s v="澧县车溪乡群英村1组01010号"/>
    <x v="13"/>
    <s v="城头山镇"/>
  </r>
  <r>
    <s v="432427001473"/>
    <s v="李建军"/>
    <s v="430723197601265050"/>
    <s v="澧县"/>
    <s v="E"/>
    <s v="2019-03-13"/>
    <s v="2019-03-13"/>
    <s v="0"/>
    <s v="正常"/>
    <s v="0000000;13640949430"/>
    <s v="13640949430"/>
    <s v="澧县车溪乡群英村1组01018号"/>
    <x v="13"/>
    <s v="城头山镇"/>
  </r>
  <r>
    <s v="432427880559"/>
    <s v="李文林"/>
    <s v="432424196311045014"/>
    <s v="澧县"/>
    <s v="D"/>
    <s v="2018-09-23"/>
    <s v="2021-09-23"/>
    <s v="0"/>
    <s v="正常"/>
    <s v="3313045;15074262958"/>
    <s v="15074262958"/>
    <s v="澧县车溪乡群英村1组01019号"/>
    <x v="13"/>
    <s v="城头山镇"/>
  </r>
  <r>
    <s v="432427878853"/>
    <s v="李文志"/>
    <s v="432424197211105010"/>
    <s v="澧县"/>
    <s v="D"/>
    <s v="2018-06-22"/>
    <s v="2021-06-22"/>
    <s v="0"/>
    <s v="正常"/>
    <s v="3314205;13786643194"/>
    <s v="13786643194"/>
    <s v="澧县车溪乡群英村1组01020号"/>
    <x v="13"/>
    <s v="城头山镇"/>
  </r>
  <r>
    <s v="432427577364"/>
    <s v="李先兵"/>
    <s v="430723196210265016"/>
    <s v="澧县"/>
    <s v="E"/>
    <s v="2018-03-23"/>
    <s v="2018-03-23"/>
    <s v="0"/>
    <s v="正常"/>
    <s v="13411490488"/>
    <s v="13411490488"/>
    <s v="澧县车溪乡群英村1组01024号"/>
    <x v="13"/>
    <s v="城头山镇"/>
  </r>
  <r>
    <s v="432427009336"/>
    <s v="陈天林"/>
    <s v="51343719860920901X"/>
    <s v="澧县"/>
    <s v="E"/>
    <s v="2018-05-05"/>
    <s v="2022-05-05"/>
    <s v="0"/>
    <s v="正常"/>
    <s v="18297468352"/>
    <s v="18297468352"/>
    <s v="澧县车溪乡群英村1组01054号"/>
    <x v="13"/>
    <s v="城头山镇"/>
  </r>
  <r>
    <s v="432427095682"/>
    <s v="刘海英"/>
    <s v="430723198405265023"/>
    <s v="澧县"/>
    <s v="C1"/>
    <s v="2018-12-21"/>
    <s v="2025-12-21"/>
    <s v="3"/>
    <s v="正常"/>
    <s v="15115765503"/>
    <s v="15115765503"/>
    <s v="澧县车溪乡群英村2组"/>
    <x v="13"/>
    <s v="城头山镇"/>
  </r>
  <r>
    <s v="432427897485"/>
    <s v="王天香"/>
    <s v="430723197010065065"/>
    <s v="澧县"/>
    <s v="E"/>
    <s v="2018-09-28"/>
    <s v="2023-09-28"/>
    <s v="0"/>
    <s v="正常"/>
    <s v="0000000;13875108723"/>
    <s v="13875108723"/>
    <s v="澧县车溪乡群英村2组02002号"/>
    <x v="13"/>
    <s v="城头山镇"/>
  </r>
  <r>
    <s v="432427098917"/>
    <s v="刘文春"/>
    <s v="430723196906153936"/>
    <s v="澧县"/>
    <s v="A2"/>
    <s v="2019-01-25"/>
    <s v="2024-01-25"/>
    <s v="0"/>
    <s v="正常"/>
    <s v="13575203351"/>
    <s v="13575203351"/>
    <s v="澧县车溪乡群英村2组02007号"/>
    <x v="13"/>
    <s v="城头山镇"/>
  </r>
  <r>
    <s v="432427893363"/>
    <s v="刘冬生"/>
    <s v="430723197511185057"/>
    <s v="澧县"/>
    <s v="D"/>
    <s v="2018-04-11"/>
    <s v="2023-04-11"/>
    <s v="0"/>
    <s v="正常"/>
    <s v="18873664168"/>
    <s v="18873664168"/>
    <s v="澧县车溪乡群英村2组02018号"/>
    <x v="13"/>
    <s v="城头山镇"/>
  </r>
  <r>
    <s v="432427578436"/>
    <s v="刘清云"/>
    <s v="43242419540227503X"/>
    <s v="澧县"/>
    <s v="E"/>
    <s v="2018-05-02"/>
    <s v="2018-05-02"/>
    <s v="0"/>
    <s v="正常"/>
    <s v="15115765348"/>
    <s v="15115765348"/>
    <s v="澧县车溪乡群英村2组02021号"/>
    <x v="13"/>
    <s v="城头山镇"/>
  </r>
  <r>
    <s v="432427372575"/>
    <s v="刘春景"/>
    <s v="432424196512015014"/>
    <s v="澧县"/>
    <s v="E"/>
    <s v="2018-07-30"/>
    <s v="2025-07-30"/>
    <s v="0"/>
    <s v="正常"/>
    <s v="13487659319"/>
    <s v="13487659319"/>
    <s v="澧县车溪乡群英村2组02028号"/>
    <x v="13"/>
    <s v="城头山镇"/>
  </r>
  <r>
    <s v="432427099851"/>
    <s v="马斌林"/>
    <s v="430723197705075016"/>
    <s v="澧县"/>
    <s v="C1D"/>
    <s v="2018-04-30"/>
    <s v="2026-04-30"/>
    <s v="0"/>
    <s v="正常"/>
    <s v="18692373278"/>
    <s v="18692373278"/>
    <s v="澧县车溪乡群英村3组03007号"/>
    <x v="13"/>
    <s v="城头山镇"/>
  </r>
  <r>
    <s v="432427579871"/>
    <s v="胡五一"/>
    <s v="432424195902115016"/>
    <s v="澧县"/>
    <s v="E"/>
    <s v="2018-09-20"/>
    <s v="2018-09-20"/>
    <s v="0"/>
    <s v="正常"/>
    <s v="0000000;13762624978"/>
    <s v="13762624978"/>
    <s v="澧县车溪乡群英村3组03010号"/>
    <x v="13"/>
    <s v="城头山镇"/>
  </r>
  <r>
    <s v="432427891351"/>
    <s v="胡小球"/>
    <s v="432424196207045110"/>
    <s v="澧县"/>
    <s v="D"/>
    <s v="2019-02-01"/>
    <s v="2023-02-01"/>
    <s v="0"/>
    <s v="正常"/>
    <s v="13407362486"/>
    <s v="13407362486"/>
    <s v="澧县车溪乡群英村3组03011号"/>
    <x v="13"/>
    <s v="城头山镇"/>
  </r>
  <r>
    <s v="432427001545"/>
    <s v="胡章松"/>
    <s v="432424196209045018"/>
    <s v="澧县"/>
    <s v="E"/>
    <s v="2018-05-07"/>
    <s v="2019-05-07"/>
    <s v="0"/>
    <s v="正常"/>
    <s v="0000000;15073696938"/>
    <s v="15073696938"/>
    <s v="澧县车溪乡群英村3组03026号"/>
    <x v="13"/>
    <s v="城头山镇"/>
  </r>
  <r>
    <s v="432427172467"/>
    <s v="胡红艳"/>
    <s v="432424197112255013"/>
    <s v="澧县"/>
    <s v="E"/>
    <s v="2018-05-15"/>
    <s v="2024-05-15"/>
    <s v="0"/>
    <s v="正常"/>
    <s v="15886696319"/>
    <s v="15886696319"/>
    <s v="澧县车溪乡群英村3组03027号"/>
    <x v="13"/>
    <s v="城头山镇"/>
  </r>
  <r>
    <s v="432427098204"/>
    <s v="李慧"/>
    <s v="430723198910145241"/>
    <s v="澧县"/>
    <s v="C1"/>
    <s v="2018-12-25"/>
    <s v="2024-12-25"/>
    <s v="0"/>
    <s v="正常"/>
    <s v="18173671820"/>
    <s v="18173671820"/>
    <s v="澧县车溪乡群英村3组03035号"/>
    <x v="13"/>
    <s v="城头山镇"/>
  </r>
  <r>
    <s v="432427899815"/>
    <s v="张任平"/>
    <s v="432424196603205016"/>
    <s v="澧县"/>
    <s v="D"/>
    <s v="2019-01-10"/>
    <s v="2024-01-10"/>
    <s v="0"/>
    <s v="正常"/>
    <s v="3134107;13786643401"/>
    <s v="13786643401"/>
    <s v="澧县车溪乡群英村4组"/>
    <x v="13"/>
    <s v="城头山镇"/>
  </r>
  <r>
    <s v="432427470507"/>
    <s v="黄云清"/>
    <s v="430723197508265013"/>
    <s v="澧县"/>
    <s v="D"/>
    <s v="2018-03-23"/>
    <s v="2026-03-23"/>
    <s v="2"/>
    <s v="正常"/>
    <s v="17752733285"/>
    <s v="17752733285"/>
    <s v="澧县车溪乡群英村4组04006号"/>
    <x v="13"/>
    <s v="城头山镇"/>
  </r>
  <r>
    <s v="432427884106"/>
    <s v="李先庆"/>
    <s v="432424195609065013"/>
    <s v="澧县"/>
    <s v="E"/>
    <s v="2018-04-12"/>
    <s v="2022-04-12"/>
    <s v="0"/>
    <s v="正常"/>
    <s v="3315326;13873612622"/>
    <s v="13873612622"/>
    <s v="澧县车溪乡群英村4组04010号"/>
    <x v="13"/>
    <s v="城头山镇"/>
  </r>
  <r>
    <s v="432427889319"/>
    <s v="李文平"/>
    <s v="430723198210055018"/>
    <s v="澧县"/>
    <s v="D"/>
    <s v="2018-11-03"/>
    <s v="2022-11-03"/>
    <s v="0"/>
    <s v="正常"/>
    <s v="13875018802"/>
    <s v="13875018802"/>
    <s v="澧县车溪乡群英村4组04010号"/>
    <x v="13"/>
    <s v="城头山镇"/>
  </r>
  <r>
    <s v="432427011361"/>
    <s v="张林"/>
    <s v="430723199511265013"/>
    <s v="澧县"/>
    <s v="D"/>
    <s v="2018-04-05"/>
    <s v="2023-04-05"/>
    <s v="0"/>
    <s v="正常"/>
    <s v="18273699005"/>
    <s v="18273699005"/>
    <s v="澧县车溪乡群英村4组04017号"/>
    <x v="13"/>
    <s v="城头山镇"/>
  </r>
  <r>
    <s v="432427172090"/>
    <s v="张金海"/>
    <s v="430723197411265033"/>
    <s v="澧县"/>
    <s v="D"/>
    <s v="2018-04-24"/>
    <s v="2024-04-24"/>
    <s v="0"/>
    <s v="正常"/>
    <s v="13397561782"/>
    <s v="13397561782"/>
    <s v="澧县车溪乡群英村4组04017号"/>
    <x v="13"/>
    <s v="城头山镇"/>
  </r>
  <r>
    <s v="432427008681"/>
    <s v="黄海清"/>
    <s v="430723197706265030"/>
    <s v="澧县"/>
    <s v="D"/>
    <s v="2018-10-27"/>
    <s v="2021-10-27"/>
    <s v="0"/>
    <s v="正常"/>
    <s v="15080693148"/>
    <s v="15080693148"/>
    <s v="澧县车溪乡群英村4组04023号"/>
    <x v="13"/>
    <s v="城头山镇"/>
  </r>
  <r>
    <s v="432427473809"/>
    <s v="黄和清"/>
    <s v="430723197411055036"/>
    <s v="澧县"/>
    <s v="E"/>
    <s v="2018-05-25"/>
    <s v="2026-05-25"/>
    <s v="0"/>
    <s v="正常"/>
    <s v="13873674599"/>
    <s v="13873674599"/>
    <s v="澧县车溪乡群英村4组04023号"/>
    <x v="13"/>
    <s v="城头山镇"/>
  </r>
  <r>
    <s v="432427887145"/>
    <s v="黄维汉"/>
    <s v="432424196212125019"/>
    <s v="澧县"/>
    <s v="E"/>
    <s v="2018-08-03"/>
    <s v="2022-08-03"/>
    <s v="0"/>
    <s v="正常"/>
    <s v="3315379;13971097110"/>
    <s v="13971097110"/>
    <s v="澧县车溪乡群英村4组04024号"/>
    <x v="13"/>
    <s v="城头山镇"/>
  </r>
  <r>
    <s v="432427003950"/>
    <s v="云锰"/>
    <s v="430723199201275013"/>
    <s v="澧县"/>
    <s v="D"/>
    <s v="2018-04-11"/>
    <s v="2020-04-11"/>
    <s v="0"/>
    <s v="正常"/>
    <s v="15364181882"/>
    <s v="15364181882"/>
    <s v="澧县车溪乡群英村4组04025号"/>
    <x v="13"/>
    <s v="城头山镇"/>
  </r>
  <r>
    <s v="432427775268"/>
    <s v="黄道德"/>
    <s v="432424195305195038"/>
    <s v="澧县"/>
    <s v="C3D"/>
    <s v="2018-04-30"/>
    <s v="2023-04-30"/>
    <s v="0"/>
    <s v="正常"/>
    <s v="3315330;13907361779"/>
    <s v="13907361779"/>
    <s v="澧县车溪乡群英村4组04026号"/>
    <x v="13"/>
    <s v="城头山镇"/>
  </r>
  <r>
    <s v="432427899356"/>
    <s v="黄道银"/>
    <s v="432424196810165037"/>
    <s v="澧县"/>
    <s v="D"/>
    <s v="2018-12-25"/>
    <s v="2023-12-25"/>
    <s v="0"/>
    <s v="正常"/>
    <s v="3315202;15073605781"/>
    <s v="15073605781"/>
    <s v="澧县车溪乡群英村4组04033号"/>
    <x v="13"/>
    <s v="城头山镇"/>
  </r>
  <r>
    <s v="432427270514"/>
    <s v="黄道平"/>
    <s v="432424196203155013"/>
    <s v="澧县"/>
    <s v="C3"/>
    <s v="2018-09-27"/>
    <s v="2020-09-27"/>
    <s v="0"/>
    <s v="正常"/>
    <s v="0000000;13875121366"/>
    <s v="13875121366"/>
    <s v="澧县车溪乡群英村4组04036号"/>
    <x v="13"/>
    <s v="城头山镇"/>
  </r>
  <r>
    <s v="432427675603"/>
    <s v="黄道友"/>
    <s v="432424196411025010"/>
    <s v="澧县"/>
    <s v="C4D"/>
    <s v="2018-05-13"/>
    <s v="2022-05-13"/>
    <s v="0"/>
    <s v="正常"/>
    <s v="13707369971"/>
    <s v="13707369971"/>
    <s v="澧县车溪乡群英村4组04037号"/>
    <x v="13"/>
    <s v="城头山镇"/>
  </r>
  <r>
    <s v="432427885479"/>
    <s v="黄金华"/>
    <s v="430723197906225017"/>
    <s v="澧县"/>
    <s v="E"/>
    <s v="2018-05-31"/>
    <s v="2022-05-31"/>
    <s v="0"/>
    <s v="正常"/>
    <s v="15274227581"/>
    <s v="15274227581"/>
    <s v="澧县车溪乡群英村4组04038号"/>
    <x v="13"/>
    <s v="城头山镇"/>
  </r>
  <r>
    <s v="432427679671"/>
    <s v="胡志平"/>
    <s v="432424196805255011"/>
    <s v="澧县"/>
    <s v="D"/>
    <s v="2018-03-20"/>
    <s v="2022-03-20"/>
    <s v="0"/>
    <s v="正常"/>
    <s v="13875053797"/>
    <s v="13875053797"/>
    <s v="澧县车溪乡群英村4组04041号"/>
    <x v="13"/>
    <s v="城头山镇"/>
  </r>
  <r>
    <s v="432427897933"/>
    <s v="黄道园"/>
    <s v="432424196706205019"/>
    <s v="澧县"/>
    <s v="D"/>
    <s v="2018-10-19"/>
    <s v="2023-10-19"/>
    <s v="0"/>
    <s v="正常"/>
    <s v="0000000;15073630098"/>
    <s v="15073630098"/>
    <s v="澧县车溪乡群英村4组04054号"/>
    <x v="13"/>
    <s v="城头山镇"/>
  </r>
  <r>
    <s v="432427370829"/>
    <s v="黄荣"/>
    <s v="430723197404115037"/>
    <s v="澧县"/>
    <s v="D"/>
    <s v="2018-05-13"/>
    <s v="2025-05-13"/>
    <s v="3"/>
    <s v="正常"/>
    <s v="15115741678"/>
    <s v="15115741678"/>
    <s v="澧县车溪乡群英村4组04055号"/>
    <x v="13"/>
    <s v="城头山镇"/>
  </r>
  <r>
    <s v="432427899603"/>
    <s v="苏武明"/>
    <s v="432424196702255019"/>
    <s v="澧县"/>
    <s v="E"/>
    <s v="2019-01-04"/>
    <s v="2024-01-04"/>
    <s v="0"/>
    <s v="正常"/>
    <s v="13974265448"/>
    <s v="13974265448"/>
    <s v="澧县车溪乡群英村4组04057号"/>
    <x v="13"/>
    <s v="城头山镇"/>
  </r>
  <r>
    <s v="432427095599"/>
    <s v="苏武林"/>
    <s v="432424196809045038"/>
    <s v="澧县"/>
    <s v="C1"/>
    <s v="2019-02-17"/>
    <s v="2020-02-17"/>
    <s v="0"/>
    <s v="正常"/>
    <s v="13550048609"/>
    <s v="13550048609"/>
    <s v="澧县车溪乡群英村5组"/>
    <x v="13"/>
    <s v="城头山镇"/>
  </r>
  <r>
    <s v="432427887091"/>
    <s v="苏大正"/>
    <s v="430723196911055011"/>
    <s v="澧县"/>
    <s v="D"/>
    <s v="2018-08-02"/>
    <s v="2022-08-02"/>
    <s v="6"/>
    <s v="正常"/>
    <s v="13054039898"/>
    <s v="13054039898"/>
    <s v="澧县车溪乡群英村5组"/>
    <x v="13"/>
    <s v="城头山镇"/>
  </r>
  <r>
    <s v="432427880940"/>
    <s v="苏文武"/>
    <s v="43072319730702503X"/>
    <s v="澧县"/>
    <s v="D"/>
    <s v="2018-11-04"/>
    <s v="2021-11-04"/>
    <s v="0"/>
    <s v="正常"/>
    <s v="13548869643"/>
    <s v="13548869643"/>
    <s v="澧县车溪乡群英村5组05014号"/>
    <x v="13"/>
    <s v="城头山镇"/>
  </r>
  <r>
    <s v="432427170462"/>
    <s v="苏大红"/>
    <s v="432424196303285018"/>
    <s v="澧县"/>
    <s v="E"/>
    <s v="2019-01-30"/>
    <s v="2024-01-30"/>
    <s v="0"/>
    <s v="正常"/>
    <s v="3120881;13469142794"/>
    <s v="13469142794"/>
    <s v="澧县车溪乡群英村5组05015号"/>
    <x v="13"/>
    <s v="城头山镇"/>
  </r>
  <r>
    <s v="432427002047"/>
    <s v="苏大杭"/>
    <s v="432424195810255011"/>
    <s v="澧县"/>
    <s v="D"/>
    <s v="2018-07-09"/>
    <s v="2019-07-09"/>
    <s v="0"/>
    <s v="正常"/>
    <s v="0000000;13548845646"/>
    <s v="13548845646"/>
    <s v="澧县车溪乡群英村5组05022号"/>
    <x v="13"/>
    <s v="城头山镇"/>
  </r>
  <r>
    <s v="432427889479"/>
    <s v="陶贵元"/>
    <s v="430723197211105019"/>
    <s v="澧县"/>
    <s v="E"/>
    <s v="2018-11-14"/>
    <s v="2022-11-14"/>
    <s v="0"/>
    <s v="正常"/>
    <s v="3324625;15273694048"/>
    <s v="15273694048"/>
    <s v="澧县车溪乡群英村6组06016号"/>
    <x v="13"/>
    <s v="城头山镇"/>
  </r>
  <r>
    <s v="432427786697"/>
    <s v="严清军"/>
    <s v="432424196902075012"/>
    <s v="澧县"/>
    <s v="E"/>
    <s v="2019-02-21"/>
    <s v="2026-02-21"/>
    <s v="0"/>
    <s v="正常"/>
    <s v="15974493128"/>
    <s v="15974493128"/>
    <s v="澧县车溪乡群英村6组06017号"/>
    <x v="13"/>
    <s v="城头山镇"/>
  </r>
  <r>
    <s v="432427892454"/>
    <s v="严太平"/>
    <s v="432424196302225013"/>
    <s v="澧县"/>
    <s v="E"/>
    <s v="2019-03-08"/>
    <s v="2023-03-08"/>
    <s v="0"/>
    <s v="正常"/>
    <s v="3418534;13575187623"/>
    <s v="13575187623"/>
    <s v="澧县车溪乡群英村6组06018号"/>
    <x v="13"/>
    <s v="城头山镇"/>
  </r>
  <r>
    <s v="432427008446"/>
    <s v="才施喜"/>
    <s v="432424197101131832"/>
    <s v="澧县"/>
    <s v="D"/>
    <s v="2018-09-06"/>
    <s v="2021-09-06"/>
    <s v="0"/>
    <s v="正常"/>
    <s v="13875108372"/>
    <s v="13875108372"/>
    <s v="澧县车溪乡群英村6组06022号"/>
    <x v="13"/>
    <s v="城头山镇"/>
  </r>
  <r>
    <s v="432427893132"/>
    <s v="聂和金"/>
    <s v="43242419660723501X"/>
    <s v="澧县"/>
    <s v="E"/>
    <s v="2018-04-09"/>
    <s v="2023-04-09"/>
    <s v="0"/>
    <s v="正常"/>
    <s v="3312670;13289068565"/>
    <s v="13289068565"/>
    <s v="澧县车溪乡群英村6组06023号"/>
    <x v="13"/>
    <s v="城头山镇"/>
  </r>
  <r>
    <s v="432427899302"/>
    <s v="严凤成"/>
    <s v="430723197302175071"/>
    <s v="澧县"/>
    <s v="D"/>
    <s v="2018-12-21"/>
    <s v="2023-12-21"/>
    <s v="0"/>
    <s v="正常"/>
    <s v="0000000;13549631891"/>
    <s v="13549631891"/>
    <s v="澧县车溪乡群英村6组06042号"/>
    <x v="13"/>
    <s v="城头山镇"/>
  </r>
  <r>
    <s v="432427008747"/>
    <s v="沈友炎"/>
    <s v="432424197101285014"/>
    <s v="澧县"/>
    <s v="E"/>
    <s v="2018-11-11"/>
    <s v="2021-11-11"/>
    <s v="0"/>
    <s v="正常"/>
    <s v="13975696709"/>
    <s v="13975696709"/>
    <s v="澧县车溪乡群英村6组06052号"/>
    <x v="13"/>
    <s v="城头山镇"/>
  </r>
  <r>
    <s v="432427890725"/>
    <s v="潘汉清"/>
    <s v="43242419681230503X"/>
    <s v="澧县"/>
    <s v="D"/>
    <s v="2018-12-25"/>
    <s v="2022-12-25"/>
    <s v="0"/>
    <s v="正常"/>
    <s v="13549631891"/>
    <s v="13549631891"/>
    <s v="澧县车溪乡群英村7组07002号"/>
    <x v="13"/>
    <s v="城头山镇"/>
  </r>
  <r>
    <s v="432427000831"/>
    <s v="苏林英"/>
    <s v="432424196602075045"/>
    <s v="澧县"/>
    <s v="D"/>
    <s v="2019-02-28"/>
    <s v="2019-02-28"/>
    <s v="0"/>
    <s v="正常"/>
    <s v="18975642275"/>
    <s v="18975642275"/>
    <s v="澧县车溪乡群英村7组07010号"/>
    <x v="13"/>
    <s v="城头山镇"/>
  </r>
  <r>
    <s v="432427898764"/>
    <s v="苏武平"/>
    <s v="432424196308155036"/>
    <s v="澧县"/>
    <s v="E"/>
    <s v="2018-12-04"/>
    <s v="2023-12-04"/>
    <s v="0"/>
    <s v="正常"/>
    <s v="3312682;18942087190"/>
    <s v="18942087190"/>
    <s v="澧县车溪乡群英村7组07036号"/>
    <x v="13"/>
    <s v="城头山镇"/>
  </r>
  <r>
    <s v="432427578462"/>
    <s v="孙莲芬"/>
    <s v="432424197310155021"/>
    <s v="澧县"/>
    <s v="E"/>
    <s v="2018-05-02"/>
    <s v="2018-05-02"/>
    <s v="0"/>
    <s v="正常"/>
    <s v="15674200989"/>
    <s v="15674200989"/>
    <s v="澧县车溪乡群英村7组07050号"/>
    <x v="13"/>
    <s v="城头山镇"/>
  </r>
  <r>
    <s v="432427370996"/>
    <s v="唐会平"/>
    <s v="432424197109205058"/>
    <s v="澧县"/>
    <s v="D"/>
    <s v="2018-05-21"/>
    <s v="2025-05-21"/>
    <s v="0"/>
    <s v="正常"/>
    <s v="15273693449"/>
    <s v="15273693449"/>
    <s v="澧县车溪乡群英村7组07052号"/>
    <x v="13"/>
    <s v="城头山镇"/>
  </r>
  <r>
    <s v="432427173007"/>
    <s v="潘宜生"/>
    <s v="43242419630727501X"/>
    <s v="澧县"/>
    <s v="E"/>
    <s v="2018-06-10"/>
    <s v="2024-06-10"/>
    <s v="0"/>
    <s v="正常"/>
    <s v="18373697356"/>
    <s v="18373697356"/>
    <s v="澧县车溪乡群英村7组07054号"/>
    <x v="13"/>
    <s v="城头山镇"/>
  </r>
  <r>
    <s v="432427679887"/>
    <s v="刘小洋"/>
    <s v="430723197502055031"/>
    <s v="澧县"/>
    <s v="C4D"/>
    <s v="2018-06-14"/>
    <s v="2026-06-14"/>
    <s v="0"/>
    <s v="正常"/>
    <s v="3311455;13469197738"/>
    <s v="13469197738"/>
    <s v="澧县车溪乡群英村8组"/>
    <x v="13"/>
    <s v="城头山镇"/>
  </r>
  <r>
    <s v="432427379229"/>
    <s v="潘杨"/>
    <s v="430723198203015018"/>
    <s v="澧县"/>
    <s v="D"/>
    <s v="2019-01-27"/>
    <s v="2026-01-27"/>
    <s v="0"/>
    <s v="正常"/>
    <s v="3412517;15973688776"/>
    <s v="15973688776"/>
    <s v="澧县车溪乡群英村8组08003号"/>
    <x v="13"/>
    <s v="城头山镇"/>
  </r>
  <r>
    <s v="432427883946"/>
    <s v="严文益"/>
    <s v="432424195802175038"/>
    <s v="澧县"/>
    <s v="E"/>
    <s v="2018-04-12"/>
    <s v="2022-04-12"/>
    <s v="0"/>
    <s v="正常"/>
    <s v="13873674158"/>
    <s v="13873674158"/>
    <s v="澧县车溪乡群英村8组08029号"/>
    <x v="13"/>
    <s v="城头山镇"/>
  </r>
  <r>
    <s v="432427779792"/>
    <s v="孙刘平"/>
    <s v="430723197803035034"/>
    <s v="澧县"/>
    <s v="E"/>
    <s v="2018-03-23"/>
    <s v="2019-03-23"/>
    <s v="0"/>
    <s v="正常"/>
    <s v="15886605513"/>
    <s v="15886605513"/>
    <s v="澧县车溪乡群英村8组08048号"/>
    <x v="13"/>
    <s v="城头山镇"/>
  </r>
  <r>
    <s v="432427171182"/>
    <s v="沈家银"/>
    <s v="432424196902095056"/>
    <s v="澧县"/>
    <s v="D"/>
    <s v="2018-03-27"/>
    <s v="2024-03-27"/>
    <s v="0"/>
    <s v="正常"/>
    <s v="14773953657"/>
    <s v="14773953657"/>
    <s v="澧县车溪乡群英村8组6组06032号"/>
    <x v="13"/>
    <s v="城头山镇"/>
  </r>
  <r>
    <s v="432427006552"/>
    <s v="刘睦华"/>
    <s v="430723198808085019"/>
    <s v="澧县"/>
    <s v="D"/>
    <s v="2019-02-10"/>
    <s v="2021-02-10"/>
    <s v="0"/>
    <s v="正常"/>
    <s v="13875022595"/>
    <s v="13875022595"/>
    <s v="澧县车溪乡群英村9组"/>
    <x v="13"/>
    <s v="城头山镇"/>
  </r>
  <r>
    <s v="432427006922"/>
    <s v="苏香英"/>
    <s v="430723197108115040"/>
    <s v="澧县"/>
    <s v="E"/>
    <s v="2018-10-05"/>
    <s v="2020-10-05"/>
    <s v="0"/>
    <s v="正常"/>
    <s v="13974291842"/>
    <s v="13974291842"/>
    <s v="澧县车溪乡群英村9组09012号"/>
    <x v="13"/>
    <s v="城头山镇"/>
  </r>
  <r>
    <s v="432427576398"/>
    <s v="刘慎林"/>
    <s v="432424196106215010"/>
    <s v="澧县"/>
    <s v="E"/>
    <s v="2019-02-28"/>
    <s v="2028-02-28"/>
    <s v="0"/>
    <s v="正常"/>
    <s v="13875108455"/>
    <s v="13875108455"/>
    <s v="澧县车溪乡群英村9组09014号"/>
    <x v="13"/>
    <s v="城头山镇"/>
  </r>
  <r>
    <s v="432427881703"/>
    <s v="严文军"/>
    <s v="430723197211125036"/>
    <s v="澧县"/>
    <s v="E"/>
    <s v="2018-12-13"/>
    <s v="2021-12-13"/>
    <s v="0"/>
    <s v="正常"/>
    <s v="6932045;15973681769"/>
    <s v="15973681769"/>
    <s v="澧县车溪乡群英村9组09022号"/>
    <x v="13"/>
    <s v="城头山镇"/>
  </r>
  <r>
    <s v="432427572140"/>
    <s v="潘文武"/>
    <s v="432424196208025031"/>
    <s v="澧县"/>
    <s v="E"/>
    <s v="2018-09-16"/>
    <s v="2027-09-16"/>
    <s v="0"/>
    <s v="正常"/>
    <s v="15080656265"/>
    <s v="15080656265"/>
    <s v="澧县车溪乡群英村9组09029号"/>
    <x v="13"/>
    <s v="城头山镇"/>
  </r>
  <r>
    <s v="432427379444"/>
    <s v="刘柏成"/>
    <s v="430723197411145031"/>
    <s v="澧县"/>
    <s v="D"/>
    <s v="2019-02-02"/>
    <s v="2026-02-02"/>
    <s v="0"/>
    <s v="正常"/>
    <s v="15115770038"/>
    <s v="15115770038"/>
    <s v="澧县车溪乡群英村9组09037号"/>
    <x v="13"/>
    <s v="城头山镇"/>
  </r>
  <r>
    <s v="432427091262"/>
    <s v="彭小平"/>
    <s v="432424196307025037"/>
    <s v="澧县"/>
    <s v="C1"/>
    <s v="2019-03-12"/>
    <s v="2026-03-12"/>
    <s v="1"/>
    <s v="正常"/>
    <s v="15022825689"/>
    <s v="15022825689"/>
    <s v="澧县车溪乡八里河村7组07013号"/>
    <x v="0"/>
    <s v="城头山镇"/>
  </r>
  <r>
    <s v="432427005118"/>
    <s v="孙金海"/>
    <s v="432424196701295035"/>
    <s v="澧县"/>
    <s v="E"/>
    <s v="2018-09-16"/>
    <s v="2020-09-16"/>
    <s v="0"/>
    <s v="正常"/>
    <s v="15924907553"/>
    <s v="15924907553"/>
    <s v="澧县车溪乡孙家村10组"/>
    <x v="14"/>
    <s v="城头山镇"/>
  </r>
  <r>
    <s v="432427094899"/>
    <s v="张春生"/>
    <s v="432424197203045011"/>
    <s v="澧县"/>
    <s v="C1"/>
    <s v="2018-08-11"/>
    <s v="2027-08-11"/>
    <s v="0"/>
    <s v="正常"/>
    <s v="13987968208"/>
    <s v="13987968208"/>
    <s v="澧县车溪乡孙家村10组"/>
    <x v="14"/>
    <s v="城头山镇"/>
  </r>
  <r>
    <s v="432427095231"/>
    <s v="孙家宏"/>
    <s v="43242419671117507X"/>
    <s v="澧县"/>
    <s v="C1"/>
    <s v="2018-10-10"/>
    <s v="2027-10-10"/>
    <s v="0"/>
    <s v="正常"/>
    <s v="17336538198"/>
    <s v="17336538198"/>
    <s v="澧县车溪乡孙家村10组"/>
    <x v="14"/>
    <s v="城头山镇"/>
  </r>
  <r>
    <s v="432427092228"/>
    <s v="孙恒文"/>
    <s v="43072319771128501X"/>
    <s v="澧县"/>
    <s v="C1"/>
    <s v="2019-03-14"/>
    <s v="2019-03-14"/>
    <s v="0"/>
    <s v="正常"/>
    <s v="18935581768"/>
    <s v="18935581768"/>
    <s v="澧县车溪乡孙家村10组10020号"/>
    <x v="14"/>
    <s v="城头山镇"/>
  </r>
  <r>
    <s v="432427004223"/>
    <s v="覃道艳"/>
    <s v="430726197807293726"/>
    <s v="澧县"/>
    <s v="E"/>
    <s v="2018-11-21"/>
    <s v="2019-11-21"/>
    <s v="0"/>
    <s v="正常"/>
    <s v="0000000;18873681368"/>
    <s v="18873681368"/>
    <s v="澧县车溪乡孙家村10组10031号"/>
    <x v="14"/>
    <s v="城头山镇"/>
  </r>
  <r>
    <s v="432427577671"/>
    <s v="刘凡义"/>
    <s v="432427197602144219"/>
    <s v="澧县"/>
    <s v="E"/>
    <s v="2018-03-31"/>
    <s v="2028-03-31"/>
    <s v="0"/>
    <s v="正常"/>
    <s v="15886628609"/>
    <s v="15886628609"/>
    <s v="澧县车溪乡孙家村10组10031号"/>
    <x v="14"/>
    <s v="城头山镇"/>
  </r>
  <r>
    <s v="432427004221"/>
    <s v="伍先支"/>
    <s v="432427196211043117"/>
    <s v="澧县"/>
    <s v="D"/>
    <s v="2018-11-19"/>
    <s v="2019-11-19"/>
    <s v="0"/>
    <s v="正常"/>
    <s v="0000000;15200662029"/>
    <s v="15200662029"/>
    <s v="澧县车溪乡孙家村10组10036号"/>
    <x v="14"/>
    <s v="城头山镇"/>
  </r>
  <r>
    <s v="432427009838"/>
    <s v="周先明"/>
    <s v="432427196110193116"/>
    <s v="澧县"/>
    <s v="D"/>
    <s v="2018-05-15"/>
    <s v="2024-05-15"/>
    <s v="0"/>
    <s v="正常"/>
    <s v="5272299;18673645731"/>
    <s v="18673645731"/>
    <s v="澧县车溪乡孙家村1组"/>
    <x v="14"/>
    <s v="城头山镇"/>
  </r>
  <r>
    <s v="432427010937"/>
    <s v="伍忠洪"/>
    <s v="432427196601123294"/>
    <s v="澧县"/>
    <s v="D"/>
    <s v="2018-09-07"/>
    <s v="2022-09-07"/>
    <s v="0"/>
    <s v="正常"/>
    <s v="13762679797"/>
    <s v="13762679797"/>
    <s v="澧县车溪乡孙家村1组"/>
    <x v="14"/>
    <s v="城头山镇"/>
  </r>
  <r>
    <s v="432427574997"/>
    <s v="文汉忠"/>
    <s v="432427196910163150"/>
    <s v="澧县"/>
    <s v="E"/>
    <s v="2018-12-21"/>
    <s v="2027-12-21"/>
    <s v="0"/>
    <s v="正常"/>
    <s v="13762638418"/>
    <s v="13762638418"/>
    <s v="澧县车溪乡孙家村1组"/>
    <x v="14"/>
    <s v="城头山镇"/>
  </r>
  <r>
    <s v="432427179533"/>
    <s v="聂文华"/>
    <s v="432424196612105017"/>
    <s v="澧县"/>
    <s v="E"/>
    <s v="2018-03-18"/>
    <s v="2025-03-18"/>
    <s v="0"/>
    <s v="正常"/>
    <s v="3313616;13999455136"/>
    <s v="13999455136"/>
    <s v="澧县车溪乡孙家村1组01005号"/>
    <x v="14"/>
    <s v="城头山镇"/>
  </r>
  <r>
    <s v="432427878845"/>
    <s v="孙际玉"/>
    <s v="432424195501165012"/>
    <s v="澧县"/>
    <s v="E"/>
    <s v="2018-06-22"/>
    <s v="2021-06-22"/>
    <s v="0"/>
    <s v="正常"/>
    <s v="3313797;13637364194"/>
    <s v="13637364194"/>
    <s v="澧县车溪乡孙家村1组01006号"/>
    <x v="14"/>
    <s v="城头山镇"/>
  </r>
  <r>
    <s v="432427882720"/>
    <s v="孙际和"/>
    <s v="432424196811055016"/>
    <s v="澧县"/>
    <s v="E"/>
    <s v="2019-01-24"/>
    <s v="2022-01-24"/>
    <s v="0"/>
    <s v="正常"/>
    <s v="3310525;13975624389"/>
    <s v="13975624389"/>
    <s v="澧县车溪乡孙家村1组01012号"/>
    <x v="14"/>
    <s v="城头山镇"/>
  </r>
  <r>
    <s v="432427171277"/>
    <s v="孙迎春"/>
    <s v="430723197312145036"/>
    <s v="澧县"/>
    <s v="D"/>
    <s v="2018-03-27"/>
    <s v="2024-03-27"/>
    <s v="0"/>
    <s v="正常"/>
    <s v="18673655466"/>
    <s v="18673655466"/>
    <s v="澧县车溪乡孙家村1组01013号"/>
    <x v="14"/>
    <s v="城头山镇"/>
  </r>
  <r>
    <s v="432427099424"/>
    <s v="孙际民"/>
    <s v="432424197111085016"/>
    <s v="澧县"/>
    <s v="C1"/>
    <s v="2018-07-10"/>
    <s v="2025-07-10"/>
    <s v="0"/>
    <s v="正常"/>
    <s v="18152652271"/>
    <s v="18152652271"/>
    <s v="澧县车溪乡孙家村1组01015号"/>
    <x v="14"/>
    <s v="城头山镇"/>
  </r>
  <r>
    <s v="432427098266"/>
    <s v="孙海涵"/>
    <s v="430723198810155012"/>
    <s v="澧县"/>
    <s v="C1"/>
    <s v="2018-11-18"/>
    <s v="2025-11-18"/>
    <s v="9"/>
    <s v="正常"/>
    <s v="18984013921"/>
    <s v="18984013921"/>
    <s v="澧县车溪乡孙家村1组01021号"/>
    <x v="14"/>
    <s v="城头山镇"/>
  </r>
  <r>
    <s v="432427092381"/>
    <s v="聂和武"/>
    <s v="430723197212085013"/>
    <s v="澧县"/>
    <s v="C1"/>
    <s v="2018-08-14"/>
    <s v="2019-08-14"/>
    <s v="0"/>
    <s v="正常"/>
    <s v="13699931258"/>
    <s v="13699931258"/>
    <s v="澧县车溪乡孙家村1组01024号"/>
    <x v="14"/>
    <s v="城头山镇"/>
  </r>
  <r>
    <s v="432427172464"/>
    <s v="潘宜元"/>
    <s v="43242419700326501X"/>
    <s v="澧县"/>
    <s v="D"/>
    <s v="2018-05-15"/>
    <s v="2024-05-15"/>
    <s v="0"/>
    <s v="正常"/>
    <s v="3134174;13549613098"/>
    <s v="13549613098"/>
    <s v="澧县车溪乡孙家村2组"/>
    <x v="14"/>
    <s v="城头山镇"/>
  </r>
  <r>
    <s v="432427570460"/>
    <s v="周卫东"/>
    <s v="430723197303205017"/>
    <s v="澧县"/>
    <s v="E"/>
    <s v="2018-04-26"/>
    <s v="2027-04-26"/>
    <s v="0"/>
    <s v="正常"/>
    <s v="15897368762"/>
    <s v="15897368762"/>
    <s v="澧县车溪乡孙家村2组"/>
    <x v="14"/>
    <s v="城头山镇"/>
  </r>
  <r>
    <s v="432427098496"/>
    <s v="胡晓燕"/>
    <s v="43072319861004502X"/>
    <s v="澧县"/>
    <s v="C1"/>
    <s v="2018-11-15"/>
    <s v="2026-11-15"/>
    <s v="6"/>
    <s v="正常"/>
    <s v="13807362925"/>
    <s v="13807362925"/>
    <s v="澧县车溪乡孙家村2组02001号"/>
    <x v="14"/>
    <s v="城头山镇"/>
  </r>
  <r>
    <s v="432427001148"/>
    <s v="黄兴付"/>
    <s v="43242419640911505X"/>
    <s v="澧县"/>
    <s v="D"/>
    <s v="2018-04-11"/>
    <s v="2019-04-11"/>
    <s v="0"/>
    <s v="正常"/>
    <s v="13487914569"/>
    <s v="13487914569"/>
    <s v="澧县车溪乡孙家村2组02004号"/>
    <x v="14"/>
    <s v="城头山镇"/>
  </r>
  <r>
    <s v="432427896951"/>
    <s v="江求云"/>
    <s v="430723196302115015"/>
    <s v="澧县"/>
    <s v="E"/>
    <s v="2018-09-03"/>
    <s v="2023-09-03"/>
    <s v="0"/>
    <s v="正常"/>
    <s v="13786695274"/>
    <s v="13786695274"/>
    <s v="澧县车溪乡孙家村2组02018号"/>
    <x v="14"/>
    <s v="城头山镇"/>
  </r>
  <r>
    <s v="432427895263"/>
    <s v="陈克清"/>
    <s v="432424196408015014"/>
    <s v="澧县"/>
    <s v="E"/>
    <s v="2018-06-21"/>
    <s v="2023-06-21"/>
    <s v="0"/>
    <s v="正常"/>
    <s v="3311799;15115630841"/>
    <s v="15115630841"/>
    <s v="澧县车溪乡孙家村2组02023号"/>
    <x v="14"/>
    <s v="城头山镇"/>
  </r>
  <r>
    <s v="432427005503"/>
    <s v="潘宜平"/>
    <s v="430723196311055018"/>
    <s v="澧县"/>
    <s v="D"/>
    <s v="2018-03-20"/>
    <s v="2020-03-20"/>
    <s v="0"/>
    <s v="正常"/>
    <s v="15173671839"/>
    <s v="15173671839"/>
    <s v="澧县车溪乡孙家村2组02024号"/>
    <x v="14"/>
    <s v="城头山镇"/>
  </r>
  <r>
    <s v="432427578078"/>
    <s v="赵启义"/>
    <s v="432427197608123355"/>
    <s v="澧县"/>
    <s v="D"/>
    <s v="2018-04-20"/>
    <s v="2028-04-20"/>
    <s v="0"/>
    <s v="正常"/>
    <s v="15367789383"/>
    <s v="15367789383"/>
    <s v="澧县车溪乡孙家村3组"/>
    <x v="14"/>
    <s v="城头山镇"/>
  </r>
  <r>
    <s v="432427881824"/>
    <s v="周化支"/>
    <s v="432427196312262714"/>
    <s v="澧县"/>
    <s v="E"/>
    <s v="2018-12-21"/>
    <s v="2021-12-21"/>
    <s v="0"/>
    <s v="正常"/>
    <s v="3314808;13974291443"/>
    <s v="13974291443"/>
    <s v="澧县车溪乡孙家村3组"/>
    <x v="14"/>
    <s v="城头山镇"/>
  </r>
  <r>
    <s v="432427895670"/>
    <s v="伍欣载"/>
    <s v="432427197211093135"/>
    <s v="澧县"/>
    <s v="D"/>
    <s v="2018-07-11"/>
    <s v="2023-07-11"/>
    <s v="0"/>
    <s v="正常"/>
    <s v="15273607938"/>
    <s v="15273607938"/>
    <s v="澧县车溪乡孙家村3组"/>
    <x v="14"/>
    <s v="城头山镇"/>
  </r>
  <r>
    <s v="432427891583"/>
    <s v="苏经红"/>
    <s v="430723197105245018"/>
    <s v="澧县"/>
    <s v="D"/>
    <s v="2019-02-07"/>
    <s v="2023-02-07"/>
    <s v="0"/>
    <s v="正常"/>
    <s v="13875024221"/>
    <s v="13875024221"/>
    <s v="澧县车溪乡孙家村3组03008号"/>
    <x v="14"/>
    <s v="城头山镇"/>
  </r>
  <r>
    <s v="432427898606"/>
    <s v="苏国新"/>
    <s v="432424196012175011"/>
    <s v="澧县"/>
    <s v="D"/>
    <s v="2018-12-03"/>
    <s v="2023-12-03"/>
    <s v="0"/>
    <s v="正常"/>
    <s v="3311792;13875054436"/>
    <s v="13875054436"/>
    <s v="澧县车溪乡孙家村3组03017号"/>
    <x v="14"/>
    <s v="城头山镇"/>
  </r>
  <r>
    <s v="432427098693"/>
    <s v="苏小军"/>
    <s v="430723197505255039"/>
    <s v="澧县"/>
    <s v="C1"/>
    <s v="2018-11-12"/>
    <s v="2019-11-12"/>
    <s v="9"/>
    <s v="正常"/>
    <s v="13973634315"/>
    <s v="13973634315"/>
    <s v="澧县车溪乡孙家村3组03021号"/>
    <x v="14"/>
    <s v="城头山镇"/>
  </r>
  <r>
    <s v="432427474466"/>
    <s v="苏国平"/>
    <s v="430723196201185014"/>
    <s v="澧县"/>
    <s v="E"/>
    <s v="2018-06-21"/>
    <s v="2026-06-21"/>
    <s v="0"/>
    <s v="正常"/>
    <s v="15074278915"/>
    <s v="15074278915"/>
    <s v="澧县车溪乡孙家村3组03035号"/>
    <x v="14"/>
    <s v="城头山镇"/>
  </r>
  <r>
    <s v="432427896909"/>
    <s v="潘光辉"/>
    <s v="43242719710713331X"/>
    <s v="澧县"/>
    <s v="D"/>
    <s v="2018-08-29"/>
    <s v="2023-08-29"/>
    <s v="0"/>
    <s v="正常"/>
    <s v="6422325;15886614183"/>
    <s v="15886614183"/>
    <s v="澧县车溪乡孙家村4组"/>
    <x v="14"/>
    <s v="城头山镇"/>
  </r>
  <r>
    <s v="432427170955"/>
    <s v="王先化"/>
    <s v="432424195010165018"/>
    <s v="澧县"/>
    <s v="D"/>
    <s v="2019-03-13"/>
    <s v="2022-03-13"/>
    <s v="0"/>
    <s v="正常"/>
    <s v="3312063;18607369514"/>
    <s v="18607369514"/>
    <s v="澧县车溪乡孙家村4组04018号"/>
    <x v="14"/>
    <s v="城头山镇"/>
  </r>
  <r>
    <s v="432427877731"/>
    <s v="王中平"/>
    <s v="432424195708035012"/>
    <s v="澧县"/>
    <s v="D"/>
    <s v="2018-05-11"/>
    <s v="2021-05-11"/>
    <s v="0"/>
    <s v="正常"/>
    <s v="3310956;13875054154"/>
    <s v="13875054154"/>
    <s v="澧县车溪乡孙家村4组04020号"/>
    <x v="14"/>
    <s v="城头山镇"/>
  </r>
  <r>
    <s v="432427176955"/>
    <s v="王金生"/>
    <s v="432424197211265014"/>
    <s v="澧县"/>
    <s v="E"/>
    <s v="2018-11-14"/>
    <s v="2024-11-14"/>
    <s v="0"/>
    <s v="正常"/>
    <s v="3310962;15773616272"/>
    <s v="15773616272"/>
    <s v="澧县车溪乡孙家村4组04021号"/>
    <x v="14"/>
    <s v="城头山镇"/>
  </r>
  <r>
    <s v="432427010926"/>
    <s v="王先锋"/>
    <s v="432424196511105018"/>
    <s v="澧县"/>
    <s v="E"/>
    <s v="2018-08-18"/>
    <s v="2022-08-18"/>
    <s v="0"/>
    <s v="正常"/>
    <s v="13974209241"/>
    <s v="13974209241"/>
    <s v="澧县车溪乡孙家村4组04024号"/>
    <x v="14"/>
    <s v="城头山镇"/>
  </r>
  <r>
    <s v="432427178517"/>
    <s v="潘贵东"/>
    <s v="432424196011075019"/>
    <s v="澧县"/>
    <s v="E"/>
    <s v="2019-01-15"/>
    <s v="2025-01-15"/>
    <s v="0"/>
    <s v="正常"/>
    <s v="3310951;15173671951"/>
    <s v="15173671951"/>
    <s v="澧县车溪乡孙家村5组"/>
    <x v="14"/>
    <s v="城头山镇"/>
  </r>
  <r>
    <s v="432427010629"/>
    <s v="王俊"/>
    <s v="430723199504035017"/>
    <s v="澧县"/>
    <s v="D"/>
    <s v="2019-02-26"/>
    <s v="2022-02-26"/>
    <s v="0"/>
    <s v="正常"/>
    <s v="18216232421"/>
    <s v="18216232421"/>
    <s v="澧县车溪乡孙家村5组05002号"/>
    <x v="14"/>
    <s v="城头山镇"/>
  </r>
  <r>
    <s v="432427574292"/>
    <s v="张洪"/>
    <s v="432424196903025017"/>
    <s v="澧县"/>
    <s v="E"/>
    <s v="2018-11-18"/>
    <s v="2027-11-18"/>
    <s v="0"/>
    <s v="正常"/>
    <s v="18684604667"/>
    <s v="18684604667"/>
    <s v="澧县车溪乡孙家村5组05007号"/>
    <x v="14"/>
    <s v="城头山镇"/>
  </r>
  <r>
    <s v="432427099118"/>
    <s v="戴银政"/>
    <s v="430723197809275012"/>
    <s v="澧县"/>
    <s v="C1"/>
    <s v="2018-12-07"/>
    <s v="2018-12-07"/>
    <s v="0"/>
    <s v="正常"/>
    <s v="15873652999"/>
    <s v="15873652999"/>
    <s v="澧县车溪乡孙家村5组05017号"/>
    <x v="14"/>
    <s v="城头山镇"/>
  </r>
  <r>
    <s v="432427899475"/>
    <s v="严己酉"/>
    <s v="430723196905295019"/>
    <s v="澧县"/>
    <s v="E"/>
    <s v="2018-12-29"/>
    <s v="2023-12-29"/>
    <s v="0"/>
    <s v="正常"/>
    <s v="3310952;15274213610"/>
    <s v="15274213610"/>
    <s v="澧县车溪乡孙家村5组05032号"/>
    <x v="14"/>
    <s v="城头山镇"/>
  </r>
  <r>
    <s v="432427875852"/>
    <s v="陈启平"/>
    <s v="432427196805103316"/>
    <s v="澧县"/>
    <s v="D"/>
    <s v="2018-03-23"/>
    <s v="2021-03-23"/>
    <s v="0"/>
    <s v="正常"/>
    <s v="3313136;15674200993"/>
    <s v="15674200993"/>
    <s v="澧县车溪乡孙家村6组"/>
    <x v="14"/>
    <s v="城头山镇"/>
  </r>
  <r>
    <s v="432427010650"/>
    <s v="孙圣伍"/>
    <s v="432424196209115012"/>
    <s v="澧县"/>
    <s v="D"/>
    <s v="2018-04-07"/>
    <s v="2022-04-07"/>
    <s v="0"/>
    <s v="正常"/>
    <s v="13974247149"/>
    <s v="13974247149"/>
    <s v="澧县车溪乡孙家村6组06006号"/>
    <x v="14"/>
    <s v="城头山镇"/>
  </r>
  <r>
    <s v="432427099833"/>
    <s v="孙春桃"/>
    <s v="432424197101215016"/>
    <s v="澧县"/>
    <s v="C1"/>
    <s v="2018-07-14"/>
    <s v="2025-07-14"/>
    <s v="6"/>
    <s v="正常"/>
    <s v="18773606838"/>
    <s v="18773606838"/>
    <s v="澧县车溪乡孙家村6组06008号"/>
    <x v="14"/>
    <s v="城头山镇"/>
  </r>
  <r>
    <s v="432427373275"/>
    <s v="朱纯贵"/>
    <s v="430723197003295014"/>
    <s v="澧县"/>
    <s v="C3D"/>
    <s v="2018-08-31"/>
    <s v="2025-08-31"/>
    <s v="0"/>
    <s v="正常"/>
    <s v="15659523268"/>
    <s v="15659523268"/>
    <s v="澧县车溪乡孙家村6组06032号"/>
    <x v="14"/>
    <s v="城头山镇"/>
  </r>
  <r>
    <s v="432427095348"/>
    <s v="孙乔华"/>
    <s v="430723197312245010"/>
    <s v="澧县"/>
    <s v="C1"/>
    <s v="2018-11-01"/>
    <s v="2019-11-01"/>
    <s v="0"/>
    <s v="正常"/>
    <s v="13312330726"/>
    <s v="13312330726"/>
    <s v="澧县车溪乡孙家村7组"/>
    <x v="14"/>
    <s v="城头山镇"/>
  </r>
  <r>
    <s v="432427577203"/>
    <s v="孙圣岳"/>
    <s v="430723195710085017"/>
    <s v="澧县"/>
    <s v="E"/>
    <s v="2018-03-21"/>
    <s v="2018-03-21"/>
    <s v="0"/>
    <s v="正常"/>
    <s v="15073685105"/>
    <s v="15073685105"/>
    <s v="澧县车溪乡孙家村7组"/>
    <x v="14"/>
    <s v="城头山镇"/>
  </r>
  <r>
    <s v="432427886090"/>
    <s v="孙一夫"/>
    <s v="432424195701265018"/>
    <s v="澧县"/>
    <s v="E"/>
    <s v="2018-06-23"/>
    <s v="2022-06-23"/>
    <s v="0"/>
    <s v="正常"/>
    <s v="13875193128"/>
    <s v="13875193128"/>
    <s v="澧县车溪乡孙家村7组07009号"/>
    <x v="14"/>
    <s v="城头山镇"/>
  </r>
  <r>
    <s v="432427370069"/>
    <s v="孙友元"/>
    <s v="432424195809015010"/>
    <s v="澧县"/>
    <s v="E"/>
    <s v="2018-04-10"/>
    <s v="2025-04-10"/>
    <s v="0"/>
    <s v="正常"/>
    <s v="3311409;13786620943"/>
    <s v="13786620943"/>
    <s v="澧县车溪乡孙家村7组07011号"/>
    <x v="14"/>
    <s v="城头山镇"/>
  </r>
  <r>
    <s v="432427092390"/>
    <s v="夏传菊"/>
    <s v="430723197001085021"/>
    <s v="澧县"/>
    <s v="C1"/>
    <s v="2018-11-03"/>
    <s v="2020-11-03"/>
    <s v="0"/>
    <s v="正常"/>
    <s v="18608535806"/>
    <s v="18608535806"/>
    <s v="澧县车溪乡孙家村7组07016号"/>
    <x v="14"/>
    <s v="城头山镇"/>
  </r>
  <r>
    <s v="432427094282"/>
    <s v="孙朝晖"/>
    <s v="432424196902095013"/>
    <s v="澧县"/>
    <s v="C1"/>
    <s v="2019-02-28"/>
    <s v="2019-02-28"/>
    <s v="0"/>
    <s v="正常"/>
    <s v="13984438797"/>
    <s v="13984438797"/>
    <s v="澧县车溪乡孙家村7组07016号"/>
    <x v="14"/>
    <s v="城头山镇"/>
  </r>
  <r>
    <s v="432427176476"/>
    <s v="宋爱民"/>
    <s v="432424196905125038"/>
    <s v="澧县"/>
    <s v="E"/>
    <s v="2018-10-22"/>
    <s v="2024-10-22"/>
    <s v="0"/>
    <s v="正常"/>
    <s v="13707421012"/>
    <s v="13707421012"/>
    <s v="澧县车溪乡孙家村7组07021号"/>
    <x v="14"/>
    <s v="城头山镇"/>
  </r>
  <r>
    <s v="432427884798"/>
    <s v="宋双喜"/>
    <s v="432424197112155012"/>
    <s v="澧县"/>
    <s v="E"/>
    <s v="2018-05-15"/>
    <s v="2022-05-15"/>
    <s v="0"/>
    <s v="正常"/>
    <s v="15274294503"/>
    <s v="15274294503"/>
    <s v="澧县车溪乡孙家村7组07022号"/>
    <x v="14"/>
    <s v="城头山镇"/>
  </r>
  <r>
    <s v="432427094296"/>
    <s v="孙乔林"/>
    <s v="432424197112295015"/>
    <s v="澧县"/>
    <s v="C1"/>
    <s v="2018-11-29"/>
    <s v="2027-11-29"/>
    <s v="0"/>
    <s v="正常"/>
    <s v="18985044206"/>
    <s v="18985044206"/>
    <s v="澧县车溪乡孙家村7组07035号"/>
    <x v="14"/>
    <s v="城头山镇"/>
  </r>
  <r>
    <s v="432427273355"/>
    <s v="孙小平"/>
    <s v="432424196506015018"/>
    <s v="澧县"/>
    <s v="E"/>
    <s v="2019-01-20"/>
    <s v="2024-01-20"/>
    <s v="0"/>
    <s v="正常"/>
    <s v="0000000;13245014380"/>
    <s v="13245014380"/>
    <s v="澧县车溪乡孙家村7组07038号"/>
    <x v="14"/>
    <s v="城头山镇"/>
  </r>
  <r>
    <s v="432427011496"/>
    <s v="孙满林"/>
    <s v="430723197507195017"/>
    <s v="澧县"/>
    <s v="D"/>
    <s v="2018-07-05"/>
    <s v="2023-07-05"/>
    <s v="0"/>
    <s v="正常"/>
    <s v="13828328091"/>
    <s v="13828328091"/>
    <s v="澧县车溪乡孙家村7组07039号"/>
    <x v="14"/>
    <s v="城头山镇"/>
  </r>
  <r>
    <s v="432427095499"/>
    <s v="邱炎冬"/>
    <s v="430723197210205018"/>
    <s v="澧县"/>
    <s v="C1"/>
    <s v="2018-12-05"/>
    <s v="2019-12-05"/>
    <s v="0"/>
    <s v="正常"/>
    <s v="18182173182"/>
    <s v="18182173182"/>
    <s v="澧县车溪乡孙家村8组"/>
    <x v="14"/>
    <s v="城头山镇"/>
  </r>
  <r>
    <s v="432427092070"/>
    <s v="张成杰"/>
    <s v="430723199405155013"/>
    <s v="澧县"/>
    <s v="C1"/>
    <s v="2019-03-05"/>
    <s v="2020-03-05"/>
    <s v="0"/>
    <s v="正常"/>
    <s v="15107365311"/>
    <s v="15107365311"/>
    <s v="澧县车溪乡孙家村8组08003号"/>
    <x v="14"/>
    <s v="城头山镇"/>
  </r>
  <r>
    <s v="432427092483"/>
    <s v="张健"/>
    <s v="430723199109105011"/>
    <s v="澧县"/>
    <s v="C1"/>
    <s v="2018-11-26"/>
    <s v="2018-11-26"/>
    <s v="0"/>
    <s v="正常"/>
    <s v="17773155799"/>
    <s v="17773155799"/>
    <s v="澧县车溪乡孙家村8组08027号"/>
    <x v="14"/>
    <s v="城头山镇"/>
  </r>
  <r>
    <s v="432427881530"/>
    <s v="刘德钱"/>
    <s v="430723197207225018"/>
    <s v="澧县"/>
    <s v="E"/>
    <s v="2018-12-01"/>
    <s v="2021-12-01"/>
    <s v="0"/>
    <s v="正常"/>
    <s v="3141332;13875147031"/>
    <s v="13875147031"/>
    <s v="澧县车溪乡孙家村8组08035号"/>
    <x v="14"/>
    <s v="城头山镇"/>
  </r>
  <r>
    <s v="432427170317"/>
    <s v="张如年"/>
    <s v="432424195703075015"/>
    <s v="澧县"/>
    <s v="D"/>
    <s v="2019-01-25"/>
    <s v="2024-01-25"/>
    <s v="0"/>
    <s v="正常"/>
    <s v="15674276559"/>
    <s v="15674276559"/>
    <s v="澧县车溪乡孙家村8组08042号"/>
    <x v="14"/>
    <s v="城头山镇"/>
  </r>
  <r>
    <s v="432427872348"/>
    <s v="苏国林"/>
    <s v="432424196907015019"/>
    <s v="澧县"/>
    <s v="C3D"/>
    <s v="2018-11-09"/>
    <s v="2020-11-09"/>
    <s v="0"/>
    <s v="正常"/>
    <s v="13037366685"/>
    <s v="13037366685"/>
    <s v="澧县车溪乡孙家村9组09010号"/>
    <x v="14"/>
    <s v="城头山镇"/>
  </r>
  <r>
    <s v="432427008349"/>
    <s v="胡良习"/>
    <s v="432427196205243630"/>
    <s v="澧县"/>
    <s v="D"/>
    <s v="2018-08-11"/>
    <s v="2021-08-11"/>
    <s v="0"/>
    <s v="正常"/>
    <s v="15173672449"/>
    <s v="15173672449"/>
    <s v="澧县车溪乡孙家村9组09013号"/>
    <x v="14"/>
    <s v="城头山镇"/>
  </r>
  <r>
    <s v="432427880554"/>
    <s v="李远贵"/>
    <s v="432424196606205011"/>
    <s v="澧县"/>
    <s v="D"/>
    <s v="2018-09-23"/>
    <s v="2021-09-23"/>
    <s v="0"/>
    <s v="正常"/>
    <s v="13575187251"/>
    <s v="13575187251"/>
    <s v="澧县车溪乡孙家村9组09015号"/>
    <x v="14"/>
    <s v="城头山镇"/>
  </r>
  <r>
    <s v="432427379263"/>
    <s v="胡志初"/>
    <s v="430723196207245030"/>
    <s v="澧县"/>
    <s v="D"/>
    <s v="2019-01-28"/>
    <s v="2026-01-28"/>
    <s v="0"/>
    <s v="正常"/>
    <s v="3314146;15399783308"/>
    <s v="15399783308"/>
    <s v="澧县车溪乡陶家村06075号"/>
    <x v="15"/>
    <s v="城头山镇"/>
  </r>
  <r>
    <s v="432427006918"/>
    <s v="聂海龙"/>
    <s v="432424195801025011"/>
    <s v="澧县"/>
    <s v="E"/>
    <s v="2018-09-26"/>
    <s v="2020-09-26"/>
    <s v="0"/>
    <s v="正常"/>
    <s v="13875076539"/>
    <s v="13875076539"/>
    <s v="澧县车溪乡陶家村1组01001号"/>
    <x v="15"/>
    <s v="城头山镇"/>
  </r>
  <r>
    <s v="432427175601"/>
    <s v="聂整伍"/>
    <s v="432424196811275019"/>
    <s v="澧县"/>
    <s v="E"/>
    <s v="2018-09-12"/>
    <s v="2024-09-12"/>
    <s v="0"/>
    <s v="正常"/>
    <s v="15616621307"/>
    <s v="15616621307"/>
    <s v="澧县车溪乡陶家村1组01002号"/>
    <x v="15"/>
    <s v="城头山镇"/>
  </r>
  <r>
    <s v="432427006483"/>
    <s v="严其福"/>
    <s v="432424196707045053"/>
    <s v="澧县"/>
    <s v="D"/>
    <s v="2018-12-01"/>
    <s v="2020-12-01"/>
    <s v="0"/>
    <s v="正常"/>
    <s v="13875045356"/>
    <s v="13875045356"/>
    <s v="澧县车溪乡陶家村1组01007号"/>
    <x v="15"/>
    <s v="城头山镇"/>
  </r>
  <r>
    <s v="432427094526"/>
    <s v="聂国平"/>
    <s v="430723199009155011"/>
    <s v="澧县"/>
    <s v="C1"/>
    <s v="2019-01-15"/>
    <s v="2022-01-15"/>
    <s v="0"/>
    <s v="正常"/>
    <s v="18671793967"/>
    <s v="18671793967"/>
    <s v="澧县车溪乡陶家村1组01022号"/>
    <x v="15"/>
    <s v="城头山镇"/>
  </r>
  <r>
    <s v="432427007761"/>
    <s v="聂兴文"/>
    <s v="432424196608235054"/>
    <s v="澧县"/>
    <s v="D"/>
    <s v="2018-03-20"/>
    <s v="2021-03-20"/>
    <s v="0"/>
    <s v="正常"/>
    <s v="15099350983"/>
    <s v="15099350983"/>
    <s v="澧县车溪乡陶家村1组01036号"/>
    <x v="15"/>
    <s v="城头山镇"/>
  </r>
  <r>
    <s v="432427170400"/>
    <s v="邓惠平"/>
    <s v="430723196905175017"/>
    <s v="澧县"/>
    <s v="E"/>
    <s v="2019-01-29"/>
    <s v="2024-01-29"/>
    <s v="0"/>
    <s v="正常"/>
    <s v="3310219;13047261340"/>
    <s v="13047261340"/>
    <s v="澧县车溪乡陶家村1组01048号"/>
    <x v="15"/>
    <s v="城头山镇"/>
  </r>
  <r>
    <s v="432427898611"/>
    <s v="聂文武"/>
    <s v="430723197308225033"/>
    <s v="澧县"/>
    <s v="D"/>
    <s v="2018-12-03"/>
    <s v="2023-12-03"/>
    <s v="0"/>
    <s v="正常"/>
    <s v="0000000;13469167263"/>
    <s v="13469167263"/>
    <s v="澧县车溪乡陶家村2组02003号"/>
    <x v="15"/>
    <s v="城头山镇"/>
  </r>
  <r>
    <s v="432427889480"/>
    <s v="聂双年"/>
    <s v="430723197305045010"/>
    <s v="澧县"/>
    <s v="E"/>
    <s v="2018-11-14"/>
    <s v="2022-11-14"/>
    <s v="0"/>
    <s v="正常"/>
    <s v="0000000;13786643403"/>
    <s v="13786643403"/>
    <s v="澧县车溪乡陶家村2组02005号"/>
    <x v="15"/>
    <s v="城头山镇"/>
  </r>
  <r>
    <s v="432427094142"/>
    <s v="黄斌"/>
    <s v="430723199007125038"/>
    <s v="澧县"/>
    <s v="C1"/>
    <s v="2018-10-10"/>
    <s v="2018-10-10"/>
    <s v="0"/>
    <s v="正常"/>
    <s v="15808375150"/>
    <s v="15808375150"/>
    <s v="澧县车溪乡陶家村2组02020号"/>
    <x v="15"/>
    <s v="城头山镇"/>
  </r>
  <r>
    <s v="432427091798"/>
    <s v="黄润武"/>
    <s v="432424197105145035"/>
    <s v="澧县"/>
    <s v="C1"/>
    <s v="2018-07-02"/>
    <s v="2026-07-02"/>
    <s v="0"/>
    <s v="正常"/>
    <s v="18216237046"/>
    <s v="18216237046"/>
    <s v="澧县车溪乡陶家村2组02021号"/>
    <x v="15"/>
    <s v="城头山镇"/>
  </r>
  <r>
    <s v="432427176245"/>
    <s v="胡元国"/>
    <s v="430723196402095015"/>
    <s v="澧县"/>
    <s v="E"/>
    <s v="2018-10-10"/>
    <s v="2024-10-10"/>
    <s v="0"/>
    <s v="正常"/>
    <s v="13908412727"/>
    <s v="13908412727"/>
    <s v="澧县车溪乡陶家村2组02047号"/>
    <x v="15"/>
    <s v="城头山镇"/>
  </r>
  <r>
    <s v="432427898865"/>
    <s v="陶汉武"/>
    <s v="432424196510145018"/>
    <s v="澧县"/>
    <s v="D"/>
    <s v="2018-12-04"/>
    <s v="2023-12-04"/>
    <s v="0"/>
    <s v="正常"/>
    <s v="3314271;15826604430"/>
    <s v="15826604430"/>
    <s v="澧县车溪乡陶家村2组02050号"/>
    <x v="15"/>
    <s v="城头山镇"/>
  </r>
  <r>
    <s v="432427173638"/>
    <s v="邵家全"/>
    <s v="432427196712283514"/>
    <s v="澧县"/>
    <s v="D"/>
    <s v="2018-07-04"/>
    <s v="2024-07-04"/>
    <s v="0"/>
    <s v="正常"/>
    <s v="15200662428"/>
    <s v="15200662428"/>
    <s v="澧县车溪乡陶家村2组02063号"/>
    <x v="15"/>
    <s v="城头山镇"/>
  </r>
  <r>
    <s v="432427094800"/>
    <s v="毛先桃"/>
    <s v="430723198012012826"/>
    <s v="澧县"/>
    <s v="C1"/>
    <s v="2018-06-29"/>
    <s v="2018-06-29"/>
    <s v="0"/>
    <s v="正常"/>
    <s v="18297199391"/>
    <s v="18297199391"/>
    <s v="澧县车溪乡陶家村3组"/>
    <x v="15"/>
    <s v="城头山镇"/>
  </r>
  <r>
    <s v="432427094887"/>
    <s v="汤军平"/>
    <s v="430723197310265018"/>
    <s v="澧县"/>
    <s v="C1D"/>
    <s v="2019-01-14"/>
    <s v="2026-01-14"/>
    <s v="9"/>
    <s v="正常"/>
    <s v="18397325362"/>
    <s v="18397325362"/>
    <s v="澧县车溪乡陶家村3组"/>
    <x v="15"/>
    <s v="城头山镇"/>
  </r>
  <r>
    <s v="432427377368"/>
    <s v="盛忠振"/>
    <s v="432427196609093456"/>
    <s v="澧县"/>
    <s v="D"/>
    <s v="2018-12-17"/>
    <s v="2025-12-17"/>
    <s v="0"/>
    <s v="正常"/>
    <s v="3492077;13786657303"/>
    <s v="13786657303"/>
    <s v="澧县车溪乡陶家村3组"/>
    <x v="15"/>
    <s v="城头山镇"/>
  </r>
  <r>
    <s v="432427095389"/>
    <s v="李强"/>
    <s v="430723197510095017"/>
    <s v="澧县"/>
    <s v="C1"/>
    <s v="2018-12-15"/>
    <s v="2027-12-15"/>
    <s v="0"/>
    <s v="正常"/>
    <s v="15873621767"/>
    <s v="15873621767"/>
    <s v="澧县车溪乡陶家村3组03003号"/>
    <x v="15"/>
    <s v="城头山镇"/>
  </r>
  <r>
    <s v="432427373142"/>
    <s v="陶富林"/>
    <s v="432424196607265016"/>
    <s v="澧县"/>
    <s v="E"/>
    <s v="2018-08-27"/>
    <s v="2025-08-27"/>
    <s v="0"/>
    <s v="正常"/>
    <s v="15211237538"/>
    <s v="15211237538"/>
    <s v="澧县车溪乡陶家村3组03003号"/>
    <x v="15"/>
    <s v="城头山镇"/>
  </r>
  <r>
    <s v="432427099305"/>
    <s v="陶伟华"/>
    <s v="432424197109135037"/>
    <s v="澧县"/>
    <s v="C1"/>
    <s v="2018-07-21"/>
    <s v="2022-07-21"/>
    <s v="2"/>
    <s v="正常"/>
    <s v="13719365002"/>
    <s v="13719365002"/>
    <s v="澧县车溪乡陶家村3组03008号"/>
    <x v="15"/>
    <s v="城头山镇"/>
  </r>
  <r>
    <s v="432427882063"/>
    <s v="潘宜春"/>
    <s v="432424195912285019"/>
    <s v="澧县"/>
    <s v="E"/>
    <s v="2018-12-28"/>
    <s v="2021-12-28"/>
    <s v="0"/>
    <s v="正常"/>
    <s v="3312445;13873612554"/>
    <s v="13873612554"/>
    <s v="澧县车溪乡陶家村3组03009号"/>
    <x v="15"/>
    <s v="城头山镇"/>
  </r>
  <r>
    <s v="432427892151"/>
    <s v="陶力新"/>
    <s v="432424196511045051"/>
    <s v="澧县"/>
    <s v="E"/>
    <s v="2019-03-02"/>
    <s v="2023-03-02"/>
    <s v="0"/>
    <s v="正常"/>
    <s v="3312038;13975657979"/>
    <s v="13975657979"/>
    <s v="澧县车溪乡陶家村3组03010号"/>
    <x v="15"/>
    <s v="城头山镇"/>
  </r>
  <r>
    <s v="432427179664"/>
    <s v="陶汉青"/>
    <s v="430723197407225012"/>
    <s v="澧县"/>
    <s v="E"/>
    <s v="2018-03-20"/>
    <s v="2025-03-20"/>
    <s v="0"/>
    <s v="正常"/>
    <s v="13873605449"/>
    <s v="13873605449"/>
    <s v="澧县车溪乡陶家村3组03011号"/>
    <x v="15"/>
    <s v="城头山镇"/>
  </r>
  <r>
    <s v="432427479228"/>
    <s v="陶春林"/>
    <s v="430723197502075016"/>
    <s v="澧县"/>
    <s v="D"/>
    <s v="2019-01-31"/>
    <s v="2027-01-31"/>
    <s v="0"/>
    <s v="正常"/>
    <s v="18627427466"/>
    <s v="18627427466"/>
    <s v="澧县车溪乡陶家村3组03014号"/>
    <x v="15"/>
    <s v="城头山镇"/>
  </r>
  <r>
    <s v="432427177160"/>
    <s v="向延成"/>
    <s v="43072319650916501X"/>
    <s v="澧县"/>
    <s v="E"/>
    <s v="2018-11-21"/>
    <s v="2024-11-21"/>
    <s v="0"/>
    <s v="正常"/>
    <s v="3412173;18673764201"/>
    <s v="18673764201"/>
    <s v="澧县车溪乡陶家村3组03023号"/>
    <x v="15"/>
    <s v="城头山镇"/>
  </r>
  <r>
    <s v="432427896025"/>
    <s v="彭德军"/>
    <s v="430723196801065016"/>
    <s v="澧县"/>
    <s v="D"/>
    <s v="2018-07-19"/>
    <s v="2023-07-19"/>
    <s v="0"/>
    <s v="正常"/>
    <s v="3314693;13875134629"/>
    <s v="13875134629"/>
    <s v="澧县车溪乡陶家村3组03026号"/>
    <x v="15"/>
    <s v="城头山镇"/>
  </r>
  <r>
    <s v="432427000255"/>
    <s v="肖柒妹"/>
    <s v="430723197202035020"/>
    <s v="澧县"/>
    <s v="E"/>
    <s v="2018-10-25"/>
    <s v="2018-10-25"/>
    <s v="0"/>
    <s v="正常"/>
    <s v="0000000;15173694658"/>
    <s v="15173694658"/>
    <s v="澧县车溪乡陶家村3组03029号"/>
    <x v="15"/>
    <s v="城头山镇"/>
  </r>
  <r>
    <s v="432427172631"/>
    <s v="盛孝华"/>
    <s v="430723196808305019"/>
    <s v="澧县"/>
    <s v="D"/>
    <s v="2018-05-21"/>
    <s v="2024-05-21"/>
    <s v="0"/>
    <s v="正常"/>
    <s v="3310051;15211235528"/>
    <s v="15211235528"/>
    <s v="澧县车溪乡陶家村3组03029号"/>
    <x v="15"/>
    <s v="城头山镇"/>
  </r>
  <r>
    <s v="432427008898"/>
    <s v="陶青山"/>
    <s v="432424197112055118"/>
    <s v="澧县"/>
    <s v="D"/>
    <s v="2018-12-15"/>
    <s v="2021-12-15"/>
    <s v="0"/>
    <s v="正常"/>
    <s v="13070328150"/>
    <s v="13070328150"/>
    <s v="澧县车溪乡陶家村3组03041号"/>
    <x v="15"/>
    <s v="城头山镇"/>
  </r>
  <r>
    <s v="432427887291"/>
    <s v="陶平"/>
    <s v="432424196410195034"/>
    <s v="澧县"/>
    <s v="D"/>
    <s v="2018-08-09"/>
    <s v="2022-08-09"/>
    <s v="0"/>
    <s v="正常"/>
    <s v="3312390;13487648248"/>
    <s v="13487648248"/>
    <s v="澧县车溪乡陶家村3组03044号"/>
    <x v="15"/>
    <s v="城头山镇"/>
  </r>
  <r>
    <s v="432427781285"/>
    <s v="陶和平"/>
    <s v="432424196506295013"/>
    <s v="澧县"/>
    <s v="E"/>
    <s v="2018-08-11"/>
    <s v="2025-08-11"/>
    <s v="0"/>
    <s v="正常"/>
    <s v="13620494041"/>
    <s v="13620494041"/>
    <s v="澧县车溪乡陶家村3组03050号"/>
    <x v="15"/>
    <s v="城头山镇"/>
  </r>
  <r>
    <s v="432427888753"/>
    <s v="陶海青"/>
    <s v="432424196207215036"/>
    <s v="澧县"/>
    <s v="D"/>
    <s v="2018-10-13"/>
    <s v="2022-10-13"/>
    <s v="0"/>
    <s v="正常"/>
    <s v="13973656478"/>
    <s v="13973656478"/>
    <s v="澧县车溪乡陶家村3组03051号"/>
    <x v="15"/>
    <s v="城头山镇"/>
  </r>
  <r>
    <s v="432427090218"/>
    <s v="陶敏"/>
    <s v="430723198211015018"/>
    <s v="汉寿县"/>
    <s v="C1"/>
    <s v="2018-06-25"/>
    <s v="2025-06-25"/>
    <s v="6"/>
    <s v="正常"/>
    <s v="15507310086"/>
    <s v="15507310086"/>
    <s v="澧县车溪乡陶家村3组03058号"/>
    <x v="15"/>
    <s v="城头山镇"/>
  </r>
  <r>
    <s v="432427891195"/>
    <s v="文香彩"/>
    <s v="432427197303073334"/>
    <s v="澧县"/>
    <s v="E"/>
    <s v="2019-01-11"/>
    <s v="2023-01-11"/>
    <s v="0"/>
    <s v="正常"/>
    <s v="3314836;13549608046"/>
    <s v="13549608046"/>
    <s v="澧县车溪乡陶家村4组"/>
    <x v="15"/>
    <s v="城头山镇"/>
  </r>
  <r>
    <s v="432427576282"/>
    <s v="张业贵"/>
    <s v="432424197011015053"/>
    <s v="澧县"/>
    <s v="E"/>
    <s v="2019-02-27"/>
    <s v="2028-02-27"/>
    <s v="0"/>
    <s v="正常"/>
    <s v="18216133229"/>
    <s v="18216133229"/>
    <s v="澧县车溪乡陶家村4组04003号"/>
    <x v="15"/>
    <s v="城头山镇"/>
  </r>
  <r>
    <s v="432427177558"/>
    <s v="张业兵"/>
    <s v="432424197105075014"/>
    <s v="澧县"/>
    <s v="E"/>
    <s v="2018-12-05"/>
    <s v="2024-12-05"/>
    <s v="0"/>
    <s v="正常"/>
    <s v="3310795;18182155531"/>
    <s v="18182155531"/>
    <s v="澧县车溪乡陶家村4组04023号"/>
    <x v="15"/>
    <s v="城头山镇"/>
  </r>
  <r>
    <s v="432427472333"/>
    <s v="张宜东"/>
    <s v="430723197511155034"/>
    <s v="澧县"/>
    <s v="D"/>
    <s v="2018-04-27"/>
    <s v="2026-04-27"/>
    <s v="0"/>
    <s v="正常"/>
    <s v="15616614043"/>
    <s v="15616614043"/>
    <s v="澧县车溪乡陶家村4组04043号"/>
    <x v="15"/>
    <s v="城头山镇"/>
  </r>
  <r>
    <s v="432427010616"/>
    <s v="覃道珍"/>
    <s v="432427196201044319"/>
    <s v="澧县"/>
    <s v="E"/>
    <s v="2019-02-16"/>
    <s v="2022-02-16"/>
    <s v="0"/>
    <s v="正常"/>
    <s v="15717561506"/>
    <s v="15717561506"/>
    <s v="澧县车溪乡陶家村5组"/>
    <x v="15"/>
    <s v="城头山镇"/>
  </r>
  <r>
    <s v="432427094610"/>
    <s v="成本学"/>
    <s v="430726198505034635"/>
    <s v="澧县"/>
    <s v="C1"/>
    <s v="2018-05-05"/>
    <s v="2027-05-05"/>
    <s v="0"/>
    <s v="正常"/>
    <s v="15915368538"/>
    <s v="15915368538"/>
    <s v="澧县车溪乡陶家村5组"/>
    <x v="15"/>
    <s v="城头山镇"/>
  </r>
  <r>
    <s v="432427371975"/>
    <s v="聂和中"/>
    <s v="432424196612045114"/>
    <s v="澧县"/>
    <s v="E"/>
    <s v="2018-07-07"/>
    <s v="2025-07-07"/>
    <s v="0"/>
    <s v="正常"/>
    <s v="15073651416"/>
    <s v="15073651416"/>
    <s v="澧县车溪乡陶家村5组"/>
    <x v="15"/>
    <s v="城头山镇"/>
  </r>
  <r>
    <s v="432427376184"/>
    <s v="李太柏"/>
    <s v="432424195210215112"/>
    <s v="澧县"/>
    <s v="E"/>
    <s v="2018-11-26"/>
    <s v="2023-11-26"/>
    <s v="0"/>
    <s v="正常"/>
    <s v="3312359;15364177892"/>
    <s v="15364177892"/>
    <s v="澧县车溪乡陶家村5组05031号"/>
    <x v="15"/>
    <s v="城头山镇"/>
  </r>
  <r>
    <s v="432427881359"/>
    <s v="孙昌荣"/>
    <s v="43242419801207501X"/>
    <s v="澧县"/>
    <s v="E"/>
    <s v="2018-11-29"/>
    <s v="2021-11-29"/>
    <s v="0"/>
    <s v="正常"/>
    <s v="3312365;18975633928"/>
    <s v="18975633928"/>
    <s v="澧县车溪乡陶家村5组05043号"/>
    <x v="15"/>
    <s v="城头山镇"/>
  </r>
  <r>
    <s v="432427899262"/>
    <s v="齐永恒"/>
    <s v="430726197907023352"/>
    <s v="澧县"/>
    <s v="E"/>
    <s v="2018-12-18"/>
    <s v="2023-12-18"/>
    <s v="0"/>
    <s v="正常"/>
    <s v="6423639;13873689729"/>
    <s v="13873689729"/>
    <s v="澧县车溪乡陶家村5组05052号"/>
    <x v="15"/>
    <s v="城头山镇"/>
  </r>
  <r>
    <s v="432427005182"/>
    <s v="刘世权"/>
    <s v="430723195903145012"/>
    <s v="澧县"/>
    <s v="D"/>
    <s v="2018-09-29"/>
    <s v="2020-09-29"/>
    <s v="0"/>
    <s v="正常"/>
    <s v="18974208571"/>
    <s v="18974208571"/>
    <s v="澧县车溪乡陶家村6组"/>
    <x v="15"/>
    <s v="城头山镇"/>
  </r>
  <r>
    <s v="432427175982"/>
    <s v="李泽武"/>
    <s v="430723195711052815"/>
    <s v="澧县"/>
    <s v="D"/>
    <s v="2018-10-06"/>
    <s v="2024-10-06"/>
    <s v="0"/>
    <s v="正常"/>
    <s v="13973611644"/>
    <s v="13973611644"/>
    <s v="澧县车溪乡陶家村6组"/>
    <x v="15"/>
    <s v="城头山镇"/>
  </r>
  <r>
    <s v="432427179553"/>
    <s v="吕环月"/>
    <s v="430723196805145021"/>
    <s v="澧县"/>
    <s v="E"/>
    <s v="2018-03-19"/>
    <s v="2025-03-19"/>
    <s v="0"/>
    <s v="正常"/>
    <s v="13707421012"/>
    <s v="13707421012"/>
    <s v="澧县车溪乡陶家村6组"/>
    <x v="15"/>
    <s v="城头山镇"/>
  </r>
  <r>
    <s v="432427376980"/>
    <s v="黄泽新"/>
    <s v="430723195606275013"/>
    <s v="澧县"/>
    <s v="E"/>
    <s v="2018-12-10"/>
    <s v="2025-12-10"/>
    <s v="0"/>
    <s v="正常"/>
    <s v="3310756;18216235857"/>
    <s v="18216235857"/>
    <s v="澧县车溪乡陶家村6组"/>
    <x v="15"/>
    <s v="城头山镇"/>
  </r>
  <r>
    <s v="432427378323"/>
    <s v="覃业欣"/>
    <s v="432427197301144338"/>
    <s v="澧县"/>
    <s v="D"/>
    <s v="2019-01-07"/>
    <s v="2026-01-07"/>
    <s v="0"/>
    <s v="正常"/>
    <s v="3312371;13407362622"/>
    <s v="13407362622"/>
    <s v="澧县车溪乡陶家村6组"/>
    <x v="15"/>
    <s v="城头山镇"/>
  </r>
  <r>
    <s v="432427899107"/>
    <s v="聂兴旺"/>
    <s v="432424196511155031"/>
    <s v="澧县"/>
    <s v="D"/>
    <s v="2018-12-11"/>
    <s v="2023-12-11"/>
    <s v="0"/>
    <s v="正常"/>
    <s v="3314138;13724464138"/>
    <s v="13724464138"/>
    <s v="澧县车溪乡陶家村6组"/>
    <x v="15"/>
    <s v="城头山镇"/>
  </r>
  <r>
    <s v="432427093799"/>
    <s v="聂坤"/>
    <s v="430723198904015010"/>
    <s v="澧县"/>
    <s v="C1"/>
    <s v="2018-09-03"/>
    <s v="2019-09-03"/>
    <s v="9"/>
    <s v="正常"/>
    <s v="18692353858"/>
    <s v="18692353858"/>
    <s v="澧县车溪乡陶家村6组06048号"/>
    <x v="15"/>
    <s v="城头山镇"/>
  </r>
  <r>
    <s v="432427474777"/>
    <s v="殷元平"/>
    <s v="432424196802245010"/>
    <s v="澧县"/>
    <s v="D"/>
    <s v="2018-07-05"/>
    <s v="2026-07-05"/>
    <s v="0"/>
    <s v="正常"/>
    <s v="13575176048"/>
    <s v="13575176048"/>
    <s v="澧县车溪乡陶家村6组06063号"/>
    <x v="15"/>
    <s v="城头山镇"/>
  </r>
  <r>
    <s v="432427008184"/>
    <s v="张兰玉"/>
    <s v="422828197005252322"/>
    <s v="澧县"/>
    <s v="D"/>
    <s v="2018-06-25"/>
    <s v="2021-06-25"/>
    <s v="0"/>
    <s v="正常"/>
    <s v="15674203281"/>
    <s v="15674203281"/>
    <s v="澧县车溪乡陶家村7组"/>
    <x v="15"/>
    <s v="城头山镇"/>
  </r>
  <r>
    <s v="432427095812"/>
    <s v="聂志"/>
    <s v="430723197609135015"/>
    <s v="澧县"/>
    <s v="C1"/>
    <s v="2018-12-12"/>
    <s v="2019-12-12"/>
    <s v="0"/>
    <s v="正常"/>
    <s v="15912259150"/>
    <s v="15912259150"/>
    <s v="澧县车溪乡陶家村7组"/>
    <x v="15"/>
    <s v="城头山镇"/>
  </r>
  <r>
    <s v="432427883547"/>
    <s v="聂小林"/>
    <s v="432424196604205077"/>
    <s v="澧县"/>
    <s v="E"/>
    <s v="2018-03-21"/>
    <s v="2022-03-21"/>
    <s v="0"/>
    <s v="正常"/>
    <s v="13786647403"/>
    <s v="13786647403"/>
    <s v="澧县车溪乡陶家村7组07019号"/>
    <x v="15"/>
    <s v="城头山镇"/>
  </r>
  <r>
    <s v="432427472726"/>
    <s v="聂小元"/>
    <s v="432424197112045032"/>
    <s v="澧县"/>
    <s v="E"/>
    <s v="2018-04-30"/>
    <s v="2026-04-30"/>
    <s v="0"/>
    <s v="正常"/>
    <s v="13975619453"/>
    <s v="13975619453"/>
    <s v="澧县车溪乡陶家村7组07039号"/>
    <x v="15"/>
    <s v="城头山镇"/>
  </r>
  <r>
    <s v="432427098999"/>
    <s v="聂卫生"/>
    <s v="432424196912055058"/>
    <s v="澧县"/>
    <s v="C1"/>
    <s v="2018-11-10"/>
    <s v="2026-11-10"/>
    <s v="9"/>
    <s v="正常"/>
    <s v="18275089065"/>
    <s v="18275089065"/>
    <s v="澧县车溪乡陶家村7组07050号"/>
    <x v="15"/>
    <s v="城头山镇"/>
  </r>
  <r>
    <s v="432427875495"/>
    <s v="聂克志"/>
    <s v="432424197102145013"/>
    <s v="澧县"/>
    <s v="D"/>
    <s v="2019-03-02"/>
    <s v="2021-03-02"/>
    <s v="0"/>
    <s v="正常"/>
    <s v="13575187237"/>
    <s v="13575187237"/>
    <s v="澧县车溪乡陶家村7组07051号"/>
    <x v="15"/>
    <s v="城头山镇"/>
  </r>
  <r>
    <s v="432427010281"/>
    <s v="龚光菊"/>
    <s v="430723197003215029"/>
    <s v="澧县"/>
    <s v="E"/>
    <s v="2019-01-07"/>
    <s v="2022-01-07"/>
    <s v="0"/>
    <s v="正常"/>
    <s v="13875121429"/>
    <s v="13875121429"/>
    <s v="澧县车溪乡陶家村7组07057号"/>
    <x v="15"/>
    <s v="城头山镇"/>
  </r>
  <r>
    <s v="432427575602"/>
    <s v="聂兴云"/>
    <s v="432424196210285019"/>
    <s v="澧县"/>
    <s v="E"/>
    <s v="2019-01-12"/>
    <s v="2028-01-12"/>
    <s v="0"/>
    <s v="正常"/>
    <s v="18673688532"/>
    <s v="18673688532"/>
    <s v="澧县车溪乡陶家村7组07058号"/>
    <x v="15"/>
    <s v="城头山镇"/>
  </r>
  <r>
    <s v="432427098041"/>
    <s v="邓定清"/>
    <s v="432424196610275039"/>
    <s v="澧县"/>
    <s v="A2"/>
    <s v="2018-06-14"/>
    <s v="2020-06-14"/>
    <s v="6"/>
    <s v="正常"/>
    <s v="13387427788"/>
    <s v="13387427788"/>
    <s v="澧县车溪乡陶家村五组"/>
    <x v="15"/>
    <s v="城头山镇"/>
  </r>
  <r>
    <s v="432427098261"/>
    <s v="李贵香"/>
    <s v="432424196807115020"/>
    <s v="澧县"/>
    <s v="C1"/>
    <s v="2019-03-11"/>
    <s v="2026-03-11"/>
    <s v="0"/>
    <s v="正常"/>
    <s v="3182221;13711685160"/>
    <s v="13711685160"/>
    <s v="澧县车溪乡陶家村五组"/>
    <x v="15"/>
    <s v="城头山镇"/>
  </r>
  <r>
    <s v="432427000312"/>
    <s v="邹纯爱"/>
    <s v="430726198411093159"/>
    <s v="澧县"/>
    <s v="E"/>
    <s v="2018-11-27"/>
    <s v="2018-11-27"/>
    <s v="0"/>
    <s v="正常"/>
    <s v="0000000;13593841963"/>
    <s v="13593841963"/>
    <s v="澧县车溪乡万兴村01050号"/>
    <x v="16"/>
    <s v="城头山镇"/>
  </r>
  <r>
    <s v="432427887996"/>
    <s v="杨连玉"/>
    <s v="430723197803035018"/>
    <s v="澧县"/>
    <s v="E"/>
    <s v="2018-09-08"/>
    <s v="2022-09-08"/>
    <s v="0"/>
    <s v="正常"/>
    <s v="5526096;15973629167"/>
    <s v="15973629167"/>
    <s v="澧县车溪乡万兴村08002号"/>
    <x v="16"/>
    <s v="城头山镇"/>
  </r>
  <r>
    <s v="432427476684"/>
    <s v="张申忠"/>
    <s v="432427196603285713"/>
    <s v="澧县"/>
    <s v="D"/>
    <s v="2018-10-12"/>
    <s v="2026-10-12"/>
    <s v="0"/>
    <s v="正常"/>
    <s v="13077262844"/>
    <s v="13077262844"/>
    <s v="澧县车溪乡万兴村10组"/>
    <x v="16"/>
    <s v="城头山镇"/>
  </r>
  <r>
    <s v="432427093832"/>
    <s v="王儒金"/>
    <s v="430723197312075015"/>
    <s v="澧县"/>
    <s v="C1"/>
    <s v="2018-10-28"/>
    <s v="2027-10-28"/>
    <s v="0"/>
    <s v="正常"/>
    <s v="18797348115"/>
    <s v="18797348115"/>
    <s v="澧县车溪乡万兴村10组10017号"/>
    <x v="16"/>
    <s v="城头山镇"/>
  </r>
  <r>
    <s v="432427009378"/>
    <s v="王祥"/>
    <s v="430723198311115032"/>
    <s v="澧县"/>
    <s v="D"/>
    <s v="2018-05-17"/>
    <s v="2022-05-17"/>
    <s v="0"/>
    <s v="正常"/>
    <s v="15773613962"/>
    <s v="15773613962"/>
    <s v="澧县车溪乡万兴村10组10020号"/>
    <x v="16"/>
    <s v="城头山镇"/>
  </r>
  <r>
    <s v="432427875560"/>
    <s v="黄太义"/>
    <s v="430723196204275015"/>
    <s v="澧县"/>
    <s v="D"/>
    <s v="2019-03-02"/>
    <s v="2021-03-02"/>
    <s v="0"/>
    <s v="正常"/>
    <s v="3122669;15197638548"/>
    <s v="15197638548"/>
    <s v="澧县车溪乡万兴村10组10024号"/>
    <x v="16"/>
    <s v="城头山镇"/>
  </r>
  <r>
    <s v="432427008444"/>
    <s v="王儒烽"/>
    <s v="432424197101175018"/>
    <s v="澧县"/>
    <s v="D"/>
    <s v="2018-09-06"/>
    <s v="2021-09-06"/>
    <s v="0"/>
    <s v="正常"/>
    <s v="18873661770"/>
    <s v="18873661770"/>
    <s v="澧县车溪乡万兴村10组10028号"/>
    <x v="16"/>
    <s v="城头山镇"/>
  </r>
  <r>
    <s v="432427006261"/>
    <s v="黄兴海"/>
    <s v="432424197102025214"/>
    <s v="澧县"/>
    <s v="E"/>
    <s v="2018-08-10"/>
    <s v="2021-08-10"/>
    <s v="0"/>
    <s v="正常"/>
    <s v="18665697425"/>
    <s v="18665697425"/>
    <s v="澧县车溪乡万兴村11020号"/>
    <x v="16"/>
    <s v="城头山镇"/>
  </r>
  <r>
    <s v="432427474735"/>
    <s v="陈锦财"/>
    <s v="432427196311183117"/>
    <s v="澧县"/>
    <s v="E"/>
    <s v="2018-07-05"/>
    <s v="2026-07-05"/>
    <s v="0"/>
    <s v="正常"/>
    <s v="3412193;18573617248"/>
    <s v="18573617248"/>
    <s v="澧县车溪乡万兴村11组"/>
    <x v="16"/>
    <s v="城头山镇"/>
  </r>
  <r>
    <s v="432427092420"/>
    <s v="陈俊"/>
    <s v="430723198802215011"/>
    <s v="澧县"/>
    <s v="C1"/>
    <s v="2018-12-23"/>
    <s v="2026-12-23"/>
    <s v="0"/>
    <s v="正常"/>
    <s v="13728302824"/>
    <s v="13728302824"/>
    <s v="澧县车溪乡万兴村11组11004号"/>
    <x v="16"/>
    <s v="城头山镇"/>
  </r>
  <r>
    <s v="432427098838"/>
    <s v="王勇"/>
    <s v="430723197205045013"/>
    <s v="澧县"/>
    <s v="C1"/>
    <s v="2018-05-07"/>
    <s v="2026-05-07"/>
    <s v="0"/>
    <s v="正常"/>
    <s v="18973601440"/>
    <s v="18973601440"/>
    <s v="澧县车溪乡万兴村11组11012号"/>
    <x v="16"/>
    <s v="城头山镇"/>
  </r>
  <r>
    <s v="432427174963"/>
    <s v="陈从南"/>
    <s v="432427196408303111"/>
    <s v="澧县"/>
    <s v="E"/>
    <s v="2018-08-20"/>
    <s v="2024-08-20"/>
    <s v="0"/>
    <s v="正常"/>
    <s v="15115633085"/>
    <s v="15115633085"/>
    <s v="澧县车溪乡万兴村1组"/>
    <x v="16"/>
    <s v="城头山镇"/>
  </r>
  <r>
    <s v="432427898313"/>
    <s v="陈丛忠"/>
    <s v="43242719620518313X"/>
    <s v="澧县"/>
    <s v="E"/>
    <s v="2018-11-14"/>
    <s v="2023-11-14"/>
    <s v="0"/>
    <s v="正常"/>
    <s v="3317378;13875168641"/>
    <s v="13875168641"/>
    <s v="澧县车溪乡万兴村1组"/>
    <x v="16"/>
    <s v="城头山镇"/>
  </r>
  <r>
    <s v="432427177013"/>
    <s v="王先均"/>
    <s v="432424196910025015"/>
    <s v="澧县"/>
    <s v="E"/>
    <s v="2018-11-18"/>
    <s v="2024-11-18"/>
    <s v="0"/>
    <s v="正常"/>
    <s v="13974204841"/>
    <s v="13974204841"/>
    <s v="澧县车溪乡万兴村1组01004号"/>
    <x v="16"/>
    <s v="城头山镇"/>
  </r>
  <r>
    <s v="432427091420"/>
    <s v="王群森"/>
    <s v="430723199406095016"/>
    <s v="澧县"/>
    <s v="C1"/>
    <s v="2018-10-17"/>
    <s v="2019-10-17"/>
    <s v="0"/>
    <s v="正常"/>
    <s v="15273608208"/>
    <s v="15273608208"/>
    <s v="澧县车溪乡万兴村1组01014号"/>
    <x v="16"/>
    <s v="城头山镇"/>
  </r>
  <r>
    <s v="432427900952"/>
    <s v="王先明"/>
    <s v="43242419610224501X"/>
    <s v="澧县"/>
    <s v="C3"/>
    <s v="2018-11-20"/>
    <s v="2023-11-20"/>
    <s v="0"/>
    <s v="正常"/>
    <s v="3311205;13787860012"/>
    <s v="13787860012"/>
    <s v="澧县车溪乡万兴村1组01021号"/>
    <x v="16"/>
    <s v="城头山镇"/>
  </r>
  <r>
    <s v="432427003868"/>
    <s v="蔡立梅"/>
    <s v="430723197010065022"/>
    <s v="澧县"/>
    <s v="E"/>
    <s v="2018-03-25"/>
    <s v="2020-03-25"/>
    <s v="0"/>
    <s v="正常"/>
    <s v="18075643707"/>
    <s v="18075643707"/>
    <s v="澧县车溪乡万兴村1组01032号"/>
    <x v="16"/>
    <s v="城头山镇"/>
  </r>
  <r>
    <s v="432427884586"/>
    <s v="王中富"/>
    <s v="432424196208305017"/>
    <s v="澧县"/>
    <s v="E"/>
    <s v="2018-04-24"/>
    <s v="2022-04-24"/>
    <s v="0"/>
    <s v="正常"/>
    <s v="3311031;13548869188"/>
    <s v="13548869188"/>
    <s v="澧县车溪乡万兴村1组01035号"/>
    <x v="16"/>
    <s v="城头山镇"/>
  </r>
  <r>
    <s v="432427476729"/>
    <s v="李子新"/>
    <s v="432427197112053330"/>
    <s v="澧县"/>
    <s v="D"/>
    <s v="2018-10-13"/>
    <s v="2026-10-13"/>
    <s v="0"/>
    <s v="正常"/>
    <s v="15007362641"/>
    <s v="15007362641"/>
    <s v="澧县车溪乡万兴村2组"/>
    <x v="16"/>
    <s v="城头山镇"/>
  </r>
  <r>
    <s v="432427477167"/>
    <s v="毛方桂"/>
    <s v="432424195608205010"/>
    <s v="澧县"/>
    <s v="E"/>
    <s v="2018-11-05"/>
    <s v="2026-11-05"/>
    <s v="0"/>
    <s v="正常"/>
    <s v="13971125859"/>
    <s v="13971125859"/>
    <s v="澧县车溪乡万兴村2组02004号"/>
    <x v="16"/>
    <s v="城头山镇"/>
  </r>
  <r>
    <s v="432427576414"/>
    <s v="王小平"/>
    <s v="432424196510075013"/>
    <s v="澧县"/>
    <s v="E"/>
    <s v="2019-02-28"/>
    <s v="2028-02-28"/>
    <s v="0"/>
    <s v="正常"/>
    <s v="13724460305"/>
    <s v="13724460305"/>
    <s v="澧县车溪乡万兴村2组02013号"/>
    <x v="16"/>
    <s v="城头山镇"/>
  </r>
  <r>
    <s v="432427175845"/>
    <s v="周乃国"/>
    <s v="430723196709205012"/>
    <s v="澧县"/>
    <s v="D"/>
    <s v="2018-09-26"/>
    <s v="2024-09-26"/>
    <s v="0"/>
    <s v="正常"/>
    <s v="3311799;15199549578"/>
    <s v="15199549578"/>
    <s v="澧县车溪乡万兴村2组02020号"/>
    <x v="16"/>
    <s v="城头山镇"/>
  </r>
  <r>
    <s v="432427893486"/>
    <s v="王雪林"/>
    <s v="432424196809225012"/>
    <s v="澧县"/>
    <s v="E"/>
    <s v="2018-04-16"/>
    <s v="2023-04-16"/>
    <s v="0"/>
    <s v="正常"/>
    <s v="3356691;15273693880"/>
    <s v="15273693880"/>
    <s v="澧县车溪乡万兴村2组02021号"/>
    <x v="16"/>
    <s v="城头山镇"/>
  </r>
  <r>
    <s v="432427476726"/>
    <s v="王岳初"/>
    <s v="430723196510055010"/>
    <s v="澧县"/>
    <s v="D"/>
    <s v="2018-10-13"/>
    <s v="2026-10-13"/>
    <s v="0"/>
    <s v="正常"/>
    <s v="15007362641"/>
    <s v="15007362641"/>
    <s v="澧县车溪乡万兴村2组02024号"/>
    <x v="16"/>
    <s v="城头山镇"/>
  </r>
  <r>
    <s v="432427000124"/>
    <s v="王勇"/>
    <s v="432424197106125036"/>
    <s v="澧县"/>
    <s v="E"/>
    <s v="2018-10-24"/>
    <s v="2018-10-24"/>
    <s v="0"/>
    <s v="正常"/>
    <s v="18873603538"/>
    <s v="18873603538"/>
    <s v="澧县车溪乡万兴村2组02029号"/>
    <x v="16"/>
    <s v="城头山镇"/>
  </r>
  <r>
    <s v="432427898778"/>
    <s v="曹永红"/>
    <s v="432424196301175034"/>
    <s v="澧县"/>
    <s v="E"/>
    <s v="2018-12-04"/>
    <s v="2023-12-04"/>
    <s v="0"/>
    <s v="正常"/>
    <s v="3450158;13575212069"/>
    <s v="13575212069"/>
    <s v="澧县车溪乡万兴村3组03010号"/>
    <x v="16"/>
    <s v="城头山镇"/>
  </r>
  <r>
    <s v="432427172646"/>
    <s v="王中秋"/>
    <s v="432424195508155036"/>
    <s v="澧县"/>
    <s v="E"/>
    <s v="2018-05-21"/>
    <s v="2024-05-21"/>
    <s v="0"/>
    <s v="正常"/>
    <s v="3342567;15973054787"/>
    <s v="15973054787"/>
    <s v="澧县车溪乡万兴村3组03020号"/>
    <x v="16"/>
    <s v="城头山镇"/>
  </r>
  <r>
    <s v="432427889430"/>
    <s v="夏传友"/>
    <s v="432424196908225050"/>
    <s v="澧县"/>
    <s v="E"/>
    <s v="2018-11-08"/>
    <s v="2022-11-08"/>
    <s v="0"/>
    <s v="正常"/>
    <s v="13873690095"/>
    <s v="13873690095"/>
    <s v="澧县车溪乡万兴村3组03027号"/>
    <x v="16"/>
    <s v="城头山镇"/>
  </r>
  <r>
    <s v="432427002965"/>
    <s v="曹杭平"/>
    <s v="432424196909025050"/>
    <s v="澧县"/>
    <s v="E"/>
    <s v="2018-06-01"/>
    <s v="2019-06-01"/>
    <s v="0"/>
    <s v="正常"/>
    <s v="3311546;18673466317"/>
    <s v="18673466317"/>
    <s v="澧县车溪乡万兴村3组03029号"/>
    <x v="16"/>
    <s v="城头山镇"/>
  </r>
  <r>
    <s v="432427002911"/>
    <s v="蔡立清"/>
    <s v="432424197005055059"/>
    <s v="澧县"/>
    <s v="E"/>
    <s v="2018-07-10"/>
    <s v="2019-07-10"/>
    <s v="0"/>
    <s v="正常"/>
    <s v="0000000;15873608940"/>
    <s v="15873608940"/>
    <s v="澧县车溪乡万兴村4组"/>
    <x v="16"/>
    <s v="城头山镇"/>
  </r>
  <r>
    <s v="432427002964"/>
    <s v="陈从华"/>
    <s v="432427196908133112"/>
    <s v="澧县"/>
    <s v="E"/>
    <s v="2018-05-30"/>
    <s v="2019-05-30"/>
    <s v="0"/>
    <s v="正常"/>
    <s v="0000000;13873623461"/>
    <s v="13873623461"/>
    <s v="澧县车溪乡万兴村4组"/>
    <x v="16"/>
    <s v="城头山镇"/>
  </r>
  <r>
    <s v="432427095491"/>
    <s v="蔡志元"/>
    <s v="430723198011015013"/>
    <s v="澧县"/>
    <s v="C1"/>
    <s v="2018-11-04"/>
    <s v="2027-11-04"/>
    <s v="0"/>
    <s v="正常"/>
    <s v="13410867485"/>
    <s v="13410867485"/>
    <s v="澧县车溪乡万兴村4组"/>
    <x v="16"/>
    <s v="城头山镇"/>
  </r>
  <r>
    <s v="432427789898"/>
    <s v="周厚军"/>
    <s v="432424196611095013"/>
    <s v="澧县"/>
    <s v="C4D"/>
    <s v="2018-06-14"/>
    <s v="2020-06-14"/>
    <s v="0"/>
    <s v="正常"/>
    <s v="0000000;15787861379"/>
    <s v="15787861379"/>
    <s v="澧县车溪乡万兴村4组"/>
    <x v="16"/>
    <s v="城头山镇"/>
  </r>
  <r>
    <s v="432427477611"/>
    <s v="林文生"/>
    <s v="430723197010015017"/>
    <s v="澧县"/>
    <s v="E"/>
    <s v="2019-01-06"/>
    <s v="2027-01-06"/>
    <s v="0"/>
    <s v="正常"/>
    <s v="18708982638"/>
    <s v="18708982638"/>
    <s v="澧县车溪乡万兴村4组04023号"/>
    <x v="16"/>
    <s v="城头山镇"/>
  </r>
  <r>
    <s v="432427885625"/>
    <s v="周启永"/>
    <s v="432424195601125018"/>
    <s v="澧县"/>
    <s v="E"/>
    <s v="2018-06-13"/>
    <s v="2022-06-13"/>
    <s v="0"/>
    <s v="正常"/>
    <s v="13507361477"/>
    <s v="13507361477"/>
    <s v="澧县车溪乡万兴村4组04027号"/>
    <x v="16"/>
    <s v="城头山镇"/>
  </r>
  <r>
    <s v="432427890821"/>
    <s v="王进忠"/>
    <s v="432424196805125030"/>
    <s v="澧县"/>
    <s v="E"/>
    <s v="2018-12-29"/>
    <s v="2022-12-29"/>
    <s v="0"/>
    <s v="正常"/>
    <s v="13875690211"/>
    <s v="13875690211"/>
    <s v="澧县车溪乡万兴村4组04037号"/>
    <x v="16"/>
    <s v="城头山镇"/>
  </r>
  <r>
    <s v="432427006522"/>
    <s v="袁纯春"/>
    <s v="430726199001093134"/>
    <s v="澧县"/>
    <s v="E"/>
    <s v="2019-01-27"/>
    <s v="2021-01-27"/>
    <s v="0"/>
    <s v="正常"/>
    <s v="15115657751"/>
    <s v="15115657751"/>
    <s v="澧县车溪乡万兴村5组"/>
    <x v="16"/>
    <s v="城头山镇"/>
  </r>
  <r>
    <s v="432427093202"/>
    <s v="王水清"/>
    <s v="132928198106076015"/>
    <s v="澧县"/>
    <s v="C1"/>
    <s v="2018-05-27"/>
    <s v="2026-05-27"/>
    <s v="0"/>
    <s v="正常"/>
    <s v="6284685"/>
    <s v="6284685"/>
    <s v="澧县车溪乡万兴村5组"/>
    <x v="16"/>
    <s v="城头山镇"/>
  </r>
  <r>
    <s v="432427095146"/>
    <s v="聂志国"/>
    <s v="430723197710025013"/>
    <s v="澧县"/>
    <s v="C1"/>
    <s v="2019-02-28"/>
    <s v="2020-02-29"/>
    <s v="0"/>
    <s v="正常"/>
    <s v="17711667567"/>
    <s v="17711667567"/>
    <s v="澧县车溪乡万兴村5组"/>
    <x v="16"/>
    <s v="城头山镇"/>
  </r>
  <r>
    <s v="432427871057"/>
    <s v="周银伍"/>
    <s v="432424195604025012"/>
    <s v="澧县"/>
    <s v="C4D"/>
    <s v="2018-08-20"/>
    <s v="2020-08-20"/>
    <s v="0"/>
    <s v="正常"/>
    <s v="0000000;15273601628"/>
    <s v="15273601628"/>
    <s v="澧县车溪乡万兴村5组05021号"/>
    <x v="16"/>
    <s v="城头山镇"/>
  </r>
  <r>
    <s v="432427371346"/>
    <s v="周后军"/>
    <s v="430723197609215015"/>
    <s v="澧县"/>
    <s v="D"/>
    <s v="2018-06-04"/>
    <s v="2025-06-04"/>
    <s v="0"/>
    <s v="正常"/>
    <s v="3313526;18825548232"/>
    <s v="18825548232"/>
    <s v="澧县车溪乡万兴村5组05027号"/>
    <x v="16"/>
    <s v="城头山镇"/>
  </r>
  <r>
    <s v="432427876655"/>
    <s v="王焕绪"/>
    <s v="432424195311295019"/>
    <s v="澧县"/>
    <s v="D"/>
    <s v="2018-04-12"/>
    <s v="2021-04-12"/>
    <s v="0"/>
    <s v="正常"/>
    <s v="3313869;15573667910"/>
    <s v="15573667910"/>
    <s v="澧县车溪乡万兴村5组05039号"/>
    <x v="16"/>
    <s v="城头山镇"/>
  </r>
  <r>
    <s v="432427881905"/>
    <s v="郑兴海"/>
    <s v="432424196911285054"/>
    <s v="澧县"/>
    <s v="D"/>
    <s v="2018-12-27"/>
    <s v="2021-12-27"/>
    <s v="0"/>
    <s v="正常"/>
    <s v="3317196;15273693702"/>
    <s v="15273693702"/>
    <s v="澧县车溪乡万兴村6组06009号"/>
    <x v="16"/>
    <s v="城头山镇"/>
  </r>
  <r>
    <s v="432427172670"/>
    <s v="郑兴山"/>
    <s v="432424196712155011"/>
    <s v="澧县"/>
    <s v="C3D"/>
    <s v="2018-05-21"/>
    <s v="2024-05-21"/>
    <s v="0"/>
    <s v="正常"/>
    <s v="15074265476"/>
    <s v="15074265476"/>
    <s v="澧县车溪乡万兴村6组06010号"/>
    <x v="16"/>
    <s v="城头山镇"/>
  </r>
  <r>
    <s v="432427370037"/>
    <s v="王娟"/>
    <s v="43072319830101502X"/>
    <s v="澧县"/>
    <s v="E"/>
    <s v="2018-04-09"/>
    <s v="2025-04-09"/>
    <s v="0"/>
    <s v="正常"/>
    <s v="15873610206"/>
    <s v="15873610206"/>
    <s v="澧县车溪乡万兴村6组06014号"/>
    <x v="16"/>
    <s v="城头山镇"/>
  </r>
  <r>
    <s v="432427572132"/>
    <s v="周国权"/>
    <s v="432424196803145011"/>
    <s v="澧县"/>
    <s v="D"/>
    <s v="2018-09-16"/>
    <s v="2027-09-16"/>
    <s v="0"/>
    <s v="正常"/>
    <s v="15918618890"/>
    <s v="15918618890"/>
    <s v="澧县车溪乡万兴村6组06018号"/>
    <x v="16"/>
    <s v="城头山镇"/>
  </r>
  <r>
    <s v="432427000372"/>
    <s v="马文国"/>
    <s v="430723197104175011"/>
    <s v="澧县"/>
    <s v="E"/>
    <s v="2018-10-31"/>
    <s v="2018-10-31"/>
    <s v="0"/>
    <s v="正常"/>
    <s v="15973696253"/>
    <s v="15973696253"/>
    <s v="澧县车溪乡万兴村6组06019号"/>
    <x v="16"/>
    <s v="城头山镇"/>
  </r>
  <r>
    <s v="432427093043"/>
    <s v="罗英锋"/>
    <s v="432424197105065051"/>
    <s v="澧县"/>
    <s v="C1"/>
    <s v="2018-04-19"/>
    <s v="2026-04-19"/>
    <s v="9"/>
    <s v="正常"/>
    <s v="15825755629"/>
    <s v="15825755629"/>
    <s v="澧县车溪乡万兴村6组06032号"/>
    <x v="16"/>
    <s v="城头山镇"/>
  </r>
  <r>
    <s v="432427006919"/>
    <s v="张业炎"/>
    <s v="432424195603285031"/>
    <s v="澧县"/>
    <s v="D"/>
    <s v="2018-09-29"/>
    <s v="2020-09-29"/>
    <s v="0"/>
    <s v="正常"/>
    <s v="15173693216"/>
    <s v="15173693216"/>
    <s v="澧县车溪乡万兴村6组06034号"/>
    <x v="16"/>
    <s v="城头山镇"/>
  </r>
  <r>
    <s v="432427174964"/>
    <s v="陈锦林"/>
    <s v="432427196108083110"/>
    <s v="澧县"/>
    <s v="E"/>
    <s v="2018-08-20"/>
    <s v="2024-08-20"/>
    <s v="0"/>
    <s v="正常"/>
    <s v="15273608943"/>
    <s v="15273608943"/>
    <s v="澧县车溪乡万兴村7组"/>
    <x v="16"/>
    <s v="城头山镇"/>
  </r>
  <r>
    <s v="432427571174"/>
    <s v="裴望生"/>
    <s v="430723195610144630"/>
    <s v="澧县"/>
    <s v="D"/>
    <s v="2018-05-17"/>
    <s v="2027-05-17"/>
    <s v="0"/>
    <s v="正常"/>
    <s v="13007367138"/>
    <s v="13007367138"/>
    <s v="澧县车溪乡万兴村7组"/>
    <x v="16"/>
    <s v="城头山镇"/>
  </r>
  <r>
    <s v="432427172291"/>
    <s v="聂平华"/>
    <s v="430726197904015015"/>
    <s v="澧县"/>
    <s v="D"/>
    <s v="2018-05-08"/>
    <s v="2024-05-08"/>
    <s v="0"/>
    <s v="正常"/>
    <s v="3412114;13762651821"/>
    <s v="13762651821"/>
    <s v="澧县车溪乡万兴村7组07002号"/>
    <x v="16"/>
    <s v="城头山镇"/>
  </r>
  <r>
    <s v="432427006891"/>
    <s v="何书娥"/>
    <s v="430723197302205023"/>
    <s v="澧县"/>
    <s v="E"/>
    <s v="2018-09-02"/>
    <s v="2020-09-02"/>
    <s v="0"/>
    <s v="正常"/>
    <s v="15581030032"/>
    <s v="15581030032"/>
    <s v="澧县车溪乡万兴村7组07019号"/>
    <x v="16"/>
    <s v="城头山镇"/>
  </r>
  <r>
    <s v="432427006557"/>
    <s v="苏元林"/>
    <s v="430723196605225019"/>
    <s v="澧县"/>
    <s v="E"/>
    <s v="2019-02-11"/>
    <s v="2021-02-11"/>
    <s v="0"/>
    <s v="正常"/>
    <s v="15200698185"/>
    <s v="15200698185"/>
    <s v="澧县车溪乡万兴村7组07027号"/>
    <x v="16"/>
    <s v="城头山镇"/>
  </r>
  <r>
    <s v="432427003004"/>
    <s v="苏勇"/>
    <s v="430723196909255014"/>
    <s v="澧县"/>
    <s v="E"/>
    <s v="2018-08-02"/>
    <s v="2019-08-02"/>
    <s v="0"/>
    <s v="正常"/>
    <s v="0000000;13487914593"/>
    <s v="13487914593"/>
    <s v="澧县车溪乡万兴村7组07029号"/>
    <x v="16"/>
    <s v="城头山镇"/>
  </r>
  <r>
    <s v="432427892852"/>
    <s v="苏华东"/>
    <s v="432424196707245135"/>
    <s v="澧县"/>
    <s v="D"/>
    <s v="2018-03-30"/>
    <s v="2023-03-30"/>
    <s v="0"/>
    <s v="正常"/>
    <s v="0000000;15574204268"/>
    <s v="15574204268"/>
    <s v="澧县车溪乡万兴村7组07034号"/>
    <x v="16"/>
    <s v="城头山镇"/>
  </r>
  <r>
    <s v="432427874250"/>
    <s v="苏国元"/>
    <s v="43242419541118501X"/>
    <s v="澧县"/>
    <s v="D"/>
    <s v="2019-01-06"/>
    <s v="2021-01-06"/>
    <s v="0"/>
    <s v="正常"/>
    <s v="3313845;13549604571"/>
    <s v="13549604571"/>
    <s v="澧县车溪乡万兴村7组0703号"/>
    <x v="16"/>
    <s v="城头山镇"/>
  </r>
  <r>
    <s v="432427095542"/>
    <s v="李湘平"/>
    <s v="430723197411255038"/>
    <s v="澧县"/>
    <s v="C1D"/>
    <s v="2018-10-18"/>
    <s v="2018-10-18"/>
    <s v="6"/>
    <s v="正常"/>
    <s v="18696594531"/>
    <s v="18696594531"/>
    <s v="澧县车溪乡万兴村9组"/>
    <x v="16"/>
    <s v="城头山镇"/>
  </r>
  <r>
    <s v="432427893249"/>
    <s v="蔡业模"/>
    <s v="43242719620202319X"/>
    <s v="澧县"/>
    <s v="D"/>
    <s v="2018-04-11"/>
    <s v="2023-04-11"/>
    <s v="0"/>
    <s v="正常"/>
    <s v="0000000;15886628875"/>
    <s v="15886628875"/>
    <s v="澧县车溪乡万兴村9组"/>
    <x v="16"/>
    <s v="城头山镇"/>
  </r>
  <r>
    <s v="432427371242"/>
    <s v="李太玉"/>
    <s v="432424196304135038"/>
    <s v="澧县"/>
    <s v="E"/>
    <s v="2018-06-02"/>
    <s v="2025-06-02"/>
    <s v="0"/>
    <s v="正常"/>
    <s v="18890773306"/>
    <s v="18890773306"/>
    <s v="澧县车溪乡万兴村9组09001号"/>
    <x v="16"/>
    <s v="城头山镇"/>
  </r>
  <r>
    <s v="432427095148"/>
    <s v="覃彩霞"/>
    <s v="430726198210114822"/>
    <s v="澧县"/>
    <s v="C1"/>
    <s v="2018-08-18"/>
    <s v="2027-08-18"/>
    <s v="9"/>
    <s v="正常"/>
    <s v="13412282111"/>
    <s v="13412282111"/>
    <s v="澧县车溪乡万兴村9组09039号"/>
    <x v="16"/>
    <s v="城头山镇"/>
  </r>
  <r>
    <s v="432427573453"/>
    <s v="王静"/>
    <s v="430723196501165015"/>
    <s v="澧县"/>
    <s v="E"/>
    <s v="2018-05-31"/>
    <s v="2028-05-31"/>
    <s v="0"/>
    <s v="正常"/>
    <s v="15273604798"/>
    <s v="15273604798"/>
    <s v="澧县车溪乡万兴村二组"/>
    <x v="16"/>
    <s v="城头山镇"/>
  </r>
  <r>
    <s v="432427884826"/>
    <s v="宋敏系"/>
    <s v="430723197411035035"/>
    <s v="澧县"/>
    <s v="D"/>
    <s v="2018-05-18"/>
    <s v="2022-05-18"/>
    <s v="0"/>
    <s v="正常"/>
    <s v="18169361582"/>
    <s v="18169361582"/>
    <s v="澧县车溪乡王坪村1组01004号"/>
    <x v="17"/>
    <s v="城头山镇"/>
  </r>
  <r>
    <s v="432427577882"/>
    <s v="宋茂林"/>
    <s v="432424196909185011"/>
    <s v="澧县"/>
    <s v="E"/>
    <s v="2018-04-10"/>
    <s v="2018-04-10"/>
    <s v="0"/>
    <s v="正常"/>
    <s v="13609033548"/>
    <s v="13609033548"/>
    <s v="澧县车溪乡王坪村1组01009号"/>
    <x v="17"/>
    <s v="城头山镇"/>
  </r>
  <r>
    <s v="432427882633"/>
    <s v="宋庠柏"/>
    <s v="430723197208205019"/>
    <s v="澧县"/>
    <s v="E"/>
    <s v="2019-01-23"/>
    <s v="2022-01-23"/>
    <s v="0"/>
    <s v="正常"/>
    <s v="3244167;13487932779"/>
    <s v="13487932779"/>
    <s v="澧县车溪乡王坪村1组01030号"/>
    <x v="17"/>
    <s v="城头山镇"/>
  </r>
  <r>
    <s v="432427000058"/>
    <s v="陈海龙"/>
    <s v="432424197102015032"/>
    <s v="澧县"/>
    <s v="E"/>
    <s v="2018-10-17"/>
    <s v="2018-10-17"/>
    <s v="0"/>
    <s v="正常"/>
    <s v="15173656545"/>
    <s v="15173656545"/>
    <s v="澧县车溪乡王坪村1组01032号"/>
    <x v="17"/>
    <s v="城头山镇"/>
  </r>
  <r>
    <s v="432427784365"/>
    <s v="宋华"/>
    <s v="430723197604285014"/>
    <s v="澧县"/>
    <s v="C4D"/>
    <s v="2018-10-29"/>
    <s v="2025-10-29"/>
    <s v="0"/>
    <s v="正常"/>
    <s v="18890773839"/>
    <s v="18890773839"/>
    <s v="澧县车溪乡王坪村2组"/>
    <x v="17"/>
    <s v="城头山镇"/>
  </r>
  <r>
    <s v="432427886279"/>
    <s v="任永杨"/>
    <s v="43072319800320261X"/>
    <s v="澧县"/>
    <s v="E"/>
    <s v="2018-06-28"/>
    <s v="2022-06-28"/>
    <s v="0"/>
    <s v="正常"/>
    <s v="17773610838"/>
    <s v="17773610838"/>
    <s v="澧县车溪乡王坪村2组02010号"/>
    <x v="17"/>
    <s v="城头山镇"/>
  </r>
  <r>
    <s v="432427875810"/>
    <s v="宋友平"/>
    <s v="430723197301145014"/>
    <s v="澧县"/>
    <s v="E"/>
    <s v="2018-03-23"/>
    <s v="2021-03-23"/>
    <s v="0"/>
    <s v="正常"/>
    <s v="17769368085"/>
    <s v="17769368085"/>
    <s v="澧县车溪乡王坪村2组02031号"/>
    <x v="17"/>
    <s v="城头山镇"/>
  </r>
  <r>
    <s v="432427092458"/>
    <s v="宋祥松"/>
    <s v="432424195701295014"/>
    <s v="澧县"/>
    <s v="C1"/>
    <s v="2018-03-22"/>
    <s v="2027-03-22"/>
    <s v="0"/>
    <s v="正常"/>
    <s v="15273607373"/>
    <s v="15273607373"/>
    <s v="澧县车溪乡王坪村2组02032号"/>
    <x v="17"/>
    <s v="城头山镇"/>
  </r>
  <r>
    <s v="432427886572"/>
    <s v="宋庠惠"/>
    <s v="43242419630401501X"/>
    <s v="澧县"/>
    <s v="D"/>
    <s v="2018-07-13"/>
    <s v="2022-07-13"/>
    <s v="0"/>
    <s v="正常"/>
    <s v="13873674567"/>
    <s v="13873674567"/>
    <s v="澧县车溪乡王坪村2组02034号"/>
    <x v="17"/>
    <s v="城头山镇"/>
  </r>
  <r>
    <s v="432427173211"/>
    <s v="宋冬生"/>
    <s v="432424196108105018"/>
    <s v="澧县"/>
    <s v="D"/>
    <s v="2018-06-17"/>
    <s v="2024-06-17"/>
    <s v="0"/>
    <s v="正常"/>
    <s v="3314080;13875168057"/>
    <s v="13875168057"/>
    <s v="澧县车溪乡王坪村2组02039号"/>
    <x v="17"/>
    <s v="城头山镇"/>
  </r>
  <r>
    <s v="432427006176"/>
    <s v="宋祥松"/>
    <s v="432424197001035018"/>
    <s v="澧县"/>
    <s v="E"/>
    <s v="2019-03-04"/>
    <s v="2021-03-04"/>
    <s v="0"/>
    <s v="正常"/>
    <s v="13677460517"/>
    <s v="13677460517"/>
    <s v="澧县车溪乡王坪村2组02043号"/>
    <x v="17"/>
    <s v="城头山镇"/>
  </r>
  <r>
    <s v="432427099126"/>
    <s v="宋勇"/>
    <s v="430723198912015010"/>
    <s v="澧县"/>
    <s v="C1"/>
    <s v="2019-01-20"/>
    <s v="2020-01-20"/>
    <s v="0"/>
    <s v="正常"/>
    <s v="13875121286"/>
    <s v="13875121286"/>
    <s v="澧县车溪乡王坪村2组02043号"/>
    <x v="17"/>
    <s v="城头山镇"/>
  </r>
  <r>
    <s v="432427379126"/>
    <s v="夏文武"/>
    <s v="430723197210045018"/>
    <s v="澧县"/>
    <s v="D"/>
    <s v="2019-01-26"/>
    <s v="2026-01-26"/>
    <s v="0"/>
    <s v="正常"/>
    <s v="18152688352"/>
    <s v="18152688352"/>
    <s v="澧县车溪乡王坪村3组"/>
    <x v="17"/>
    <s v="城头山镇"/>
  </r>
  <r>
    <s v="432427789290"/>
    <s v="宋祥清"/>
    <s v="432424196308175037"/>
    <s v="澧县"/>
    <s v="C4D"/>
    <s v="2018-05-24"/>
    <s v="2020-05-24"/>
    <s v="0"/>
    <s v="正常"/>
    <s v="13786624385"/>
    <s v="13786624385"/>
    <s v="澧县车溪乡王坪村3组"/>
    <x v="17"/>
    <s v="城头山镇"/>
  </r>
  <r>
    <s v="432427887081"/>
    <s v="毛春平"/>
    <s v="430723197910105034"/>
    <s v="澧县"/>
    <s v="E"/>
    <s v="2018-08-02"/>
    <s v="2022-08-02"/>
    <s v="0"/>
    <s v="正常"/>
    <s v="13617365081"/>
    <s v="13617365081"/>
    <s v="澧县车溪乡王坪村3组03001号"/>
    <x v="17"/>
    <s v="城头山镇"/>
  </r>
  <r>
    <s v="432427885101"/>
    <s v="宋庠波"/>
    <s v="430723195710045031"/>
    <s v="澧县"/>
    <s v="D"/>
    <s v="2018-05-19"/>
    <s v="2022-05-19"/>
    <s v="0"/>
    <s v="正常"/>
    <s v="3310581;18373662007"/>
    <s v="18373662007"/>
    <s v="澧县车溪乡王坪村3组03009号"/>
    <x v="17"/>
    <s v="城头山镇"/>
  </r>
  <r>
    <s v="432427579861"/>
    <s v="吴奎兰"/>
    <s v="432424196410085046"/>
    <s v="澧县"/>
    <s v="E"/>
    <s v="2018-09-20"/>
    <s v="2018-09-20"/>
    <s v="0"/>
    <s v="正常"/>
    <s v="0000000;13786624385"/>
    <s v="13786624385"/>
    <s v="澧县车溪乡王坪村3组03011号"/>
    <x v="17"/>
    <s v="城头山镇"/>
  </r>
  <r>
    <s v="432427009472"/>
    <s v="张如金"/>
    <s v="432424196212195017"/>
    <s v="澧县"/>
    <s v="D"/>
    <s v="2018-06-08"/>
    <s v="2022-06-08"/>
    <s v="0"/>
    <s v="正常"/>
    <s v="13347366962"/>
    <s v="13347366962"/>
    <s v="澧县车溪乡王坪村3组03013号"/>
    <x v="17"/>
    <s v="城头山镇"/>
  </r>
  <r>
    <s v="432427782017"/>
    <s v="宋祥林"/>
    <s v="432424196206265031"/>
    <s v="澧县"/>
    <s v="D"/>
    <s v="2018-09-05"/>
    <s v="2025-09-05"/>
    <s v="0"/>
    <s v="正常"/>
    <s v="15273606929"/>
    <s v="15273606929"/>
    <s v="澧县车溪乡王坪村3组03014号"/>
    <x v="17"/>
    <s v="城头山镇"/>
  </r>
  <r>
    <s v="432427374932"/>
    <s v="夏珍贵"/>
    <s v="432424196901235010"/>
    <s v="澧县"/>
    <s v="D"/>
    <s v="2018-10-22"/>
    <s v="2025-10-22"/>
    <s v="0"/>
    <s v="正常"/>
    <s v="15364176782"/>
    <s v="15364176782"/>
    <s v="澧县车溪乡王坪村3组03020号"/>
    <x v="17"/>
    <s v="城头山镇"/>
  </r>
  <r>
    <s v="432427891226"/>
    <s v="夏绍秀"/>
    <s v="432424196002285014"/>
    <s v="澧县"/>
    <s v="D"/>
    <s v="2019-01-16"/>
    <s v="2023-01-16"/>
    <s v="0"/>
    <s v="正常"/>
    <s v="3314500;15173626704"/>
    <s v="15173626704"/>
    <s v="澧县车溪乡王坪村3组03023号"/>
    <x v="17"/>
    <s v="城头山镇"/>
  </r>
  <r>
    <s v="432427885120"/>
    <s v="夏绍年"/>
    <s v="432424196211055055"/>
    <s v="澧县"/>
    <s v="E"/>
    <s v="2018-05-19"/>
    <s v="2022-05-19"/>
    <s v="0"/>
    <s v="正常"/>
    <s v="13077280741"/>
    <s v="13077280741"/>
    <s v="澧县车溪乡王坪村3组03026号"/>
    <x v="17"/>
    <s v="城头山镇"/>
  </r>
  <r>
    <s v="432427776307"/>
    <s v="宋和平"/>
    <s v="432424196911025017"/>
    <s v="澧县"/>
    <s v="E"/>
    <s v="2018-09-27"/>
    <s v="2023-09-27"/>
    <s v="0"/>
    <s v="正常"/>
    <s v="3313823;13632052530"/>
    <s v="13632052530"/>
    <s v="澧县车溪乡王坪村3组03028号"/>
    <x v="17"/>
    <s v="城头山镇"/>
  </r>
  <r>
    <s v="432427098252"/>
    <s v="宋庠元"/>
    <s v="430723197311115011"/>
    <s v="澧县"/>
    <s v="C1"/>
    <s v="2019-03-02"/>
    <s v="2026-03-02"/>
    <s v="0"/>
    <s v="正常"/>
    <s v="13549613026"/>
    <s v="13549613026"/>
    <s v="澧县车溪乡王坪村3组03029号"/>
    <x v="17"/>
    <s v="城头山镇"/>
  </r>
  <r>
    <s v="432427889503"/>
    <s v="罗超"/>
    <s v="432424196903235057"/>
    <s v="澧县"/>
    <s v="D"/>
    <s v="2018-11-14"/>
    <s v="2022-11-14"/>
    <s v="0"/>
    <s v="正常"/>
    <s v="15211260821"/>
    <s v="15211260821"/>
    <s v="澧县车溪乡王坪村3组03037号"/>
    <x v="17"/>
    <s v="城头山镇"/>
  </r>
  <r>
    <s v="432427099916"/>
    <s v="宋春平"/>
    <s v="430723197711085034"/>
    <s v="澧县"/>
    <s v="C1"/>
    <s v="2018-12-30"/>
    <s v="2024-12-30"/>
    <s v="0"/>
    <s v="正常"/>
    <s v="13987754842"/>
    <s v="13987754842"/>
    <s v="澧县车溪乡王坪村4组04009号"/>
    <x v="17"/>
    <s v="城头山镇"/>
  </r>
  <r>
    <s v="432427099927"/>
    <s v="宋春元"/>
    <s v="430723197907115039"/>
    <s v="澧县"/>
    <s v="C1"/>
    <s v="2018-08-30"/>
    <s v="2026-08-30"/>
    <s v="0"/>
    <s v="正常"/>
    <s v="13975605680"/>
    <s v="13975605680"/>
    <s v="澧县车溪乡王坪村4组04009号"/>
    <x v="17"/>
    <s v="城头山镇"/>
  </r>
  <r>
    <s v="432427875973"/>
    <s v="胡关新"/>
    <s v="432424196212285039"/>
    <s v="澧县"/>
    <s v="D"/>
    <s v="2018-03-25"/>
    <s v="2021-03-25"/>
    <s v="0"/>
    <s v="正常"/>
    <s v="13548867544"/>
    <s v="13548867544"/>
    <s v="澧县车溪乡王坪村4组04024号"/>
    <x v="17"/>
    <s v="城头山镇"/>
  </r>
  <r>
    <s v="432427095107"/>
    <s v="张兴春"/>
    <s v="430723197212275036"/>
    <s v="澧县"/>
    <s v="C1"/>
    <s v="2018-07-22"/>
    <s v="2027-07-22"/>
    <s v="0"/>
    <s v="正常"/>
    <s v="18665102762"/>
    <s v="18665102762"/>
    <s v="澧县车溪乡王坪村5组"/>
    <x v="17"/>
    <s v="城头山镇"/>
  </r>
  <r>
    <s v="432427090004"/>
    <s v="郭静"/>
    <s v="430723198804265020"/>
    <s v="澧县"/>
    <s v="C1"/>
    <s v="2018-08-21"/>
    <s v="2018-08-21"/>
    <s v="3"/>
    <s v="正常"/>
    <s v="13873661403"/>
    <s v="13873661403"/>
    <s v="澧县车溪乡王坪村5组05008号"/>
    <x v="17"/>
    <s v="城头山镇"/>
  </r>
  <r>
    <s v="432427099717"/>
    <s v="张静"/>
    <s v="430723198601105027"/>
    <s v="澧县"/>
    <s v="C1"/>
    <s v="2018-03-16"/>
    <s v="2028-03-16"/>
    <s v="9"/>
    <s v="正常"/>
    <s v="13873661388"/>
    <s v="13873661388"/>
    <s v="澧县车溪乡王坪村5组05008号"/>
    <x v="17"/>
    <s v="城头山镇"/>
  </r>
  <r>
    <s v="432427893553"/>
    <s v="张可云"/>
    <s v="432424196502245019"/>
    <s v="澧县"/>
    <s v="E"/>
    <s v="2018-04-16"/>
    <s v="2023-04-16"/>
    <s v="0"/>
    <s v="正常"/>
    <s v="3313230;13760605358"/>
    <s v="13760605358"/>
    <s v="澧县车溪乡王坪村5组05010号"/>
    <x v="17"/>
    <s v="城头山镇"/>
  </r>
  <r>
    <s v="432427578962"/>
    <s v="张文武"/>
    <s v="432424195612305030"/>
    <s v="澧县"/>
    <s v="D"/>
    <s v="2018-06-15"/>
    <s v="2018-06-15"/>
    <s v="0"/>
    <s v="正常"/>
    <s v="15084953608"/>
    <s v="15084953608"/>
    <s v="澧县车溪乡王坪村5组05014号"/>
    <x v="17"/>
    <s v="城头山镇"/>
  </r>
  <r>
    <s v="432427874314"/>
    <s v="张业明"/>
    <s v="432424195708165052"/>
    <s v="澧县"/>
    <s v="D"/>
    <s v="2019-01-17"/>
    <s v="2021-01-17"/>
    <s v="0"/>
    <s v="正常"/>
    <s v="3312956;13794368617"/>
    <s v="13794368617"/>
    <s v="澧县车溪乡王坪村5组05019号"/>
    <x v="17"/>
    <s v="城头山镇"/>
  </r>
  <r>
    <s v="432427574601"/>
    <s v="夏先亮"/>
    <s v="432424196811235033"/>
    <s v="澧县"/>
    <s v="E"/>
    <s v="2018-12-05"/>
    <s v="2027-12-05"/>
    <s v="0"/>
    <s v="正常"/>
    <s v="15211248649"/>
    <s v="15211248649"/>
    <s v="澧县车溪乡王坪村5组05022号"/>
    <x v="17"/>
    <s v="城头山镇"/>
  </r>
  <r>
    <s v="432427889483"/>
    <s v="夏先云"/>
    <s v="432424196408145054"/>
    <s v="澧县"/>
    <s v="E"/>
    <s v="2018-11-14"/>
    <s v="2022-11-14"/>
    <s v="0"/>
    <s v="正常"/>
    <s v="13786684877"/>
    <s v="13786684877"/>
    <s v="澧县车溪乡王坪村5组05022号"/>
    <x v="17"/>
    <s v="城头山镇"/>
  </r>
  <r>
    <s v="432427003313"/>
    <s v="肖超勇"/>
    <s v="430723197604145011"/>
    <s v="澧县"/>
    <s v="E"/>
    <s v="2018-12-05"/>
    <s v="2019-12-05"/>
    <s v="0"/>
    <s v="正常"/>
    <s v="0000000;13055027508"/>
    <s v="13055027508"/>
    <s v="澧县车溪乡王坪村5组05027号"/>
    <x v="17"/>
    <s v="城头山镇"/>
  </r>
  <r>
    <s v="432427872646"/>
    <s v="张可锋"/>
    <s v="432424196806215070"/>
    <s v="澧县"/>
    <s v="E"/>
    <s v="2018-11-16"/>
    <s v="2020-11-16"/>
    <s v="0"/>
    <s v="正常"/>
    <s v="3313171;15973062640"/>
    <s v="15973062640"/>
    <s v="澧县车溪乡王坪村6组"/>
    <x v="17"/>
    <s v="城头山镇"/>
  </r>
  <r>
    <s v="432427002257"/>
    <s v="朱小成"/>
    <s v="430723197112115035"/>
    <s v="澧县"/>
    <s v="D"/>
    <s v="2018-08-20"/>
    <s v="2019-08-20"/>
    <s v="0"/>
    <s v="正常"/>
    <s v="15367770749"/>
    <s v="15367770749"/>
    <s v="澧县车溪乡王坪村6组06004号"/>
    <x v="17"/>
    <s v="城头山镇"/>
  </r>
  <r>
    <s v="432427884228"/>
    <s v="张业伏"/>
    <s v="432424196211305034"/>
    <s v="澧县"/>
    <s v="E"/>
    <s v="2018-04-13"/>
    <s v="2022-04-13"/>
    <s v="0"/>
    <s v="正常"/>
    <s v="3314315;13873638502"/>
    <s v="13873638502"/>
    <s v="澧县车溪乡王坪村6组06005号"/>
    <x v="17"/>
    <s v="城头山镇"/>
  </r>
  <r>
    <s v="432427001774"/>
    <s v="张业禹"/>
    <s v="43242419620510501X"/>
    <s v="澧县"/>
    <s v="E"/>
    <s v="2018-05-17"/>
    <s v="2019-05-17"/>
    <s v="0"/>
    <s v="正常"/>
    <s v="13875022410"/>
    <s v="13875022410"/>
    <s v="澧县车溪乡王坪村6组06027号"/>
    <x v="17"/>
    <s v="城头山镇"/>
  </r>
  <r>
    <s v="432427003552"/>
    <s v="陈朝昆"/>
    <s v="513437197201109010"/>
    <s v="澧县"/>
    <s v="D"/>
    <s v="2019-01-21"/>
    <s v="2020-01-21"/>
    <s v="0"/>
    <s v="正常"/>
    <s v="18606850153"/>
    <s v="18606850153"/>
    <s v="澧县车溪乡王坪村6组06038号"/>
    <x v="17"/>
    <s v="城头山镇"/>
  </r>
  <r>
    <s v="432427091181"/>
    <s v="张茂生"/>
    <s v="430723197507235031"/>
    <s v="澧县"/>
    <s v="C1"/>
    <s v="2018-10-17"/>
    <s v="2019-10-17"/>
    <s v="0"/>
    <s v="正常"/>
    <s v="18390650075"/>
    <s v="18390650075"/>
    <s v="澧县车溪乡王坪村7组"/>
    <x v="17"/>
    <s v="城头山镇"/>
  </r>
  <r>
    <s v="432427095700"/>
    <s v="张建国"/>
    <s v="430723198402015010"/>
    <s v="澧县"/>
    <s v="C1"/>
    <s v="2018-09-07"/>
    <s v="2018-09-07"/>
    <s v="3"/>
    <s v="正常"/>
    <s v="18975619556"/>
    <s v="18975619556"/>
    <s v="澧县车溪乡王坪村7组"/>
    <x v="17"/>
    <s v="城头山镇"/>
  </r>
  <r>
    <s v="432427572429"/>
    <s v="彭芙蓉"/>
    <s v="430723197810260424"/>
    <s v="澧县"/>
    <s v="E"/>
    <s v="2018-07-29"/>
    <s v="2027-07-29"/>
    <s v="0"/>
    <s v="正常"/>
    <s v="18573633576"/>
    <s v="18573633576"/>
    <s v="澧县车溪乡王坪村7组07001号"/>
    <x v="17"/>
    <s v="城头山镇"/>
  </r>
  <r>
    <s v="432427005134"/>
    <s v="张如淼"/>
    <s v="432424197002105014"/>
    <s v="澧县"/>
    <s v="D"/>
    <s v="2018-09-18"/>
    <s v="2020-09-18"/>
    <s v="0"/>
    <s v="正常"/>
    <s v="13549604157"/>
    <s v="13549604157"/>
    <s v="澧县车溪乡王坪村7组07002号"/>
    <x v="17"/>
    <s v="城头山镇"/>
  </r>
  <r>
    <s v="432427009428"/>
    <s v="张宏生"/>
    <s v="430723197809235037"/>
    <s v="澧县"/>
    <s v="D"/>
    <s v="2018-05-30"/>
    <s v="2022-05-30"/>
    <s v="0"/>
    <s v="正常"/>
    <s v="18173652686"/>
    <s v="18173652686"/>
    <s v="澧县车溪乡王坪村7组07008号"/>
    <x v="17"/>
    <s v="城头山镇"/>
  </r>
  <r>
    <s v="432427170863"/>
    <s v="张如金"/>
    <s v="430723197612125010"/>
    <s v="澧县"/>
    <s v="D"/>
    <s v="2019-02-27"/>
    <s v="2024-02-27"/>
    <s v="0"/>
    <s v="正常"/>
    <s v="17773643585"/>
    <s v="17773643585"/>
    <s v="澧县车溪乡王坪村7组07008号"/>
    <x v="17"/>
    <s v="城头山镇"/>
  </r>
  <r>
    <s v="432427001471"/>
    <s v="李林茂"/>
    <s v="43242419671128505X"/>
    <s v="澧县"/>
    <s v="D"/>
    <s v="2019-03-13"/>
    <s v="2019-03-13"/>
    <s v="0"/>
    <s v="正常"/>
    <s v="0000000;13787366852"/>
    <s v="13787366852"/>
    <s v="澧县车溪乡王坪村7组07015号"/>
    <x v="17"/>
    <s v="城头山镇"/>
  </r>
  <r>
    <s v="432427009049"/>
    <s v="张家元"/>
    <s v="430723198608245030"/>
    <s v="澧县"/>
    <s v="E"/>
    <s v="2019-02-04"/>
    <s v="2022-02-04"/>
    <s v="0"/>
    <s v="正常"/>
    <s v="15833010482"/>
    <s v="15833010482"/>
    <s v="澧县车溪乡王坪村7组07025号"/>
    <x v="17"/>
    <s v="城头山镇"/>
  </r>
  <r>
    <s v="432427172091"/>
    <s v="李启文"/>
    <s v="512227196606187755"/>
    <s v="澧县"/>
    <s v="D"/>
    <s v="2018-04-24"/>
    <s v="2024-04-24"/>
    <s v="0"/>
    <s v="正常"/>
    <s v="3317194;18613868119"/>
    <s v="18613868119"/>
    <s v="澧县车溪乡王坪村8组"/>
    <x v="17"/>
    <s v="城头山镇"/>
  </r>
  <r>
    <s v="432427092828"/>
    <s v="彭迎春"/>
    <s v="430723197302195021"/>
    <s v="澧县"/>
    <s v="C1"/>
    <s v="2019-01-06"/>
    <s v="2026-01-06"/>
    <s v="0"/>
    <s v="正常"/>
    <s v="15274958633"/>
    <s v="15274958633"/>
    <s v="澧县车溪乡王坪村8组08011号"/>
    <x v="17"/>
    <s v="城头山镇"/>
  </r>
  <r>
    <s v="432427099053"/>
    <s v="张建国"/>
    <s v="432424197005155017"/>
    <s v="澧县"/>
    <s v="C1"/>
    <s v="2018-04-01"/>
    <s v="2025-04-01"/>
    <s v="0"/>
    <s v="正常"/>
    <s v="15274958633"/>
    <s v="15274958633"/>
    <s v="澧县车溪乡王坪村8组08011号"/>
    <x v="17"/>
    <s v="城头山镇"/>
  </r>
  <r>
    <s v="432427170925"/>
    <s v="张如平"/>
    <s v="432424197001085015"/>
    <s v="澧县"/>
    <s v="E"/>
    <s v="2019-03-03"/>
    <s v="2024-03-03"/>
    <s v="0"/>
    <s v="正常"/>
    <s v="3314728;13873674632"/>
    <s v="13873674632"/>
    <s v="澧县车溪乡王坪村9组09005号"/>
    <x v="17"/>
    <s v="城头山镇"/>
  </r>
  <r>
    <s v="432427091245"/>
    <s v="张世平"/>
    <s v="43242419711017501X"/>
    <s v="澧县"/>
    <s v="C1"/>
    <s v="2018-10-13"/>
    <s v="2027-10-13"/>
    <s v="9"/>
    <s v="正常"/>
    <s v="13508536408"/>
    <s v="13508536408"/>
    <s v="澧县车溪乡王坪村9组09006号"/>
    <x v="17"/>
    <s v="城头山镇"/>
  </r>
  <r>
    <s v="432427004535"/>
    <s v="黄小明"/>
    <s v="432424195911230817"/>
    <s v="澧县"/>
    <s v="D"/>
    <s v="2018-04-28"/>
    <s v="2020-04-28"/>
    <s v="0"/>
    <s v="正常"/>
    <s v="13469170250"/>
    <s v="13469170250"/>
    <s v="澧县车溪乡新民村06038号"/>
    <x v="18"/>
    <s v="城头山镇"/>
  </r>
  <r>
    <s v="432427577636"/>
    <s v="张业万"/>
    <s v="432424195910085013"/>
    <s v="澧县"/>
    <s v="D"/>
    <s v="2018-03-29"/>
    <s v="2018-03-29"/>
    <s v="0"/>
    <s v="正常"/>
    <s v="13762651815"/>
    <s v="13762651815"/>
    <s v="澧县车溪乡新民村1组01001号"/>
    <x v="18"/>
    <s v="城头山镇"/>
  </r>
  <r>
    <s v="432427009723"/>
    <s v="王正雨"/>
    <s v="430723197301165015"/>
    <s v="澧县"/>
    <s v="D"/>
    <s v="2018-08-30"/>
    <s v="2022-08-30"/>
    <s v="0"/>
    <s v="正常"/>
    <s v="13975654862"/>
    <s v="13975654862"/>
    <s v="澧县车溪乡新民村1组01005号"/>
    <x v="18"/>
    <s v="城头山镇"/>
  </r>
  <r>
    <s v="432427899677"/>
    <s v="黄铁生"/>
    <s v="432424196210205015"/>
    <s v="澧县"/>
    <s v="C3"/>
    <s v="2019-01-07"/>
    <s v="2024-01-07"/>
    <s v="0"/>
    <s v="正常"/>
    <s v="13875184009"/>
    <s v="13875184009"/>
    <s v="澧县车溪乡新民村1组01011号"/>
    <x v="18"/>
    <s v="城头山镇"/>
  </r>
  <r>
    <s v="432427274463"/>
    <s v="唐汇成"/>
    <s v="432424196003125012"/>
    <s v="澧县"/>
    <s v="E"/>
    <s v="2018-07-20"/>
    <s v="2024-07-20"/>
    <s v="0"/>
    <s v="正常"/>
    <s v="13875104458"/>
    <s v="13875104458"/>
    <s v="澧县车溪乡新民村1组01021号"/>
    <x v="18"/>
    <s v="城头山镇"/>
  </r>
  <r>
    <s v="432427175640"/>
    <s v="张业生"/>
    <s v="430723197409075011"/>
    <s v="澧县"/>
    <s v="D"/>
    <s v="2018-09-17"/>
    <s v="2024-09-17"/>
    <s v="0"/>
    <s v="正常"/>
    <s v="3310590;13875102422"/>
    <s v="13875102422"/>
    <s v="澧县车溪乡新民村2组"/>
    <x v="18"/>
    <s v="城头山镇"/>
  </r>
  <r>
    <s v="432427092046"/>
    <s v="张小华"/>
    <s v="432424197011185036"/>
    <s v="澧县"/>
    <s v="C1"/>
    <s v="2019-01-08"/>
    <s v="2021-01-08"/>
    <s v="0"/>
    <s v="正常"/>
    <s v="15987804008"/>
    <s v="15987804008"/>
    <s v="澧县车溪乡新民村2组02007号"/>
    <x v="18"/>
    <s v="城头山镇"/>
  </r>
  <r>
    <s v="432427002176"/>
    <s v="陈富平"/>
    <s v="513437197508169018"/>
    <s v="澧县"/>
    <s v="E"/>
    <s v="2018-07-31"/>
    <s v="2019-07-31"/>
    <s v="0"/>
    <s v="正常"/>
    <s v="0000000;18228772933"/>
    <s v="18228772933"/>
    <s v="澧县车溪乡新民村2组02025号"/>
    <x v="18"/>
    <s v="城头山镇"/>
  </r>
  <r>
    <s v="432427474846"/>
    <s v="戴世沅"/>
    <s v="432424196411285031"/>
    <s v="澧县"/>
    <s v="D"/>
    <s v="2018-07-07"/>
    <s v="2026-07-07"/>
    <s v="0"/>
    <s v="正常"/>
    <s v="3313998;13762645568"/>
    <s v="13762645568"/>
    <s v="澧县车溪乡新民村3组03003号"/>
    <x v="18"/>
    <s v="城头山镇"/>
  </r>
  <r>
    <s v="432427092387"/>
    <s v="戴宏平"/>
    <s v="430723197611165010"/>
    <s v="澧县"/>
    <s v="C1"/>
    <s v="2019-03-07"/>
    <s v="2027-03-07"/>
    <s v="0"/>
    <s v="正常"/>
    <s v="18586764632"/>
    <s v="18586764632"/>
    <s v="澧县车溪乡新民村3组03009号"/>
    <x v="18"/>
    <s v="城头山镇"/>
  </r>
  <r>
    <s v="432427092671"/>
    <s v="张业清"/>
    <s v="432424196502285010"/>
    <s v="澧县"/>
    <s v="C1"/>
    <s v="2018-12-22"/>
    <s v="2020-12-22"/>
    <s v="0"/>
    <s v="正常"/>
    <s v="18797361277"/>
    <s v="18797361277"/>
    <s v="澧县车溪乡新民村3组03028号"/>
    <x v="18"/>
    <s v="城头山镇"/>
  </r>
  <r>
    <s v="432427005504"/>
    <s v="陈小明"/>
    <s v="432424197012165037"/>
    <s v="澧县"/>
    <s v="E"/>
    <s v="2018-03-25"/>
    <s v="2020-03-25"/>
    <s v="0"/>
    <s v="正常"/>
    <s v="13397564361"/>
    <s v="13397564361"/>
    <s v="澧县车溪乡新民村3组03033号"/>
    <x v="18"/>
    <s v="城头山镇"/>
  </r>
  <r>
    <s v="432427174872"/>
    <s v="文新化"/>
    <s v="432427196707293312"/>
    <s v="澧县"/>
    <s v="E"/>
    <s v="2018-08-14"/>
    <s v="2024-08-14"/>
    <s v="0"/>
    <s v="正常"/>
    <s v="13873606629"/>
    <s v="13873606629"/>
    <s v="澧县车溪乡新民村4组"/>
    <x v="18"/>
    <s v="城头山镇"/>
  </r>
  <r>
    <s v="432427004923"/>
    <s v="宋银忠"/>
    <s v="43072319790628501X"/>
    <s v="澧县"/>
    <s v="D"/>
    <s v="2018-07-28"/>
    <s v="2020-07-28"/>
    <s v="0"/>
    <s v="正常"/>
    <s v="18344355839"/>
    <s v="18344355839"/>
    <s v="澧县车溪乡新民村4组04020号"/>
    <x v="18"/>
    <s v="城头山镇"/>
  </r>
  <r>
    <s v="432427477602"/>
    <s v="宋祥关"/>
    <s v="432424196511155015"/>
    <s v="澧县"/>
    <s v="D"/>
    <s v="2019-01-05"/>
    <s v="2027-01-05"/>
    <s v="0"/>
    <s v="正常"/>
    <s v="15274211468"/>
    <s v="15274211468"/>
    <s v="澧县车溪乡新民村4组04021号"/>
    <x v="18"/>
    <s v="城头山镇"/>
  </r>
  <r>
    <s v="432427883584"/>
    <s v="陈克瑞"/>
    <s v="43242419560319501X"/>
    <s v="澧县"/>
    <s v="D"/>
    <s v="2018-03-28"/>
    <s v="2022-03-28"/>
    <s v="0"/>
    <s v="正常"/>
    <s v="3312042;13974234623"/>
    <s v="13974234623"/>
    <s v="澧县车溪乡新民村4组04027号"/>
    <x v="18"/>
    <s v="城头山镇"/>
  </r>
  <r>
    <s v="432427772535"/>
    <s v="陈本乐"/>
    <s v="432424196209225051"/>
    <s v="澧县"/>
    <s v="C3D"/>
    <s v="2018-11-01"/>
    <s v="2023-11-01"/>
    <s v="0"/>
    <s v="正常"/>
    <s v="3310087;13487903278"/>
    <s v="13487903278"/>
    <s v="澧县车溪乡新民村4组04032号"/>
    <x v="18"/>
    <s v="城头山镇"/>
  </r>
  <r>
    <s v="432427000625"/>
    <s v="蔡海生"/>
    <s v="432424196901245032"/>
    <s v="澧县"/>
    <s v="E"/>
    <s v="2018-12-10"/>
    <s v="2018-12-10"/>
    <s v="0"/>
    <s v="正常"/>
    <s v="15616617746"/>
    <s v="15616617746"/>
    <s v="澧县车溪乡新民村5组"/>
    <x v="18"/>
    <s v="城头山镇"/>
  </r>
  <r>
    <s v="432427379894"/>
    <s v="蔡云"/>
    <s v="432424196511195017"/>
    <s v="澧县"/>
    <s v="D"/>
    <s v="2019-02-21"/>
    <s v="2026-02-21"/>
    <s v="0"/>
    <s v="正常"/>
    <s v="3749868;13875133459"/>
    <s v="13875133459"/>
    <s v="澧县车溪乡新民村5组"/>
    <x v="18"/>
    <s v="城头山镇"/>
  </r>
  <r>
    <s v="432427871192"/>
    <s v="蔡伟"/>
    <s v="430723197906125016"/>
    <s v="澧县"/>
    <s v="E"/>
    <s v="2018-09-07"/>
    <s v="2020-09-07"/>
    <s v="0"/>
    <s v="正常"/>
    <s v="3310173;15173600773"/>
    <s v="15173600773"/>
    <s v="澧县车溪乡新民村5组05004号"/>
    <x v="18"/>
    <s v="城头山镇"/>
  </r>
  <r>
    <s v="432427882924"/>
    <s v="蔡东武"/>
    <s v="430723197611055014"/>
    <s v="澧县"/>
    <s v="E"/>
    <s v="2019-02-09"/>
    <s v="2022-02-09"/>
    <s v="0"/>
    <s v="正常"/>
    <s v="3310173;15074262282"/>
    <s v="15074262282"/>
    <s v="澧县车溪乡新民村5组05004号"/>
    <x v="18"/>
    <s v="城头山镇"/>
  </r>
  <r>
    <s v="432427892890"/>
    <s v="蔡兵"/>
    <s v="430723197307085032"/>
    <s v="澧县"/>
    <s v="E"/>
    <s v="2018-04-02"/>
    <s v="2023-04-02"/>
    <s v="0"/>
    <s v="正常"/>
    <s v="3149656;15917845318"/>
    <s v="15917845318"/>
    <s v="澧县车溪乡新民村5组05030号"/>
    <x v="18"/>
    <s v="城头山镇"/>
  </r>
  <r>
    <s v="432427878779"/>
    <s v="蔡元生"/>
    <s v="43072319721112501X"/>
    <s v="澧县"/>
    <s v="D"/>
    <s v="2018-06-22"/>
    <s v="2021-06-22"/>
    <s v="0"/>
    <s v="正常"/>
    <s v="3139369;18687864779"/>
    <s v="18687864779"/>
    <s v="澧县车溪乡新民村5组05036号"/>
    <x v="18"/>
    <s v="城头山镇"/>
  </r>
  <r>
    <s v="432427875600"/>
    <s v="蔡新武"/>
    <s v="430723197401215016"/>
    <s v="澧县"/>
    <s v="D"/>
    <s v="2019-03-02"/>
    <s v="2021-03-02"/>
    <s v="0"/>
    <s v="正常"/>
    <s v="3310091;13975653639"/>
    <s v="13975653639"/>
    <s v="澧县车溪乡新民村5组05039号"/>
    <x v="18"/>
    <s v="城头山镇"/>
  </r>
  <r>
    <s v="432427899400"/>
    <s v="张业银"/>
    <s v="432424196203145034"/>
    <s v="澧县"/>
    <s v="D"/>
    <s v="2018-12-25"/>
    <s v="2023-12-25"/>
    <s v="0"/>
    <s v="正常"/>
    <s v="3140305;13974253540"/>
    <s v="13974253540"/>
    <s v="澧县车溪乡新民村6组06030号"/>
    <x v="18"/>
    <s v="城头山镇"/>
  </r>
  <r>
    <s v="432427177281"/>
    <s v="杨忠生"/>
    <s v="432424196208105015"/>
    <s v="澧县"/>
    <s v="E"/>
    <s v="2018-11-25"/>
    <s v="2024-11-25"/>
    <s v="0"/>
    <s v="正常"/>
    <s v="3311264;18707366538"/>
    <s v="18707366538"/>
    <s v="澧县车溪乡新民村6组06035号"/>
    <x v="18"/>
    <s v="城头山镇"/>
  </r>
  <r>
    <s v="432427880690"/>
    <s v="孙际艺"/>
    <s v="430723197305275019"/>
    <s v="澧县"/>
    <s v="D"/>
    <s v="2018-10-09"/>
    <s v="2021-10-09"/>
    <s v="0"/>
    <s v="正常"/>
    <s v="3313981;13488257428"/>
    <s v="13488257428"/>
    <s v="澧县车溪乡新民村6组06037号"/>
    <x v="18"/>
    <s v="城头山镇"/>
  </r>
  <r>
    <s v="432427010504"/>
    <s v="余泽兴"/>
    <s v="432424197103085032"/>
    <s v="澧县"/>
    <s v="E"/>
    <s v="2019-01-28"/>
    <s v="2022-01-28"/>
    <s v="0"/>
    <s v="正常"/>
    <s v="3000000;18202794721"/>
    <s v="18202794721"/>
    <s v="澧县车溪乡新民村7组"/>
    <x v="18"/>
    <s v="城头山镇"/>
  </r>
  <r>
    <s v="432427892383"/>
    <s v="宋叔云"/>
    <s v="432424196402285179"/>
    <s v="澧县"/>
    <s v="D"/>
    <s v="2019-03-08"/>
    <s v="2023-03-08"/>
    <s v="0"/>
    <s v="正常"/>
    <s v="3245389;13787869383"/>
    <s v="13787869383"/>
    <s v="澧县车溪乡新民村7组07024号"/>
    <x v="18"/>
    <s v="城头山镇"/>
  </r>
  <r>
    <s v="432427175818"/>
    <s v="汤泽林"/>
    <s v="432424195410215010"/>
    <s v="澧县"/>
    <s v="E"/>
    <s v="2018-09-24"/>
    <s v="2024-09-24"/>
    <s v="0"/>
    <s v="正常"/>
    <s v="15886628791"/>
    <s v="15886628791"/>
    <s v="澧县车溪乡新民村7组07025号"/>
    <x v="18"/>
    <s v="城头山镇"/>
  </r>
  <r>
    <s v="432427575158"/>
    <s v="余以亮"/>
    <s v="430723196703085013"/>
    <s v="澧县"/>
    <s v="E"/>
    <s v="2018-12-28"/>
    <s v="2027-12-28"/>
    <s v="0"/>
    <s v="正常"/>
    <s v="17711678382"/>
    <s v="17711678382"/>
    <s v="澧县车溪乡新民村7组07030号"/>
    <x v="18"/>
    <s v="城头山镇"/>
  </r>
  <r>
    <s v="432427095482"/>
    <s v="刘勇军"/>
    <s v="432424197004265011"/>
    <s v="澧县"/>
    <s v="C1"/>
    <s v="2018-12-16"/>
    <s v="2027-12-16"/>
    <s v="9"/>
    <s v="正常"/>
    <s v="13875851928"/>
    <s v="13875851928"/>
    <s v="澧县车溪乡新民村8组"/>
    <x v="18"/>
    <s v="城头山镇"/>
  </r>
  <r>
    <s v="432427095618"/>
    <s v="余田元"/>
    <s v="430723197511155018"/>
    <s v="澧县"/>
    <s v="C1"/>
    <s v="2018-12-16"/>
    <s v="2027-12-16"/>
    <s v="0"/>
    <s v="正常"/>
    <s v="13337287838"/>
    <s v="13337287838"/>
    <s v="澧县车溪乡新民村8组"/>
    <x v="18"/>
    <s v="城头山镇"/>
  </r>
  <r>
    <s v="432427877540"/>
    <s v="余志家"/>
    <s v="430723197708125015"/>
    <s v="澧县"/>
    <s v="D"/>
    <s v="2018-05-13"/>
    <s v="2021-05-13"/>
    <s v="0"/>
    <s v="正常"/>
    <s v="13875054577"/>
    <s v="13875054577"/>
    <s v="澧县车溪乡新民村8组"/>
    <x v="18"/>
    <s v="城头山镇"/>
  </r>
  <r>
    <s v="432427006190"/>
    <s v="余志林"/>
    <s v="430723197605105011"/>
    <s v="澧县"/>
    <s v="E"/>
    <s v="2019-03-13"/>
    <s v="2021-03-13"/>
    <s v="0"/>
    <s v="正常"/>
    <s v="13751473971"/>
    <s v="13751473971"/>
    <s v="澧县车溪乡新民村9组09015号"/>
    <x v="18"/>
    <s v="城头山镇"/>
  </r>
  <r>
    <s v="432427097205"/>
    <s v="余志春"/>
    <s v="430723197601275013"/>
    <s v="澧县"/>
    <s v="C1"/>
    <s v="2018-12-01"/>
    <s v="2020-12-01"/>
    <s v="0"/>
    <s v="正常"/>
    <s v="15173693956"/>
    <s v="15173693956"/>
    <s v="澧县车溪乡新民村9组09016号"/>
    <x v="18"/>
    <s v="城头山镇"/>
  </r>
  <r>
    <s v="432427097206"/>
    <s v="余志平"/>
    <s v="43072319740807501X"/>
    <s v="湖南省"/>
    <s v="C1"/>
    <s v="2018-12-21"/>
    <s v="2018-12-21"/>
    <s v="0"/>
    <s v="正常"/>
    <s v="17363675230"/>
    <s v="17363675230"/>
    <s v="澧县车溪乡新民村9组09016号"/>
    <x v="18"/>
    <s v="城头山镇"/>
  </r>
  <r>
    <s v="432427093739"/>
    <s v="黄辉"/>
    <s v="430723198505075024"/>
    <s v="澧县"/>
    <s v="C1"/>
    <s v="2018-08-28"/>
    <s v="2021-08-28"/>
    <s v="0"/>
    <s v="正常"/>
    <s v="18786572895"/>
    <s v="18786572895"/>
    <s v="澧县车溪乡新民村9组09022号"/>
    <x v="18"/>
    <s v="城头山镇"/>
  </r>
  <r>
    <s v="432427884870"/>
    <s v="伍支金"/>
    <s v="432424195909162018"/>
    <s v="澧县"/>
    <s v="E"/>
    <s v="2018-05-16"/>
    <s v="2022-05-16"/>
    <s v="0"/>
    <s v="正常"/>
    <s v="13873614162"/>
    <s v="13873614162"/>
    <s v="澧县车溪乡新桥村"/>
    <x v="19"/>
    <s v="城头山镇"/>
  </r>
  <r>
    <s v="432427899346"/>
    <s v="张立新"/>
    <s v="432424196412085015"/>
    <s v="澧县"/>
    <s v="E"/>
    <s v="2018-12-25"/>
    <s v="2023-12-25"/>
    <s v="0"/>
    <s v="正常"/>
    <s v="3313257;13215845597"/>
    <s v="13215845597"/>
    <s v="澧县车溪乡王坪村5组05012号"/>
    <x v="17"/>
    <s v="城头山镇"/>
  </r>
  <r>
    <s v="432427007032"/>
    <s v="杨云林"/>
    <s v="430723199108097232"/>
    <s v="澧县"/>
    <s v="E"/>
    <s v="2018-09-10"/>
    <s v="2020-09-10"/>
    <s v="0"/>
    <s v="正常"/>
    <s v="13549608451"/>
    <s v="13549608451"/>
    <s v="澧县车溪乡詹家村10组"/>
    <x v="20"/>
    <s v="城头山镇"/>
  </r>
  <r>
    <s v="432427376066"/>
    <s v="崔家美"/>
    <s v="430723196904197636"/>
    <s v="澧县"/>
    <s v="D"/>
    <s v="2018-11-25"/>
    <s v="2025-11-25"/>
    <s v="0"/>
    <s v="正常"/>
    <s v="15387362759"/>
    <s v="15387362759"/>
    <s v="澧县车溪乡詹家村10组"/>
    <x v="20"/>
    <s v="城头山镇"/>
  </r>
  <r>
    <s v="432427578091"/>
    <s v="罗点平"/>
    <s v="432424197706268671"/>
    <s v="澧县"/>
    <s v="E"/>
    <s v="2018-04-18"/>
    <s v="2028-04-18"/>
    <s v="0"/>
    <s v="正常"/>
    <s v="13827254869"/>
    <s v="13827254869"/>
    <s v="澧县车溪乡詹家村10组10012号"/>
    <x v="20"/>
    <s v="城头山镇"/>
  </r>
  <r>
    <s v="432427576346"/>
    <s v="王成"/>
    <s v="432424196607135019"/>
    <s v="澧县"/>
    <s v="E"/>
    <s v="2019-02-27"/>
    <s v="2028-02-27"/>
    <s v="0"/>
    <s v="正常"/>
    <s v="15073698743"/>
    <s v="15073698743"/>
    <s v="澧县车溪乡詹家村10组10028号"/>
    <x v="20"/>
    <s v="城头山镇"/>
  </r>
  <r>
    <s v="432427095910"/>
    <s v="李检生"/>
    <s v="430723198307245010"/>
    <s v="澧县"/>
    <s v="C1"/>
    <s v="2019-02-23"/>
    <s v="2028-02-23"/>
    <s v="0"/>
    <s v="正常"/>
    <s v="13787150960"/>
    <s v="13787150960"/>
    <s v="澧县车溪乡詹家村11组"/>
    <x v="20"/>
    <s v="城头山镇"/>
  </r>
  <r>
    <s v="432427896706"/>
    <s v="汪平武"/>
    <s v="432424197305105011"/>
    <s v="澧县"/>
    <s v="E"/>
    <s v="2018-08-22"/>
    <s v="2023-08-22"/>
    <s v="0"/>
    <s v="正常"/>
    <s v="3312907;13609451844"/>
    <s v="13609451844"/>
    <s v="澧县车溪乡詹家村11组"/>
    <x v="20"/>
    <s v="城头山镇"/>
  </r>
  <r>
    <s v="432427094933"/>
    <s v="马荣"/>
    <s v="430723197711125024"/>
    <s v="澧县"/>
    <s v="C1"/>
    <s v="2018-06-10"/>
    <s v="2020-06-10"/>
    <s v="9"/>
    <s v="正常"/>
    <s v="13511175861"/>
    <s v="13511175861"/>
    <s v="澧县车溪乡詹家村11组11003号"/>
    <x v="20"/>
    <s v="城头山镇"/>
  </r>
  <r>
    <s v="432427372164"/>
    <s v="汪柏清"/>
    <s v="430723197808025038"/>
    <s v="澧县"/>
    <s v="E"/>
    <s v="2018-07-10"/>
    <s v="2025-07-10"/>
    <s v="0"/>
    <s v="正常"/>
    <s v="3313454;15117369415"/>
    <s v="15117369415"/>
    <s v="澧县车溪乡詹家村11组11022号"/>
    <x v="20"/>
    <s v="城头山镇"/>
  </r>
  <r>
    <s v="432427373197"/>
    <s v="蔡志连"/>
    <s v="432424196006025017"/>
    <s v="澧县"/>
    <s v="E"/>
    <s v="2018-08-28"/>
    <s v="2025-08-28"/>
    <s v="0"/>
    <s v="正常"/>
    <s v="3312903;13469142596"/>
    <s v="13469142596"/>
    <s v="澧县车溪乡詹家村11组11050号"/>
    <x v="20"/>
    <s v="城头山镇"/>
  </r>
  <r>
    <s v="432427091661"/>
    <s v="余光兵"/>
    <s v="430723197709125017"/>
    <s v="澧县"/>
    <s v="C1"/>
    <s v="2018-06-30"/>
    <s v="2026-06-30"/>
    <s v="0"/>
    <s v="正常"/>
    <s v="18182179628"/>
    <s v="18182179628"/>
    <s v="澧县车溪乡詹家村11组11058号"/>
    <x v="20"/>
    <s v="城头山镇"/>
  </r>
  <r>
    <s v="432427091394"/>
    <s v="向明贵"/>
    <s v="51230119820414370X"/>
    <s v="澧县"/>
    <s v="C1"/>
    <s v="2019-01-07"/>
    <s v="2026-01-07"/>
    <s v="6"/>
    <s v="正常"/>
    <s v="17707365625"/>
    <s v="17707365625"/>
    <s v="澧县车溪乡詹家村11组11063号"/>
    <x v="20"/>
    <s v="城头山镇"/>
  </r>
  <r>
    <s v="432427092198"/>
    <s v="谭登华"/>
    <s v="430723197610195015"/>
    <s v="澧县"/>
    <s v="C1"/>
    <s v="2018-06-02"/>
    <s v="2021-06-02"/>
    <s v="7"/>
    <s v="正常"/>
    <s v="17336575043"/>
    <s v="17336575043"/>
    <s v="澧县车溪乡詹家村12组"/>
    <x v="20"/>
    <s v="城头山镇"/>
  </r>
  <r>
    <s v="432427093324"/>
    <s v="黄桂武"/>
    <s v="43072319721216503X"/>
    <s v="澧县"/>
    <s v="C1"/>
    <s v="2019-03-11"/>
    <s v="2026-03-11"/>
    <s v="0"/>
    <s v="正常"/>
    <s v="13769721995"/>
    <s v="13769721995"/>
    <s v="澧县车溪乡詹家村12组12005号"/>
    <x v="20"/>
    <s v="城头山镇"/>
  </r>
  <r>
    <s v="432427895667"/>
    <s v="黄太华"/>
    <s v="432424196209095015"/>
    <s v="澧县"/>
    <s v="D"/>
    <s v="2018-07-11"/>
    <s v="2023-07-11"/>
    <s v="0"/>
    <s v="正常"/>
    <s v="3311796;13575174549"/>
    <s v="13575174549"/>
    <s v="澧县车溪乡詹家村12组12012号"/>
    <x v="20"/>
    <s v="城头山镇"/>
  </r>
  <r>
    <s v="432427175400"/>
    <s v="马四文"/>
    <s v="43242419660504501X"/>
    <s v="澧县"/>
    <s v="E"/>
    <s v="2018-09-09"/>
    <s v="2024-09-09"/>
    <s v="0"/>
    <s v="正常"/>
    <s v="3310877;13119052798"/>
    <s v="13119052798"/>
    <s v="澧县车溪乡詹家村12组12027号"/>
    <x v="20"/>
    <s v="城头山镇"/>
  </r>
  <r>
    <s v="432427572106"/>
    <s v="佘申华"/>
    <s v="422422196904296834"/>
    <s v="澧县"/>
    <s v="E"/>
    <s v="2018-09-16"/>
    <s v="2027-09-16"/>
    <s v="0"/>
    <s v="正常"/>
    <s v="18673614632"/>
    <s v="18673614632"/>
    <s v="澧县车溪乡詹家村12组12058号"/>
    <x v="20"/>
    <s v="城头山镇"/>
  </r>
  <r>
    <s v="432427881350"/>
    <s v="黄道明"/>
    <s v="432424197106285013"/>
    <s v="澧县"/>
    <s v="E"/>
    <s v="2018-11-25"/>
    <s v="2021-11-25"/>
    <s v="0"/>
    <s v="正常"/>
    <s v="13077227457"/>
    <s v="13077227457"/>
    <s v="澧县车溪乡詹家村13组"/>
    <x v="20"/>
    <s v="城头山镇"/>
  </r>
  <r>
    <s v="432427170093"/>
    <s v="黄道申"/>
    <s v="432424196807225019"/>
    <s v="澧县"/>
    <s v="D"/>
    <s v="2019-01-18"/>
    <s v="2024-01-18"/>
    <s v="0"/>
    <s v="正常"/>
    <s v="3311699;15115638399"/>
    <s v="15115638399"/>
    <s v="澧县车溪乡詹家村13组13010号"/>
    <x v="20"/>
    <s v="城头山镇"/>
  </r>
  <r>
    <s v="432427781188"/>
    <s v="黄道坤"/>
    <s v="430723197504015017"/>
    <s v="澧县"/>
    <s v="E"/>
    <s v="2018-05-20"/>
    <s v="2025-05-20"/>
    <s v="0"/>
    <s v="正常"/>
    <s v="13077227457"/>
    <s v="13077227457"/>
    <s v="澧县车溪乡詹家村13组13012号"/>
    <x v="20"/>
    <s v="城头山镇"/>
  </r>
  <r>
    <s v="432427670263"/>
    <s v="陈章平"/>
    <s v="430723197804265034"/>
    <s v="澧县"/>
    <s v="C4D"/>
    <s v="2019-01-06"/>
    <s v="2026-01-06"/>
    <s v="0"/>
    <s v="正常"/>
    <s v="13658444737"/>
    <s v="13658444737"/>
    <s v="澧县车溪乡詹家村13组13018号"/>
    <x v="20"/>
    <s v="城头山镇"/>
  </r>
  <r>
    <s v="432427775240"/>
    <s v="黄太新"/>
    <s v="432424196603035010"/>
    <s v="澧县"/>
    <s v="E"/>
    <s v="2018-04-30"/>
    <s v="2023-04-30"/>
    <s v="0"/>
    <s v="正常"/>
    <s v="13873611576"/>
    <s v="13873611576"/>
    <s v="澧县车溪乡詹家村13组13020号"/>
    <x v="20"/>
    <s v="城头山镇"/>
  </r>
  <r>
    <s v="432427776454"/>
    <s v="黄辉平"/>
    <s v="43072319780809501X"/>
    <s v="澧县"/>
    <s v="E"/>
    <s v="2019-01-25"/>
    <s v="2024-01-25"/>
    <s v="0"/>
    <s v="正常"/>
    <s v="0000000;18084206422"/>
    <s v="18084206422"/>
    <s v="澧县车溪乡詹家村13组13024号"/>
    <x v="20"/>
    <s v="城头山镇"/>
  </r>
  <r>
    <s v="432427889485"/>
    <s v="黄春生"/>
    <s v="43242419680115511X"/>
    <s v="澧县"/>
    <s v="E"/>
    <s v="2018-11-14"/>
    <s v="2022-11-14"/>
    <s v="0"/>
    <s v="正常"/>
    <s v="3224127;15886628958"/>
    <s v="15886628958"/>
    <s v="澧县车溪乡詹家村13组13025号"/>
    <x v="20"/>
    <s v="城头山镇"/>
  </r>
  <r>
    <s v="432427577871"/>
    <s v="毛武明"/>
    <s v="421087197111168816"/>
    <s v="澧县"/>
    <s v="E"/>
    <s v="2018-04-10"/>
    <s v="2018-04-10"/>
    <s v="0"/>
    <s v="正常"/>
    <s v="18797770976"/>
    <s v="18797770976"/>
    <s v="澧县车溪乡詹家村1组0040号"/>
    <x v="20"/>
    <s v="城头山镇"/>
  </r>
  <r>
    <s v="432427878329"/>
    <s v="马世乐"/>
    <s v="430723195401155018"/>
    <s v="澧县"/>
    <s v="E"/>
    <s v="2018-06-03"/>
    <s v="2021-06-03"/>
    <s v="0"/>
    <s v="正常"/>
    <s v="3312291;13487364419"/>
    <s v="13487364419"/>
    <s v="澧县车溪乡詹家村1组01008号"/>
    <x v="20"/>
    <s v="城头山镇"/>
  </r>
  <r>
    <s v="432427574532"/>
    <s v="马登科"/>
    <s v="432424196504055016"/>
    <s v="澧县"/>
    <s v="E"/>
    <s v="2018-12-01"/>
    <s v="2027-12-01"/>
    <s v="0"/>
    <s v="正常"/>
    <s v="15773618050"/>
    <s v="15773618050"/>
    <s v="澧县车溪乡詹家村1组01009号"/>
    <x v="20"/>
    <s v="城头山镇"/>
  </r>
  <r>
    <s v="432427003643"/>
    <s v="马小炎"/>
    <s v="43242419650410501X"/>
    <s v="澧县"/>
    <s v="D"/>
    <s v="2019-02-08"/>
    <s v="2020-02-08"/>
    <s v="0"/>
    <s v="正常"/>
    <s v="18511825371"/>
    <s v="18511825371"/>
    <s v="澧县车溪乡詹家村1组01020号"/>
    <x v="20"/>
    <s v="城头山镇"/>
  </r>
  <r>
    <s v="432427000875"/>
    <s v="黄道银"/>
    <s v="430723198802205016"/>
    <s v="澧县"/>
    <s v="D"/>
    <s v="2019-03-07"/>
    <s v="2019-03-07"/>
    <s v="0"/>
    <s v="正常"/>
    <s v="3343267;13511191522"/>
    <s v="13511191522"/>
    <s v="澧县车溪乡詹家村1组01033号"/>
    <x v="20"/>
    <s v="城头山镇"/>
  </r>
  <r>
    <s v="432427003712"/>
    <s v="陈方顺"/>
    <s v="432427196507283312"/>
    <s v="澧县"/>
    <s v="D"/>
    <s v="2019-02-21"/>
    <s v="2020-02-21"/>
    <s v="0"/>
    <s v="正常"/>
    <s v="13647423118"/>
    <s v="13647423118"/>
    <s v="澧县车溪乡詹家村2组"/>
    <x v="20"/>
    <s v="城头山镇"/>
  </r>
  <r>
    <s v="432427092064"/>
    <s v="马训龙"/>
    <s v="430723197809225031"/>
    <s v="澧县"/>
    <s v="C1"/>
    <s v="2018-10-13"/>
    <s v="2026-10-13"/>
    <s v="6"/>
    <s v="正常"/>
    <s v="13017469911"/>
    <s v="13017469911"/>
    <s v="澧县车溪乡詹家村2组"/>
    <x v="20"/>
    <s v="城头山镇"/>
  </r>
  <r>
    <s v="432427574352"/>
    <s v="黄道喜"/>
    <s v="43072319661009501X"/>
    <s v="澧县"/>
    <s v="E"/>
    <s v="2018-11-23"/>
    <s v="2027-11-23"/>
    <s v="0"/>
    <s v="正常"/>
    <s v="13875121528"/>
    <s v="13875121528"/>
    <s v="澧县车溪乡詹家村2组02023号"/>
    <x v="20"/>
    <s v="城头山镇"/>
  </r>
  <r>
    <s v="432427099525"/>
    <s v="马兵林"/>
    <s v="432424197403105015"/>
    <s v="澧县"/>
    <s v="B2"/>
    <s v="2018-05-18"/>
    <s v="2021-05-18"/>
    <s v="6"/>
    <s v="正常"/>
    <s v="18673639519"/>
    <s v="18673639519"/>
    <s v="澧县车溪乡詹家村2组02025号"/>
    <x v="20"/>
    <s v="城头山镇"/>
  </r>
  <r>
    <s v="432427099772"/>
    <s v="马云飞"/>
    <s v="654324197512010071"/>
    <s v="澧县"/>
    <s v="A2"/>
    <s v="2018-07-08"/>
    <s v="2025-07-08"/>
    <s v="0"/>
    <s v="正常"/>
    <s v="13875045111"/>
    <s v="13875045111"/>
    <s v="澧县车溪乡詹家村2组02033号"/>
    <x v="20"/>
    <s v="城头山镇"/>
  </r>
  <r>
    <s v="432427786271"/>
    <s v="蔡德洪"/>
    <s v="432424196808245038"/>
    <s v="澧县"/>
    <s v="E"/>
    <s v="2019-01-13"/>
    <s v="2026-01-13"/>
    <s v="0"/>
    <s v="正常"/>
    <s v="18216233780"/>
    <s v="18216233780"/>
    <s v="澧县车溪乡詹家村3组03016号"/>
    <x v="20"/>
    <s v="城头山镇"/>
  </r>
  <r>
    <s v="432427095885"/>
    <s v="余志富"/>
    <s v="430723199209115014"/>
    <s v="澧县"/>
    <s v="C1"/>
    <s v="2018-05-21"/>
    <s v="2027-05-21"/>
    <s v="9"/>
    <s v="正常"/>
    <s v="13929486014"/>
    <s v="13929486014"/>
    <s v="澧县车溪乡詹家村3组03024号"/>
    <x v="20"/>
    <s v="城头山镇"/>
  </r>
  <r>
    <s v="432427098697"/>
    <s v="马洪波"/>
    <s v="430723198308015014"/>
    <s v="澧县"/>
    <s v="C1"/>
    <s v="2019-01-17"/>
    <s v="2028-01-17"/>
    <s v="0"/>
    <s v="正常"/>
    <s v="18685336196"/>
    <s v="18685336196"/>
    <s v="澧县车溪乡詹家村3组03031号"/>
    <x v="20"/>
    <s v="城头山镇"/>
  </r>
  <r>
    <s v="432427899525"/>
    <s v="余泽文"/>
    <s v="432424195601285011"/>
    <s v="澧县"/>
    <s v="E"/>
    <s v="2019-01-02"/>
    <s v="2024-01-02"/>
    <s v="0"/>
    <s v="正常"/>
    <s v="0000000;15211237945"/>
    <s v="15211237945"/>
    <s v="澧县车溪乡詹家村3组03031号"/>
    <x v="20"/>
    <s v="城头山镇"/>
  </r>
  <r>
    <s v="432427009618"/>
    <s v="贺显忠"/>
    <s v="430422196910056810"/>
    <s v="澧县"/>
    <s v="D"/>
    <s v="2018-07-22"/>
    <s v="2022-07-22"/>
    <s v="0"/>
    <s v="正常"/>
    <s v="13268278177"/>
    <s v="13268278177"/>
    <s v="澧县车溪乡詹家村3组03040号"/>
    <x v="20"/>
    <s v="城头山镇"/>
  </r>
  <r>
    <s v="432427476172"/>
    <s v="黄道国"/>
    <s v="432424196304085018"/>
    <s v="澧县"/>
    <s v="D"/>
    <s v="2018-09-10"/>
    <s v="2026-09-10"/>
    <s v="0"/>
    <s v="正常"/>
    <s v="13762638440"/>
    <s v="13762638440"/>
    <s v="澧县车溪乡詹家村4组04012号"/>
    <x v="20"/>
    <s v="城头山镇"/>
  </r>
  <r>
    <s v="432427098743"/>
    <s v="余泽金"/>
    <s v="432424196509195018"/>
    <s v="澧县"/>
    <s v="C1"/>
    <s v="2018-12-25"/>
    <s v="2024-12-25"/>
    <s v="0"/>
    <s v="正常"/>
    <s v="13518756948"/>
    <s v="13518756948"/>
    <s v="澧县车溪乡詹家村4组04015号"/>
    <x v="20"/>
    <s v="城头山镇"/>
  </r>
  <r>
    <s v="432427092833"/>
    <s v="詹巍巍"/>
    <s v="430723198710095016"/>
    <s v="澧县"/>
    <s v="C1"/>
    <s v="2018-12-11"/>
    <s v="2025-12-11"/>
    <s v="0"/>
    <s v="正常"/>
    <s v="18874759451"/>
    <s v="18874759451"/>
    <s v="澧县车溪乡詹家村4组04029号"/>
    <x v="20"/>
    <s v="城头山镇"/>
  </r>
  <r>
    <s v="432427876939"/>
    <s v="詹圣栋"/>
    <s v="432424196307145012"/>
    <s v="澧县"/>
    <s v="D"/>
    <s v="2018-03-30"/>
    <s v="2021-03-30"/>
    <s v="0"/>
    <s v="正常"/>
    <s v="3512357;14773995749"/>
    <s v="14773995749"/>
    <s v="澧县车溪乡詹家村4组04029号"/>
    <x v="20"/>
    <s v="城头山镇"/>
  </r>
  <r>
    <s v="432427175809"/>
    <s v="黄道茨"/>
    <s v="432424195611015015"/>
    <s v="澧县"/>
    <s v="D"/>
    <s v="2018-09-24"/>
    <s v="2024-09-24"/>
    <s v="0"/>
    <s v="正常"/>
    <s v="3313073;13517364443"/>
    <s v="13517364443"/>
    <s v="澧县车溪乡詹家村4组04035号"/>
    <x v="20"/>
    <s v="城头山镇"/>
  </r>
  <r>
    <s v="432427670963"/>
    <s v="黄生智"/>
    <s v="430723197903085055"/>
    <s v="澧县"/>
    <s v="E"/>
    <s v="2018-07-09"/>
    <s v="2020-07-09"/>
    <s v="0"/>
    <s v="正常"/>
    <s v="3313073;18216163193"/>
    <s v="18216163193"/>
    <s v="澧县车溪乡詹家村4组04035号"/>
    <x v="20"/>
    <s v="城头山镇"/>
  </r>
  <r>
    <s v="432427272525"/>
    <s v="蔡一平"/>
    <s v="432424196307215017"/>
    <s v="澧县"/>
    <s v="E"/>
    <s v="2018-12-27"/>
    <s v="2024-12-27"/>
    <s v="0"/>
    <s v="正常"/>
    <s v="15173600522"/>
    <s v="15173600522"/>
    <s v="澧县车溪乡詹家村4组04039号"/>
    <x v="20"/>
    <s v="城头山镇"/>
  </r>
  <r>
    <s v="432427882448"/>
    <s v="詹圣良"/>
    <s v="432424196801295016"/>
    <s v="澧县"/>
    <s v="E"/>
    <s v="2019-01-19"/>
    <s v="2022-01-19"/>
    <s v="0"/>
    <s v="正常"/>
    <s v="3314336;13975675290"/>
    <s v="13975675290"/>
    <s v="澧县车溪乡詹家村4组04042号"/>
    <x v="20"/>
    <s v="城头山镇"/>
  </r>
  <r>
    <s v="432427573315"/>
    <s v="尹先南"/>
    <s v="430723197205185024"/>
    <s v="澧县"/>
    <s v="E"/>
    <s v="2018-09-29"/>
    <s v="2027-09-29"/>
    <s v="0"/>
    <s v="正常"/>
    <s v="14786962745"/>
    <s v="14786962745"/>
    <s v="澧县车溪乡詹家村5组"/>
    <x v="20"/>
    <s v="城头山镇"/>
  </r>
  <r>
    <s v="432427878270"/>
    <s v="詹世柏"/>
    <s v="432424195708235030"/>
    <s v="澧县"/>
    <s v="D"/>
    <s v="2018-05-25"/>
    <s v="2021-05-25"/>
    <s v="0"/>
    <s v="正常"/>
    <s v="3313063;13973652939"/>
    <s v="13973652939"/>
    <s v="澧县车溪乡詹家村5组"/>
    <x v="20"/>
    <s v="城头山镇"/>
  </r>
  <r>
    <s v="432427894278"/>
    <s v="周常荣"/>
    <s v="432427195407133312"/>
    <s v="澧县"/>
    <s v="E"/>
    <s v="2018-05-11"/>
    <s v="2023-05-11"/>
    <s v="0"/>
    <s v="正常"/>
    <s v="3310393;15173672438"/>
    <s v="15173672438"/>
    <s v="澧县车溪乡詹家村5组"/>
    <x v="20"/>
    <s v="城头山镇"/>
  </r>
  <r>
    <s v="432427891500"/>
    <s v="黄道富"/>
    <s v="430723196410275016"/>
    <s v="澧县"/>
    <s v="D"/>
    <s v="2019-02-04"/>
    <s v="2023-02-04"/>
    <s v="0"/>
    <s v="正常"/>
    <s v="3412138;13637637989"/>
    <s v="13637637989"/>
    <s v="澧县车溪乡詹家村5组02234号"/>
    <x v="20"/>
    <s v="城头山镇"/>
  </r>
  <r>
    <s v="432427177128"/>
    <s v="詹财金"/>
    <s v="432424196205065011"/>
    <s v="澧县"/>
    <s v="E"/>
    <s v="2018-11-21"/>
    <s v="2024-11-21"/>
    <s v="0"/>
    <s v="正常"/>
    <s v="18673631712"/>
    <s v="18673631712"/>
    <s v="澧县车溪乡詹家村5组05001号"/>
    <x v="20"/>
    <s v="城头山镇"/>
  </r>
  <r>
    <s v="432427890567"/>
    <s v="詹财友"/>
    <s v="430723197209245012"/>
    <s v="澧县"/>
    <s v="E"/>
    <s v="2018-12-18"/>
    <s v="2022-12-18"/>
    <s v="0"/>
    <s v="正常"/>
    <s v="3311823;15115660645"/>
    <s v="15115660645"/>
    <s v="澧县车溪乡詹家村5组05007号"/>
    <x v="20"/>
    <s v="城头山镇"/>
  </r>
  <r>
    <s v="432427170048"/>
    <s v="王先银"/>
    <s v="432424196310295011"/>
    <s v="澧县"/>
    <s v="D"/>
    <s v="2019-01-18"/>
    <s v="2024-01-18"/>
    <s v="0"/>
    <s v="正常"/>
    <s v="3132738;18873663789"/>
    <s v="18873663789"/>
    <s v="澧县车溪乡詹家村5组05008号"/>
    <x v="20"/>
    <s v="城头山镇"/>
  </r>
  <r>
    <s v="432427000522"/>
    <s v="严文坪"/>
    <s v="432424197106195018"/>
    <s v="澧县"/>
    <s v="E"/>
    <s v="2018-11-27"/>
    <s v="2018-11-27"/>
    <s v="0"/>
    <s v="正常"/>
    <s v="13875159341"/>
    <s v="13875159341"/>
    <s v="澧县车溪乡詹家村5组05010号"/>
    <x v="20"/>
    <s v="城头山镇"/>
  </r>
  <r>
    <s v="432427177771"/>
    <s v="黄勇"/>
    <s v="432424197102125039"/>
    <s v="澧县"/>
    <s v="D"/>
    <s v="2018-12-17"/>
    <s v="2024-12-17"/>
    <s v="0"/>
    <s v="正常"/>
    <s v="15973607979"/>
    <s v="15973607979"/>
    <s v="澧县车溪乡詹家村5组05019号"/>
    <x v="20"/>
    <s v="城头山镇"/>
  </r>
  <r>
    <s v="432427000141"/>
    <s v="黄道林"/>
    <s v="432424196307235018"/>
    <s v="澧县"/>
    <s v="E"/>
    <s v="2018-10-25"/>
    <s v="2018-10-25"/>
    <s v="0"/>
    <s v="正常"/>
    <s v="13875102362"/>
    <s v="13875102362"/>
    <s v="澧县车溪乡詹家村5组05024号"/>
    <x v="20"/>
    <s v="城头山镇"/>
  </r>
  <r>
    <s v="432427950200"/>
    <s v="黄道田"/>
    <s v="432424196512165012"/>
    <s v="澧县"/>
    <s v="C3"/>
    <s v="2018-06-04"/>
    <s v="2021-06-04"/>
    <s v="0"/>
    <s v="正常"/>
    <s v="13974205396"/>
    <s v="13974205396"/>
    <s v="澧县车溪乡詹家村5组05028号"/>
    <x v="20"/>
    <s v="城头山镇"/>
  </r>
  <r>
    <s v="432427003576"/>
    <s v="孙继菊"/>
    <s v="432424196410045044"/>
    <s v="澧县"/>
    <s v="E"/>
    <s v="2019-01-22"/>
    <s v="2020-01-22"/>
    <s v="0"/>
    <s v="正常"/>
    <s v="3401226;13875017859"/>
    <s v="13875017859"/>
    <s v="澧县车溪乡詹家村5组05042号"/>
    <x v="20"/>
    <s v="城头山镇"/>
  </r>
  <r>
    <s v="432427476076"/>
    <s v="詹财清"/>
    <s v="430723196710115014"/>
    <s v="澧县"/>
    <s v="E"/>
    <s v="2018-09-08"/>
    <s v="2026-09-08"/>
    <s v="0"/>
    <s v="正常"/>
    <s v="13762638321"/>
    <s v="13762638321"/>
    <s v="澧县车溪乡詹家村5组05043号"/>
    <x v="20"/>
    <s v="城头山镇"/>
  </r>
  <r>
    <s v="432427897668"/>
    <s v="占柏庆"/>
    <s v="432424196212075015"/>
    <s v="澧县"/>
    <s v="E"/>
    <s v="2018-10-16"/>
    <s v="2023-10-16"/>
    <s v="0"/>
    <s v="正常"/>
    <s v="0000000;15274227822"/>
    <s v="15274227822"/>
    <s v="澧县车溪乡詹家村5组05051号"/>
    <x v="20"/>
    <s v="城头山镇"/>
  </r>
  <r>
    <s v="432427173126"/>
    <s v="詹国平"/>
    <s v="430723196710115030"/>
    <s v="澧县"/>
    <s v="E"/>
    <s v="2018-06-12"/>
    <s v="2024-06-12"/>
    <s v="0"/>
    <s v="正常"/>
    <s v="15581023486"/>
    <s v="15581023486"/>
    <s v="澧县车溪乡詹家村6组"/>
    <x v="20"/>
    <s v="城头山镇"/>
  </r>
  <r>
    <s v="432427579850"/>
    <s v="孙元副"/>
    <s v="432424196303013637"/>
    <s v="澧县"/>
    <s v="E"/>
    <s v="2018-09-11"/>
    <s v="2018-09-11"/>
    <s v="0"/>
    <s v="正常"/>
    <s v="0000000;13875186591"/>
    <s v="13875186591"/>
    <s v="澧县车溪乡詹家村6组"/>
    <x v="20"/>
    <s v="城头山镇"/>
  </r>
  <r>
    <s v="432427578663"/>
    <s v="詹桂平"/>
    <s v="430723197202155014"/>
    <s v="澧县"/>
    <s v="E"/>
    <s v="2018-06-05"/>
    <s v="2018-06-05"/>
    <s v="0"/>
    <s v="正常"/>
    <s v="15074263245"/>
    <s v="15074263245"/>
    <s v="澧县车溪乡詹家村6组06001号"/>
    <x v="20"/>
    <s v="城头山镇"/>
  </r>
  <r>
    <s v="432427895142"/>
    <s v="詹财红"/>
    <s v="430723197806085010"/>
    <s v="澧县"/>
    <s v="D"/>
    <s v="2018-06-15"/>
    <s v="2023-06-15"/>
    <s v="0"/>
    <s v="正常"/>
    <s v="17773676320"/>
    <s v="17773676320"/>
    <s v="澧县车溪乡詹家村6组06006号"/>
    <x v="20"/>
    <s v="城头山镇"/>
  </r>
  <r>
    <s v="432427579164"/>
    <s v="陈大林"/>
    <s v="432424195309275019"/>
    <s v="澧县"/>
    <s v="E"/>
    <s v="2018-07-19"/>
    <s v="2018-07-19"/>
    <s v="0"/>
    <s v="正常"/>
    <s v="13549608449"/>
    <s v="13549608449"/>
    <s v="澧县车溪乡詹家村6组06012号"/>
    <x v="20"/>
    <s v="城头山镇"/>
  </r>
  <r>
    <s v="432427376886"/>
    <s v="彭兴初"/>
    <s v="432424196312245114"/>
    <s v="澧县"/>
    <s v="E"/>
    <s v="2018-12-09"/>
    <s v="2025-12-09"/>
    <s v="0"/>
    <s v="正常"/>
    <s v="3311734;18385030339"/>
    <s v="18385030339"/>
    <s v="澧县车溪乡詹家村7组02007号"/>
    <x v="20"/>
    <s v="城头山镇"/>
  </r>
  <r>
    <s v="432427093374"/>
    <s v="彭兵杰"/>
    <s v="430723198109105017"/>
    <s v="澧县"/>
    <s v="C1"/>
    <s v="2018-07-15"/>
    <s v="2020-07-15"/>
    <s v="9"/>
    <s v="正常"/>
    <s v="15885311506"/>
    <s v="15885311506"/>
    <s v="澧县车溪乡詹家村7组07009号"/>
    <x v="20"/>
    <s v="城头山镇"/>
  </r>
  <r>
    <s v="432427172119"/>
    <s v="汪业举"/>
    <s v="432424196303095011"/>
    <s v="澧县"/>
    <s v="D"/>
    <s v="2018-05-04"/>
    <s v="2024-05-04"/>
    <s v="0"/>
    <s v="正常"/>
    <s v="18821958621"/>
    <s v="18821958621"/>
    <s v="澧县车溪乡詹家村7组07017号"/>
    <x v="20"/>
    <s v="城头山镇"/>
  </r>
  <r>
    <s v="432427092226"/>
    <s v="彭白"/>
    <s v="430723198902085015"/>
    <s v="澧县"/>
    <s v="C1"/>
    <s v="2018-11-14"/>
    <s v="2019-11-14"/>
    <s v="6"/>
    <s v="正常"/>
    <s v="17763611821"/>
    <s v="17763611821"/>
    <s v="澧县车溪乡詹家村7组07031号"/>
    <x v="20"/>
    <s v="城头山镇"/>
  </r>
  <r>
    <s v="432427895716"/>
    <s v="彭培孝"/>
    <s v="432424196406025016"/>
    <s v="澧县"/>
    <s v="D"/>
    <s v="2018-07-12"/>
    <s v="2023-07-12"/>
    <s v="0"/>
    <s v="正常"/>
    <s v="3792251;15273601409"/>
    <s v="15273601409"/>
    <s v="澧县车溪乡詹家村7组07034号"/>
    <x v="20"/>
    <s v="城头山镇"/>
  </r>
  <r>
    <s v="432427173008"/>
    <s v="彭元国"/>
    <s v="430723198610045011"/>
    <s v="澧县"/>
    <s v="E"/>
    <s v="2018-06-10"/>
    <s v="2024-06-10"/>
    <s v="0"/>
    <s v="正常"/>
    <s v="15581063302"/>
    <s v="15581063302"/>
    <s v="澧县车溪乡詹家村7组07035号"/>
    <x v="20"/>
    <s v="城头山镇"/>
  </r>
  <r>
    <s v="432427880977"/>
    <s v="彭云清"/>
    <s v="43242419620422501X"/>
    <s v="澧县"/>
    <s v="E"/>
    <s v="2018-11-09"/>
    <s v="2021-11-09"/>
    <s v="0"/>
    <s v="正常"/>
    <s v="13786643403"/>
    <s v="13786643403"/>
    <s v="澧县车溪乡詹家村7组07035号"/>
    <x v="20"/>
    <s v="城头山镇"/>
  </r>
  <r>
    <s v="432427891985"/>
    <s v="汪绪连"/>
    <s v="430723197012305034"/>
    <s v="澧县"/>
    <s v="D"/>
    <s v="2019-02-28"/>
    <s v="2023-02-28"/>
    <s v="0"/>
    <s v="正常"/>
    <s v="3311367;13573606629"/>
    <s v="13573606629"/>
    <s v="澧县车溪乡詹家村8组"/>
    <x v="20"/>
    <s v="城头山镇"/>
  </r>
  <r>
    <s v="432427879628"/>
    <s v="黄道其"/>
    <s v="432424195512165018"/>
    <s v="澧县"/>
    <s v="D"/>
    <s v="2018-07-28"/>
    <s v="2021-07-28"/>
    <s v="0"/>
    <s v="正常"/>
    <s v="3313767;13875141523"/>
    <s v="13875141523"/>
    <s v="澧县车溪乡詹家村8组08004号"/>
    <x v="20"/>
    <s v="城头山镇"/>
  </r>
  <r>
    <s v="432427895682"/>
    <s v="赵国平"/>
    <s v="430723197802165371"/>
    <s v="澧县"/>
    <s v="E"/>
    <s v="2018-07-11"/>
    <s v="2023-07-11"/>
    <s v="0"/>
    <s v="正常"/>
    <s v="0000000;15367757892"/>
    <s v="15367757892"/>
    <s v="澧县车溪乡詹家村8组08004号"/>
    <x v="20"/>
    <s v="城头山镇"/>
  </r>
  <r>
    <s v="432427892768"/>
    <s v="李金平"/>
    <s v="430723196410125018"/>
    <s v="澧县"/>
    <s v="E"/>
    <s v="2018-03-29"/>
    <s v="2023-03-29"/>
    <s v="0"/>
    <s v="正常"/>
    <s v="18216178431"/>
    <s v="18216178431"/>
    <s v="澧县车溪乡詹家村8组08011号"/>
    <x v="20"/>
    <s v="城头山镇"/>
  </r>
  <r>
    <s v="432427893658"/>
    <s v="彭文武"/>
    <s v="432424197309085054"/>
    <s v="澧县"/>
    <s v="D"/>
    <s v="2018-04-18"/>
    <s v="2023-04-18"/>
    <s v="0"/>
    <s v="正常"/>
    <s v="13974270872"/>
    <s v="13974270872"/>
    <s v="澧县车溪乡詹家村8组08014号"/>
    <x v="20"/>
    <s v="城头山镇"/>
  </r>
  <r>
    <s v="432427093059"/>
    <s v="黄小荣"/>
    <s v="430723197608055013"/>
    <s v="澧县"/>
    <s v="C1"/>
    <s v="2018-12-29"/>
    <s v="2023-12-29"/>
    <s v="0"/>
    <s v="正常"/>
    <s v="13048061277"/>
    <s v="13048061277"/>
    <s v="澧县车溪乡詹家村8组08018号"/>
    <x v="20"/>
    <s v="城头山镇"/>
  </r>
  <r>
    <s v="432427884713"/>
    <s v="黄太毕"/>
    <s v="432424195610275018"/>
    <s v="澧县"/>
    <s v="E"/>
    <s v="2018-05-08"/>
    <s v="2022-05-08"/>
    <s v="0"/>
    <s v="正常"/>
    <s v="3312820;13507422266"/>
    <s v="13507422266"/>
    <s v="澧县车溪乡詹家村8组08021号"/>
    <x v="20"/>
    <s v="城头山镇"/>
  </r>
  <r>
    <s v="432427671012"/>
    <s v="杨元"/>
    <s v="432424196602155010"/>
    <s v="澧县"/>
    <s v="E"/>
    <s v="2018-09-10"/>
    <s v="2025-09-10"/>
    <s v="0"/>
    <s v="正常"/>
    <s v="3313265;15277915019"/>
    <s v="15277915019"/>
    <s v="澧县车溪乡詹家村8组08031号"/>
    <x v="20"/>
    <s v="城头山镇"/>
  </r>
  <r>
    <s v="432427898880"/>
    <s v="谭登妨"/>
    <s v="432424197010175418"/>
    <s v="澧县"/>
    <s v="D"/>
    <s v="2018-12-04"/>
    <s v="2023-12-04"/>
    <s v="0"/>
    <s v="正常"/>
    <s v="3314339;13875146028"/>
    <s v="13875146028"/>
    <s v="澧县车溪乡詹家村8组08048号"/>
    <x v="20"/>
    <s v="城头山镇"/>
  </r>
  <r>
    <s v="432427009001"/>
    <s v="罗永平"/>
    <s v="43242719651121503X"/>
    <s v="澧县"/>
    <s v="D"/>
    <s v="2019-01-25"/>
    <s v="2022-01-25"/>
    <s v="0"/>
    <s v="正常"/>
    <s v="15576197359"/>
    <s v="15576197359"/>
    <s v="澧县车溪乡詹家村8组08065号"/>
    <x v="20"/>
    <s v="城头山镇"/>
  </r>
  <r>
    <s v="432427094879"/>
    <s v="蒙锡娥"/>
    <s v="522726197507156440"/>
    <s v="澧县"/>
    <s v="C1"/>
    <s v="2018-08-04"/>
    <s v="2020-08-04"/>
    <s v="0"/>
    <s v="正常"/>
    <s v="15273607118"/>
    <s v="15273607118"/>
    <s v="澧县车溪乡詹家村9组"/>
    <x v="20"/>
    <s v="城头山镇"/>
  </r>
  <r>
    <s v="432427576429"/>
    <s v="许秒秒"/>
    <s v="500237198512178936"/>
    <s v="澧县"/>
    <s v="E"/>
    <s v="2019-02-28"/>
    <s v="2028-02-28"/>
    <s v="0"/>
    <s v="正常"/>
    <s v="17873629003"/>
    <s v="17873629003"/>
    <s v="澧县车溪乡詹家村9组"/>
    <x v="20"/>
    <s v="城头山镇"/>
  </r>
  <r>
    <s v="432427005017"/>
    <s v="黄太波"/>
    <s v="432424196202255012"/>
    <s v="澧县"/>
    <s v="D"/>
    <s v="2018-08-15"/>
    <s v="2020-08-15"/>
    <s v="0"/>
    <s v="正常"/>
    <s v="13786680941"/>
    <s v="13786680941"/>
    <s v="澧县车溪乡詹家村9组09012号"/>
    <x v="20"/>
    <s v="城头山镇"/>
  </r>
  <r>
    <s v="432427004081"/>
    <s v="黄道华"/>
    <s v="432424197206175014"/>
    <s v="澧县"/>
    <s v="E"/>
    <s v="2019-01-01"/>
    <s v="2020-01-01"/>
    <s v="0"/>
    <s v="正常"/>
    <s v="0000000;13807448117"/>
    <s v="13807448117"/>
    <s v="澧县车溪乡詹家村9组09046号"/>
    <x v="20"/>
    <s v="城头山镇"/>
  </r>
  <r>
    <s v="432427893646"/>
    <s v="黄道富"/>
    <s v="432424196305285011"/>
    <s v="澧县"/>
    <s v="D"/>
    <s v="2018-04-18"/>
    <s v="2023-04-18"/>
    <s v="0"/>
    <s v="正常"/>
    <s v="3312778;18138522939"/>
    <s v="18138522939"/>
    <s v="澧县车溪乡詹家村9组09051号"/>
    <x v="20"/>
    <s v="城头山镇"/>
  </r>
  <r>
    <s v="432427007632"/>
    <s v="李绍庚"/>
    <s v="432424196410165011"/>
    <s v="澧县"/>
    <s v="D"/>
    <s v="2019-02-27"/>
    <s v="2021-02-27"/>
    <s v="0"/>
    <s v="正常"/>
    <s v="15173672532"/>
    <s v="15173672532"/>
    <s v="澧县车溪乡群英村6组06004号"/>
    <x v="13"/>
    <s v="城头山镇"/>
  </r>
  <r>
    <s v="432427093989"/>
    <s v="王波"/>
    <s v="430781198611265511"/>
    <s v="津市市"/>
    <s v="C1"/>
    <s v="2018-08-22"/>
    <s v="2027-08-22"/>
    <s v="3"/>
    <s v="正常"/>
    <s v="18608979308"/>
    <s v="18608979308"/>
    <s v="澧县城头山大坪"/>
    <x v="21"/>
    <s v="城头山镇"/>
  </r>
  <r>
    <s v="432427095649"/>
    <s v="聂小琴"/>
    <s v="430723197409245017"/>
    <s v="澧县"/>
    <s v="C1"/>
    <s v="2018-11-04"/>
    <s v="2027-11-04"/>
    <s v="2"/>
    <s v="正常"/>
    <s v="13667350077"/>
    <s v="13667350077"/>
    <s v="澧县城头山镇车溪河社区24组"/>
    <x v="22"/>
    <s v="城头山镇"/>
  </r>
  <r>
    <s v="432427093950"/>
    <s v="聂彩云"/>
    <s v="430723198707235022"/>
    <s v="澧县"/>
    <s v="C1"/>
    <s v="2018-06-02"/>
    <s v="2027-06-02"/>
    <s v="9"/>
    <s v="正常"/>
    <s v="18670666800"/>
    <s v="18670666800"/>
    <s v="澧县城头山镇车溪河社区28组"/>
    <x v="22"/>
    <s v="城头山镇"/>
  </r>
  <r>
    <s v="432427095140"/>
    <s v="刘明菊"/>
    <s v="430723196702055023"/>
    <s v="澧县"/>
    <s v="C1"/>
    <s v="2018-08-22"/>
    <s v="2023-08-22"/>
    <s v="6"/>
    <s v="正常"/>
    <s v="18373660915"/>
    <s v="18373660915"/>
    <s v="澧县城头山镇车溪河社区2组"/>
    <x v="22"/>
    <s v="城头山镇"/>
  </r>
  <r>
    <s v="432427094170"/>
    <s v="罗双梅"/>
    <s v="430723199010031825"/>
    <s v="澧县"/>
    <s v="C1"/>
    <s v="2018-11-20"/>
    <s v="2027-11-20"/>
    <s v="0"/>
    <s v="正常"/>
    <s v="15173812333"/>
    <s v="15173812333"/>
    <s v="澧县城头山镇大兴村11组"/>
    <x v="23"/>
    <s v="城头山镇"/>
  </r>
  <r>
    <s v="432427096005"/>
    <s v="贺敏"/>
    <s v="430723199009097835"/>
    <s v="澧县"/>
    <s v="C1"/>
    <s v="2019-02-18"/>
    <s v="2028-02-18"/>
    <s v="0"/>
    <s v="正常"/>
    <s v="18975883591"/>
    <s v="18975883591"/>
    <s v="澧县城头山镇大兴村2组"/>
    <x v="23"/>
    <s v="城头山镇"/>
  </r>
  <r>
    <s v="432427091647"/>
    <s v="苏娟"/>
    <s v="430723198810282249"/>
    <s v="澧县"/>
    <s v="C1"/>
    <s v="2018-05-19"/>
    <s v="2027-05-19"/>
    <s v="9"/>
    <s v="正常"/>
    <s v="13117566663"/>
    <s v="13117566663"/>
    <s v="澧县城头山镇古大堤村8组08031号"/>
    <x v="24"/>
    <s v="城头山镇"/>
  </r>
  <r>
    <s v="432427093274"/>
    <s v="孙勇"/>
    <s v="430723198003181812"/>
    <s v="澧县"/>
    <s v="C1D"/>
    <s v="2018-11-13"/>
    <s v="2020-11-13"/>
    <s v="0"/>
    <s v="正常"/>
    <s v="18175655140"/>
    <s v="18175655140"/>
    <s v="澧县城头山镇红星村15组"/>
    <x v="25"/>
    <s v="城头山镇"/>
  </r>
  <r>
    <s v="432427095669"/>
    <s v="周莽"/>
    <s v="43072319891015181X"/>
    <s v="澧县"/>
    <s v="C1"/>
    <s v="2018-09-09"/>
    <s v="2022-09-09"/>
    <s v="9"/>
    <s v="正常"/>
    <s v="13787860066"/>
    <s v="13787860066"/>
    <s v="澧县城头山镇红星村16组"/>
    <x v="25"/>
    <s v="城头山镇"/>
  </r>
  <r>
    <s v="432427099930"/>
    <s v="宋杰"/>
    <s v="430723198911152216"/>
    <s v="澧县"/>
    <s v="C1"/>
    <s v="2018-11-22"/>
    <s v="2027-11-22"/>
    <s v="0"/>
    <s v="正常"/>
    <s v="17373617101"/>
    <s v="17373617101"/>
    <s v="澧县城头山镇护国村24组24010号"/>
    <x v="26"/>
    <s v="城头山镇"/>
  </r>
  <r>
    <s v="432427090025"/>
    <s v="夏尊祥"/>
    <s v="430723198105202215"/>
    <s v="澧县"/>
    <s v="C1"/>
    <s v="2019-01-25"/>
    <s v="2026-01-25"/>
    <s v="0"/>
    <s v="正常"/>
    <s v="18182158615"/>
    <s v="18182158615"/>
    <s v="澧县城头山镇护国村6组"/>
    <x v="26"/>
    <s v="城头山镇"/>
  </r>
  <r>
    <s v="432427097107"/>
    <s v="覃远红"/>
    <s v="432424196903121017"/>
    <s v="澧县"/>
    <s v="C1"/>
    <s v="2018-08-31"/>
    <s v="2018-08-31"/>
    <s v="0"/>
    <s v="正常"/>
    <s v="18809720108"/>
    <s v="18809720108"/>
    <s v="澧县城头山镇黄河村3组"/>
    <x v="27"/>
    <s v="城头山镇"/>
  </r>
  <r>
    <s v="432427095479"/>
    <s v="李耀勇"/>
    <s v="430723198812185039"/>
    <s v="澧县"/>
    <s v="C1E"/>
    <s v="2018-11-11"/>
    <s v="2027-11-11"/>
    <s v="0"/>
    <s v="正常"/>
    <s v="18985059204"/>
    <s v="18985059204"/>
    <s v="澧县城头山镇牌楼村5组"/>
    <x v="11"/>
    <s v="城头山镇"/>
  </r>
  <r>
    <s v="432427095241"/>
    <s v="金革命"/>
    <s v="432424196607265059"/>
    <s v="澧县"/>
    <s v="C1"/>
    <s v="2018-10-11"/>
    <s v="2027-10-11"/>
    <s v="0"/>
    <s v="正常"/>
    <s v="18009141888"/>
    <s v="18009141888"/>
    <s v="澧县城头山镇牌楼村6组"/>
    <x v="11"/>
    <s v="城头山镇"/>
  </r>
  <r>
    <s v="432427095341"/>
    <s v="孙艺"/>
    <s v="430723199604255025"/>
    <s v="澧县"/>
    <s v="C1"/>
    <s v="2018-08-07"/>
    <s v="2021-08-07"/>
    <s v="0"/>
    <s v="正常"/>
    <s v="18374882372"/>
    <s v="18374882372"/>
    <s v="澧县城头山镇牌楼村6组"/>
    <x v="11"/>
    <s v="城头山镇"/>
  </r>
  <r>
    <s v="432427097165"/>
    <s v="李文学"/>
    <s v="430723198503295015"/>
    <s v="澧县"/>
    <s v="C1"/>
    <s v="2018-05-21"/>
    <s v="2028-05-21"/>
    <s v="0"/>
    <s v="正常"/>
    <s v="13575187519"/>
    <s v="13575187519"/>
    <s v="澧县城头山镇群功村14组"/>
    <x v="28"/>
    <s v="城头山镇"/>
  </r>
  <r>
    <s v="432427094252"/>
    <s v="罗云洲"/>
    <s v="430723197808211818"/>
    <s v="澧县"/>
    <s v="C1"/>
    <s v="2018-12-31"/>
    <s v="2027-12-31"/>
    <s v="6"/>
    <s v="正常"/>
    <s v="13925133868"/>
    <s v="13925133868"/>
    <s v="澧县城头山镇群乐村25组"/>
    <x v="29"/>
    <s v="城头山镇"/>
  </r>
  <r>
    <s v="432427095781"/>
    <s v="汪洋"/>
    <s v="430723198611125013"/>
    <s v="澧县"/>
    <s v="C1"/>
    <s v="2018-09-12"/>
    <s v="2020-09-12"/>
    <s v="6"/>
    <s v="正常"/>
    <s v="15386146766"/>
    <s v="15386146766"/>
    <s v="澧县城头山镇詹家岗村17组"/>
    <x v="30"/>
    <s v="城头山镇"/>
  </r>
  <r>
    <s v="432427096094"/>
    <s v="熊延良"/>
    <s v="432424197802112212"/>
    <s v="澧县"/>
    <s v="C1"/>
    <s v="2019-01-06"/>
    <s v="2020-01-06"/>
    <s v="0"/>
    <s v="正常"/>
    <s v="18907368941"/>
    <s v="18907368941"/>
    <s v="澧县城头山镇张公庙社区7组"/>
    <x v="31"/>
    <s v="城头山镇"/>
  </r>
  <r>
    <s v="432427095625"/>
    <s v="杨金成"/>
    <s v="430723198701291816"/>
    <s v="澧县"/>
    <s v="C1"/>
    <s v="2018-11-17"/>
    <s v="2027-11-17"/>
    <s v="0"/>
    <s v="正常"/>
    <s v="15007363724"/>
    <s v="15007363724"/>
    <s v="澧县城头山镇周家坡社区5组"/>
    <x v="32"/>
    <s v="城头山镇"/>
  </r>
  <r>
    <s v="432427093886"/>
    <s v="杨松林"/>
    <s v="430723198911261818"/>
    <s v="澧县"/>
    <s v="C1"/>
    <s v="2018-12-03"/>
    <s v="2021-12-03"/>
    <s v="0"/>
    <s v="正常"/>
    <s v="17507360887"/>
    <s v="17507360887"/>
    <s v="澧县城头山镇周家坡社区7组"/>
    <x v="32"/>
    <s v="城头山镇"/>
  </r>
  <r>
    <s v="432427001327"/>
    <s v="杨辉次"/>
    <s v="432427197009123310"/>
    <s v="澧县"/>
    <s v="E"/>
    <s v="2018-04-15"/>
    <s v="2019-04-15"/>
    <s v="0"/>
    <s v="正常"/>
    <s v="15074260588"/>
    <s v="15074260588"/>
    <s v="澧县大平乡黄堰村1组"/>
    <x v="33"/>
    <s v="城头山镇"/>
  </r>
  <r>
    <s v="432427175507"/>
    <s v="尹述桂"/>
    <s v="432424195809211812"/>
    <s v="澧县"/>
    <s v="E"/>
    <s v="2018-09-11"/>
    <s v="2024-09-11"/>
    <s v="0"/>
    <s v="正常"/>
    <s v="18821958276"/>
    <s v="18821958276"/>
    <s v="澧县大坪团结村6组"/>
    <x v="34"/>
    <s v="城头山镇"/>
  </r>
  <r>
    <s v="432427093725"/>
    <s v="覃世凯"/>
    <s v="430726199008073734"/>
    <s v="澧县"/>
    <s v="C1E"/>
    <s v="2018-05-15"/>
    <s v="2021-05-15"/>
    <s v="0"/>
    <s v="正常"/>
    <s v="18673683702"/>
    <s v="18673683702"/>
    <s v="澧县大坪乡白塘村03组"/>
    <x v="35"/>
    <s v="城头山镇"/>
  </r>
  <r>
    <s v="432427001207"/>
    <s v="李春海"/>
    <s v="51303019710910021X"/>
    <s v="澧县"/>
    <s v="D"/>
    <s v="2018-04-19"/>
    <s v="2019-04-19"/>
    <s v="0"/>
    <s v="正常"/>
    <s v="18873660897"/>
    <s v="18873660897"/>
    <s v="澧县大坪乡白塘村1组"/>
    <x v="35"/>
    <s v="城头山镇"/>
  </r>
  <r>
    <s v="432427003103"/>
    <s v="王群"/>
    <s v="430723197006281822"/>
    <s v="澧县"/>
    <s v="E"/>
    <s v="2018-10-29"/>
    <s v="2019-10-29"/>
    <s v="0"/>
    <s v="正常"/>
    <s v="0000000;15115766195"/>
    <s v="15115766195"/>
    <s v="澧县大坪乡白塘村1组"/>
    <x v="35"/>
    <s v="城头山镇"/>
  </r>
  <r>
    <s v="432427090155"/>
    <s v="鲁礼强"/>
    <s v="430723197011121815"/>
    <s v="澧县"/>
    <s v="C1"/>
    <s v="2018-08-13"/>
    <s v="2025-08-13"/>
    <s v="0"/>
    <s v="正常"/>
    <s v="18216197232"/>
    <s v="18216197232"/>
    <s v="澧县大坪乡白塘村1组"/>
    <x v="35"/>
    <s v="城头山镇"/>
  </r>
  <r>
    <s v="432427577539"/>
    <s v="覃遵全"/>
    <s v="432427196802123354"/>
    <s v="澧县"/>
    <s v="E"/>
    <s v="2018-03-27"/>
    <s v="2028-03-27"/>
    <s v="0"/>
    <s v="正常"/>
    <s v="17752725086"/>
    <s v="17752725086"/>
    <s v="澧县大坪乡白塘村1组"/>
    <x v="35"/>
    <s v="城头山镇"/>
  </r>
  <r>
    <s v="432427886122"/>
    <s v="肖竹芳"/>
    <s v="430723197707101812"/>
    <s v="澧县"/>
    <s v="D"/>
    <s v="2018-06-23"/>
    <s v="2022-06-23"/>
    <s v="0"/>
    <s v="正常"/>
    <s v="18873681822"/>
    <s v="18873681822"/>
    <s v="澧县大坪乡白塘村1组"/>
    <x v="35"/>
    <s v="城头山镇"/>
  </r>
  <r>
    <s v="432427476349"/>
    <s v="曹传金"/>
    <s v="432424196807271816"/>
    <s v="澧县"/>
    <s v="D"/>
    <s v="2018-09-17"/>
    <s v="2026-09-17"/>
    <s v="2"/>
    <s v="正常"/>
    <s v="13762602194"/>
    <s v="13762602194"/>
    <s v="澧县大坪乡白塘村1组01008号"/>
    <x v="35"/>
    <s v="城头山镇"/>
  </r>
  <r>
    <s v="432427008588"/>
    <s v="苏国青"/>
    <s v="432424197108211915"/>
    <s v="澧县"/>
    <s v="D"/>
    <s v="2018-09-29"/>
    <s v="2021-09-29"/>
    <s v="0"/>
    <s v="正常"/>
    <s v="3366889"/>
    <s v="3366889"/>
    <s v="澧县大坪乡白塘村1组01016号"/>
    <x v="35"/>
    <s v="城头山镇"/>
  </r>
  <r>
    <s v="432427009365"/>
    <s v="肖宗华"/>
    <s v="432424196304191830"/>
    <s v="澧县"/>
    <s v="D"/>
    <s v="2018-05-11"/>
    <s v="2022-05-11"/>
    <s v="0"/>
    <s v="正常"/>
    <s v="13762636456"/>
    <s v="13762636456"/>
    <s v="澧县大坪乡白塘村1组01031号"/>
    <x v="35"/>
    <s v="城头山镇"/>
  </r>
  <r>
    <s v="432427003381"/>
    <s v="罗官坪"/>
    <s v="432424198109141810"/>
    <s v="澧县"/>
    <s v="D"/>
    <s v="2018-12-23"/>
    <s v="2019-12-23"/>
    <s v="0"/>
    <s v="正常"/>
    <s v="0000000;15973653078"/>
    <s v="15973653078"/>
    <s v="澧县大坪乡白塘村1组01040号"/>
    <x v="35"/>
    <s v="城头山镇"/>
  </r>
  <r>
    <s v="432427787116"/>
    <s v="李启银"/>
    <s v="432424196810121819"/>
    <s v="澧县"/>
    <s v="E"/>
    <s v="2019-03-04"/>
    <s v="2026-03-04"/>
    <s v="0"/>
    <s v="正常"/>
    <s v="3363606;13077262844"/>
    <s v="13077262844"/>
    <s v="澧县大坪乡白塘村1组01047号"/>
    <x v="35"/>
    <s v="城头山镇"/>
  </r>
  <r>
    <s v="432427090064"/>
    <s v="孙彩虹"/>
    <s v="430723197509221821"/>
    <s v="澧县"/>
    <s v="C1"/>
    <s v="2018-07-10"/>
    <s v="2025-07-10"/>
    <s v="0"/>
    <s v="正常"/>
    <s v="13875185499"/>
    <s v="13875185499"/>
    <s v="澧县大坪乡白塘村1组02012号"/>
    <x v="35"/>
    <s v="城头山镇"/>
  </r>
  <r>
    <s v="432427571824"/>
    <s v="周乃银"/>
    <s v="430723197702271839"/>
    <s v="澧县"/>
    <s v="E"/>
    <s v="2018-07-14"/>
    <s v="2027-07-14"/>
    <s v="0"/>
    <s v="正常"/>
    <s v="15080667838"/>
    <s v="15080667838"/>
    <s v="澧县大坪乡白塘村2组019号"/>
    <x v="35"/>
    <s v="城头山镇"/>
  </r>
  <r>
    <s v="432427008202"/>
    <s v="阳艳"/>
    <s v="432424197404201826"/>
    <s v="澧县"/>
    <s v="E"/>
    <s v="2018-06-30"/>
    <s v="2021-06-30"/>
    <s v="0"/>
    <s v="正常"/>
    <s v="18075633908"/>
    <s v="18075633908"/>
    <s v="澧县大坪乡白塘村2组02005号"/>
    <x v="35"/>
    <s v="城头山镇"/>
  </r>
  <r>
    <s v="432427099389"/>
    <s v="李先成"/>
    <s v="432424196010011814"/>
    <s v="汉寿县"/>
    <s v="C1"/>
    <s v="2019-02-18"/>
    <s v="2025-02-18"/>
    <s v="0"/>
    <s v="正常"/>
    <s v="15115637965"/>
    <s v="15115637965"/>
    <s v="澧县大坪乡白塘村2组02006号"/>
    <x v="35"/>
    <s v="城头山镇"/>
  </r>
  <r>
    <s v="432427002422"/>
    <s v="尹辉旺"/>
    <s v="43242419650429181X"/>
    <s v="澧县"/>
    <s v="D"/>
    <s v="2018-09-23"/>
    <s v="2019-09-23"/>
    <s v="0"/>
    <s v="正常"/>
    <s v="0000000;15115710330"/>
    <s v="15115710330"/>
    <s v="澧县大坪乡白塘村2组02014号"/>
    <x v="35"/>
    <s v="城头山镇"/>
  </r>
  <r>
    <s v="432427477135"/>
    <s v="徐金元"/>
    <s v="430723197202111812"/>
    <s v="澧县"/>
    <s v="D"/>
    <s v="2018-11-04"/>
    <s v="2026-11-04"/>
    <s v="0"/>
    <s v="正常"/>
    <s v="15273693490"/>
    <s v="15273693490"/>
    <s v="澧县大坪乡白塘村2组02029号"/>
    <x v="35"/>
    <s v="城头山镇"/>
  </r>
  <r>
    <s v="432427576202"/>
    <s v="王宪春"/>
    <s v="430723196012041812"/>
    <s v="澧县"/>
    <s v="D"/>
    <s v="2019-02-23"/>
    <s v="2024-02-23"/>
    <s v="0"/>
    <s v="正常"/>
    <s v="18216132378"/>
    <s v="18216132378"/>
    <s v="澧县大坪乡白塘村2组02033号"/>
    <x v="35"/>
    <s v="城头山镇"/>
  </r>
  <r>
    <s v="432427891790"/>
    <s v="李代金"/>
    <s v="432424196509171833"/>
    <s v="澧县"/>
    <s v="C3"/>
    <s v="2019-02-26"/>
    <s v="2023-02-26"/>
    <s v="0"/>
    <s v="正常"/>
    <s v="3361603;13873620283"/>
    <s v="13873620283"/>
    <s v="澧县大坪乡白塘村2组02034号"/>
    <x v="35"/>
    <s v="城头山镇"/>
  </r>
  <r>
    <s v="432427891499"/>
    <s v="李永平"/>
    <s v="432424196904051815"/>
    <s v="澧县"/>
    <s v="D"/>
    <s v="2019-02-04"/>
    <s v="2023-02-04"/>
    <s v="0"/>
    <s v="正常"/>
    <s v="3412518;13975628427"/>
    <s v="13975628427"/>
    <s v="澧县大坪乡白塘村2组02035号"/>
    <x v="35"/>
    <s v="城头山镇"/>
  </r>
  <r>
    <s v="432427007357"/>
    <s v="廖兆化"/>
    <s v="430726197802023356"/>
    <s v="澧县"/>
    <s v="D"/>
    <s v="2018-12-18"/>
    <s v="2020-12-18"/>
    <s v="0"/>
    <s v="正常"/>
    <s v="18182163545"/>
    <s v="18182163545"/>
    <s v="澧县大坪乡白塘村3组"/>
    <x v="35"/>
    <s v="城头山镇"/>
  </r>
  <r>
    <s v="432427011274"/>
    <s v="廖宜双"/>
    <s v="432427197706063317"/>
    <s v="澧县"/>
    <s v="D"/>
    <s v="2018-12-21"/>
    <s v="2022-12-21"/>
    <s v="0"/>
    <s v="正常"/>
    <s v="18670669775"/>
    <s v="18670669775"/>
    <s v="澧县大坪乡白塘村3组"/>
    <x v="35"/>
    <s v="城头山镇"/>
  </r>
  <r>
    <s v="432427095124"/>
    <s v="王庆玲"/>
    <s v="430723198204291823"/>
    <s v="澧县"/>
    <s v="C1"/>
    <s v="2018-11-23"/>
    <s v="2018-11-23"/>
    <s v="2"/>
    <s v="正常"/>
    <s v="18107442107"/>
    <s v="18107442107"/>
    <s v="澧县大坪乡白塘村3组"/>
    <x v="35"/>
    <s v="城头山镇"/>
  </r>
  <r>
    <s v="432427777186"/>
    <s v="郝诗颂"/>
    <s v="432424195408221817"/>
    <s v="澧县"/>
    <s v="C1E"/>
    <s v="2018-04-28"/>
    <s v="2024-04-28"/>
    <s v="3"/>
    <s v="正常"/>
    <s v="13974205178"/>
    <s v="13974205178"/>
    <s v="澧县大坪乡白塘村3组03020号"/>
    <x v="35"/>
    <s v="城头山镇"/>
  </r>
  <r>
    <s v="432427091477"/>
    <s v="陈周"/>
    <s v="430723198904101832"/>
    <s v="澧县"/>
    <s v="C1"/>
    <s v="2019-01-13"/>
    <s v="2028-01-13"/>
    <s v="0"/>
    <s v="正常"/>
    <s v="15291330883"/>
    <s v="15291330883"/>
    <s v="澧县大坪乡白塘村3组03021号"/>
    <x v="35"/>
    <s v="城头山镇"/>
  </r>
  <r>
    <s v="432427091478"/>
    <s v="周泽银"/>
    <s v="432424196207041830"/>
    <s v="澧县"/>
    <s v="C1D"/>
    <s v="2018-07-11"/>
    <s v="2025-07-11"/>
    <s v="0"/>
    <s v="正常"/>
    <s v="15191379318"/>
    <s v="15191379318"/>
    <s v="澧县大坪乡白塘村3组03021号"/>
    <x v="35"/>
    <s v="城头山镇"/>
  </r>
  <r>
    <s v="432427007517"/>
    <s v="曹永才"/>
    <s v="432424196610061911"/>
    <s v="澧县"/>
    <s v="D"/>
    <s v="2019-02-03"/>
    <s v="2021-02-03"/>
    <s v="0"/>
    <s v="正常"/>
    <s v="3363576"/>
    <s v="3363576"/>
    <s v="澧县大坪乡白塘村3组03027号"/>
    <x v="35"/>
    <s v="城头山镇"/>
  </r>
  <r>
    <s v="432427007516"/>
    <s v="曹永双"/>
    <s v="432424195505251815"/>
    <s v="澧县"/>
    <s v="D"/>
    <s v="2019-02-03"/>
    <s v="2021-02-03"/>
    <s v="0"/>
    <s v="正常"/>
    <s v="13786672945"/>
    <s v="13786672945"/>
    <s v="澧县大坪乡白塘村3组03028号"/>
    <x v="35"/>
    <s v="城头山镇"/>
  </r>
  <r>
    <s v="432427000974"/>
    <s v="王先军"/>
    <s v="430723197209061811"/>
    <s v="澧县"/>
    <s v="D"/>
    <s v="2018-03-19"/>
    <s v="2019-03-19"/>
    <s v="0"/>
    <s v="正常"/>
    <s v="13975657596"/>
    <s v="13975657596"/>
    <s v="澧县大坪乡白塘村3组03032号"/>
    <x v="35"/>
    <s v="城头山镇"/>
  </r>
  <r>
    <s v="432427099702"/>
    <s v="冷典元"/>
    <s v="43242419721127181X"/>
    <s v="澧县"/>
    <s v="C1"/>
    <s v="2018-12-20"/>
    <s v="2018-12-20"/>
    <s v="0"/>
    <s v="正常"/>
    <s v="15211323777"/>
    <s v="15211323777"/>
    <s v="澧县大坪乡白塘村3组03037号"/>
    <x v="35"/>
    <s v="城头山镇"/>
  </r>
  <r>
    <s v="432427091812"/>
    <s v="伍千海"/>
    <s v="430726198804093117"/>
    <s v="湖南省"/>
    <s v="C1"/>
    <s v="2019-01-02"/>
    <s v="2024-01-02"/>
    <s v="0"/>
    <s v="正常"/>
    <s v="13973191737"/>
    <s v="13973191737"/>
    <s v="澧县大坪乡白塘村4组"/>
    <x v="35"/>
    <s v="城头山镇"/>
  </r>
  <r>
    <s v="432427093571"/>
    <s v="习平元"/>
    <s v="43072319741108067X"/>
    <s v="澧县"/>
    <s v="B2"/>
    <s v="2018-06-26"/>
    <s v="2025-06-26"/>
    <s v="0"/>
    <s v="正常"/>
    <s v="15200628085"/>
    <s v="15200628085"/>
    <s v="澧县大坪乡白塘村4组"/>
    <x v="35"/>
    <s v="城头山镇"/>
  </r>
  <r>
    <s v="432427780520"/>
    <s v="曹华"/>
    <s v="432424197402241912"/>
    <s v="澧县"/>
    <s v="E"/>
    <s v="2018-04-16"/>
    <s v="2025-04-16"/>
    <s v="0"/>
    <s v="正常"/>
    <s v="15173643133"/>
    <s v="15173643133"/>
    <s v="澧县大坪乡白塘村4组"/>
    <x v="35"/>
    <s v="城头山镇"/>
  </r>
  <r>
    <s v="432427789203"/>
    <s v="张业元"/>
    <s v="432424196910181819"/>
    <s v="澧县"/>
    <s v="E"/>
    <s v="2018-05-24"/>
    <s v="2020-05-24"/>
    <s v="0"/>
    <s v="正常"/>
    <s v="0000000;13974272946"/>
    <s v="13974272946"/>
    <s v="澧县大坪乡白塘村4组"/>
    <x v="35"/>
    <s v="城头山镇"/>
  </r>
  <r>
    <s v="432427091276"/>
    <s v="张祖培"/>
    <s v="430723198606101818"/>
    <s v="澧县"/>
    <s v="C1"/>
    <s v="2018-12-19"/>
    <s v="2019-12-19"/>
    <s v="0"/>
    <s v="正常"/>
    <s v="13652780679"/>
    <s v="13652780679"/>
    <s v="澧县大坪乡白塘村4组04004号"/>
    <x v="35"/>
    <s v="城头山镇"/>
  </r>
  <r>
    <s v="432427898431"/>
    <s v="张耀双"/>
    <s v="432424196012271812"/>
    <s v="澧县"/>
    <s v="D"/>
    <s v="2018-11-15"/>
    <s v="2023-11-15"/>
    <s v="2"/>
    <s v="正常"/>
    <s v="0000000;15886628017"/>
    <s v="15886628017"/>
    <s v="澧县大坪乡白塘村4组04004号"/>
    <x v="35"/>
    <s v="城头山镇"/>
  </r>
  <r>
    <s v="432427371976"/>
    <s v="曹永国"/>
    <s v="432424196911281811"/>
    <s v="澧县"/>
    <s v="D"/>
    <s v="2018-07-07"/>
    <s v="2025-07-07"/>
    <s v="0"/>
    <s v="正常"/>
    <s v="13875014197"/>
    <s v="13875014197"/>
    <s v="澧县大坪乡白塘村4组04008号"/>
    <x v="35"/>
    <s v="城头山镇"/>
  </r>
  <r>
    <s v="432427874106"/>
    <s v="张耀贵"/>
    <s v="432424195707131811"/>
    <s v="澧县"/>
    <s v="D"/>
    <s v="2019-01-06"/>
    <s v="2021-01-06"/>
    <s v="0"/>
    <s v="正常"/>
    <s v="3361608;13786628491"/>
    <s v="13786628491"/>
    <s v="澧县大坪乡白塘村4组04011号"/>
    <x v="35"/>
    <s v="城头山镇"/>
  </r>
  <r>
    <s v="432427786942"/>
    <s v="曹建军"/>
    <s v="432424197104121816"/>
    <s v="澧县"/>
    <s v="E"/>
    <s v="2019-02-22"/>
    <s v="2026-02-22"/>
    <s v="0"/>
    <s v="正常"/>
    <s v="13975627745"/>
    <s v="13975627745"/>
    <s v="澧县大坪乡白塘村4组04014号"/>
    <x v="35"/>
    <s v="城头山镇"/>
  </r>
  <r>
    <s v="432427377027"/>
    <s v="曹平"/>
    <s v="43242419731202181X"/>
    <s v="澧县"/>
    <s v="E"/>
    <s v="2018-12-11"/>
    <s v="2025-12-11"/>
    <s v="0"/>
    <s v="正常"/>
    <s v="15286674966"/>
    <s v="15286674966"/>
    <s v="澧县大坪乡白塘村4组04016号"/>
    <x v="35"/>
    <s v="城头山镇"/>
  </r>
  <r>
    <s v="432427174140"/>
    <s v="曹永平"/>
    <s v="432424196805251838"/>
    <s v="澧县"/>
    <s v="E"/>
    <s v="2018-07-24"/>
    <s v="2024-07-24"/>
    <s v="0"/>
    <s v="正常"/>
    <s v="13077288647"/>
    <s v="13077288647"/>
    <s v="澧县大坪乡白塘村4组04020号"/>
    <x v="35"/>
    <s v="城头山镇"/>
  </r>
  <r>
    <s v="432427000836"/>
    <s v="曹文武"/>
    <s v="432424197001131819"/>
    <s v="澧县"/>
    <s v="E"/>
    <s v="2019-02-28"/>
    <s v="2019-02-28"/>
    <s v="0"/>
    <s v="正常"/>
    <s v="13575176520"/>
    <s v="13575176520"/>
    <s v="澧县大坪乡白塘村4组04022号"/>
    <x v="35"/>
    <s v="城头山镇"/>
  </r>
  <r>
    <s v="432427570028"/>
    <s v="曹金海"/>
    <s v="430723197801301810"/>
    <s v="澧县"/>
    <s v="E"/>
    <s v="2019-03-15"/>
    <s v="2027-03-15"/>
    <s v="0"/>
    <s v="正常"/>
    <s v="13265526606"/>
    <s v="13265526606"/>
    <s v="澧县大坪乡白塘村4组04029号"/>
    <x v="35"/>
    <s v="城头山镇"/>
  </r>
  <r>
    <s v="432427090812"/>
    <s v="习洋"/>
    <s v="430723198909091821"/>
    <s v="澧县"/>
    <s v="C1"/>
    <s v="2018-11-04"/>
    <s v="2025-11-04"/>
    <s v="0"/>
    <s v="正常"/>
    <s v="13819302985"/>
    <s v="13819302985"/>
    <s v="澧县大坪乡白塘村4组04034号"/>
    <x v="35"/>
    <s v="城头山镇"/>
  </r>
  <r>
    <s v="432427008154"/>
    <s v="李先步"/>
    <s v="43242419641207181X"/>
    <s v="澧县"/>
    <s v="D"/>
    <s v="2018-06-16"/>
    <s v="2021-06-16"/>
    <s v="0"/>
    <s v="正常"/>
    <s v="15173693926"/>
    <s v="15173693926"/>
    <s v="澧县大坪乡白塘村4组04042号"/>
    <x v="35"/>
    <s v="城头山镇"/>
  </r>
  <r>
    <s v="432427894617"/>
    <s v="苏彩华"/>
    <s v="43242419730326182X"/>
    <s v="澧县"/>
    <s v="E"/>
    <s v="2018-05-29"/>
    <s v="2023-05-29"/>
    <s v="0"/>
    <s v="正常"/>
    <s v="13875133427"/>
    <s v="13875133427"/>
    <s v="澧县大坪乡白塘村4组04058号"/>
    <x v="35"/>
    <s v="城头山镇"/>
  </r>
  <r>
    <s v="432427004695"/>
    <s v="覃事明"/>
    <s v="432427197307153411"/>
    <s v="澧县"/>
    <s v="D"/>
    <s v="2018-06-04"/>
    <s v="2020-06-04"/>
    <s v="0"/>
    <s v="正常"/>
    <s v="18229656062"/>
    <s v="18229656062"/>
    <s v="澧县大坪乡白塘村5组"/>
    <x v="35"/>
    <s v="城头山镇"/>
  </r>
  <r>
    <s v="432427092180"/>
    <s v="李艳"/>
    <s v="430723198308241820"/>
    <s v="澧县"/>
    <s v="C1"/>
    <s v="2018-11-26"/>
    <s v="2019-11-26"/>
    <s v="9"/>
    <s v="正常"/>
    <s v="18974235168"/>
    <s v="18974235168"/>
    <s v="澧县大坪乡白塘村5组"/>
    <x v="35"/>
    <s v="城头山镇"/>
  </r>
  <r>
    <s v="432427885329"/>
    <s v="习文"/>
    <s v="432424197001141814"/>
    <s v="澧县"/>
    <s v="D"/>
    <s v="2018-05-24"/>
    <s v="2022-05-24"/>
    <s v="0"/>
    <s v="正常"/>
    <s v="3242039;15289803278"/>
    <s v="15289803278"/>
    <s v="澧县大坪乡白塘村5组05008号"/>
    <x v="35"/>
    <s v="城头山镇"/>
  </r>
  <r>
    <s v="432427091961"/>
    <s v="李俊"/>
    <s v="430723198912241819"/>
    <s v="澧县"/>
    <s v="C1"/>
    <s v="2018-10-20"/>
    <s v="2026-10-20"/>
    <s v="0"/>
    <s v="正常"/>
    <s v="17773609019"/>
    <s v="17773609019"/>
    <s v="澧县大坪乡白塘村5组05011号"/>
    <x v="35"/>
    <s v="城头山镇"/>
  </r>
  <r>
    <s v="432427477295"/>
    <s v="李霞"/>
    <s v="430723197910271817"/>
    <s v="澧县"/>
    <s v="E"/>
    <s v="2018-11-19"/>
    <s v="2026-11-19"/>
    <s v="0"/>
    <s v="正常"/>
    <s v="17769362065"/>
    <s v="17769362065"/>
    <s v="澧县大坪乡白塘村5组05017号"/>
    <x v="35"/>
    <s v="城头山镇"/>
  </r>
  <r>
    <s v="432427578574"/>
    <s v="李经贵"/>
    <s v="432424197201071814"/>
    <s v="澧县"/>
    <s v="D"/>
    <s v="2018-05-25"/>
    <s v="2028-05-25"/>
    <s v="2"/>
    <s v="正常"/>
    <s v="13286212805"/>
    <s v="13286212805"/>
    <s v="澧县大坪乡白塘村5组05025号"/>
    <x v="35"/>
    <s v="城头山镇"/>
  </r>
  <r>
    <s v="432427787265"/>
    <s v="李业军"/>
    <s v="432424196912161838"/>
    <s v="澧县"/>
    <s v="C4D"/>
    <s v="2019-03-04"/>
    <s v="2020-03-04"/>
    <s v="0"/>
    <s v="正常"/>
    <s v="0000000;13975619796"/>
    <s v="13975619796"/>
    <s v="澧县大坪乡白塘村5组05058号"/>
    <x v="35"/>
    <s v="城头山镇"/>
  </r>
  <r>
    <s v="432427477270"/>
    <s v="李来元"/>
    <s v="432424197605221815"/>
    <s v="澧县"/>
    <s v="D"/>
    <s v="2018-11-18"/>
    <s v="2026-11-18"/>
    <s v="0"/>
    <s v="正常"/>
    <s v="3366609;13873619751"/>
    <s v="13873619751"/>
    <s v="澧县大坪乡白塘村5组05062号"/>
    <x v="35"/>
    <s v="城头山镇"/>
  </r>
  <r>
    <s v="432427575044"/>
    <s v="李来军"/>
    <s v="432424196804021811"/>
    <s v="澧县"/>
    <s v="D"/>
    <s v="2018-12-22"/>
    <s v="2027-12-22"/>
    <s v="0"/>
    <s v="正常"/>
    <s v="17773609505"/>
    <s v="17773609505"/>
    <s v="澧县大坪乡白塘村5组05063号"/>
    <x v="35"/>
    <s v="城头山镇"/>
  </r>
  <r>
    <s v="432427000419"/>
    <s v="文书忠"/>
    <s v="432427196006053316"/>
    <s v="澧县"/>
    <s v="D"/>
    <s v="2018-11-08"/>
    <s v="2018-11-08"/>
    <s v="0"/>
    <s v="正常"/>
    <s v="15073681597"/>
    <s v="15073681597"/>
    <s v="澧县大坪乡白塘村5组05111号"/>
    <x v="35"/>
    <s v="城头山镇"/>
  </r>
  <r>
    <s v="432427091100"/>
    <s v="刘年平"/>
    <s v="432424196408271819"/>
    <s v="澧县"/>
    <s v="C1"/>
    <s v="2018-10-27"/>
    <s v="2022-10-27"/>
    <s v="0"/>
    <s v="正常"/>
    <s v="13975619796"/>
    <s v="13975619796"/>
    <s v="澧县大坪乡白塘村6组"/>
    <x v="35"/>
    <s v="城头山镇"/>
  </r>
  <r>
    <s v="432427889341"/>
    <s v="李春林"/>
    <s v="432424197001121813"/>
    <s v="澧县"/>
    <s v="D"/>
    <s v="2018-11-08"/>
    <s v="2022-11-08"/>
    <s v="0"/>
    <s v="正常"/>
    <s v="13077262844"/>
    <s v="13077262844"/>
    <s v="澧县大坪乡白塘村6组06013号"/>
    <x v="35"/>
    <s v="城头山镇"/>
  </r>
  <r>
    <s v="432427004623"/>
    <s v="李雪清"/>
    <s v="432424196810251832"/>
    <s v="澧县"/>
    <s v="D"/>
    <s v="2018-05-20"/>
    <s v="2020-05-20"/>
    <s v="0"/>
    <s v="正常"/>
    <s v="13087361214"/>
    <s v="13087361214"/>
    <s v="澧县大坪乡白塘村6组06027号"/>
    <x v="35"/>
    <s v="城头山镇"/>
  </r>
  <r>
    <s v="432427171701"/>
    <s v="李后习"/>
    <s v="432424195103121815"/>
    <s v="澧县"/>
    <s v="D"/>
    <s v="2018-04-11"/>
    <s v="2022-04-11"/>
    <s v="0"/>
    <s v="正常"/>
    <s v="3361608;13507361235"/>
    <s v="13507361235"/>
    <s v="澧县大坪乡白塘村6组06043号"/>
    <x v="35"/>
    <s v="城头山镇"/>
  </r>
  <r>
    <s v="432427172530"/>
    <s v="李后明"/>
    <s v="432424196205241812"/>
    <s v="澧县"/>
    <s v="E"/>
    <s v="2018-05-15"/>
    <s v="2024-05-15"/>
    <s v="0"/>
    <s v="正常"/>
    <s v="3363593;15273681642"/>
    <s v="15273681642"/>
    <s v="澧县大坪乡白塘村6组06059号"/>
    <x v="35"/>
    <s v="城头山镇"/>
  </r>
  <r>
    <s v="432427095572"/>
    <s v="孟祥龙"/>
    <s v="430723197304030415"/>
    <s v="澧县"/>
    <s v="C1"/>
    <s v="2018-10-17"/>
    <s v="2027-10-17"/>
    <s v="3"/>
    <s v="正常"/>
    <s v="18169417238"/>
    <s v="18169417238"/>
    <s v="澧县大坪乡白塘村四组"/>
    <x v="35"/>
    <s v="城头山镇"/>
  </r>
  <r>
    <s v="432427471709"/>
    <s v="苏国菊"/>
    <s v="430723197811181816"/>
    <s v="澧县"/>
    <s v="D"/>
    <s v="2018-04-16"/>
    <s v="2026-04-16"/>
    <s v="0"/>
    <s v="正常"/>
    <s v="13487362159"/>
    <s v="13487362159"/>
    <s v="澧县大坪乡白糖村1组01015号"/>
    <x v="36"/>
    <s v="城头山镇"/>
  </r>
  <r>
    <s v="432427093692"/>
    <s v="尹梅"/>
    <s v="430723197909251827"/>
    <s v="澧县"/>
    <s v="C1"/>
    <s v="2018-09-05"/>
    <s v="2018-09-05"/>
    <s v="0"/>
    <s v="正常"/>
    <s v="18973600462"/>
    <s v="18973600462"/>
    <s v="澧县大坪乡大庙村06组"/>
    <x v="37"/>
    <s v="城头山镇"/>
  </r>
  <r>
    <s v="432427880876"/>
    <s v="孟令孝"/>
    <s v="432424196709201814"/>
    <s v="澧县"/>
    <s v="D"/>
    <s v="2018-10-28"/>
    <s v="2021-10-28"/>
    <s v="0"/>
    <s v="正常"/>
    <s v="3361608;13974234490"/>
    <s v="13974234490"/>
    <s v="澧县大坪乡大庙村10组"/>
    <x v="37"/>
    <s v="城头山镇"/>
  </r>
  <r>
    <s v="432427887279"/>
    <s v="罗德贵"/>
    <s v="432424195812011838"/>
    <s v="澧县"/>
    <s v="D"/>
    <s v="2018-08-09"/>
    <s v="2022-08-09"/>
    <s v="0"/>
    <s v="正常"/>
    <s v="3360372;15973685703"/>
    <s v="15973685703"/>
    <s v="澧县大坪乡大庙村10组10004号"/>
    <x v="37"/>
    <s v="城头山镇"/>
  </r>
  <r>
    <s v="432427007515"/>
    <s v="胡大林"/>
    <s v="43242719681219341X"/>
    <s v="澧县"/>
    <s v="D"/>
    <s v="2019-02-03"/>
    <s v="2021-02-03"/>
    <s v="0"/>
    <s v="正常"/>
    <s v="13435638435"/>
    <s v="13435638435"/>
    <s v="澧县大坪乡大庙村11组"/>
    <x v="37"/>
    <s v="城头山镇"/>
  </r>
  <r>
    <s v="432427875052"/>
    <s v="彭本贤"/>
    <s v="432427196505063316"/>
    <s v="澧县"/>
    <s v="D"/>
    <s v="2019-02-18"/>
    <s v="2021-02-18"/>
    <s v="0"/>
    <s v="正常"/>
    <s v="3360097;15074269315"/>
    <s v="15074269315"/>
    <s v="澧县大坪乡大庙村11组"/>
    <x v="37"/>
    <s v="城头山镇"/>
  </r>
  <r>
    <s v="432427875666"/>
    <s v="杨道洪"/>
    <s v="432424195901021819"/>
    <s v="澧县"/>
    <s v="D"/>
    <s v="2018-03-22"/>
    <s v="2021-03-22"/>
    <s v="0"/>
    <s v="正常"/>
    <s v="3361377"/>
    <s v="3361377"/>
    <s v="澧县大坪乡大庙村11组11004号"/>
    <x v="37"/>
    <s v="城头山镇"/>
  </r>
  <r>
    <s v="432427094139"/>
    <s v="鲁平元"/>
    <s v="430723196812161812"/>
    <s v="澧县"/>
    <s v="C1D"/>
    <s v="2019-01-21"/>
    <s v="2024-01-21"/>
    <s v="0"/>
    <s v="正常"/>
    <s v="18585316088"/>
    <s v="18585316088"/>
    <s v="澧县大坪乡大庙村11组11013号"/>
    <x v="37"/>
    <s v="城头山镇"/>
  </r>
  <r>
    <s v="432427094152"/>
    <s v="鲁海民"/>
    <s v="430723199106131812"/>
    <s v="澧县"/>
    <s v="C1"/>
    <s v="2018-08-04"/>
    <s v="2021-08-04"/>
    <s v="0"/>
    <s v="正常"/>
    <s v="18984797668"/>
    <s v="18984797668"/>
    <s v="澧县大坪乡大庙村11组11013号"/>
    <x v="37"/>
    <s v="城头山镇"/>
  </r>
  <r>
    <s v="432427170091"/>
    <s v="鲁礼舟"/>
    <s v="432424197005101916"/>
    <s v="澧县"/>
    <s v="E"/>
    <s v="2019-01-18"/>
    <s v="2024-01-18"/>
    <s v="0"/>
    <s v="正常"/>
    <s v="3360376;13027363319"/>
    <s v="13027363319"/>
    <s v="澧县大坪乡大庙村11组11017号"/>
    <x v="37"/>
    <s v="城头山镇"/>
  </r>
  <r>
    <s v="432427884569"/>
    <s v="鲁海波"/>
    <s v="432424196312271814"/>
    <s v="澧县"/>
    <s v="D"/>
    <s v="2018-04-24"/>
    <s v="2022-04-24"/>
    <s v="0"/>
    <s v="正常"/>
    <s v="3361168;13677467632"/>
    <s v="13677467632"/>
    <s v="澧县大坪乡大庙村11组11024号"/>
    <x v="37"/>
    <s v="城头山镇"/>
  </r>
  <r>
    <s v="432427009461"/>
    <s v="鲁礼晋"/>
    <s v="43242419571018181X"/>
    <s v="澧县"/>
    <s v="D"/>
    <s v="2018-06-07"/>
    <s v="2022-06-07"/>
    <s v="0"/>
    <s v="正常"/>
    <s v="13487364621"/>
    <s v="13487364621"/>
    <s v="澧县大坪乡大庙村11组11034号"/>
    <x v="37"/>
    <s v="城头山镇"/>
  </r>
  <r>
    <s v="432427001008"/>
    <s v="陈连武"/>
    <s v="432424197405083112"/>
    <s v="澧县"/>
    <s v="E"/>
    <s v="2018-03-22"/>
    <s v="2019-03-22"/>
    <s v="0"/>
    <s v="正常"/>
    <s v="3360145;13762657532"/>
    <s v="13762657532"/>
    <s v="澧县大坪乡大庙村12组12006号"/>
    <x v="37"/>
    <s v="城头山镇"/>
  </r>
  <r>
    <s v="432427373967"/>
    <s v="阳贤高"/>
    <s v="432424197108271811"/>
    <s v="澧县"/>
    <s v="D"/>
    <s v="2018-09-21"/>
    <s v="2025-09-21"/>
    <s v="0"/>
    <s v="正常"/>
    <s v="13548869067"/>
    <s v="13548869067"/>
    <s v="澧县大坪乡大庙村12组12029号"/>
    <x v="37"/>
    <s v="城头山镇"/>
  </r>
  <r>
    <s v="432427000759"/>
    <s v="阳贤文"/>
    <s v="432424196509091833"/>
    <s v="澧县"/>
    <s v="D"/>
    <s v="2018-12-31"/>
    <s v="2018-12-31"/>
    <s v="0"/>
    <s v="正常"/>
    <s v="13875054041"/>
    <s v="13875054041"/>
    <s v="澧县大坪乡大庙村12组12031号"/>
    <x v="37"/>
    <s v="城头山镇"/>
  </r>
  <r>
    <s v="432427376628"/>
    <s v="杨开槐"/>
    <s v="430723197201057017"/>
    <s v="澧县"/>
    <s v="D"/>
    <s v="2018-12-04"/>
    <s v="2025-12-04"/>
    <s v="0"/>
    <s v="正常"/>
    <s v="13975620709"/>
    <s v="13975620709"/>
    <s v="澧县大坪乡大庙村13组"/>
    <x v="37"/>
    <s v="城头山镇"/>
  </r>
  <r>
    <s v="432427881769"/>
    <s v="杨定喜"/>
    <s v="432424196411291810"/>
    <s v="澧县"/>
    <s v="E"/>
    <s v="2018-12-16"/>
    <s v="2021-12-16"/>
    <s v="0"/>
    <s v="正常"/>
    <s v="3315676;13975140841"/>
    <s v="13975140841"/>
    <s v="澧县大坪乡大庙村13组13006号"/>
    <x v="37"/>
    <s v="城头山镇"/>
  </r>
  <r>
    <s v="432427092580"/>
    <s v="罗思思"/>
    <s v="430723199310211828"/>
    <s v="澧县"/>
    <s v="C1"/>
    <s v="2018-10-16"/>
    <s v="2021-10-16"/>
    <s v="0"/>
    <s v="正常"/>
    <s v="13511191156"/>
    <s v="13511191156"/>
    <s v="澧县大坪乡大庙村13组13009号"/>
    <x v="37"/>
    <s v="城头山镇"/>
  </r>
  <r>
    <s v="432427579212"/>
    <s v="杨年周"/>
    <s v="432427197008175012"/>
    <s v="澧县"/>
    <s v="D"/>
    <s v="2018-07-27"/>
    <s v="2018-07-27"/>
    <s v="3"/>
    <s v="正常"/>
    <s v="3361253;13511144921"/>
    <s v="13511144921"/>
    <s v="澧县大坪乡大庙村14组"/>
    <x v="37"/>
    <s v="城头山镇"/>
  </r>
  <r>
    <s v="432427897083"/>
    <s v="文明爱"/>
    <s v="432427196609183312"/>
    <s v="澧县"/>
    <s v="D"/>
    <s v="2018-09-06"/>
    <s v="2023-09-06"/>
    <s v="0"/>
    <s v="正常"/>
    <s v="3366252;18673645532"/>
    <s v="18673645532"/>
    <s v="澧县大坪乡大庙村14组"/>
    <x v="37"/>
    <s v="城头山镇"/>
  </r>
  <r>
    <s v="432427176282"/>
    <s v="周志生"/>
    <s v="432424195604141814"/>
    <s v="澧县"/>
    <s v="E"/>
    <s v="2018-10-13"/>
    <s v="2024-10-13"/>
    <s v="0"/>
    <s v="正常"/>
    <s v="13077260023"/>
    <s v="13077260023"/>
    <s v="澧县大坪乡大庙村14组14013号"/>
    <x v="37"/>
    <s v="城头山镇"/>
  </r>
  <r>
    <s v="432427873974"/>
    <s v="周继炎"/>
    <s v="432424196511191817"/>
    <s v="澧县"/>
    <s v="D"/>
    <s v="2018-12-29"/>
    <s v="2020-12-29"/>
    <s v="0"/>
    <s v="正常"/>
    <s v="13975696508"/>
    <s v="13975696508"/>
    <s v="澧县大坪乡大庙村14组14021号"/>
    <x v="37"/>
    <s v="城头山镇"/>
  </r>
  <r>
    <s v="432427375730"/>
    <s v="周继永"/>
    <s v="432424196711061814"/>
    <s v="澧县"/>
    <s v="D"/>
    <s v="2018-11-17"/>
    <s v="2025-11-17"/>
    <s v="0"/>
    <s v="正常"/>
    <s v="13873631821"/>
    <s v="13873631821"/>
    <s v="澧县大坪乡大庙村14组14022号"/>
    <x v="37"/>
    <s v="城头山镇"/>
  </r>
  <r>
    <s v="432427172983"/>
    <s v="周波"/>
    <s v="432424197210051815"/>
    <s v="澧县"/>
    <s v="D"/>
    <s v="2018-06-10"/>
    <s v="2024-06-10"/>
    <s v="0"/>
    <s v="正常"/>
    <s v="13575212847"/>
    <s v="13575212847"/>
    <s v="澧县大坪乡大庙村14组14026号"/>
    <x v="37"/>
    <s v="城头山镇"/>
  </r>
  <r>
    <s v="432427005164"/>
    <s v="李子军"/>
    <s v="432427197804043299"/>
    <s v="澧县"/>
    <s v="E"/>
    <s v="2018-09-25"/>
    <s v="2020-09-25"/>
    <s v="0"/>
    <s v="正常"/>
    <s v="13172976005"/>
    <s v="13172976005"/>
    <s v="澧县大坪乡大庙村1组"/>
    <x v="37"/>
    <s v="城头山镇"/>
  </r>
  <r>
    <s v="432427372191"/>
    <s v="钟吉柏"/>
    <s v="432424195711251816"/>
    <s v="澧县"/>
    <s v="D"/>
    <s v="2018-07-13"/>
    <s v="2025-07-13"/>
    <s v="0"/>
    <s v="正常"/>
    <s v="13487362196"/>
    <s v="13487362196"/>
    <s v="澧县大坪乡大庙村1组01002号"/>
    <x v="37"/>
    <s v="城头山镇"/>
  </r>
  <r>
    <s v="432427009475"/>
    <s v="龙泽桃"/>
    <s v="432424196503211814"/>
    <s v="澧县"/>
    <s v="D"/>
    <s v="2018-06-08"/>
    <s v="2022-06-08"/>
    <s v="0"/>
    <s v="正常"/>
    <s v="18273696858"/>
    <s v="18273696858"/>
    <s v="澧县大坪乡大庙村1组01006号"/>
    <x v="37"/>
    <s v="城头山镇"/>
  </r>
  <r>
    <s v="432427477383"/>
    <s v="文定祥"/>
    <s v="430723196611121814"/>
    <s v="澧县"/>
    <s v="E"/>
    <s v="2018-11-25"/>
    <s v="2026-11-25"/>
    <s v="0"/>
    <s v="正常"/>
    <s v="13337361285"/>
    <s v="13337361285"/>
    <s v="澧县大坪乡大庙村1组01007号"/>
    <x v="37"/>
    <s v="城头山镇"/>
  </r>
  <r>
    <s v="432427473463"/>
    <s v="曹永洪"/>
    <s v="432424196302021811"/>
    <s v="澧县"/>
    <s v="D"/>
    <s v="2018-05-18"/>
    <s v="2026-05-18"/>
    <s v="0"/>
    <s v="正常"/>
    <s v="13974234156"/>
    <s v="13974234156"/>
    <s v="澧县大坪乡大庙村2组02021号"/>
    <x v="37"/>
    <s v="城头山镇"/>
  </r>
  <r>
    <s v="432427886669"/>
    <s v="覃长泉"/>
    <s v="432424195902241813"/>
    <s v="澧县"/>
    <s v="E"/>
    <s v="2018-07-19"/>
    <s v="2022-07-19"/>
    <s v="0"/>
    <s v="正常"/>
    <s v="3366171;13404693660"/>
    <s v="13404693660"/>
    <s v="澧县大坪乡大庙村3组03002号"/>
    <x v="37"/>
    <s v="城头山镇"/>
  </r>
  <r>
    <s v="432427003149"/>
    <s v="熊祖湘"/>
    <s v="432424196304221817"/>
    <s v="澧县"/>
    <s v="E"/>
    <s v="2018-11-08"/>
    <s v="2019-11-08"/>
    <s v="0"/>
    <s v="正常"/>
    <s v="0000000;15173644825"/>
    <s v="15173644825"/>
    <s v="澧县大坪乡大庙村3组03007号"/>
    <x v="37"/>
    <s v="城头山镇"/>
  </r>
  <r>
    <s v="432427004834"/>
    <s v="唐兴才"/>
    <s v="432424196312081818"/>
    <s v="澧县"/>
    <s v="D"/>
    <s v="2018-07-03"/>
    <s v="2020-07-03"/>
    <s v="0"/>
    <s v="正常"/>
    <s v="13407362267"/>
    <s v="13407362267"/>
    <s v="澧县大坪乡大庙村3组03017号"/>
    <x v="37"/>
    <s v="城头山镇"/>
  </r>
  <r>
    <s v="432427090578"/>
    <s v="黄波"/>
    <s v="432424197401271810"/>
    <s v="澧县"/>
    <s v="C1"/>
    <s v="2018-05-14"/>
    <s v="2026-05-14"/>
    <s v="0"/>
    <s v="正常"/>
    <s v="18152682299"/>
    <s v="18152682299"/>
    <s v="澧县大坪乡大庙村4组04023号"/>
    <x v="37"/>
    <s v="城头山镇"/>
  </r>
  <r>
    <s v="432427875710"/>
    <s v="罗德云"/>
    <s v="432424196603131854"/>
    <s v="澧县"/>
    <s v="E"/>
    <s v="2018-03-22"/>
    <s v="2021-03-22"/>
    <s v="0"/>
    <s v="正常"/>
    <s v="3366071;13077238868"/>
    <s v="13077238868"/>
    <s v="澧县大坪乡大庙村5组05010号"/>
    <x v="37"/>
    <s v="城头山镇"/>
  </r>
  <r>
    <s v="432427004521"/>
    <s v="罗承吾"/>
    <s v="43242419711225183X"/>
    <s v="澧县"/>
    <s v="D"/>
    <s v="2018-04-24"/>
    <s v="2020-04-24"/>
    <s v="0"/>
    <s v="正常"/>
    <s v="18229670438"/>
    <s v="18229670438"/>
    <s v="澧县大坪乡大庙村5组05017号"/>
    <x v="37"/>
    <s v="城头山镇"/>
  </r>
  <r>
    <s v="432427880057"/>
    <s v="刘清年"/>
    <s v="432424196707181813"/>
    <s v="澧县"/>
    <s v="D"/>
    <s v="2018-08-16"/>
    <s v="2021-08-16"/>
    <s v="0"/>
    <s v="正常"/>
    <s v="3360080;13875140461"/>
    <s v="13875140461"/>
    <s v="澧县大坪乡大庙村6组06007号"/>
    <x v="37"/>
    <s v="城头山镇"/>
  </r>
  <r>
    <s v="432427094612"/>
    <s v="杨京"/>
    <s v="430723197412061817"/>
    <s v="澧县"/>
    <s v="C1D"/>
    <s v="2018-08-23"/>
    <s v="2025-08-23"/>
    <s v="0"/>
    <s v="正常"/>
    <s v="17784165505"/>
    <s v="17784165505"/>
    <s v="澧县大坪乡大庙村6组06025号"/>
    <x v="37"/>
    <s v="城头山镇"/>
  </r>
  <r>
    <s v="432427173863"/>
    <s v="尹双喜"/>
    <s v="430723197712261810"/>
    <s v="澧县"/>
    <s v="D"/>
    <s v="2018-07-10"/>
    <s v="2024-07-10"/>
    <s v="0"/>
    <s v="正常"/>
    <s v="3360072;13387361390"/>
    <s v="13387361390"/>
    <s v="澧县大坪乡大庙村6组06028号"/>
    <x v="37"/>
    <s v="城头山镇"/>
  </r>
  <r>
    <s v="432427893685"/>
    <s v="尹辉洲"/>
    <s v="432424195402024839"/>
    <s v="澧县"/>
    <s v="E"/>
    <s v="2018-04-23"/>
    <s v="2023-04-23"/>
    <s v="0"/>
    <s v="正常"/>
    <s v="13975620552"/>
    <s v="13975620552"/>
    <s v="澧县大坪乡大庙村6组06036号"/>
    <x v="37"/>
    <s v="城头山镇"/>
  </r>
  <r>
    <s v="432427003495"/>
    <s v="丁军从"/>
    <s v="432427196811133116"/>
    <s v="澧县"/>
    <s v="D"/>
    <s v="2019-01-13"/>
    <s v="2020-01-13"/>
    <s v="0"/>
    <s v="正常"/>
    <s v="0000000;15386114266"/>
    <s v="15386114266"/>
    <s v="澧县大坪乡大庙村7组"/>
    <x v="37"/>
    <s v="城头山镇"/>
  </r>
  <r>
    <s v="432427783344"/>
    <s v="黄生炎"/>
    <s v="432424196212221852"/>
    <s v="澧县"/>
    <s v="E"/>
    <s v="2018-09-19"/>
    <s v="2025-09-19"/>
    <s v="0"/>
    <s v="正常"/>
    <s v="3366208;13787869525"/>
    <s v="13787869525"/>
    <s v="澧县大坪乡大庙村7组"/>
    <x v="37"/>
    <s v="城头山镇"/>
  </r>
  <r>
    <s v="432427772933"/>
    <s v="尹惠忠"/>
    <s v="432424196201141814"/>
    <s v="澧县"/>
    <s v="E"/>
    <s v="2019-03-02"/>
    <s v="2023-03-02"/>
    <s v="2"/>
    <s v="正常"/>
    <s v="18673642775"/>
    <s v="18673642775"/>
    <s v="澧县大坪乡大庙村7组07004号"/>
    <x v="37"/>
    <s v="城头山镇"/>
  </r>
  <r>
    <s v="432427000838"/>
    <s v="覃滨海"/>
    <s v="430723199410056431"/>
    <s v="澧县"/>
    <s v="D"/>
    <s v="2019-02-28"/>
    <s v="2019-02-28"/>
    <s v="0"/>
    <s v="正常"/>
    <s v="13957605251"/>
    <s v="13957605251"/>
    <s v="澧县大坪乡大庙村8组"/>
    <x v="37"/>
    <s v="城头山镇"/>
  </r>
  <r>
    <s v="432427373132"/>
    <s v="罗荣生"/>
    <s v="432424197511171810"/>
    <s v="澧县"/>
    <s v="E"/>
    <s v="2018-08-27"/>
    <s v="2025-08-27"/>
    <s v="0"/>
    <s v="正常"/>
    <s v="3361608;13875014846"/>
    <s v="13875014846"/>
    <s v="澧县大坪乡大庙村8组"/>
    <x v="37"/>
    <s v="城头山镇"/>
  </r>
  <r>
    <s v="432427471521"/>
    <s v="陈集华"/>
    <s v="432427196609133315"/>
    <s v="澧县"/>
    <s v="D"/>
    <s v="2018-04-14"/>
    <s v="2026-04-14"/>
    <s v="0"/>
    <s v="正常"/>
    <s v="3361719;13575221439"/>
    <s v="13575221439"/>
    <s v="澧县大坪乡大庙村8组"/>
    <x v="37"/>
    <s v="城头山镇"/>
  </r>
  <r>
    <s v="432427470823"/>
    <s v="周志明"/>
    <s v="43072319701212185X"/>
    <s v="澧县"/>
    <s v="D"/>
    <s v="2018-04-06"/>
    <s v="2026-04-06"/>
    <s v="0"/>
    <s v="正常"/>
    <s v="3360175;13873611361"/>
    <s v="13873611361"/>
    <s v="澧县大坪乡大庙村8组08019号"/>
    <x v="37"/>
    <s v="城头山镇"/>
  </r>
  <r>
    <s v="432427093098"/>
    <s v="罗明清"/>
    <s v="43072319900620181X"/>
    <s v="澧县"/>
    <s v="C1"/>
    <s v="2018-06-07"/>
    <s v="2026-06-07"/>
    <s v="6"/>
    <s v="正常"/>
    <s v="15580501784"/>
    <s v="15580501784"/>
    <s v="澧县大坪乡大庙村8组08036号"/>
    <x v="37"/>
    <s v="城头山镇"/>
  </r>
  <r>
    <s v="432427893246"/>
    <s v="黄生淼"/>
    <s v="432424196604011811"/>
    <s v="澧县"/>
    <s v="D"/>
    <s v="2018-04-11"/>
    <s v="2023-04-11"/>
    <s v="0"/>
    <s v="正常"/>
    <s v="3361608;13875147408"/>
    <s v="13875147408"/>
    <s v="澧县大坪乡大庙村8组08042号"/>
    <x v="37"/>
    <s v="城头山镇"/>
  </r>
  <r>
    <s v="432427881774"/>
    <s v="罗宏双"/>
    <s v="432424196702021810"/>
    <s v="澧县"/>
    <s v="E"/>
    <s v="2018-12-16"/>
    <s v="2021-12-16"/>
    <s v="0"/>
    <s v="正常"/>
    <s v="3361688;18607778710"/>
    <s v="18607778710"/>
    <s v="澧县大坪乡大庙村8组08047号"/>
    <x v="37"/>
    <s v="城头山镇"/>
  </r>
  <r>
    <s v="432427093099"/>
    <s v="罗青松"/>
    <s v="432424197001041813"/>
    <s v="澧县"/>
    <s v="C1"/>
    <s v="2018-12-28"/>
    <s v="2027-12-28"/>
    <s v="0"/>
    <s v="正常"/>
    <s v="18173600890"/>
    <s v="18173600890"/>
    <s v="澧县大坪乡大庙村8组08054号"/>
    <x v="37"/>
    <s v="城头山镇"/>
  </r>
  <r>
    <s v="432427095440"/>
    <s v="杨定明"/>
    <s v="432424197009211813"/>
    <s v="澧县"/>
    <s v="C1D"/>
    <s v="2018-10-20"/>
    <s v="2027-10-20"/>
    <s v="0"/>
    <s v="正常"/>
    <s v="15200699007"/>
    <s v="15200699007"/>
    <s v="澧县大坪乡大庙村9组"/>
    <x v="37"/>
    <s v="城头山镇"/>
  </r>
  <r>
    <s v="432427095875"/>
    <s v="罗晶"/>
    <s v="430723198707212234"/>
    <s v="澧县"/>
    <s v="C1"/>
    <s v="2018-03-25"/>
    <s v="2028-03-25"/>
    <s v="8"/>
    <s v="正常"/>
    <s v="18175686721"/>
    <s v="18175686721"/>
    <s v="澧县大坪乡大庙村9组"/>
    <x v="37"/>
    <s v="城头山镇"/>
  </r>
  <r>
    <s v="432427577741"/>
    <s v="刘仕伟"/>
    <s v="432427196303273710"/>
    <s v="澧县"/>
    <s v="E"/>
    <s v="2018-04-06"/>
    <s v="2018-04-06"/>
    <s v="0"/>
    <s v="正常"/>
    <s v="13298615938"/>
    <s v="13298615938"/>
    <s v="澧县大坪乡大庙村9组"/>
    <x v="37"/>
    <s v="城头山镇"/>
  </r>
  <r>
    <s v="432427003303"/>
    <s v="彭德显"/>
    <s v="430726197104044854"/>
    <s v="澧县"/>
    <s v="D"/>
    <s v="2018-06-19"/>
    <s v="2018-06-19"/>
    <s v="0"/>
    <s v="正常"/>
    <s v="0000000;13787869216"/>
    <s v="13787869216"/>
    <s v="澧县大坪乡大庙村9组09004号"/>
    <x v="37"/>
    <s v="城头山镇"/>
  </r>
  <r>
    <s v="432427876993"/>
    <s v="罗成生"/>
    <s v="432424195603161813"/>
    <s v="澧县"/>
    <s v="D"/>
    <s v="2018-03-30"/>
    <s v="2021-03-30"/>
    <s v="0"/>
    <s v="正常"/>
    <s v="13875130346"/>
    <s v="13875130346"/>
    <s v="澧县大坪乡大庙村9组09015号"/>
    <x v="37"/>
    <s v="城头山镇"/>
  </r>
  <r>
    <s v="432427092045"/>
    <s v="韩艳"/>
    <s v="430723198912065448"/>
    <s v="澧县"/>
    <s v="C1"/>
    <s v="2018-11-15"/>
    <s v="2026-11-15"/>
    <s v="0"/>
    <s v="正常"/>
    <s v="18681837445"/>
    <s v="18681837445"/>
    <s v="澧县大坪乡大平村07组"/>
    <x v="38"/>
    <s v="城头山镇"/>
  </r>
  <r>
    <s v="432427003430"/>
    <s v="李志解"/>
    <s v="43242719650324341X"/>
    <s v="澧县"/>
    <s v="D"/>
    <s v="2018-12-30"/>
    <s v="2019-12-30"/>
    <s v="0"/>
    <s v="正常"/>
    <s v="0000000;18673638264"/>
    <s v="18673638264"/>
    <s v="澧县大坪乡大平村10组"/>
    <x v="38"/>
    <s v="城头山镇"/>
  </r>
  <r>
    <s v="432427873448"/>
    <s v="李明华"/>
    <s v="430723196308151818"/>
    <s v="澧县"/>
    <s v="D"/>
    <s v="2018-12-06"/>
    <s v="2020-12-06"/>
    <s v="0"/>
    <s v="正常"/>
    <s v="3361186;13487643870"/>
    <s v="13487643870"/>
    <s v="澧县大坪乡大平村10组"/>
    <x v="38"/>
    <s v="城头山镇"/>
  </r>
  <r>
    <s v="432427892759"/>
    <s v="闫战略"/>
    <s v="432424196912267018"/>
    <s v="澧县"/>
    <s v="D"/>
    <s v="2018-03-29"/>
    <s v="2023-03-29"/>
    <s v="0"/>
    <s v="正常"/>
    <s v="18873603422"/>
    <s v="18873603422"/>
    <s v="澧县大坪乡大平村10组"/>
    <x v="38"/>
    <s v="城头山镇"/>
  </r>
  <r>
    <s v="432427370822"/>
    <s v="罗国东"/>
    <s v="432424196211101832"/>
    <s v="澧县"/>
    <s v="D"/>
    <s v="2018-05-13"/>
    <s v="2025-05-13"/>
    <s v="0"/>
    <s v="正常"/>
    <s v="3361489;13875030514"/>
    <s v="13875030514"/>
    <s v="澧县大坪乡大平村10组10022号"/>
    <x v="38"/>
    <s v="城头山镇"/>
  </r>
  <r>
    <s v="432427008907"/>
    <s v="魏进兴"/>
    <s v="430723198802211838"/>
    <s v="澧县"/>
    <s v="D"/>
    <s v="2018-12-21"/>
    <s v="2021-12-21"/>
    <s v="0"/>
    <s v="正常"/>
    <s v="15080656233"/>
    <s v="15080656233"/>
    <s v="澧县大坪乡大平村10组10025号"/>
    <x v="38"/>
    <s v="城头山镇"/>
  </r>
  <r>
    <s v="432427877536"/>
    <s v="陈永彬"/>
    <s v="432424196812051834"/>
    <s v="澧县"/>
    <s v="E"/>
    <s v="2018-05-13"/>
    <s v="2021-05-13"/>
    <s v="0"/>
    <s v="正常"/>
    <s v="3351556;13875054041"/>
    <s v="13875054041"/>
    <s v="澧县大坪乡大平村1组01004号"/>
    <x v="38"/>
    <s v="城头山镇"/>
  </r>
  <r>
    <s v="432427900021"/>
    <s v="陈克银"/>
    <s v="432424197006051818"/>
    <s v="澧县"/>
    <s v="C4"/>
    <s v="2018-08-02"/>
    <s v="2023-08-02"/>
    <s v="0"/>
    <s v="正常"/>
    <s v="0000000;13549604079"/>
    <s v="13549604079"/>
    <s v="澧县大坪乡大平村1组01008号"/>
    <x v="38"/>
    <s v="城头山镇"/>
  </r>
  <r>
    <s v="432427098143"/>
    <s v="刘祖国"/>
    <s v="432424196802041835"/>
    <s v="澧县"/>
    <s v="C1"/>
    <s v="2018-04-02"/>
    <s v="2025-04-02"/>
    <s v="0"/>
    <s v="正常"/>
    <s v="13786677516"/>
    <s v="13786677516"/>
    <s v="澧县大坪乡大平村1组01017号"/>
    <x v="38"/>
    <s v="城头山镇"/>
  </r>
  <r>
    <s v="432427371337"/>
    <s v="刘祖雄"/>
    <s v="43242419680724181X"/>
    <s v="澧县"/>
    <s v="D"/>
    <s v="2018-06-04"/>
    <s v="2025-06-04"/>
    <s v="0"/>
    <s v="正常"/>
    <s v="13657427163"/>
    <s v="13657427163"/>
    <s v="澧县大坪乡大平村1组01020号"/>
    <x v="38"/>
    <s v="城头山镇"/>
  </r>
  <r>
    <s v="432427095992"/>
    <s v="罗明"/>
    <s v="430723199105041815"/>
    <s v="澧县"/>
    <s v="C1"/>
    <s v="2019-02-13"/>
    <s v="2028-02-13"/>
    <s v="0"/>
    <s v="正常"/>
    <s v="17773609321"/>
    <s v="17773609321"/>
    <s v="澧县大坪乡大平村2组"/>
    <x v="38"/>
    <s v="城头山镇"/>
  </r>
  <r>
    <s v="432427173378"/>
    <s v="邓助时"/>
    <s v="43242719690412311X"/>
    <s v="澧县"/>
    <s v="D"/>
    <s v="2018-06-26"/>
    <s v="2024-06-26"/>
    <s v="0"/>
    <s v="正常"/>
    <s v="3343163;18673646307"/>
    <s v="18673646307"/>
    <s v="澧县大坪乡大平村2组"/>
    <x v="38"/>
    <s v="城头山镇"/>
  </r>
  <r>
    <s v="432427178056"/>
    <s v="唐祖清"/>
    <s v="430723196305171813"/>
    <s v="澧县"/>
    <s v="D"/>
    <s v="2018-12-29"/>
    <s v="2024-12-29"/>
    <s v="0"/>
    <s v="正常"/>
    <s v="3361416;13647365130"/>
    <s v="13647365130"/>
    <s v="澧县大坪乡大平村2组"/>
    <x v="38"/>
    <s v="城头山镇"/>
  </r>
  <r>
    <s v="432427371919"/>
    <s v="马成志"/>
    <s v="430723196206051816"/>
    <s v="澧县"/>
    <s v="D"/>
    <s v="2018-07-02"/>
    <s v="2025-07-02"/>
    <s v="0"/>
    <s v="正常"/>
    <s v="15273604308"/>
    <s v="15273604308"/>
    <s v="澧县大坪乡大平村2组"/>
    <x v="38"/>
    <s v="城头山镇"/>
  </r>
  <r>
    <s v="432427093061"/>
    <s v="孟亮"/>
    <s v="430723199007301812"/>
    <s v="澧县"/>
    <s v="C1"/>
    <s v="2018-05-18"/>
    <s v="2026-05-18"/>
    <s v="0"/>
    <s v="正常"/>
    <s v="13510431838"/>
    <s v="13510431838"/>
    <s v="澧县大坪乡大平村2组02008号"/>
    <x v="38"/>
    <s v="城头山镇"/>
  </r>
  <r>
    <s v="432427870764"/>
    <s v="孟祥清"/>
    <s v="432424196508061819"/>
    <s v="澧县"/>
    <s v="E"/>
    <s v="2018-08-20"/>
    <s v="2020-08-20"/>
    <s v="0"/>
    <s v="正常"/>
    <s v="0000000;13342564105"/>
    <s v="13342564105"/>
    <s v="澧县大坪乡大平村2组02008号"/>
    <x v="38"/>
    <s v="城头山镇"/>
  </r>
  <r>
    <s v="432427370561"/>
    <s v="方勇"/>
    <s v="432424197209211834"/>
    <s v="澧县"/>
    <s v="D"/>
    <s v="2018-04-30"/>
    <s v="2025-04-30"/>
    <s v="0"/>
    <s v="正常"/>
    <s v="3361419;18797786936"/>
    <s v="18797786936"/>
    <s v="澧县大坪乡大平村2组02023号"/>
    <x v="38"/>
    <s v="城头山镇"/>
  </r>
  <r>
    <s v="432427579578"/>
    <s v="孟德淼"/>
    <s v="432424196709091811"/>
    <s v="澧县"/>
    <s v="E"/>
    <s v="2018-09-27"/>
    <s v="2018-09-27"/>
    <s v="0"/>
    <s v="正常"/>
    <s v="15200695210"/>
    <s v="15200695210"/>
    <s v="澧县大坪乡大平村2组02025号"/>
    <x v="38"/>
    <s v="城头山镇"/>
  </r>
  <r>
    <s v="432427883542"/>
    <s v="黄道森"/>
    <s v="432424196307151818"/>
    <s v="澧县"/>
    <s v="E"/>
    <s v="2018-03-21"/>
    <s v="2022-03-21"/>
    <s v="0"/>
    <s v="正常"/>
    <s v="3362928;13469151029"/>
    <s v="13469151029"/>
    <s v="澧县大坪乡大平村3组03008号"/>
    <x v="38"/>
    <s v="城头山镇"/>
  </r>
  <r>
    <s v="432427094527"/>
    <s v="苏毅"/>
    <s v="430723199406181811"/>
    <s v="澧县"/>
    <s v="C1"/>
    <s v="2019-01-21"/>
    <s v="2020-01-21"/>
    <s v="0"/>
    <s v="正常"/>
    <s v="13873608188"/>
    <s v="13873608188"/>
    <s v="澧县大坪乡大平村3组03009号"/>
    <x v="38"/>
    <s v="城头山镇"/>
  </r>
  <r>
    <s v="432427578372"/>
    <s v="刘健"/>
    <s v="430723197804131810"/>
    <s v="澧县"/>
    <s v="E"/>
    <s v="2018-04-28"/>
    <s v="2018-04-28"/>
    <s v="0"/>
    <s v="正常"/>
    <s v="13268058733"/>
    <s v="13268058733"/>
    <s v="澧县大坪乡大平村4组04032号"/>
    <x v="38"/>
    <s v="城头山镇"/>
  </r>
  <r>
    <s v="432427882159"/>
    <s v="周志秒"/>
    <s v="432424197007031819"/>
    <s v="澧县"/>
    <s v="D"/>
    <s v="2019-01-06"/>
    <s v="2022-01-06"/>
    <s v="0"/>
    <s v="正常"/>
    <s v="3361608;15115637079"/>
    <s v="15115637079"/>
    <s v="澧县大坪乡大平村4组04035号"/>
    <x v="38"/>
    <s v="城头山镇"/>
  </r>
  <r>
    <s v="432427000750"/>
    <s v="文绍银"/>
    <s v="432427196202222797"/>
    <s v="澧县"/>
    <s v="D"/>
    <s v="2018-12-31"/>
    <s v="2018-12-31"/>
    <s v="0"/>
    <s v="正常"/>
    <s v="15211254512"/>
    <s v="15211254512"/>
    <s v="澧县大坪乡大平村5组"/>
    <x v="38"/>
    <s v="城头山镇"/>
  </r>
  <r>
    <s v="432427579179"/>
    <s v="胡志刚"/>
    <s v="432427196208273114"/>
    <s v="澧县"/>
    <s v="E"/>
    <s v="2018-07-23"/>
    <s v="2018-07-23"/>
    <s v="0"/>
    <s v="正常"/>
    <s v="13875034655"/>
    <s v="13875034655"/>
    <s v="澧县大坪乡大平村5组"/>
    <x v="38"/>
    <s v="城头山镇"/>
  </r>
  <r>
    <s v="432427092687"/>
    <s v="杨军"/>
    <s v="430723199103011815"/>
    <s v="澧县"/>
    <s v="C1"/>
    <s v="2018-03-21"/>
    <s v="2028-03-21"/>
    <s v="0"/>
    <s v="正常"/>
    <s v="13662608556"/>
    <s v="13662608556"/>
    <s v="澧县大坪乡大平村5组05003号"/>
    <x v="38"/>
    <s v="城头山镇"/>
  </r>
  <r>
    <s v="432427099589"/>
    <s v="罗华"/>
    <s v="432424197310281810"/>
    <s v="澧县"/>
    <s v="C1"/>
    <s v="2019-02-14"/>
    <s v="2028-02-14"/>
    <s v="0"/>
    <s v="正常"/>
    <s v="18984387030"/>
    <s v="18984387030"/>
    <s v="澧县大坪乡大平村5组05006号"/>
    <x v="38"/>
    <s v="城头山镇"/>
  </r>
  <r>
    <s v="432427888831"/>
    <s v="孟令军"/>
    <s v="432424196807101817"/>
    <s v="澧县"/>
    <s v="D"/>
    <s v="2018-10-23"/>
    <s v="2022-10-23"/>
    <s v="0"/>
    <s v="正常"/>
    <s v="3361608;13873688484"/>
    <s v="13873688484"/>
    <s v="澧县大坪乡大平村5组05010号"/>
    <x v="38"/>
    <s v="城头山镇"/>
  </r>
  <r>
    <s v="432427099316"/>
    <s v="罗德全"/>
    <s v="432424197312261813"/>
    <s v="澧县"/>
    <s v="C1"/>
    <s v="2018-03-24"/>
    <s v="2026-03-24"/>
    <s v="0"/>
    <s v="正常"/>
    <s v="13648429186"/>
    <s v="13648429186"/>
    <s v="澧县大坪乡大平村5组05025号"/>
    <x v="38"/>
    <s v="城头山镇"/>
  </r>
  <r>
    <s v="432427093251"/>
    <s v="刘彬彬"/>
    <s v="43072319890119181X"/>
    <s v="澧县"/>
    <s v="C1"/>
    <s v="2018-08-16"/>
    <s v="2026-08-16"/>
    <s v="3"/>
    <s v="正常"/>
    <s v="18973684878"/>
    <s v="18973684878"/>
    <s v="澧县大坪乡大平村5组05029号"/>
    <x v="38"/>
    <s v="城头山镇"/>
  </r>
  <r>
    <s v="432427091199"/>
    <s v="罗满　"/>
    <s v="422422198103298812"/>
    <s v="421087"/>
    <s v="B2"/>
    <s v="2019-02-02"/>
    <s v="2021-02-02"/>
    <s v="0"/>
    <s v="正常"/>
    <s v="13886571792"/>
    <s v="13886571792"/>
    <s v="澧县大坪乡大平村5组05038号"/>
    <x v="38"/>
    <s v="城头山镇"/>
  </r>
  <r>
    <s v="432427870841"/>
    <s v="杨家国"/>
    <s v="432424195307161819"/>
    <s v="澧县"/>
    <s v="C4D"/>
    <s v="2018-08-20"/>
    <s v="2020-08-20"/>
    <s v="0"/>
    <s v="正常"/>
    <s v="13549631093"/>
    <s v="13549631093"/>
    <s v="澧县大坪乡大平村5组05039号"/>
    <x v="38"/>
    <s v="城头山镇"/>
  </r>
  <r>
    <s v="432427875955"/>
    <s v="彭丕桃"/>
    <s v="430723195706242817"/>
    <s v="澧县"/>
    <s v="E"/>
    <s v="2018-03-25"/>
    <s v="2021-03-25"/>
    <s v="0"/>
    <s v="正常"/>
    <s v="3363612;13875134573"/>
    <s v="13875134573"/>
    <s v="澧县大坪乡大平村6组"/>
    <x v="38"/>
    <s v="城头山镇"/>
  </r>
  <r>
    <s v="432427000079"/>
    <s v="谭明波"/>
    <s v="432427195908114013"/>
    <s v="澧县"/>
    <s v="D"/>
    <s v="2018-10-19"/>
    <s v="2018-10-19"/>
    <s v="0"/>
    <s v="正常"/>
    <s v="18873660458"/>
    <s v="18873660458"/>
    <s v="澧县大坪乡大平村6组56号"/>
    <x v="38"/>
    <s v="城头山镇"/>
  </r>
  <r>
    <s v="432427871687"/>
    <s v="杨家锡"/>
    <s v="432424195509261818"/>
    <s v="澧县"/>
    <s v="C4D"/>
    <s v="2018-09-20"/>
    <s v="2020-09-20"/>
    <s v="0"/>
    <s v="正常"/>
    <s v="3361671;13511191735"/>
    <s v="13511191735"/>
    <s v="澧县大坪乡大平村7组"/>
    <x v="38"/>
    <s v="城头山镇"/>
  </r>
  <r>
    <s v="432427092630"/>
    <s v="杨家华"/>
    <s v="432424197708151813"/>
    <s v="澧县"/>
    <s v="C1"/>
    <s v="2018-03-23"/>
    <s v="2027-03-23"/>
    <s v="11"/>
    <s v="正常"/>
    <s v="13927410576"/>
    <s v="13927410576"/>
    <s v="澧县大坪乡大平村7组07008号"/>
    <x v="38"/>
    <s v="城头山镇"/>
  </r>
  <r>
    <s v="432427872331"/>
    <s v="胡永生"/>
    <s v="432424197105011811"/>
    <s v="澧县"/>
    <s v="D"/>
    <s v="2018-11-09"/>
    <s v="2020-11-09"/>
    <s v="0"/>
    <s v="正常"/>
    <s v="3361186;15247429995"/>
    <s v="15247429995"/>
    <s v="澧县大坪乡大平村7组07014号"/>
    <x v="38"/>
    <s v="城头山镇"/>
  </r>
  <r>
    <s v="432427782513"/>
    <s v="胡永宏"/>
    <s v="432424196409071819"/>
    <s v="澧县"/>
    <s v="C4D"/>
    <s v="2018-06-15"/>
    <s v="2025-06-15"/>
    <s v="0"/>
    <s v="正常"/>
    <s v="13487659746"/>
    <s v="13487659746"/>
    <s v="澧县大坪乡大平村7组07015号"/>
    <x v="38"/>
    <s v="城头山镇"/>
  </r>
  <r>
    <s v="432427892781"/>
    <s v="胡云生"/>
    <s v="432424196308061830"/>
    <s v="澧县"/>
    <s v="D"/>
    <s v="2018-03-29"/>
    <s v="2023-03-29"/>
    <s v="0"/>
    <s v="正常"/>
    <s v="3361133;15886699939"/>
    <s v="15886699939"/>
    <s v="澧县大坪乡大平村7组07027号"/>
    <x v="38"/>
    <s v="城头山镇"/>
  </r>
  <r>
    <s v="432427891388"/>
    <s v="熊廷松"/>
    <s v="430723196006041816"/>
    <s v="澧县"/>
    <s v="E"/>
    <s v="2019-02-01"/>
    <s v="2023-02-01"/>
    <s v="0"/>
    <s v="正常"/>
    <s v="13407362549"/>
    <s v="13407362549"/>
    <s v="澧县大坪乡大平村7组07036号"/>
    <x v="38"/>
    <s v="城头山镇"/>
  </r>
  <r>
    <s v="432427002340"/>
    <s v="李勋漠"/>
    <s v="360428197107213519"/>
    <s v="澧县"/>
    <s v="D"/>
    <s v="2018-09-03"/>
    <s v="2019-09-03"/>
    <s v="0"/>
    <s v="正常"/>
    <s v="13975643995"/>
    <s v="13975643995"/>
    <s v="澧县大坪乡大平村8组"/>
    <x v="38"/>
    <s v="城头山镇"/>
  </r>
  <r>
    <s v="432427009243"/>
    <s v="赵群伍"/>
    <s v="430821196409115616"/>
    <s v="澧县"/>
    <s v="D"/>
    <s v="2018-03-29"/>
    <s v="2022-03-29"/>
    <s v="0"/>
    <s v="正常"/>
    <s v="15274246568"/>
    <s v="15274246568"/>
    <s v="澧县大坪乡大平村8组"/>
    <x v="38"/>
    <s v="城头山镇"/>
  </r>
  <r>
    <s v="432427010960"/>
    <s v="张艮化"/>
    <s v="432427197602052023"/>
    <s v="澧县"/>
    <s v="E"/>
    <s v="2018-12-13"/>
    <s v="2022-12-13"/>
    <s v="0"/>
    <s v="正常"/>
    <s v="18974212595"/>
    <s v="18974212595"/>
    <s v="澧县大坪乡大平村8组"/>
    <x v="38"/>
    <s v="城头山镇"/>
  </r>
  <r>
    <s v="432427179937"/>
    <s v="杨万和"/>
    <s v="430723197010261816"/>
    <s v="澧县"/>
    <s v="E"/>
    <s v="2018-04-03"/>
    <s v="2025-04-03"/>
    <s v="0"/>
    <s v="正常"/>
    <s v="3361608;13787897123"/>
    <s v="13787897123"/>
    <s v="澧县大坪乡大平村8组"/>
    <x v="38"/>
    <s v="城头山镇"/>
  </r>
  <r>
    <s v="432427378892"/>
    <s v="宁世华"/>
    <s v="422422195411196814"/>
    <s v="澧县"/>
    <s v="D"/>
    <s v="2019-01-21"/>
    <s v="2026-01-21"/>
    <s v="0"/>
    <s v="正常"/>
    <s v="3363071;13975643995"/>
    <s v="13975643995"/>
    <s v="澧县大坪乡大平村8组"/>
    <x v="38"/>
    <s v="城头山镇"/>
  </r>
  <r>
    <s v="432427090185"/>
    <s v="宋玉群"/>
    <s v="432424196610181825"/>
    <s v="澧县"/>
    <s v="C1"/>
    <s v="2018-05-20"/>
    <s v="2020-05-20"/>
    <s v="0"/>
    <s v="正常"/>
    <s v="18373692388"/>
    <s v="18373692388"/>
    <s v="澧县大坪乡大平村8组08006号"/>
    <x v="38"/>
    <s v="城头山镇"/>
  </r>
  <r>
    <s v="432427094636"/>
    <s v="杨万军"/>
    <s v="430723197301251810"/>
    <s v="澧县"/>
    <s v="C1"/>
    <s v="2018-06-20"/>
    <s v="2027-06-20"/>
    <s v="5"/>
    <s v="正常"/>
    <s v="17763635301"/>
    <s v="17763635301"/>
    <s v="澧县大坪乡大平村9组"/>
    <x v="38"/>
    <s v="城头山镇"/>
  </r>
  <r>
    <s v="432427095663"/>
    <s v="李红"/>
    <s v="430726198604023923"/>
    <s v="澧县"/>
    <s v="C1"/>
    <s v="2019-02-01"/>
    <s v="2028-02-01"/>
    <s v="0"/>
    <s v="正常"/>
    <s v="17508403566"/>
    <s v="17508403566"/>
    <s v="澧县大坪乡大平村9组"/>
    <x v="38"/>
    <s v="城头山镇"/>
  </r>
  <r>
    <s v="432427782975"/>
    <s v="田联国"/>
    <s v="432424196712166810"/>
    <s v="澧县"/>
    <s v="E"/>
    <s v="2018-07-11"/>
    <s v="2019-07-11"/>
    <s v="0"/>
    <s v="正常"/>
    <s v="13786659691"/>
    <s v="13786659691"/>
    <s v="澧县大坪乡大平村9组"/>
    <x v="38"/>
    <s v="城头山镇"/>
  </r>
  <r>
    <s v="432427883345"/>
    <s v="陈中雨"/>
    <s v="430721196309294519"/>
    <s v="澧县"/>
    <s v="D"/>
    <s v="2019-03-15"/>
    <s v="2022-03-15"/>
    <s v="0"/>
    <s v="正常"/>
    <s v="3363190;14786908952"/>
    <s v="14786908952"/>
    <s v="澧县大坪乡大平村9组09007号"/>
    <x v="38"/>
    <s v="城头山镇"/>
  </r>
  <r>
    <s v="432427778503"/>
    <s v="江正协"/>
    <s v="432424195503231837"/>
    <s v="澧县"/>
    <s v="D"/>
    <s v="2018-10-18"/>
    <s v="2024-10-18"/>
    <s v="0"/>
    <s v="正常"/>
    <s v="15886614693"/>
    <s v="15886614693"/>
    <s v="澧县大坪乡大平村9组09014号"/>
    <x v="38"/>
    <s v="城头山镇"/>
  </r>
  <r>
    <s v="432427002598"/>
    <s v="罗佳蓉"/>
    <s v="43072619810205392X"/>
    <s v="澧县"/>
    <s v="E"/>
    <s v="2018-08-12"/>
    <s v="2019-08-12"/>
    <s v="0"/>
    <s v="正常"/>
    <s v="18229670585"/>
    <s v="18229670585"/>
    <s v="澧县大坪乡大平村八组"/>
    <x v="38"/>
    <s v="城头山镇"/>
  </r>
  <r>
    <s v="432427578956"/>
    <s v="伍洲支"/>
    <s v="432427196702033132"/>
    <s v="澧县"/>
    <s v="D"/>
    <s v="2018-06-15"/>
    <s v="2018-06-15"/>
    <s v="0"/>
    <s v="正常"/>
    <s v="13511174606"/>
    <s v="13511174606"/>
    <s v="澧县大坪乡大平村十一组"/>
    <x v="38"/>
    <s v="城头山镇"/>
  </r>
  <r>
    <s v="432427178252"/>
    <s v="周继清"/>
    <s v="432424196603241877"/>
    <s v="澧县"/>
    <s v="D"/>
    <s v="2019-01-05"/>
    <s v="2025-01-05"/>
    <s v="0"/>
    <s v="正常"/>
    <s v="13637364041"/>
    <s v="13637364041"/>
    <s v="澧县大坪乡大坪村11组11014号"/>
    <x v="39"/>
    <s v="城头山镇"/>
  </r>
  <r>
    <s v="432427170605"/>
    <s v="陈碧松"/>
    <s v="43242419720623183X"/>
    <s v="澧县"/>
    <s v="D"/>
    <s v="2019-02-01"/>
    <s v="2024-02-01"/>
    <s v="0"/>
    <s v="正常"/>
    <s v="3363517;13077266598"/>
    <s v="13077266598"/>
    <s v="澧县大坪乡大坪村1组01001号"/>
    <x v="39"/>
    <s v="城头山镇"/>
  </r>
  <r>
    <s v="432427871969"/>
    <s v="唐植海"/>
    <s v="430723197607131811"/>
    <s v="澧县"/>
    <s v="D"/>
    <s v="2018-11-05"/>
    <s v="2020-11-05"/>
    <s v="0"/>
    <s v="正常"/>
    <s v="3361609;13549626239"/>
    <s v="13549626239"/>
    <s v="澧县大坪乡大坪村8组08041号"/>
    <x v="39"/>
    <s v="城头山镇"/>
  </r>
  <r>
    <s v="432427886246"/>
    <s v="罗德双"/>
    <s v="432424195702141818"/>
    <s v="澧县"/>
    <s v="E"/>
    <s v="2018-06-28"/>
    <s v="2022-06-28"/>
    <s v="0"/>
    <s v="正常"/>
    <s v="13974286140"/>
    <s v="13974286140"/>
    <s v="澧县大坪乡大兴村"/>
    <x v="23"/>
    <s v="城头山镇"/>
  </r>
  <r>
    <s v="432427008137"/>
    <s v="郑波"/>
    <s v="430723199511231817"/>
    <s v="澧县"/>
    <s v="D"/>
    <s v="2018-06-11"/>
    <s v="2021-06-11"/>
    <s v="0"/>
    <s v="正常"/>
    <s v="18173673921"/>
    <s v="18173673921"/>
    <s v="澧县大坪乡大兴村02025号"/>
    <x v="23"/>
    <s v="城头山镇"/>
  </r>
  <r>
    <s v="432427175664"/>
    <s v="汪云生"/>
    <s v="430723197007111817"/>
    <s v="澧县"/>
    <s v="D"/>
    <s v="2018-09-17"/>
    <s v="2024-09-17"/>
    <s v="0"/>
    <s v="正常"/>
    <s v="3361608;18216230867"/>
    <s v="18216230867"/>
    <s v="澧县大坪乡大兴村10组10010号"/>
    <x v="23"/>
    <s v="城头山镇"/>
  </r>
  <r>
    <s v="432427577586"/>
    <s v="覃长喜"/>
    <s v="432424196212101818"/>
    <s v="澧县"/>
    <s v="D"/>
    <s v="2018-03-29"/>
    <s v="2028-03-29"/>
    <s v="0"/>
    <s v="正常"/>
    <s v="13203630378"/>
    <s v="13203630378"/>
    <s v="澧县大坪乡大兴村10组10016号"/>
    <x v="23"/>
    <s v="城头山镇"/>
  </r>
  <r>
    <s v="432427894923"/>
    <s v="熊光清"/>
    <s v="432424197012091859"/>
    <s v="澧县"/>
    <s v="D"/>
    <s v="2018-06-12"/>
    <s v="2023-06-12"/>
    <s v="0"/>
    <s v="正常"/>
    <s v="13973670319"/>
    <s v="13973670319"/>
    <s v="澧县大坪乡大兴村11组11018号"/>
    <x v="23"/>
    <s v="城头山镇"/>
  </r>
  <r>
    <s v="432427098965"/>
    <s v="李连生"/>
    <s v="432424196806261851"/>
    <s v="澧县"/>
    <s v="A2"/>
    <s v="2019-02-22"/>
    <s v="2023-02-22"/>
    <s v="0"/>
    <s v="正常"/>
    <s v="13973648051"/>
    <s v="13973648051"/>
    <s v="澧县大坪乡大兴村11组11029号"/>
    <x v="23"/>
    <s v="城头山镇"/>
  </r>
  <r>
    <s v="432427377849"/>
    <s v="李加清"/>
    <s v="432424196802011839"/>
    <s v="澧县"/>
    <s v="D"/>
    <s v="2018-12-25"/>
    <s v="2025-12-25"/>
    <s v="0"/>
    <s v="正常"/>
    <s v="15073671240"/>
    <s v="15073671240"/>
    <s v="澧县大坪乡大兴村12组"/>
    <x v="23"/>
    <s v="城头山镇"/>
  </r>
  <r>
    <s v="432427472921"/>
    <s v="徐超和"/>
    <s v="432424196304031837"/>
    <s v="澧县"/>
    <s v="D"/>
    <s v="2018-05-05"/>
    <s v="2026-05-05"/>
    <s v="0"/>
    <s v="正常"/>
    <s v="3362528;13077282858"/>
    <s v="13077282858"/>
    <s v="澧县大坪乡大兴村12组"/>
    <x v="23"/>
    <s v="城头山镇"/>
  </r>
  <r>
    <s v="432427091282"/>
    <s v="郑雪峰"/>
    <s v="432424196912241854"/>
    <s v="澧县"/>
    <s v="C1"/>
    <s v="2018-12-25"/>
    <s v="2020-12-25"/>
    <s v="0"/>
    <s v="正常"/>
    <s v="13055336313"/>
    <s v="13055336313"/>
    <s v="澧县大坪乡大兴村12组12020号"/>
    <x v="23"/>
    <s v="城头山镇"/>
  </r>
  <r>
    <s v="432427091235"/>
    <s v="李俊"/>
    <s v="430723198109171815"/>
    <s v="澧县"/>
    <s v="C1"/>
    <s v="2018-03-23"/>
    <s v="2028-03-23"/>
    <s v="9"/>
    <s v="正常"/>
    <s v="18580914385"/>
    <s v="18580914385"/>
    <s v="澧县大坪乡大兴村13组"/>
    <x v="23"/>
    <s v="城头山镇"/>
  </r>
  <r>
    <s v="432427095277"/>
    <s v="贺亮"/>
    <s v="43072319781019181X"/>
    <s v="澧县"/>
    <s v="C1"/>
    <s v="2018-11-14"/>
    <s v="2018-11-14"/>
    <s v="2"/>
    <s v="正常"/>
    <s v="18297171429"/>
    <s v="18297171429"/>
    <s v="澧县大坪乡大兴村13组"/>
    <x v="23"/>
    <s v="城头山镇"/>
  </r>
  <r>
    <s v="432427378128"/>
    <s v="李来坤"/>
    <s v="432424195212281818"/>
    <s v="澧县"/>
    <s v="E"/>
    <s v="2019-01-04"/>
    <s v="2024-01-04"/>
    <s v="0"/>
    <s v="正常"/>
    <s v="3361608;15886680896"/>
    <s v="15886680896"/>
    <s v="澧县大坪乡大兴村13组"/>
    <x v="23"/>
    <s v="城头山镇"/>
  </r>
  <r>
    <s v="432427099991"/>
    <s v="贺黎"/>
    <s v="430723198008071831"/>
    <s v="澧县"/>
    <s v="C1"/>
    <s v="2018-07-03"/>
    <s v="2020-07-03"/>
    <s v="3"/>
    <s v="正常"/>
    <s v="13378066157"/>
    <s v="13378066157"/>
    <s v="澧县大坪乡大兴村13组13002号"/>
    <x v="23"/>
    <s v="城头山镇"/>
  </r>
  <r>
    <s v="432427177001"/>
    <s v="刘德金"/>
    <s v="432424195706141831"/>
    <s v="澧县"/>
    <s v="D"/>
    <s v="2018-11-18"/>
    <s v="2024-11-18"/>
    <s v="0"/>
    <s v="正常"/>
    <s v="3226565;13875006085"/>
    <s v="13875006085"/>
    <s v="澧县大坪乡大兴村13组13007号"/>
    <x v="23"/>
    <s v="城头山镇"/>
  </r>
  <r>
    <s v="432427098009"/>
    <s v="李亚平"/>
    <s v="430723198607251834"/>
    <s v="澧县"/>
    <s v="C1D"/>
    <s v="2019-02-09"/>
    <s v="2028-02-09"/>
    <s v="0"/>
    <s v="正常"/>
    <s v="17373616890"/>
    <s v="17373616890"/>
    <s v="澧县大坪乡大兴村13组13011号"/>
    <x v="23"/>
    <s v="城头山镇"/>
  </r>
  <r>
    <s v="432427010210"/>
    <s v="何秀清"/>
    <s v="432427197103153313"/>
    <s v="澧县"/>
    <s v="D"/>
    <s v="2018-09-07"/>
    <s v="2021-09-07"/>
    <s v="0"/>
    <s v="正常"/>
    <s v="15581058537"/>
    <s v="15581058537"/>
    <s v="澧县大坪乡大兴村13组13014号"/>
    <x v="23"/>
    <s v="城头山镇"/>
  </r>
  <r>
    <s v="432427091846"/>
    <s v="乔光云"/>
    <s v="432424196812071819"/>
    <s v="澧县"/>
    <s v="C1"/>
    <s v="2018-09-19"/>
    <s v="2026-09-19"/>
    <s v="3"/>
    <s v="正常"/>
    <s v="18173660187"/>
    <s v="18173660187"/>
    <s v="澧县大坪乡大兴村13组13019号"/>
    <x v="23"/>
    <s v="城头山镇"/>
  </r>
  <r>
    <s v="432427093238"/>
    <s v="李琼"/>
    <s v="430723198306181828"/>
    <s v="澧县"/>
    <s v="C1"/>
    <s v="2018-03-23"/>
    <s v="2028-03-23"/>
    <s v="0"/>
    <s v="正常"/>
    <s v="15856067160"/>
    <s v="15856067160"/>
    <s v="澧县大坪乡大兴村13组13024号"/>
    <x v="23"/>
    <s v="城头山镇"/>
  </r>
  <r>
    <s v="432427090813"/>
    <s v="罗小林"/>
    <s v="430723196509147436"/>
    <s v="澧县"/>
    <s v="C1"/>
    <s v="2018-06-04"/>
    <s v="2025-06-04"/>
    <s v="9"/>
    <s v="正常"/>
    <s v="13873637258"/>
    <s v="13873637258"/>
    <s v="澧县大坪乡大兴村1组"/>
    <x v="23"/>
    <s v="城头山镇"/>
  </r>
  <r>
    <s v="432427897299"/>
    <s v="罗德全"/>
    <s v="432424195806071818"/>
    <s v="澧县"/>
    <s v="E"/>
    <s v="2018-09-18"/>
    <s v="2023-09-18"/>
    <s v="0"/>
    <s v="正常"/>
    <s v="3361353;13875134314"/>
    <s v="13875134314"/>
    <s v="澧县大坪乡大兴村1组01008号"/>
    <x v="23"/>
    <s v="城头山镇"/>
  </r>
  <r>
    <s v="432427884845"/>
    <s v="罗德厚"/>
    <s v="432424196503281812"/>
    <s v="澧县"/>
    <s v="E"/>
    <s v="2018-04-30"/>
    <s v="2022-04-30"/>
    <s v="0"/>
    <s v="正常"/>
    <s v="3361119;13975612038"/>
    <s v="13975612038"/>
    <s v="澧县大坪乡大兴村1组01029号"/>
    <x v="23"/>
    <s v="城头山镇"/>
  </r>
  <r>
    <s v="432427178860"/>
    <s v="罗海青"/>
    <s v="432424196510081819"/>
    <s v="澧县"/>
    <s v="D"/>
    <s v="2019-02-16"/>
    <s v="2025-02-16"/>
    <s v="0"/>
    <s v="正常"/>
    <s v="3363376;15173694824"/>
    <s v="15173694824"/>
    <s v="澧县大坪乡大兴村1组01030号"/>
    <x v="23"/>
    <s v="城头山镇"/>
  </r>
  <r>
    <s v="432427874318"/>
    <s v="熊光元"/>
    <s v="432424196304061817"/>
    <s v="澧县"/>
    <s v="E"/>
    <s v="2019-01-17"/>
    <s v="2021-01-17"/>
    <s v="0"/>
    <s v="正常"/>
    <s v="13077232343"/>
    <s v="13077232343"/>
    <s v="澧县大坪乡大兴村1组01031号"/>
    <x v="23"/>
    <s v="城头山镇"/>
  </r>
  <r>
    <s v="432427003785"/>
    <s v="游丽华"/>
    <s v="430721197907036426"/>
    <s v="澧县"/>
    <s v="E"/>
    <s v="2019-03-11"/>
    <s v="2020-03-11"/>
    <s v="0"/>
    <s v="正常"/>
    <s v="18670669822"/>
    <s v="18670669822"/>
    <s v="澧县大坪乡大兴村2组"/>
    <x v="23"/>
    <s v="城头山镇"/>
  </r>
  <r>
    <s v="432427091951"/>
    <s v="贺光云"/>
    <s v="430821196711168233"/>
    <s v="澧县"/>
    <s v="C1E"/>
    <s v="2018-06-15"/>
    <s v="2025-06-15"/>
    <s v="0"/>
    <s v="正常"/>
    <s v="13977155787"/>
    <s v="13977155787"/>
    <s v="澧县大坪乡大兴村2组"/>
    <x v="23"/>
    <s v="城头山镇"/>
  </r>
  <r>
    <s v="432427093861"/>
    <s v="杨作双"/>
    <s v="432424196710211817"/>
    <s v="澧县"/>
    <s v="C1"/>
    <s v="2018-05-08"/>
    <s v="2020-05-08"/>
    <s v="0"/>
    <s v="正常"/>
    <s v="13928376948"/>
    <s v="13928376948"/>
    <s v="澧县大坪乡大兴村2组"/>
    <x v="23"/>
    <s v="城头山镇"/>
  </r>
  <r>
    <s v="432427096145"/>
    <s v="贺光锋"/>
    <s v="430723197703261819"/>
    <s v="澧县"/>
    <s v="C1"/>
    <s v="2018-04-04"/>
    <s v="2020-04-04"/>
    <s v="0"/>
    <s v="正常"/>
    <s v="13507479417"/>
    <s v="13507479417"/>
    <s v="澧县大坪乡大兴村2组"/>
    <x v="23"/>
    <s v="城头山镇"/>
  </r>
  <r>
    <s v="432427098785"/>
    <s v="陈霞"/>
    <s v="430723199203251824"/>
    <s v="澧县"/>
    <s v="C1"/>
    <s v="2018-09-16"/>
    <s v="2019-09-16"/>
    <s v="0"/>
    <s v="正常"/>
    <s v="15274212178"/>
    <s v="15274212178"/>
    <s v="澧县大坪乡大兴村2组"/>
    <x v="23"/>
    <s v="城头山镇"/>
  </r>
  <r>
    <s v="432427478060"/>
    <s v="贺云清"/>
    <s v="432424196310161814"/>
    <s v="澧县"/>
    <s v="D"/>
    <s v="2018-12-08"/>
    <s v="2026-12-08"/>
    <s v="0"/>
    <s v="正常"/>
    <s v="13974209918"/>
    <s v="13974209918"/>
    <s v="澧县大坪乡大兴村2组02005号"/>
    <x v="23"/>
    <s v="城头山镇"/>
  </r>
  <r>
    <s v="432427889028"/>
    <s v="贺光清"/>
    <s v="432424197006021811"/>
    <s v="澧县"/>
    <s v="D"/>
    <s v="2018-10-23"/>
    <s v="2022-10-23"/>
    <s v="0"/>
    <s v="正常"/>
    <s v="0000000;13638462737"/>
    <s v="13638462737"/>
    <s v="澧县大坪乡大兴村2组02017号"/>
    <x v="23"/>
    <s v="城头山镇"/>
  </r>
  <r>
    <s v="432427674949"/>
    <s v="陈章清"/>
    <s v="432424196304081834"/>
    <s v="澧县"/>
    <s v="E"/>
    <s v="2018-04-07"/>
    <s v="2021-04-07"/>
    <s v="0"/>
    <s v="正常"/>
    <s v="3361771;13786680519"/>
    <s v="13786680519"/>
    <s v="澧县大坪乡大兴村2组02031号"/>
    <x v="23"/>
    <s v="城头山镇"/>
  </r>
  <r>
    <s v="432427170666"/>
    <s v="章国华"/>
    <s v="43242419731012193X"/>
    <s v="澧县"/>
    <s v="D"/>
    <s v="2019-02-21"/>
    <s v="2024-02-21"/>
    <s v="0"/>
    <s v="正常"/>
    <s v="15367365992"/>
    <s v="15367365992"/>
    <s v="澧县大坪乡大兴村2组02038号"/>
    <x v="23"/>
    <s v="城头山镇"/>
  </r>
  <r>
    <s v="432427094117"/>
    <s v="孙昌平"/>
    <s v="432424198108041818"/>
    <s v="澧县"/>
    <s v="C1"/>
    <s v="2018-08-04"/>
    <s v="2027-08-04"/>
    <s v="0"/>
    <s v="正常"/>
    <s v="13348819153"/>
    <s v="13348819153"/>
    <s v="澧县大坪乡大兴村3组03003号"/>
    <x v="23"/>
    <s v="城头山镇"/>
  </r>
  <r>
    <s v="432427886284"/>
    <s v="阳仁元"/>
    <s v="432424195403251814"/>
    <s v="澧县"/>
    <s v="E"/>
    <s v="2018-06-29"/>
    <s v="2022-06-29"/>
    <s v="0"/>
    <s v="正常"/>
    <s v="3362497;14733992195"/>
    <s v="14733992195"/>
    <s v="澧县大坪乡大兴村3组03004号"/>
    <x v="23"/>
    <s v="城头山镇"/>
  </r>
  <r>
    <s v="432427007456"/>
    <s v="鲁双喜"/>
    <s v="432424196909161810"/>
    <s v="澧县"/>
    <s v="D"/>
    <s v="2019-01-15"/>
    <s v="2021-01-15"/>
    <s v="0"/>
    <s v="正常"/>
    <s v="15073698596"/>
    <s v="15073698596"/>
    <s v="澧县大坪乡大兴村3组03010号"/>
    <x v="23"/>
    <s v="城头山镇"/>
  </r>
  <r>
    <s v="432427005122"/>
    <s v="鲁丙树"/>
    <s v="432424196905211817"/>
    <s v="澧县"/>
    <s v="D"/>
    <s v="2018-09-16"/>
    <s v="2020-09-16"/>
    <s v="0"/>
    <s v="正常"/>
    <s v="13876663495"/>
    <s v="13876663495"/>
    <s v="澧县大坪乡大兴村3组03025号"/>
    <x v="23"/>
    <s v="城头山镇"/>
  </r>
  <r>
    <s v="432427004853"/>
    <s v="孙际栋"/>
    <s v="432424196505091852"/>
    <s v="澧县"/>
    <s v="D"/>
    <s v="2018-07-10"/>
    <s v="2020-07-10"/>
    <s v="0"/>
    <s v="正常"/>
    <s v="15273694627"/>
    <s v="15273694627"/>
    <s v="澧县大坪乡大兴村3组03037号"/>
    <x v="23"/>
    <s v="城头山镇"/>
  </r>
  <r>
    <s v="432427092270"/>
    <s v="郑文平"/>
    <s v="430723196508131811"/>
    <s v="澧县"/>
    <s v="C1"/>
    <s v="2019-01-13"/>
    <s v="2027-01-13"/>
    <s v="6"/>
    <s v="正常"/>
    <s v="15073082955"/>
    <s v="15073082955"/>
    <s v="澧县大坪乡大兴村4组"/>
    <x v="23"/>
    <s v="城头山镇"/>
  </r>
  <r>
    <s v="432427172528"/>
    <s v="万传武"/>
    <s v="430723197212187458"/>
    <s v="澧县"/>
    <s v="D"/>
    <s v="2018-05-15"/>
    <s v="2024-05-15"/>
    <s v="0"/>
    <s v="正常"/>
    <s v="3366193;13027404683"/>
    <s v="13027404683"/>
    <s v="澧县大坪乡大兴村4组"/>
    <x v="23"/>
    <s v="城头山镇"/>
  </r>
  <r>
    <s v="432427572820"/>
    <s v="覃业锐"/>
    <s v="432427196802112719"/>
    <s v="澧县"/>
    <s v="D"/>
    <s v="2018-08-25"/>
    <s v="2027-08-25"/>
    <s v="0"/>
    <s v="正常"/>
    <s v="13875115695"/>
    <s v="13875115695"/>
    <s v="澧县大坪乡大兴村4组"/>
    <x v="23"/>
    <s v="城头山镇"/>
  </r>
  <r>
    <s v="432427579193"/>
    <s v="盛克明"/>
    <s v="432427196604163451"/>
    <s v="澧县"/>
    <s v="E"/>
    <s v="2018-07-26"/>
    <s v="2018-07-26"/>
    <s v="0"/>
    <s v="正常"/>
    <s v="3366986;14773993122"/>
    <s v="14773993122"/>
    <s v="澧县大坪乡大兴村4组"/>
    <x v="23"/>
    <s v="城头山镇"/>
  </r>
  <r>
    <s v="432427896010"/>
    <s v="鲁丙炎"/>
    <s v="43072319640910181X"/>
    <s v="澧县"/>
    <s v="E"/>
    <s v="2018-07-19"/>
    <s v="2023-07-19"/>
    <s v="0"/>
    <s v="正常"/>
    <s v="3136453;18789057708"/>
    <s v="18789057708"/>
    <s v="澧县大坪乡大兴村4组"/>
    <x v="23"/>
    <s v="城头山镇"/>
  </r>
  <r>
    <s v="432427886023"/>
    <s v="陈克金"/>
    <s v="432424196607081815"/>
    <s v="澧县"/>
    <s v="E"/>
    <s v="2018-07-07"/>
    <s v="2022-07-07"/>
    <s v="0"/>
    <s v="正常"/>
    <s v="3325642;15973693907"/>
    <s v="15973693907"/>
    <s v="澧县大坪乡大兴村4组04001号"/>
    <x v="23"/>
    <s v="城头山镇"/>
  </r>
  <r>
    <s v="432427950036"/>
    <s v="鲁礼华"/>
    <s v="432424196306211815"/>
    <s v="澧县"/>
    <s v="C3"/>
    <s v="2018-08-25"/>
    <s v="2019-08-25"/>
    <s v="0"/>
    <s v="正常"/>
    <s v="13875159303"/>
    <s v="13875159303"/>
    <s v="澧县大坪乡大兴村4组04007号"/>
    <x v="23"/>
    <s v="城头山镇"/>
  </r>
  <r>
    <s v="432427098961"/>
    <s v="陈敏"/>
    <s v="430723198712211818"/>
    <s v="澧县"/>
    <s v="C1"/>
    <s v="2018-04-23"/>
    <s v="2025-04-23"/>
    <s v="3"/>
    <s v="正常"/>
    <s v="13575176732"/>
    <s v="13575176732"/>
    <s v="澧县大坪乡大兴村4组04020号"/>
    <x v="23"/>
    <s v="城头山镇"/>
  </r>
  <r>
    <s v="432427783578"/>
    <s v="陈本岩"/>
    <s v="432424196503131814"/>
    <s v="澧县"/>
    <s v="C4D"/>
    <s v="2018-09-19"/>
    <s v="2025-09-19"/>
    <s v="0"/>
    <s v="正常"/>
    <s v="13786625217"/>
    <s v="13786625217"/>
    <s v="澧县大坪乡大兴村4组04020号"/>
    <x v="23"/>
    <s v="城头山镇"/>
  </r>
  <r>
    <s v="432427875956"/>
    <s v="鲁祖忠"/>
    <s v="432424196703241831"/>
    <s v="澧县"/>
    <s v="E"/>
    <s v="2018-03-25"/>
    <s v="2021-03-25"/>
    <s v="0"/>
    <s v="正常"/>
    <s v="3363285;13707427433"/>
    <s v="13707427433"/>
    <s v="澧县大坪乡大兴村4组04031号"/>
    <x v="23"/>
    <s v="城头山镇"/>
  </r>
  <r>
    <s v="432427011408"/>
    <s v="张平"/>
    <s v="430724197901231617"/>
    <s v="澧县"/>
    <s v="E"/>
    <s v="2018-05-02"/>
    <s v="2023-05-02"/>
    <s v="0"/>
    <s v="正常"/>
    <s v="15200606362"/>
    <s v="15200606362"/>
    <s v="澧县大坪乡大兴村4组04033号"/>
    <x v="23"/>
    <s v="城头山镇"/>
  </r>
  <r>
    <s v="432427094247"/>
    <s v="鲁林枝"/>
    <s v="430723198109291825"/>
    <s v="澧县"/>
    <s v="C1"/>
    <s v="2018-12-15"/>
    <s v="2027-12-15"/>
    <s v="0"/>
    <s v="正常"/>
    <s v="17769472266"/>
    <s v="17769472266"/>
    <s v="澧县大坪乡大兴村4组04034号"/>
    <x v="23"/>
    <s v="城头山镇"/>
  </r>
  <r>
    <s v="432427783237"/>
    <s v="鲁昭沅"/>
    <s v="432424196309021873"/>
    <s v="澧县"/>
    <s v="C4D"/>
    <s v="2018-07-23"/>
    <s v="2019-07-23"/>
    <s v="0"/>
    <s v="正常"/>
    <s v="0000000;15576130873"/>
    <s v="15576130873"/>
    <s v="澧县大坪乡大兴村4组04036号"/>
    <x v="23"/>
    <s v="城头山镇"/>
  </r>
  <r>
    <s v="432427175582"/>
    <s v="杨贞礼"/>
    <s v="432427197603293910"/>
    <s v="澧县"/>
    <s v="E"/>
    <s v="2018-09-11"/>
    <s v="2024-09-11"/>
    <s v="0"/>
    <s v="正常"/>
    <s v="3361608;15200695834"/>
    <s v="15200695834"/>
    <s v="澧县大坪乡大兴村4组04038号"/>
    <x v="23"/>
    <s v="城头山镇"/>
  </r>
  <r>
    <s v="432427003282"/>
    <s v="鲁丙云"/>
    <s v="432424196811061811"/>
    <s v="澧县"/>
    <s v="D"/>
    <s v="2018-12-03"/>
    <s v="2019-12-03"/>
    <s v="0"/>
    <s v="正常"/>
    <s v="0000000;13786680810"/>
    <s v="13786680810"/>
    <s v="澧县大坪乡大兴村4组04041号"/>
    <x v="23"/>
    <s v="城头山镇"/>
  </r>
  <r>
    <s v="432427900011"/>
    <s v="谢吉明"/>
    <s v="43242419680820181X"/>
    <s v="澧县"/>
    <s v="C3D"/>
    <s v="2018-10-27"/>
    <s v="2023-10-27"/>
    <s v="0"/>
    <s v="正常"/>
    <s v="13762634363"/>
    <s v="13762634363"/>
    <s v="澧县大坪乡大兴村4组04043号"/>
    <x v="23"/>
    <s v="城头山镇"/>
  </r>
  <r>
    <s v="432427000731"/>
    <s v="孟令泉"/>
    <s v="432424195803021815"/>
    <s v="澧县"/>
    <s v="D"/>
    <s v="2018-12-28"/>
    <s v="2018-12-28"/>
    <s v="0"/>
    <s v="正常"/>
    <s v="13511175062"/>
    <s v="13511175062"/>
    <s v="澧县大坪乡大兴村4组04046号"/>
    <x v="23"/>
    <s v="城头山镇"/>
  </r>
  <r>
    <s v="432427094283"/>
    <s v="杨年海"/>
    <s v="432427197911016114"/>
    <s v="湖南省"/>
    <s v="C1E"/>
    <s v="2019-01-24"/>
    <s v="2020-01-24"/>
    <s v="3"/>
    <s v="正常"/>
    <s v="15923266257"/>
    <s v="15923266257"/>
    <s v="澧县大坪乡大兴村5组"/>
    <x v="23"/>
    <s v="城头山镇"/>
  </r>
  <r>
    <s v="432427573858"/>
    <s v="宋龙山"/>
    <s v="432427197410263299"/>
    <s v="澧县"/>
    <s v="D"/>
    <s v="2018-10-20"/>
    <s v="2027-10-20"/>
    <s v="0"/>
    <s v="正常"/>
    <s v="15200699347"/>
    <s v="15200699347"/>
    <s v="澧县大坪乡大兴村5组"/>
    <x v="23"/>
    <s v="城头山镇"/>
  </r>
  <r>
    <s v="432427579581"/>
    <s v="彭必友"/>
    <s v="432427197111273315"/>
    <s v="澧县"/>
    <s v="E"/>
    <s v="2018-09-27"/>
    <s v="2018-09-27"/>
    <s v="0"/>
    <s v="正常"/>
    <s v="3366223;13875107739"/>
    <s v="13875107739"/>
    <s v="澧县大坪乡大兴村5组"/>
    <x v="23"/>
    <s v="城头山镇"/>
  </r>
  <r>
    <s v="432427093906"/>
    <s v="滕卫"/>
    <s v="430723199204151825"/>
    <s v="澧县"/>
    <s v="C1"/>
    <s v="2018-03-26"/>
    <s v="2028-03-26"/>
    <s v="5"/>
    <s v="正常"/>
    <s v="18573641858"/>
    <s v="18573641858"/>
    <s v="澧县大坪乡大兴村5组05003号"/>
    <x v="23"/>
    <s v="城头山镇"/>
  </r>
  <r>
    <s v="432427874228"/>
    <s v="尹述友"/>
    <s v="432424197109261818"/>
    <s v="澧县"/>
    <s v="E"/>
    <s v="2019-01-06"/>
    <s v="2021-01-06"/>
    <s v="0"/>
    <s v="正常"/>
    <s v="3366230;15073629523"/>
    <s v="15073629523"/>
    <s v="澧县大坪乡大兴村5组05011号"/>
    <x v="23"/>
    <s v="城头山镇"/>
  </r>
  <r>
    <s v="432427875042"/>
    <s v="王国球"/>
    <s v="432424197012211814"/>
    <s v="澧县"/>
    <s v="D"/>
    <s v="2019-02-18"/>
    <s v="2021-02-18"/>
    <s v="0"/>
    <s v="正常"/>
    <s v="18673654895"/>
    <s v="18673654895"/>
    <s v="澧县大坪乡大兴村5组05015号"/>
    <x v="23"/>
    <s v="城头山镇"/>
  </r>
  <r>
    <s v="432427779337"/>
    <s v="滕如国"/>
    <s v="432424196908151813"/>
    <s v="澧县"/>
    <s v="E"/>
    <s v="2018-12-17"/>
    <s v="2024-12-17"/>
    <s v="0"/>
    <s v="正常"/>
    <s v="13660532847"/>
    <s v="13660532847"/>
    <s v="澧县大坪乡大兴村5组05019号"/>
    <x v="23"/>
    <s v="城头山镇"/>
  </r>
  <r>
    <s v="432427099504"/>
    <s v="尹双双"/>
    <s v="430723198910171829"/>
    <s v="澧县"/>
    <s v="C1"/>
    <s v="2018-12-25"/>
    <s v="2024-12-25"/>
    <s v="0"/>
    <s v="正常"/>
    <s v="18175673040"/>
    <s v="18175673040"/>
    <s v="澧县大坪乡大兴村5组05025号"/>
    <x v="23"/>
    <s v="城头山镇"/>
  </r>
  <r>
    <s v="432427898382"/>
    <s v="熊祖二"/>
    <s v="432424196309251812"/>
    <s v="澧县"/>
    <s v="D"/>
    <s v="2018-11-15"/>
    <s v="2023-11-15"/>
    <s v="0"/>
    <s v="正常"/>
    <s v="3361609;13549608758"/>
    <s v="13549608758"/>
    <s v="澧县大坪乡大兴村5组05029号"/>
    <x v="23"/>
    <s v="城头山镇"/>
  </r>
  <r>
    <s v="432427875046"/>
    <s v="王玉林"/>
    <s v="432424196712011819"/>
    <s v="澧县"/>
    <s v="D"/>
    <s v="2019-02-18"/>
    <s v="2021-02-18"/>
    <s v="0"/>
    <s v="正常"/>
    <s v="3361186;13787897123"/>
    <s v="13787897123"/>
    <s v="澧县大坪乡大兴村5组05033号"/>
    <x v="23"/>
    <s v="城头山镇"/>
  </r>
  <r>
    <s v="432427278709"/>
    <s v="郝离庭"/>
    <s v="43242419630601183X"/>
    <s v="澧县"/>
    <s v="D"/>
    <s v="2018-11-18"/>
    <s v="2024-11-18"/>
    <s v="0"/>
    <s v="正常"/>
    <s v="18216167513"/>
    <s v="18216167513"/>
    <s v="澧县大坪乡大兴村5组05043号"/>
    <x v="23"/>
    <s v="城头山镇"/>
  </r>
  <r>
    <s v="432427004598"/>
    <s v="王本初"/>
    <s v="432424196211171814"/>
    <s v="澧县"/>
    <s v="D"/>
    <s v="2018-05-13"/>
    <s v="2020-05-13"/>
    <s v="0"/>
    <s v="正常"/>
    <s v="13875006356"/>
    <s v="13875006356"/>
    <s v="澧县大坪乡大兴村5组05044号"/>
    <x v="23"/>
    <s v="城头山镇"/>
  </r>
  <r>
    <s v="432427879276"/>
    <s v="占世发"/>
    <s v="432424196304201859"/>
    <s v="澧县"/>
    <s v="D"/>
    <s v="2018-07-12"/>
    <s v="2021-07-12"/>
    <s v="0"/>
    <s v="正常"/>
    <s v="3362911;15200603626"/>
    <s v="15200603626"/>
    <s v="澧县大坪乡大兴村5组05050号"/>
    <x v="23"/>
    <s v="城头山镇"/>
  </r>
  <r>
    <s v="432427170001"/>
    <s v="孟祥东"/>
    <s v="432424196312031810"/>
    <s v="澧县"/>
    <s v="D"/>
    <s v="2019-01-18"/>
    <s v="2024-01-18"/>
    <s v="0"/>
    <s v="正常"/>
    <s v="3361608;13873690640"/>
    <s v="13873690640"/>
    <s v="澧县大坪乡大兴村5组05051号"/>
    <x v="23"/>
    <s v="城头山镇"/>
  </r>
  <r>
    <s v="432427476663"/>
    <s v="徐宗银"/>
    <s v="432424195503031851"/>
    <s v="澧县"/>
    <s v="D"/>
    <s v="2018-10-11"/>
    <s v="2026-10-11"/>
    <s v="0"/>
    <s v="正常"/>
    <s v="3362528;13077233106"/>
    <s v="13077233106"/>
    <s v="澧县大坪乡大兴村6组06006号"/>
    <x v="23"/>
    <s v="城头山镇"/>
  </r>
  <r>
    <s v="432427886345"/>
    <s v="尹辉金"/>
    <s v="432424195601131813"/>
    <s v="澧县"/>
    <s v="D"/>
    <s v="2018-07-07"/>
    <s v="2022-07-07"/>
    <s v="0"/>
    <s v="正常"/>
    <s v="3361193;15274246972"/>
    <s v="15274246972"/>
    <s v="澧县大坪乡大兴村6组06012号"/>
    <x v="23"/>
    <s v="城头山镇"/>
  </r>
  <r>
    <s v="432427578971"/>
    <s v="尹辉成"/>
    <s v="432424196503231815"/>
    <s v="澧县"/>
    <s v="D"/>
    <s v="2018-06-19"/>
    <s v="2018-06-19"/>
    <s v="0"/>
    <s v="正常"/>
    <s v="13786657873"/>
    <s v="13786657873"/>
    <s v="澧县大坪乡大兴村6组06015号"/>
    <x v="23"/>
    <s v="城头山镇"/>
  </r>
  <r>
    <s v="432427005335"/>
    <s v="李世华"/>
    <s v="43072319730803523X"/>
    <s v="澧县"/>
    <s v="D"/>
    <s v="2018-06-11"/>
    <s v="2020-06-11"/>
    <s v="0"/>
    <s v="正常"/>
    <s v="13203622665"/>
    <s v="13203622665"/>
    <s v="澧县大坪乡大兴村6组06021号"/>
    <x v="23"/>
    <s v="城头山镇"/>
  </r>
  <r>
    <s v="432427092994"/>
    <s v="李怡霖"/>
    <s v="430723199009191813"/>
    <s v="澧县"/>
    <s v="C1"/>
    <s v="2019-02-28"/>
    <s v="2019-02-28"/>
    <s v="0"/>
    <s v="正常"/>
    <s v="15905068370"/>
    <s v="15905068370"/>
    <s v="澧县大坪乡大兴村7组"/>
    <x v="23"/>
    <s v="城头山镇"/>
  </r>
  <r>
    <s v="432427899402"/>
    <s v="周志平"/>
    <s v="432425197411231632"/>
    <s v="澧县"/>
    <s v="D"/>
    <s v="2018-12-25"/>
    <s v="2023-12-25"/>
    <s v="0"/>
    <s v="正常"/>
    <s v="3361608;13974204705"/>
    <s v="13974204705"/>
    <s v="澧县大坪乡大兴村7组"/>
    <x v="23"/>
    <s v="城头山镇"/>
  </r>
  <r>
    <s v="432427371314"/>
    <s v="黄远国"/>
    <s v="430723197105071812"/>
    <s v="澧县"/>
    <s v="D"/>
    <s v="2018-06-04"/>
    <s v="2025-06-04"/>
    <s v="0"/>
    <s v="正常"/>
    <s v="15873652302"/>
    <s v="15873652302"/>
    <s v="澧县大坪乡大兴村7组07001号"/>
    <x v="23"/>
    <s v="城头山镇"/>
  </r>
  <r>
    <s v="432427091397"/>
    <s v="丁仕贵"/>
    <s v="433101195501078517"/>
    <s v="澧县"/>
    <s v="C1"/>
    <s v="2019-03-07"/>
    <s v="2022-03-07"/>
    <s v="0"/>
    <s v="正常"/>
    <s v="18585896689"/>
    <s v="18585896689"/>
    <s v="澧县大坪乡大兴村7组07014号"/>
    <x v="23"/>
    <s v="城头山镇"/>
  </r>
  <r>
    <s v="432427098790"/>
    <s v="丁力"/>
    <s v="430723198209151811"/>
    <s v="澧县"/>
    <s v="C1D"/>
    <s v="2018-07-30"/>
    <s v="2024-07-30"/>
    <s v="0"/>
    <s v="正常"/>
    <s v="18685371999"/>
    <s v="18685371999"/>
    <s v="澧县大坪乡大兴村7组07014号"/>
    <x v="23"/>
    <s v="城头山镇"/>
  </r>
  <r>
    <s v="432427009585"/>
    <s v="李代兴"/>
    <s v="432424196308091917"/>
    <s v="澧县"/>
    <s v="D"/>
    <s v="2018-07-14"/>
    <s v="2022-07-14"/>
    <s v="0"/>
    <s v="正常"/>
    <s v="13657427783"/>
    <s v="13657427783"/>
    <s v="澧县大坪乡大兴村7组07021号"/>
    <x v="23"/>
    <s v="城头山镇"/>
  </r>
  <r>
    <s v="432427570278"/>
    <s v="李代民"/>
    <s v="432424196910041832"/>
    <s v="澧县"/>
    <s v="E"/>
    <s v="2018-04-14"/>
    <s v="2027-04-14"/>
    <s v="0"/>
    <s v="正常"/>
    <s v="18673692705"/>
    <s v="18673692705"/>
    <s v="澧县大坪乡大兴村7组07022号"/>
    <x v="23"/>
    <s v="城头山镇"/>
  </r>
  <r>
    <s v="432427172228"/>
    <s v="丁仁楚"/>
    <s v="432424196309021857"/>
    <s v="澧县"/>
    <s v="D"/>
    <s v="2018-05-06"/>
    <s v="2024-05-06"/>
    <s v="0"/>
    <s v="正常"/>
    <s v="3361058;13873640377"/>
    <s v="13873640377"/>
    <s v="澧县大坪乡大兴村8组08007号"/>
    <x v="23"/>
    <s v="城头山镇"/>
  </r>
  <r>
    <s v="432427177486"/>
    <s v="伍加支"/>
    <s v="432427196906223114"/>
    <s v="澧县"/>
    <s v="E"/>
    <s v="2018-12-04"/>
    <s v="2024-12-04"/>
    <s v="0"/>
    <s v="正常"/>
    <s v="3361608;15173672958"/>
    <s v="15173672958"/>
    <s v="澧县大坪乡大兴村9组"/>
    <x v="23"/>
    <s v="城头山镇"/>
  </r>
  <r>
    <s v="432427099645"/>
    <s v="陈伟"/>
    <s v="430723198809091832"/>
    <s v="澧县"/>
    <s v="C1"/>
    <s v="2018-04-14"/>
    <s v="2018-04-14"/>
    <s v="1"/>
    <s v="正常"/>
    <s v="8353666;18692378866"/>
    <s v="18692378866"/>
    <s v="澧县大坪乡大兴村9组09001号"/>
    <x v="23"/>
    <s v="城头山镇"/>
  </r>
  <r>
    <s v="432427009090"/>
    <s v="陈克梅"/>
    <s v="430723197502021827"/>
    <s v="澧县"/>
    <s v="E"/>
    <s v="2019-02-25"/>
    <s v="2022-02-25"/>
    <s v="0"/>
    <s v="正常"/>
    <s v="13976198059"/>
    <s v="13976198059"/>
    <s v="澧县大坪乡大兴村9组09002号"/>
    <x v="23"/>
    <s v="城头山镇"/>
  </r>
  <r>
    <s v="432427890572"/>
    <s v="陈克平"/>
    <s v="432424197002021814"/>
    <s v="澧县"/>
    <s v="E"/>
    <s v="2018-12-18"/>
    <s v="2022-12-18"/>
    <s v="0"/>
    <s v="正常"/>
    <s v="3363393;18789309602"/>
    <s v="18789309602"/>
    <s v="澧县大坪乡大兴村9组09002号"/>
    <x v="23"/>
    <s v="城头山镇"/>
  </r>
  <r>
    <s v="432427898031"/>
    <s v="覃长征"/>
    <s v="432424196508101833"/>
    <s v="澧县"/>
    <s v="E"/>
    <s v="2018-10-25"/>
    <s v="2023-10-25"/>
    <s v="0"/>
    <s v="正常"/>
    <s v="3361609;13467366529"/>
    <s v="13467366529"/>
    <s v="澧县大坪乡大兴村9组09004号"/>
    <x v="23"/>
    <s v="城头山镇"/>
  </r>
  <r>
    <s v="432427894231"/>
    <s v="陈章平"/>
    <s v="432424196912171817"/>
    <s v="澧县"/>
    <s v="D"/>
    <s v="2018-05-11"/>
    <s v="2023-05-11"/>
    <s v="0"/>
    <s v="正常"/>
    <s v="3361927;18974253115"/>
    <s v="18974253115"/>
    <s v="澧县大坪乡大兴村9组09026号"/>
    <x v="23"/>
    <s v="城头山镇"/>
  </r>
  <r>
    <s v="432427000924"/>
    <s v="李宽军"/>
    <s v="430726198507162219"/>
    <s v="澧县"/>
    <s v="D"/>
    <s v="2019-03-14"/>
    <s v="2019-03-14"/>
    <s v="0"/>
    <s v="正常"/>
    <s v="15173600396"/>
    <s v="15173600396"/>
    <s v="澧县大坪乡大杨村"/>
    <x v="40"/>
    <s v="城头山镇"/>
  </r>
  <r>
    <s v="432427882154"/>
    <s v="王绍清"/>
    <s v="432424196606191836"/>
    <s v="澧县"/>
    <s v="D"/>
    <s v="2019-01-06"/>
    <s v="2022-01-06"/>
    <s v="0"/>
    <s v="正常"/>
    <s v="13975051659"/>
    <s v="13975051659"/>
    <s v="澧县大坪乡大杨村"/>
    <x v="40"/>
    <s v="城头山镇"/>
  </r>
  <r>
    <s v="432427094699"/>
    <s v="李元"/>
    <s v="430723198110291814"/>
    <s v="澧县"/>
    <s v="C1"/>
    <s v="2018-04-26"/>
    <s v="2019-04-26"/>
    <s v="2"/>
    <s v="正常"/>
    <s v="13762616307"/>
    <s v="13762616307"/>
    <s v="澧县大坪乡大杨村10组"/>
    <x v="40"/>
    <s v="城头山镇"/>
  </r>
  <r>
    <s v="432427900680"/>
    <s v="陈德国"/>
    <s v="432424196210131810"/>
    <s v="澧县"/>
    <s v="C3"/>
    <s v="2018-07-18"/>
    <s v="2023-07-18"/>
    <s v="0"/>
    <s v="正常"/>
    <s v="14773993328"/>
    <s v="14773993328"/>
    <s v="澧县大坪乡大杨村10组10004号"/>
    <x v="40"/>
    <s v="城头山镇"/>
  </r>
  <r>
    <s v="432427373987"/>
    <s v="薛俊"/>
    <s v="430723198512171815"/>
    <s v="澧县"/>
    <s v="E"/>
    <s v="2018-09-21"/>
    <s v="2025-09-21"/>
    <s v="0"/>
    <s v="正常"/>
    <s v="13378068832"/>
    <s v="13378068832"/>
    <s v="澧县大坪乡大杨村10组10005号"/>
    <x v="40"/>
    <s v="城头山镇"/>
  </r>
  <r>
    <s v="432427005204"/>
    <s v="李平"/>
    <s v="430723198507141814"/>
    <s v="澧县"/>
    <s v="D"/>
    <s v="2018-10-10"/>
    <s v="2020-10-10"/>
    <s v="0"/>
    <s v="正常"/>
    <s v="15273680996"/>
    <s v="15273680996"/>
    <s v="澧县大坪乡大杨村10组10010号"/>
    <x v="40"/>
    <s v="城头山镇"/>
  </r>
  <r>
    <s v="432427579044"/>
    <s v="阳松林"/>
    <s v="432424195610231816"/>
    <s v="澧县"/>
    <s v="D"/>
    <s v="2018-07-02"/>
    <s v="2018-07-02"/>
    <s v="0"/>
    <s v="正常"/>
    <s v="13974244217"/>
    <s v="13974244217"/>
    <s v="澧县大坪乡大杨村10组10014号"/>
    <x v="40"/>
    <s v="城头山镇"/>
  </r>
  <r>
    <s v="432427373536"/>
    <s v="叶正香"/>
    <s v="430723198206211823"/>
    <s v="澧县"/>
    <s v="E"/>
    <s v="2018-09-07"/>
    <s v="2025-09-07"/>
    <s v="0"/>
    <s v="正常"/>
    <s v="3363075;15200690153"/>
    <s v="15200690153"/>
    <s v="澧县大坪乡大杨村10组10015号"/>
    <x v="40"/>
    <s v="城头山镇"/>
  </r>
  <r>
    <s v="432427093440"/>
    <s v="薛峰"/>
    <s v="430723198110081833"/>
    <s v="澧县"/>
    <s v="C1"/>
    <s v="2018-10-11"/>
    <s v="2020-10-11"/>
    <s v="3"/>
    <s v="正常"/>
    <s v="15773619378"/>
    <s v="15773619378"/>
    <s v="澧县大坪乡大杨村10组10016号"/>
    <x v="40"/>
    <s v="城头山镇"/>
  </r>
  <r>
    <s v="432427899084"/>
    <s v="周桂林"/>
    <s v="432424196602281818"/>
    <s v="澧县"/>
    <s v="C3"/>
    <s v="2018-12-11"/>
    <s v="2023-12-11"/>
    <s v="0"/>
    <s v="正常"/>
    <s v="0000000;13973648659"/>
    <s v="13973648659"/>
    <s v="澧县大坪乡大杨村10组10026号"/>
    <x v="40"/>
    <s v="城头山镇"/>
  </r>
  <r>
    <s v="432427672123"/>
    <s v="周龙成"/>
    <s v="432424197004211814"/>
    <s v="澧县"/>
    <s v="E"/>
    <s v="2018-10-19"/>
    <s v="2020-10-19"/>
    <s v="0"/>
    <s v="正常"/>
    <s v="3361186;18773649979"/>
    <s v="18773649979"/>
    <s v="澧县大坪乡大杨村10组10028号"/>
    <x v="40"/>
    <s v="城头山镇"/>
  </r>
  <r>
    <s v="432427477182"/>
    <s v="黄国旗"/>
    <s v="360621197211044256"/>
    <s v="澧县"/>
    <s v="D"/>
    <s v="2018-11-05"/>
    <s v="2026-11-05"/>
    <s v="0"/>
    <s v="正常"/>
    <s v="3362709;18973648169"/>
    <s v="18973648169"/>
    <s v="澧县大坪乡大杨村11组"/>
    <x v="40"/>
    <s v="城头山镇"/>
  </r>
  <r>
    <s v="432427780503"/>
    <s v="叶建初"/>
    <s v="432424196510151813"/>
    <s v="澧县"/>
    <s v="C4D"/>
    <s v="2018-04-16"/>
    <s v="2019-04-16"/>
    <s v="0"/>
    <s v="正常"/>
    <s v="13907366609"/>
    <s v="13907366609"/>
    <s v="澧县大坪乡大杨村11组"/>
    <x v="40"/>
    <s v="城头山镇"/>
  </r>
  <r>
    <s v="432427772500"/>
    <s v="王夕云"/>
    <s v="432424196101041816"/>
    <s v="澧县"/>
    <s v="E"/>
    <s v="2018-11-01"/>
    <s v="2022-11-01"/>
    <s v="0"/>
    <s v="正常"/>
    <s v="3361608;15273679238"/>
    <s v="15273679238"/>
    <s v="澧县大坪乡大杨村11组11001号"/>
    <x v="40"/>
    <s v="城头山镇"/>
  </r>
  <r>
    <s v="432427893567"/>
    <s v="蒋忠生"/>
    <s v="432424196811201810"/>
    <s v="澧县"/>
    <s v="D"/>
    <s v="2018-04-16"/>
    <s v="2023-04-16"/>
    <s v="0"/>
    <s v="正常"/>
    <s v="3361205;13974234257"/>
    <s v="13974234257"/>
    <s v="澧县大坪乡大杨村11组11004号"/>
    <x v="40"/>
    <s v="城头山镇"/>
  </r>
  <r>
    <s v="432427097102"/>
    <s v="叶明喜"/>
    <s v="432424196712041815"/>
    <s v="澧县"/>
    <s v="C1"/>
    <s v="2018-12-28"/>
    <s v="2018-12-28"/>
    <s v="0"/>
    <s v="正常"/>
    <s v="13999791665"/>
    <s v="13999791665"/>
    <s v="澧县大坪乡大杨村11组11008号"/>
    <x v="40"/>
    <s v="城头山镇"/>
  </r>
  <r>
    <s v="432427177275"/>
    <s v="晏友军"/>
    <s v="432427195802192814"/>
    <s v="澧县"/>
    <s v="E"/>
    <s v="2018-11-25"/>
    <s v="2024-11-25"/>
    <s v="0"/>
    <s v="正常"/>
    <s v="3363855;18932156422"/>
    <s v="18932156422"/>
    <s v="澧县大坪乡大杨村11组11009号"/>
    <x v="40"/>
    <s v="城头山镇"/>
  </r>
  <r>
    <s v="432427171283"/>
    <s v="刘湘泉"/>
    <s v="432427196304084110"/>
    <s v="澧县"/>
    <s v="D"/>
    <s v="2018-03-27"/>
    <s v="2024-03-27"/>
    <s v="0"/>
    <s v="正常"/>
    <s v="6423635;13117562689"/>
    <s v="13117562689"/>
    <s v="澧县大坪乡大杨村11组11012号"/>
    <x v="40"/>
    <s v="城头山镇"/>
  </r>
  <r>
    <s v="432427872332"/>
    <s v="蒋平力"/>
    <s v="432424197507111815"/>
    <s v="澧县"/>
    <s v="D"/>
    <s v="2018-11-09"/>
    <s v="2020-11-09"/>
    <s v="0"/>
    <s v="正常"/>
    <s v="3361186;13975688197"/>
    <s v="13975688197"/>
    <s v="澧县大坪乡大杨村11组11019号"/>
    <x v="40"/>
    <s v="城头山镇"/>
  </r>
  <r>
    <s v="432427008309"/>
    <s v="叶祖玉"/>
    <s v="43242419630719181X"/>
    <s v="澧县"/>
    <s v="D"/>
    <s v="2018-07-28"/>
    <s v="2021-07-28"/>
    <s v="0"/>
    <s v="正常"/>
    <s v="15073630532"/>
    <s v="15073630532"/>
    <s v="澧县大坪乡大杨村11组11021号"/>
    <x v="40"/>
    <s v="城头山镇"/>
  </r>
  <r>
    <s v="432427003217"/>
    <s v="杨万邦"/>
    <s v="430726198103162212"/>
    <s v="澧县"/>
    <s v="D"/>
    <s v="2018-11-21"/>
    <s v="2019-11-21"/>
    <s v="0"/>
    <s v="正常"/>
    <s v="0000000;18216125782"/>
    <s v="18216125782"/>
    <s v="澧县大坪乡大杨村12组"/>
    <x v="40"/>
    <s v="城头山镇"/>
  </r>
  <r>
    <s v="432427000640"/>
    <s v="黄太元"/>
    <s v="43242419681129181X"/>
    <s v="澧县"/>
    <s v="D"/>
    <s v="2018-12-11"/>
    <s v="2018-12-11"/>
    <s v="0"/>
    <s v="正常"/>
    <s v="15099315689"/>
    <s v="15099315689"/>
    <s v="澧县大坪乡大杨村12组12029号"/>
    <x v="40"/>
    <s v="城头山镇"/>
  </r>
  <r>
    <s v="432427000364"/>
    <s v="黄道湘"/>
    <s v="432424195407191812"/>
    <s v="澧县"/>
    <s v="E"/>
    <s v="2018-10-30"/>
    <s v="2018-10-30"/>
    <s v="0"/>
    <s v="正常"/>
    <s v="13407362956"/>
    <s v="13407362956"/>
    <s v="澧县大坪乡大杨村12组12031号"/>
    <x v="40"/>
    <s v="城头山镇"/>
  </r>
  <r>
    <s v="432427576036"/>
    <s v="蒋喜峰"/>
    <s v="430723198811301819"/>
    <s v="澧县"/>
    <s v="E"/>
    <s v="2019-02-14"/>
    <s v="2028-02-14"/>
    <s v="0"/>
    <s v="正常"/>
    <s v="17726109928"/>
    <s v="17726109928"/>
    <s v="澧县大坪乡大杨村12组12033号"/>
    <x v="40"/>
    <s v="城头山镇"/>
  </r>
  <r>
    <s v="432427091528"/>
    <s v="戴作华"/>
    <s v="430723197707261816"/>
    <s v="澧县"/>
    <s v="C1"/>
    <s v="2018-07-05"/>
    <s v="2026-07-05"/>
    <s v="0"/>
    <s v="正常"/>
    <s v="18028568807"/>
    <s v="18028568807"/>
    <s v="澧县大坪乡大杨村1组"/>
    <x v="40"/>
    <s v="城头山镇"/>
  </r>
  <r>
    <s v="432427579176"/>
    <s v="李书法"/>
    <s v="432424196503241810"/>
    <s v="澧县"/>
    <s v="E"/>
    <s v="2018-07-23"/>
    <s v="2018-07-23"/>
    <s v="0"/>
    <s v="正常"/>
    <s v="13787897392"/>
    <s v="13787897392"/>
    <s v="澧县大坪乡大杨村1组"/>
    <x v="40"/>
    <s v="城头山镇"/>
  </r>
  <r>
    <s v="432427007779"/>
    <s v="李冬生"/>
    <s v="432424197111271812"/>
    <s v="澧县"/>
    <s v="D"/>
    <s v="2018-03-24"/>
    <s v="2021-03-24"/>
    <s v="0"/>
    <s v="正常"/>
    <s v="15074262677"/>
    <s v="15074262677"/>
    <s v="澧县大坪乡大杨村1组01006号"/>
    <x v="40"/>
    <s v="城头山镇"/>
  </r>
  <r>
    <s v="432427005066"/>
    <s v="杨玉莲"/>
    <s v="432424197210191826"/>
    <s v="澧县"/>
    <s v="E"/>
    <s v="2018-09-02"/>
    <s v="2020-09-02"/>
    <s v="0"/>
    <s v="正常"/>
    <s v="13148520826"/>
    <s v="13148520826"/>
    <s v="澧县大坪乡大杨村1组01008号"/>
    <x v="40"/>
    <s v="城头山镇"/>
  </r>
  <r>
    <s v="432427882257"/>
    <s v="李来清"/>
    <s v="432424197201151814"/>
    <s v="澧县"/>
    <s v="D"/>
    <s v="2019-01-19"/>
    <s v="2022-01-19"/>
    <s v="0"/>
    <s v="正常"/>
    <s v="13549615595"/>
    <s v="13549615595"/>
    <s v="澧县大坪乡大杨村1组01017号"/>
    <x v="40"/>
    <s v="城头山镇"/>
  </r>
  <r>
    <s v="432427003125"/>
    <s v="邱表政"/>
    <s v="432427197201263313"/>
    <s v="澧县"/>
    <s v="D"/>
    <s v="2018-11-05"/>
    <s v="2019-11-05"/>
    <s v="0"/>
    <s v="正常"/>
    <s v="0000000;18627421828"/>
    <s v="18627421828"/>
    <s v="澧县大坪乡大杨村2组"/>
    <x v="40"/>
    <s v="城头山镇"/>
  </r>
  <r>
    <s v="432427009221"/>
    <s v="王本富"/>
    <s v="432427196106154114"/>
    <s v="澧县"/>
    <s v="D"/>
    <s v="2018-03-22"/>
    <s v="2022-03-22"/>
    <s v="0"/>
    <s v="正常"/>
    <s v="18216255172"/>
    <s v="18216255172"/>
    <s v="澧县大坪乡大杨村2组"/>
    <x v="40"/>
    <s v="城头山镇"/>
  </r>
  <r>
    <s v="432427171985"/>
    <s v="周元"/>
    <s v="432424196704241817"/>
    <s v="澧县"/>
    <s v="D"/>
    <s v="2018-04-22"/>
    <s v="2024-04-22"/>
    <s v="0"/>
    <s v="正常"/>
    <s v="3361608;15073649141"/>
    <s v="15073649141"/>
    <s v="澧县大坪乡大杨村2组02021号"/>
    <x v="40"/>
    <s v="城头山镇"/>
  </r>
  <r>
    <s v="432427177815"/>
    <s v="刘年辉"/>
    <s v="43242419641119181X"/>
    <s v="澧县"/>
    <s v="E"/>
    <s v="2018-12-17"/>
    <s v="2024-12-17"/>
    <s v="0"/>
    <s v="正常"/>
    <s v="3361721;13975670756"/>
    <s v="13975670756"/>
    <s v="澧县大坪乡大杨村3组03004号"/>
    <x v="40"/>
    <s v="城头山镇"/>
  </r>
  <r>
    <s v="432427772816"/>
    <s v="徐超志"/>
    <s v="432424195607271817"/>
    <s v="澧县"/>
    <s v="D"/>
    <s v="2019-02-23"/>
    <s v="2023-02-23"/>
    <s v="0"/>
    <s v="正常"/>
    <s v="13575221612"/>
    <s v="13575221612"/>
    <s v="澧县大坪乡大杨村3组03005号"/>
    <x v="40"/>
    <s v="城头山镇"/>
  </r>
  <r>
    <s v="432427093405"/>
    <s v="周乃华"/>
    <s v="432424196806181819"/>
    <s v="澧县"/>
    <s v="C1"/>
    <s v="2018-10-28"/>
    <s v="2026-10-28"/>
    <s v="0"/>
    <s v="正常"/>
    <s v="17773652530"/>
    <s v="17773652530"/>
    <s v="澧县大坪乡大杨村3组03022号"/>
    <x v="40"/>
    <s v="城头山镇"/>
  </r>
  <r>
    <s v="432427574856"/>
    <s v="杨元香"/>
    <s v="432424197011151821"/>
    <s v="澧县"/>
    <s v="D"/>
    <s v="2018-12-19"/>
    <s v="2027-12-19"/>
    <s v="0"/>
    <s v="正常"/>
    <s v="13464361369"/>
    <s v="13464361369"/>
    <s v="澧县大坪乡大杨村4组04015号"/>
    <x v="40"/>
    <s v="城头山镇"/>
  </r>
  <r>
    <s v="432427003799"/>
    <s v="周远平"/>
    <s v="43242419710804183X"/>
    <s v="临澧县"/>
    <s v="D"/>
    <s v="2018-03-27"/>
    <s v="2024-03-27"/>
    <s v="0"/>
    <s v="正常"/>
    <s v="5821609;13575176634"/>
    <s v="13575176634"/>
    <s v="澧县大坪乡大杨村4组04016号"/>
    <x v="40"/>
    <s v="城头山镇"/>
  </r>
  <r>
    <s v="432427898515"/>
    <s v="郑云"/>
    <s v="432424197111281818"/>
    <s v="澧县"/>
    <s v="D"/>
    <s v="2018-11-29"/>
    <s v="2023-11-29"/>
    <s v="0"/>
    <s v="正常"/>
    <s v="0000000;15907360616"/>
    <s v="15907360616"/>
    <s v="澧县大坪乡大杨村6组06003号"/>
    <x v="40"/>
    <s v="城头山镇"/>
  </r>
  <r>
    <s v="432427884267"/>
    <s v="李冬平"/>
    <s v="432424196710301812"/>
    <s v="澧县"/>
    <s v="D"/>
    <s v="2018-04-17"/>
    <s v="2022-04-17"/>
    <s v="0"/>
    <s v="正常"/>
    <s v="3366221;13873690932"/>
    <s v="13873690932"/>
    <s v="澧县大坪乡大杨村6组06011号"/>
    <x v="40"/>
    <s v="城头山镇"/>
  </r>
  <r>
    <s v="432427780301"/>
    <s v="章四青"/>
    <s v="432424196405211810"/>
    <s v="澧县"/>
    <s v="E"/>
    <s v="2018-04-04"/>
    <s v="2025-04-04"/>
    <s v="0"/>
    <s v="正常"/>
    <s v="3363051;15973632796"/>
    <s v="15973632796"/>
    <s v="澧县大坪乡大杨村6组06012号"/>
    <x v="40"/>
    <s v="城头山镇"/>
  </r>
  <r>
    <s v="432427277111"/>
    <s v="王平"/>
    <s v="432424196608291830"/>
    <s v="澧县"/>
    <s v="C4D"/>
    <s v="2018-11-10"/>
    <s v="2023-11-10"/>
    <s v="0"/>
    <s v="正常"/>
    <s v="0000000;18974241020"/>
    <s v="18974241020"/>
    <s v="澧县大坪乡大杨村6组06025号"/>
    <x v="40"/>
    <s v="城头山镇"/>
  </r>
  <r>
    <s v="432427099246"/>
    <s v="刘兴华"/>
    <s v="430723197611211814"/>
    <s v="澧县"/>
    <s v="C1"/>
    <s v="2018-11-03"/>
    <s v="2027-11-03"/>
    <s v="0"/>
    <s v="正常"/>
    <s v="18093327097"/>
    <s v="18093327097"/>
    <s v="澧县大坪乡大杨村7组"/>
    <x v="40"/>
    <s v="城头山镇"/>
  </r>
  <r>
    <s v="432427008209"/>
    <s v="王本华"/>
    <s v="432424196308061814"/>
    <s v="澧县"/>
    <s v="D"/>
    <s v="2018-06-30"/>
    <s v="2021-06-30"/>
    <s v="0"/>
    <s v="正常"/>
    <s v="15576122806"/>
    <s v="15576122806"/>
    <s v="澧县大坪乡大杨村7组07006号"/>
    <x v="40"/>
    <s v="城头山镇"/>
  </r>
  <r>
    <s v="432427091926"/>
    <s v="章方薪"/>
    <s v="430723199008021812"/>
    <s v="澧县"/>
    <s v="C1"/>
    <s v="2018-09-29"/>
    <s v="2026-09-29"/>
    <s v="0"/>
    <s v="正常"/>
    <s v="15147970609"/>
    <s v="15147970609"/>
    <s v="澧县大坪乡大杨村8组"/>
    <x v="40"/>
    <s v="城头山镇"/>
  </r>
  <r>
    <s v="432427170477"/>
    <s v="高任斌"/>
    <s v="432427196710023110"/>
    <s v="澧县"/>
    <s v="D"/>
    <s v="2019-01-30"/>
    <s v="2024-01-30"/>
    <s v="0"/>
    <s v="正常"/>
    <s v="15074911393"/>
    <s v="15074911393"/>
    <s v="澧县大坪乡大杨村8组"/>
    <x v="40"/>
    <s v="城头山镇"/>
  </r>
  <r>
    <s v="432427178011"/>
    <s v="周年舫"/>
    <s v="430723197311071813"/>
    <s v="澧县"/>
    <s v="E"/>
    <s v="2018-12-25"/>
    <s v="2024-12-25"/>
    <s v="0"/>
    <s v="正常"/>
    <s v="3363537;13786698408"/>
    <s v="13786698408"/>
    <s v="澧县大坪乡大杨村8组"/>
    <x v="40"/>
    <s v="城头山镇"/>
  </r>
  <r>
    <s v="432427009563"/>
    <s v="章方桂"/>
    <s v="43242419670817181X"/>
    <s v="澧县"/>
    <s v="D"/>
    <s v="2018-07-12"/>
    <s v="2022-07-12"/>
    <s v="0"/>
    <s v="正常"/>
    <s v="18797786512"/>
    <s v="18797786512"/>
    <s v="澧县大坪乡大杨村8组08014号"/>
    <x v="40"/>
    <s v="城头山镇"/>
  </r>
  <r>
    <s v="432427008922"/>
    <s v="刘年兵"/>
    <s v="432424197505221818"/>
    <s v="澧县"/>
    <s v="E"/>
    <s v="2018-12-25"/>
    <s v="2021-12-25"/>
    <s v="0"/>
    <s v="正常"/>
    <s v="13994487325"/>
    <s v="13994487325"/>
    <s v="澧县大坪乡大杨村9组"/>
    <x v="40"/>
    <s v="城头山镇"/>
  </r>
  <r>
    <s v="432427092290"/>
    <s v="刘薇"/>
    <s v="430723199207011828"/>
    <s v="澧县"/>
    <s v="C1"/>
    <s v="2018-07-11"/>
    <s v="2020-07-11"/>
    <s v="2"/>
    <s v="正常"/>
    <s v="17763632335"/>
    <s v="17763632335"/>
    <s v="澧县大坪乡大杨村9组09018号"/>
    <x v="40"/>
    <s v="城头山镇"/>
  </r>
  <r>
    <s v="432427579018"/>
    <s v="占小平"/>
    <s v="430723196601085012"/>
    <s v="澧县"/>
    <s v="D"/>
    <s v="2018-06-27"/>
    <s v="2018-06-27"/>
    <s v="0"/>
    <s v="正常"/>
    <s v="13511744201"/>
    <s v="13511744201"/>
    <s v="澧县大坪乡东岳村1组"/>
    <x v="41"/>
    <s v="城头山镇"/>
  </r>
  <r>
    <s v="432427170603"/>
    <s v="王延东"/>
    <s v="432424196711081911"/>
    <s v="澧县"/>
    <s v="D"/>
    <s v="2019-02-01"/>
    <s v="2024-02-01"/>
    <s v="0"/>
    <s v="正常"/>
    <s v="3365153;15886604154"/>
    <s v="15886604154"/>
    <s v="澧县大坪乡东岳村1组01004号"/>
    <x v="41"/>
    <s v="城头山镇"/>
  </r>
  <r>
    <s v="432427887469"/>
    <s v="周家军"/>
    <s v="432424196307081813"/>
    <s v="澧县"/>
    <s v="E"/>
    <s v="2018-08-17"/>
    <s v="2022-08-17"/>
    <s v="0"/>
    <s v="正常"/>
    <s v="3121791;13117368955"/>
    <s v="13117368955"/>
    <s v="澧县大坪乡东岳村1组01006号"/>
    <x v="41"/>
    <s v="城头山镇"/>
  </r>
  <r>
    <s v="432427002336"/>
    <s v="彭俊青"/>
    <s v="432424196702011815"/>
    <s v="澧县"/>
    <s v="D"/>
    <s v="2018-09-03"/>
    <s v="2019-09-03"/>
    <s v="0"/>
    <s v="正常"/>
    <s v="13548875393"/>
    <s v="13548875393"/>
    <s v="澧县大坪乡东岳村1组01020号"/>
    <x v="41"/>
    <s v="城头山镇"/>
  </r>
  <r>
    <s v="432427371989"/>
    <s v="王先林"/>
    <s v="430723197711201832"/>
    <s v="澧县"/>
    <s v="D"/>
    <s v="2018-07-07"/>
    <s v="2025-07-07"/>
    <s v="0"/>
    <s v="正常"/>
    <s v="13100296035"/>
    <s v="13100296035"/>
    <s v="澧县大坪乡东岳村1组01024号"/>
    <x v="41"/>
    <s v="城头山镇"/>
  </r>
  <r>
    <s v="432427880462"/>
    <s v="王大兵"/>
    <s v="432424196801031811"/>
    <s v="澧县"/>
    <s v="C3D"/>
    <s v="2018-09-23"/>
    <s v="2021-09-23"/>
    <s v="0"/>
    <s v="正常"/>
    <s v="0000000;18673658697"/>
    <s v="18673658697"/>
    <s v="澧县大坪乡东岳村1组01031号"/>
    <x v="41"/>
    <s v="城头山镇"/>
  </r>
  <r>
    <s v="432427175665"/>
    <s v="黄太明"/>
    <s v="432424195403171814"/>
    <s v="澧县"/>
    <s v="D"/>
    <s v="2018-09-17"/>
    <s v="2024-09-17"/>
    <s v="0"/>
    <s v="正常"/>
    <s v="13875017655"/>
    <s v="13875017655"/>
    <s v="澧县大坪乡东岳村1组01034号"/>
    <x v="41"/>
    <s v="城头山镇"/>
  </r>
  <r>
    <s v="432427891437"/>
    <s v="彭文兵"/>
    <s v="432424195705041812"/>
    <s v="澧县"/>
    <s v="E"/>
    <s v="2019-02-02"/>
    <s v="2023-02-02"/>
    <s v="0"/>
    <s v="正常"/>
    <s v="13873661935"/>
    <s v="13873661935"/>
    <s v="澧县大坪乡东岳村1组01040号"/>
    <x v="41"/>
    <s v="城头山镇"/>
  </r>
  <r>
    <s v="432427093178"/>
    <s v="欧云山"/>
    <s v="432424196611111837"/>
    <s v="澧县"/>
    <s v="C1D"/>
    <s v="2019-01-23"/>
    <s v="2023-01-23"/>
    <s v="0"/>
    <s v="正常"/>
    <s v="18974259988"/>
    <s v="18974259988"/>
    <s v="澧县大坪乡东岳村2组"/>
    <x v="41"/>
    <s v="城头山镇"/>
  </r>
  <r>
    <s v="432427473735"/>
    <s v="欧小平"/>
    <s v="430723196907121813"/>
    <s v="澧县"/>
    <s v="D"/>
    <s v="2018-05-21"/>
    <s v="2026-05-21"/>
    <s v="0"/>
    <s v="正常"/>
    <s v="3222641;13715714229"/>
    <s v="13715714229"/>
    <s v="澧县大坪乡东岳村2组"/>
    <x v="41"/>
    <s v="城头山镇"/>
  </r>
  <r>
    <s v="432427000269"/>
    <s v="阳仁喜"/>
    <s v="432424197110031817"/>
    <s v="澧县"/>
    <s v="E"/>
    <s v="2018-10-25"/>
    <s v="2018-10-25"/>
    <s v="0"/>
    <s v="正常"/>
    <s v="0000000;15573671337"/>
    <s v="15573671337"/>
    <s v="澧县大坪乡东岳村2组02003号"/>
    <x v="41"/>
    <s v="城头山镇"/>
  </r>
  <r>
    <s v="432427003929"/>
    <s v="欧春蓉"/>
    <s v="430723198704201820"/>
    <s v="澧县"/>
    <s v="E"/>
    <s v="2018-04-08"/>
    <s v="2020-04-08"/>
    <s v="0"/>
    <s v="正常"/>
    <s v="13873638624"/>
    <s v="13873638624"/>
    <s v="澧县大坪乡东岳村2组02014号"/>
    <x v="41"/>
    <s v="城头山镇"/>
  </r>
  <r>
    <s v="432427011495"/>
    <s v="杨文化"/>
    <s v="432424196605271818"/>
    <s v="澧县"/>
    <s v="D"/>
    <s v="2018-07-04"/>
    <s v="2023-07-04"/>
    <s v="0"/>
    <s v="正常"/>
    <s v="13975667792"/>
    <s v="13975667792"/>
    <s v="澧县大坪乡东岳村2组02015号"/>
    <x v="41"/>
    <s v="城头山镇"/>
  </r>
  <r>
    <s v="432427888101"/>
    <s v="杨家云"/>
    <s v="432424197007241859"/>
    <s v="澧县"/>
    <s v="D"/>
    <s v="2018-09-15"/>
    <s v="2022-09-15"/>
    <s v="0"/>
    <s v="正常"/>
    <s v="13787869691"/>
    <s v="13787869691"/>
    <s v="澧县大坪乡东岳村2组02017号"/>
    <x v="41"/>
    <s v="城头山镇"/>
  </r>
  <r>
    <s v="432427898753"/>
    <s v="刘宏元"/>
    <s v="432424197002221816"/>
    <s v="澧县"/>
    <s v="D"/>
    <s v="2018-12-03"/>
    <s v="2023-12-03"/>
    <s v="0"/>
    <s v="正常"/>
    <s v="3361609;15200698264"/>
    <s v="15200698264"/>
    <s v="澧县大坪乡东岳村2组02020号"/>
    <x v="41"/>
    <s v="城头山镇"/>
  </r>
  <r>
    <s v="432427887128"/>
    <s v="欧大平"/>
    <s v="432424196710021853"/>
    <s v="澧县"/>
    <s v="E"/>
    <s v="2018-08-02"/>
    <s v="2022-08-02"/>
    <s v="0"/>
    <s v="正常"/>
    <s v="13226133582"/>
    <s v="13226133582"/>
    <s v="澧县大坪乡东岳村2组02026号"/>
    <x v="41"/>
    <s v="城头山镇"/>
  </r>
  <r>
    <s v="432427002221"/>
    <s v="张业启"/>
    <s v="432424195602071816"/>
    <s v="澧县"/>
    <s v="D"/>
    <s v="2018-08-08"/>
    <s v="2019-08-08"/>
    <s v="0"/>
    <s v="正常"/>
    <s v="0000000;13974265249"/>
    <s v="13974265249"/>
    <s v="澧县大坪乡东岳村3组"/>
    <x v="41"/>
    <s v="城头山镇"/>
  </r>
  <r>
    <s v="432427477579"/>
    <s v="张红岩"/>
    <s v="432424197102021811"/>
    <s v="澧县"/>
    <s v="E"/>
    <s v="2018-12-16"/>
    <s v="2026-12-16"/>
    <s v="0"/>
    <s v="正常"/>
    <s v="13973654342"/>
    <s v="13973654342"/>
    <s v="澧县大坪乡东岳村3组"/>
    <x v="41"/>
    <s v="城头山镇"/>
  </r>
  <r>
    <s v="432427883322"/>
    <s v="黄太金"/>
    <s v="432424196308251837"/>
    <s v="澧县"/>
    <s v="E"/>
    <s v="2018-03-16"/>
    <s v="2022-03-16"/>
    <s v="0"/>
    <s v="正常"/>
    <s v="3360893;13875184164"/>
    <s v="13875184164"/>
    <s v="澧县大坪乡东岳村3组03004号"/>
    <x v="41"/>
    <s v="城头山镇"/>
  </r>
  <r>
    <s v="432427001727"/>
    <s v="张业清"/>
    <s v="432424196212181811"/>
    <s v="澧县"/>
    <s v="D"/>
    <s v="2018-05-07"/>
    <s v="2019-05-07"/>
    <s v="0"/>
    <s v="正常"/>
    <s v="15274213580"/>
    <s v="15274213580"/>
    <s v="澧县大坪乡东岳村3组03021号"/>
    <x v="41"/>
    <s v="城头山镇"/>
  </r>
  <r>
    <s v="432427092669"/>
    <s v="李永健"/>
    <s v="430723199212181813"/>
    <s v="澧县"/>
    <s v="C1"/>
    <s v="2018-12-24"/>
    <s v="2020-12-24"/>
    <s v="0"/>
    <s v="正常"/>
    <s v="15501211816"/>
    <s v="15501211816"/>
    <s v="澧县大坪乡东岳村3组03024号"/>
    <x v="41"/>
    <s v="城头山镇"/>
  </r>
  <r>
    <s v="432427092670"/>
    <s v="李先富"/>
    <s v="432424197001131835"/>
    <s v="澧县"/>
    <s v="C1"/>
    <s v="2018-03-28"/>
    <s v="2027-03-28"/>
    <s v="9"/>
    <s v="正常"/>
    <s v="13902359498"/>
    <s v="13902359498"/>
    <s v="澧县大坪乡东岳村3组03024号"/>
    <x v="41"/>
    <s v="城头山镇"/>
  </r>
  <r>
    <s v="432427376658"/>
    <s v="张业和"/>
    <s v="432424196411061839"/>
    <s v="澧县"/>
    <s v="D"/>
    <s v="2018-12-07"/>
    <s v="2025-12-07"/>
    <s v="0"/>
    <s v="正常"/>
    <s v="3362058;13974209428"/>
    <s v="13974209428"/>
    <s v="澧县大坪乡东岳村3组03035号"/>
    <x v="41"/>
    <s v="城头山镇"/>
  </r>
  <r>
    <s v="432427370186"/>
    <s v="张业才"/>
    <s v="432424196904271818"/>
    <s v="澧县"/>
    <s v="D"/>
    <s v="2018-04-16"/>
    <s v="2025-04-16"/>
    <s v="0"/>
    <s v="正常"/>
    <s v="3361168;13875091123"/>
    <s v="13875091123"/>
    <s v="澧县大坪乡东岳村3组03036号"/>
    <x v="41"/>
    <s v="城头山镇"/>
  </r>
  <r>
    <s v="432427092690"/>
    <s v="尹惠银"/>
    <s v="432424197211041838"/>
    <s v="澧县"/>
    <s v="C1"/>
    <s v="2018-04-22"/>
    <s v="2027-04-22"/>
    <s v="0"/>
    <s v="正常"/>
    <s v="13890183451"/>
    <s v="13890183451"/>
    <s v="澧县大坪乡东岳村4组"/>
    <x v="41"/>
    <s v="城头山镇"/>
  </r>
  <r>
    <s v="432427579010"/>
    <s v="刘后英"/>
    <s v="432424197307241826"/>
    <s v="澧县"/>
    <s v="E"/>
    <s v="2018-06-27"/>
    <s v="2018-06-27"/>
    <s v="0"/>
    <s v="正常"/>
    <s v="13298625058"/>
    <s v="13298625058"/>
    <s v="澧县大坪乡东岳村4组"/>
    <x v="41"/>
    <s v="城头山镇"/>
  </r>
  <r>
    <s v="432427887140"/>
    <s v="尹辉云"/>
    <s v="432424196702121811"/>
    <s v="澧县"/>
    <s v="E"/>
    <s v="2018-08-02"/>
    <s v="2022-08-02"/>
    <s v="0"/>
    <s v="正常"/>
    <s v="13786680164"/>
    <s v="13786680164"/>
    <s v="澧县大坪乡东岳村4组04004号"/>
    <x v="41"/>
    <s v="城头山镇"/>
  </r>
  <r>
    <s v="432427003684"/>
    <s v="杨龙生"/>
    <s v="430723197809301815"/>
    <s v="澧县"/>
    <s v="D"/>
    <s v="2019-02-14"/>
    <s v="2020-02-14"/>
    <s v="0"/>
    <s v="正常"/>
    <s v="13786631933"/>
    <s v="13786631933"/>
    <s v="澧县大坪乡东岳村4组04021号"/>
    <x v="41"/>
    <s v="城头山镇"/>
  </r>
  <r>
    <s v="432427099516"/>
    <s v="尹辉元"/>
    <s v="430723197309261810"/>
    <s v="澧县"/>
    <s v="C1D"/>
    <s v="2018-10-30"/>
    <s v="2018-10-30"/>
    <s v="0"/>
    <s v="正常"/>
    <s v="13422251674"/>
    <s v="13422251674"/>
    <s v="澧县大坪乡东岳村4组04023号"/>
    <x v="41"/>
    <s v="城头山镇"/>
  </r>
  <r>
    <s v="432427170324"/>
    <s v="尹述国"/>
    <s v="432424196807221819"/>
    <s v="澧县"/>
    <s v="D"/>
    <s v="2019-01-25"/>
    <s v="2024-01-25"/>
    <s v="0"/>
    <s v="正常"/>
    <s v="3360278;15573628013"/>
    <s v="15573628013"/>
    <s v="澧县大坪乡东岳村4组04026号"/>
    <x v="41"/>
    <s v="城头山镇"/>
  </r>
  <r>
    <s v="432427882258"/>
    <s v="杨志军"/>
    <s v="43242419641020181X"/>
    <s v="澧县"/>
    <s v="D"/>
    <s v="2019-01-19"/>
    <s v="2022-01-19"/>
    <s v="0"/>
    <s v="正常"/>
    <s v="3360273;13487805194"/>
    <s v="13487805194"/>
    <s v="澧县大坪乡东岳村4组04031号"/>
    <x v="41"/>
    <s v="城头山镇"/>
  </r>
  <r>
    <s v="432427170105"/>
    <s v="杨志高"/>
    <s v="432424195409181810"/>
    <s v="澧县"/>
    <s v="D"/>
    <s v="2019-01-18"/>
    <s v="2024-01-18"/>
    <s v="0"/>
    <s v="正常"/>
    <s v="13875134541"/>
    <s v="13875134541"/>
    <s v="澧县大坪乡东岳村4组04033号"/>
    <x v="41"/>
    <s v="城头山镇"/>
  </r>
  <r>
    <s v="432427093471"/>
    <s v="王红霞"/>
    <s v="620503198412291624"/>
    <s v="澧县"/>
    <s v="C1"/>
    <s v="2018-12-01"/>
    <s v="2026-12-01"/>
    <s v="0"/>
    <s v="正常"/>
    <s v="13919054068"/>
    <s v="13919054068"/>
    <s v="澧县大坪乡东岳村5组"/>
    <x v="41"/>
    <s v="城头山镇"/>
  </r>
  <r>
    <s v="432427378132"/>
    <s v="盛军"/>
    <s v="432427197204013416"/>
    <s v="澧县"/>
    <s v="D"/>
    <s v="2019-01-04"/>
    <s v="2026-01-04"/>
    <s v="0"/>
    <s v="正常"/>
    <s v="3361190;15364187662"/>
    <s v="15364187662"/>
    <s v="澧县大坪乡东岳村5组"/>
    <x v="41"/>
    <s v="城头山镇"/>
  </r>
  <r>
    <s v="432427476821"/>
    <s v="文绍仟"/>
    <s v="432427196706233115"/>
    <s v="澧县"/>
    <s v="D"/>
    <s v="2018-10-21"/>
    <s v="2026-10-21"/>
    <s v="0"/>
    <s v="正常"/>
    <s v="13973601034"/>
    <s v="13973601034"/>
    <s v="澧县大坪乡东岳村5组"/>
    <x v="41"/>
    <s v="城头山镇"/>
  </r>
  <r>
    <s v="432427099309"/>
    <s v="李宏平"/>
    <s v="432424197303101818"/>
    <s v="澧县"/>
    <s v="C1"/>
    <s v="2018-09-15"/>
    <s v="2025-09-15"/>
    <s v="0"/>
    <s v="正常"/>
    <s v="13919054068"/>
    <s v="13919054068"/>
    <s v="澧县大坪乡东岳村5组05013号"/>
    <x v="41"/>
    <s v="城头山镇"/>
  </r>
  <r>
    <s v="432427579110"/>
    <s v="谭登山"/>
    <s v="432424196701281813"/>
    <s v="澧县"/>
    <s v="E"/>
    <s v="2018-07-12"/>
    <s v="2018-07-12"/>
    <s v="0"/>
    <s v="正常"/>
    <s v="13873661552"/>
    <s v="13873661552"/>
    <s v="澧县大坪乡东岳村5组05022号"/>
    <x v="41"/>
    <s v="城头山镇"/>
  </r>
  <r>
    <s v="432427881740"/>
    <s v="杨振喜"/>
    <s v="432424197301081817"/>
    <s v="澧县"/>
    <s v="D"/>
    <s v="2018-12-13"/>
    <s v="2021-12-13"/>
    <s v="0"/>
    <s v="正常"/>
    <s v="3313254;13786605949"/>
    <s v="13786605949"/>
    <s v="澧县大坪乡东岳村5组05028号"/>
    <x v="41"/>
    <s v="城头山镇"/>
  </r>
  <r>
    <s v="432427007566"/>
    <s v="李宏清"/>
    <s v="432424196611231812"/>
    <s v="澧县"/>
    <s v="D"/>
    <s v="2019-02-09"/>
    <s v="2021-02-09"/>
    <s v="0"/>
    <s v="正常"/>
    <s v="13548869915"/>
    <s v="13548869915"/>
    <s v="澧县大坪乡东岳村5组05031号"/>
    <x v="41"/>
    <s v="城头山镇"/>
  </r>
  <r>
    <s v="432427091232"/>
    <s v="杨林"/>
    <s v="43072319790708181X"/>
    <s v="澧县"/>
    <s v="C1"/>
    <s v="2019-03-06"/>
    <s v="2028-03-06"/>
    <s v="0"/>
    <s v="正常"/>
    <s v="18984710018"/>
    <s v="18984710018"/>
    <s v="澧县大坪乡东岳村6组"/>
    <x v="41"/>
    <s v="城头山镇"/>
  </r>
  <r>
    <s v="432427891212"/>
    <s v="杨振国"/>
    <s v="432424197109291830"/>
    <s v="澧县"/>
    <s v="C3"/>
    <s v="2019-01-11"/>
    <s v="2023-01-11"/>
    <s v="0"/>
    <s v="正常"/>
    <s v="3360262;13875014104"/>
    <s v="13875014104"/>
    <s v="澧县大坪乡东岳村6组06009号"/>
    <x v="41"/>
    <s v="城头山镇"/>
  </r>
  <r>
    <s v="432427091628"/>
    <s v="王中兰"/>
    <s v="432424197209041820"/>
    <s v="澧县"/>
    <s v="C2"/>
    <s v="2018-09-10"/>
    <s v="2021-09-10"/>
    <s v="0"/>
    <s v="正常"/>
    <s v="15213630898"/>
    <s v="15213630898"/>
    <s v="澧县大坪乡东岳村6组06018号"/>
    <x v="41"/>
    <s v="城头山镇"/>
  </r>
  <r>
    <s v="432427787673"/>
    <s v="李先洪"/>
    <s v="432424196602081816"/>
    <s v="澧县"/>
    <s v="E"/>
    <s v="2018-03-17"/>
    <s v="2020-03-17"/>
    <s v="0"/>
    <s v="正常"/>
    <s v="18673677466"/>
    <s v="18673677466"/>
    <s v="澧县大坪乡东岳村6组06019号"/>
    <x v="41"/>
    <s v="城头山镇"/>
  </r>
  <r>
    <s v="432427573544"/>
    <s v="杨志明"/>
    <s v="432424196710281815"/>
    <s v="澧县"/>
    <s v="D"/>
    <s v="2018-05-23"/>
    <s v="2018-05-23"/>
    <s v="0"/>
    <s v="正常"/>
    <s v="13875134229"/>
    <s v="13875134229"/>
    <s v="澧县大坪乡东岳村6组06030号"/>
    <x v="41"/>
    <s v="城头山镇"/>
  </r>
  <r>
    <s v="432427898443"/>
    <s v="张可云"/>
    <s v="430723197611261854"/>
    <s v="澧县"/>
    <s v="E"/>
    <s v="2018-11-15"/>
    <s v="2023-11-15"/>
    <s v="0"/>
    <s v="正常"/>
    <s v="0000000;18684610924"/>
    <s v="18684610924"/>
    <s v="澧县大坪乡东岳村7组07003号"/>
    <x v="41"/>
    <s v="城头山镇"/>
  </r>
  <r>
    <s v="432427950156"/>
    <s v="马奉松"/>
    <s v="432424196502081915"/>
    <s v="澧县"/>
    <s v="C3"/>
    <s v="2018-12-25"/>
    <s v="2019-12-25"/>
    <s v="0"/>
    <s v="正常"/>
    <s v="0000000;18876812535"/>
    <s v="18876812535"/>
    <s v="澧县大坪乡东岳村7组07006号"/>
    <x v="41"/>
    <s v="城头山镇"/>
  </r>
  <r>
    <s v="432427873697"/>
    <s v="侯延德"/>
    <s v="432424196404171810"/>
    <s v="澧县"/>
    <s v="E"/>
    <s v="2018-12-20"/>
    <s v="2020-12-20"/>
    <s v="0"/>
    <s v="正常"/>
    <s v="3360233;15007363259"/>
    <s v="15007363259"/>
    <s v="澧县大坪乡东岳村7组07009号"/>
    <x v="41"/>
    <s v="城头山镇"/>
  </r>
  <r>
    <s v="432427881316"/>
    <s v="张业团"/>
    <s v="432424196302071819"/>
    <s v="澧县"/>
    <s v="E"/>
    <s v="2018-11-25"/>
    <s v="2021-11-25"/>
    <s v="0"/>
    <s v="正常"/>
    <s v="3365220;13875080921"/>
    <s v="13875080921"/>
    <s v="澧县大坪乡东岳村7组07012号"/>
    <x v="41"/>
    <s v="城头山镇"/>
  </r>
  <r>
    <s v="432427093559"/>
    <s v="张雪晴"/>
    <s v="430723198812081838"/>
    <s v="澧县"/>
    <s v="C1E"/>
    <s v="2018-12-03"/>
    <s v="2026-12-03"/>
    <s v="0"/>
    <s v="正常"/>
    <s v="18573618785"/>
    <s v="18573618785"/>
    <s v="澧县大坪乡东岳村7组07013号"/>
    <x v="41"/>
    <s v="城头山镇"/>
  </r>
  <r>
    <s v="432427376206"/>
    <s v="张晓立"/>
    <s v="432424196701251817"/>
    <s v="澧县"/>
    <s v="D"/>
    <s v="2018-11-26"/>
    <s v="2025-11-26"/>
    <s v="0"/>
    <s v="正常"/>
    <s v="18975633482"/>
    <s v="18975633482"/>
    <s v="澧县大坪乡东岳村7组07022号"/>
    <x v="41"/>
    <s v="城头山镇"/>
  </r>
  <r>
    <s v="432427003100"/>
    <s v="陈会教"/>
    <s v="432427196409253128"/>
    <s v="澧县"/>
    <s v="D"/>
    <s v="2018-10-29"/>
    <s v="2019-10-29"/>
    <s v="0"/>
    <s v="正常"/>
    <s v="0000000;18932142709"/>
    <s v="18932142709"/>
    <s v="澧县大坪乡东岳村8组"/>
    <x v="41"/>
    <s v="城头山镇"/>
  </r>
  <r>
    <s v="432427170212"/>
    <s v="杨振雄"/>
    <s v="432424197001051819"/>
    <s v="澧县"/>
    <s v="E"/>
    <s v="2019-01-22"/>
    <s v="2024-01-22"/>
    <s v="0"/>
    <s v="正常"/>
    <s v="3365513;13999453125"/>
    <s v="13999453125"/>
    <s v="澧县大坪乡东岳村8组"/>
    <x v="41"/>
    <s v="城头山镇"/>
  </r>
  <r>
    <s v="432427178263"/>
    <s v="杨继明"/>
    <s v="432424196509161838"/>
    <s v="澧县"/>
    <s v="D"/>
    <s v="2019-01-07"/>
    <s v="2025-01-07"/>
    <s v="0"/>
    <s v="正常"/>
    <s v="3360686;15173671365"/>
    <s v="15173671365"/>
    <s v="澧县大坪乡东岳村8组"/>
    <x v="41"/>
    <s v="城头山镇"/>
  </r>
  <r>
    <s v="432427005159"/>
    <s v="欧仁清"/>
    <s v="432424196502081819"/>
    <s v="澧县"/>
    <s v="D"/>
    <s v="2018-09-25"/>
    <s v="2020-09-25"/>
    <s v="0"/>
    <s v="正常"/>
    <s v="18975651045"/>
    <s v="18975651045"/>
    <s v="澧县大坪乡东岳村8组08002号"/>
    <x v="41"/>
    <s v="城头山镇"/>
  </r>
  <r>
    <s v="432427891373"/>
    <s v="欧明双"/>
    <s v="432424196909291818"/>
    <s v="澧县"/>
    <s v="E"/>
    <s v="2019-02-01"/>
    <s v="2023-02-01"/>
    <s v="0"/>
    <s v="正常"/>
    <s v="3365005;13973673210"/>
    <s v="13973673210"/>
    <s v="澧县大坪乡东岳村8组08008号"/>
    <x v="41"/>
    <s v="城头山镇"/>
  </r>
  <r>
    <s v="432427002487"/>
    <s v="彭强林"/>
    <s v="43072319881121183X"/>
    <s v="澧县"/>
    <s v="D"/>
    <s v="2018-10-11"/>
    <s v="2019-10-11"/>
    <s v="0"/>
    <s v="正常"/>
    <s v="0000000;15074278357"/>
    <s v="15074278357"/>
    <s v="澧县大坪乡东岳村8组08014号"/>
    <x v="41"/>
    <s v="城头山镇"/>
  </r>
  <r>
    <s v="432427090755"/>
    <s v="尹明"/>
    <s v="432424197310101824"/>
    <s v="澧县"/>
    <s v="C1"/>
    <s v="2018-09-04"/>
    <s v="2025-09-04"/>
    <s v="0"/>
    <s v="正常"/>
    <s v="15080630093"/>
    <s v="15080630093"/>
    <s v="澧县大坪乡东岳村8组08026号"/>
    <x v="41"/>
    <s v="城头山镇"/>
  </r>
  <r>
    <s v="432427474524"/>
    <s v="王晓平"/>
    <s v="432424197008081834"/>
    <s v="澧县"/>
    <s v="D"/>
    <s v="2018-06-23"/>
    <s v="2026-06-23"/>
    <s v="0"/>
    <s v="正常"/>
    <s v="3361186;18216167049"/>
    <s v="18216167049"/>
    <s v="澧县大坪乡东岳村8组08039号"/>
    <x v="41"/>
    <s v="城头山镇"/>
  </r>
  <r>
    <s v="432427789216"/>
    <s v="黄相山"/>
    <s v="432424196710261830"/>
    <s v="澧县"/>
    <s v="E"/>
    <s v="2018-05-24"/>
    <s v="2026-05-24"/>
    <s v="0"/>
    <s v="正常"/>
    <s v="13873672782"/>
    <s v="13873672782"/>
    <s v="澧县大坪乡东岳村8组08044号"/>
    <x v="41"/>
    <s v="城头山镇"/>
  </r>
  <r>
    <s v="432427098666"/>
    <s v="杨方"/>
    <s v="430723198811111847"/>
    <s v="澧县"/>
    <s v="C1"/>
    <s v="2018-12-05"/>
    <s v="2018-12-05"/>
    <s v="0"/>
    <s v="正常"/>
    <s v="18702850519"/>
    <s v="18702850519"/>
    <s v="澧县大坪乡东岳村8组08047号"/>
    <x v="41"/>
    <s v="城头山镇"/>
  </r>
  <r>
    <s v="432427883669"/>
    <s v="阳春生"/>
    <s v="432424197201131813"/>
    <s v="澧县"/>
    <s v="E"/>
    <s v="2018-03-30"/>
    <s v="2022-03-30"/>
    <s v="0"/>
    <s v="正常"/>
    <s v="13786672232"/>
    <s v="13786672232"/>
    <s v="澧县大坪乡东岳村8组08050号"/>
    <x v="41"/>
    <s v="城头山镇"/>
  </r>
  <r>
    <s v="432427003096"/>
    <s v="阳仁华"/>
    <s v="432424195712111815"/>
    <s v="澧县"/>
    <s v="D"/>
    <s v="2018-10-25"/>
    <s v="2019-10-25"/>
    <s v="0"/>
    <s v="正常"/>
    <s v="0000000;13975654558"/>
    <s v="13975654558"/>
    <s v="澧县大坪乡东岳村8祖0848号"/>
    <x v="41"/>
    <s v="城头山镇"/>
  </r>
  <r>
    <s v="432427179589"/>
    <s v="周训军"/>
    <s v="432427197404023352"/>
    <s v="澧县"/>
    <s v="E"/>
    <s v="2018-03-19"/>
    <s v="2025-03-19"/>
    <s v="0"/>
    <s v="正常"/>
    <s v="3365391;13873619751"/>
    <s v="13873619751"/>
    <s v="澧县大坪乡东岳村八组"/>
    <x v="41"/>
    <s v="城头山镇"/>
  </r>
  <r>
    <s v="432427375113"/>
    <s v="周训才"/>
    <s v="430726198111233113"/>
    <s v="澧县"/>
    <s v="D"/>
    <s v="2018-11-05"/>
    <s v="2025-11-05"/>
    <s v="0"/>
    <s v="正常"/>
    <s v="3365166;13875159186"/>
    <s v="13875159186"/>
    <s v="澧县大坪乡东岳村一组"/>
    <x v="41"/>
    <s v="城头山镇"/>
  </r>
  <r>
    <s v="432427378672"/>
    <s v="张学生"/>
    <s v="432424195711041835"/>
    <s v="澧县"/>
    <s v="D"/>
    <s v="2019-01-14"/>
    <s v="2026-01-14"/>
    <s v="0"/>
    <s v="正常"/>
    <s v="15873684041"/>
    <s v="15873684041"/>
    <s v="澧县大坪乡合兴村1组01007号"/>
    <x v="42"/>
    <s v="城头山镇"/>
  </r>
  <r>
    <s v="432427010974"/>
    <s v="陈克年"/>
    <s v="432424196801091814"/>
    <s v="澧县"/>
    <s v="D"/>
    <s v="2018-12-20"/>
    <s v="2022-12-20"/>
    <s v="0"/>
    <s v="正常"/>
    <s v="18873663790"/>
    <s v="18873663790"/>
    <s v="澧县大坪乡合兴村1组01010号"/>
    <x v="42"/>
    <s v="城头山镇"/>
  </r>
  <r>
    <s v="432427874086"/>
    <s v="曹朝晖"/>
    <s v="430723197602045017"/>
    <s v="澧县"/>
    <s v="D"/>
    <s v="2019-01-06"/>
    <s v="2021-01-06"/>
    <s v="0"/>
    <s v="正常"/>
    <s v="3313089;13511144921"/>
    <s v="13511144921"/>
    <s v="澧县大坪乡合兴村1组01020号"/>
    <x v="42"/>
    <s v="城头山镇"/>
  </r>
  <r>
    <s v="432427576939"/>
    <s v="江来林"/>
    <s v="432424196305141819"/>
    <s v="澧县"/>
    <s v="E"/>
    <s v="2018-03-16"/>
    <s v="2018-03-16"/>
    <s v="0"/>
    <s v="正常"/>
    <s v="13638462659"/>
    <s v="13638462659"/>
    <s v="澧县大坪乡合兴村3组03001号"/>
    <x v="42"/>
    <s v="城头山镇"/>
  </r>
  <r>
    <s v="432427875215"/>
    <s v="王先文"/>
    <s v="432424197512221816"/>
    <s v="澧县"/>
    <s v="D"/>
    <s v="2019-02-18"/>
    <s v="2021-02-18"/>
    <s v="0"/>
    <s v="正常"/>
    <s v="13017253692"/>
    <s v="13017253692"/>
    <s v="澧县大坪乡合兴村8组08044号"/>
    <x v="42"/>
    <s v="城头山镇"/>
  </r>
  <r>
    <s v="432427880032"/>
    <s v="叶斌"/>
    <s v="432424196105051819"/>
    <s v="澧县"/>
    <s v="D"/>
    <s v="2018-08-16"/>
    <s v="2021-08-16"/>
    <s v="0"/>
    <s v="正常"/>
    <s v="3360592;18973639621"/>
    <s v="18973639621"/>
    <s v="澧县大坪乡合兴村9组09008号"/>
    <x v="42"/>
    <s v="城头山镇"/>
  </r>
  <r>
    <s v="432427093334"/>
    <s v="蒋玘霖"/>
    <s v="430723198804191818"/>
    <s v="澧县"/>
    <s v="C1D"/>
    <s v="2018-04-29"/>
    <s v="2020-04-29"/>
    <s v="0"/>
    <s v="正常"/>
    <s v="18873665638"/>
    <s v="18873665638"/>
    <s v="澧县大坪乡红星村1组01054号"/>
    <x v="25"/>
    <s v="城头山镇"/>
  </r>
  <r>
    <s v="432427005488"/>
    <s v="李远明"/>
    <s v="432427198010292714"/>
    <s v="澧县"/>
    <s v="E"/>
    <s v="2019-03-03"/>
    <s v="2020-03-03"/>
    <s v="0"/>
    <s v="正常"/>
    <s v="18873698872"/>
    <s v="18873698872"/>
    <s v="澧县大坪乡红星村1组"/>
    <x v="25"/>
    <s v="城头山镇"/>
  </r>
  <r>
    <s v="432427095334"/>
    <s v="王道朝"/>
    <s v="432424197712011813"/>
    <s v="澧县"/>
    <s v="C1"/>
    <s v="2018-09-21"/>
    <s v="2027-09-21"/>
    <s v="0"/>
    <s v="正常"/>
    <s v="13535202398"/>
    <s v="13535202398"/>
    <s v="澧县大坪乡红星村1组"/>
    <x v="25"/>
    <s v="城头山镇"/>
  </r>
  <r>
    <s v="432427881810"/>
    <s v="王承全"/>
    <s v="43242419580520181X"/>
    <s v="澧县"/>
    <s v="D"/>
    <s v="2018-12-19"/>
    <s v="2021-12-19"/>
    <s v="0"/>
    <s v="正常"/>
    <s v="13762624119"/>
    <s v="13762624119"/>
    <s v="澧县大坪乡红星村1组01011号"/>
    <x v="25"/>
    <s v="城头山镇"/>
  </r>
  <r>
    <s v="432427006515"/>
    <s v="王承爱"/>
    <s v="432424196706131814"/>
    <s v="澧县"/>
    <s v="E"/>
    <s v="2019-01-20"/>
    <s v="2021-01-20"/>
    <s v="0"/>
    <s v="正常"/>
    <s v="18216259007"/>
    <s v="18216259007"/>
    <s v="澧县大坪乡红星村1组01017号"/>
    <x v="25"/>
    <s v="城头山镇"/>
  </r>
  <r>
    <s v="432427577465"/>
    <s v="王道富"/>
    <s v="432424197112291831"/>
    <s v="澧县"/>
    <s v="E"/>
    <s v="2018-03-27"/>
    <s v="2018-03-27"/>
    <s v="0"/>
    <s v="正常"/>
    <s v="3363989;13762689954"/>
    <s v="13762689954"/>
    <s v="澧县大坪乡红星村1组01059号"/>
    <x v="25"/>
    <s v="城头山镇"/>
  </r>
  <r>
    <s v="432427274357"/>
    <s v="熊宏金"/>
    <s v="432424195302171815"/>
    <s v="澧县"/>
    <s v="C3E"/>
    <s v="2018-06-10"/>
    <s v="2024-06-10"/>
    <s v="0"/>
    <s v="正常"/>
    <s v="13875030047"/>
    <s v="13875030047"/>
    <s v="澧县大坪乡红星村1组01071号"/>
    <x v="25"/>
    <s v="城头山镇"/>
  </r>
  <r>
    <s v="432427881338"/>
    <s v="熊学春"/>
    <s v="43242419601010181X"/>
    <s v="澧县"/>
    <s v="E"/>
    <s v="2018-11-29"/>
    <s v="2021-11-29"/>
    <s v="0"/>
    <s v="正常"/>
    <s v="13203649266"/>
    <s v="13203649266"/>
    <s v="澧县大坪乡红星村1组01074号"/>
    <x v="25"/>
    <s v="城头山镇"/>
  </r>
  <r>
    <s v="432427900557"/>
    <s v="熊宏银"/>
    <s v="432424195703271817"/>
    <s v="澧县"/>
    <s v="C3"/>
    <s v="2019-02-24"/>
    <s v="2023-02-24"/>
    <s v="0"/>
    <s v="正常"/>
    <s v="13875014729"/>
    <s v="13875014729"/>
    <s v="澧县大坪乡红星村1组01075号"/>
    <x v="25"/>
    <s v="城头山镇"/>
  </r>
  <r>
    <s v="432427095291"/>
    <s v="熊丽君"/>
    <s v="430723198706091864"/>
    <s v="澧县"/>
    <s v="C1"/>
    <s v="2018-09-27"/>
    <s v="2027-09-27"/>
    <s v="0"/>
    <s v="正常"/>
    <s v="13713418068"/>
    <s v="13713418068"/>
    <s v="澧县大坪乡红星村2组"/>
    <x v="25"/>
    <s v="城头山镇"/>
  </r>
  <r>
    <s v="432427171232"/>
    <s v="丁登高"/>
    <s v="430723197401137011"/>
    <s v="澧县"/>
    <s v="E"/>
    <s v="2018-03-27"/>
    <s v="2024-03-27"/>
    <s v="0"/>
    <s v="正常"/>
    <s v="3791590;18874217979"/>
    <s v="18874217979"/>
    <s v="澧县大坪乡红星村2组"/>
    <x v="25"/>
    <s v="城头山镇"/>
  </r>
  <r>
    <s v="432427003301"/>
    <s v="周乃成"/>
    <s v="432424196203051839"/>
    <s v="澧县"/>
    <s v="D"/>
    <s v="2018-12-04"/>
    <s v="2019-12-04"/>
    <s v="0"/>
    <s v="正常"/>
    <s v="0000000;15007362639"/>
    <s v="15007362639"/>
    <s v="澧县大坪乡红星村2组02005号"/>
    <x v="25"/>
    <s v="城头山镇"/>
  </r>
  <r>
    <s v="432427001502"/>
    <s v="周乃军"/>
    <s v="432424196710061812"/>
    <s v="澧县"/>
    <s v="E"/>
    <s v="2018-03-27"/>
    <s v="2019-03-27"/>
    <s v="0"/>
    <s v="正常"/>
    <s v="0000000;15974474296"/>
    <s v="15974474296"/>
    <s v="澧县大坪乡红星村2组02006号"/>
    <x v="25"/>
    <s v="城头山镇"/>
  </r>
  <r>
    <s v="432427000344"/>
    <s v="周乃生"/>
    <s v="432424196209011811"/>
    <s v="澧县"/>
    <s v="E"/>
    <s v="2018-12-31"/>
    <s v="2018-12-31"/>
    <s v="0"/>
    <s v="正常"/>
    <s v="0000000;18974241015"/>
    <s v="18974241015"/>
    <s v="澧县大坪乡红星村2组02008号"/>
    <x v="25"/>
    <s v="城头山镇"/>
  </r>
  <r>
    <s v="432427004230"/>
    <s v="孙红妹"/>
    <s v="430723198109105228"/>
    <s v="澧县"/>
    <s v="E"/>
    <s v="2018-12-03"/>
    <s v="2019-12-03"/>
    <s v="0"/>
    <s v="正常"/>
    <s v="0000000;13974270436"/>
    <s v="13974270436"/>
    <s v="澧县大坪乡红星村2组02023号"/>
    <x v="25"/>
    <s v="城头山镇"/>
  </r>
  <r>
    <s v="432427578410"/>
    <s v="周乃清"/>
    <s v="432424197512291814"/>
    <s v="澧县"/>
    <s v="E"/>
    <s v="2018-04-28"/>
    <s v="2018-04-28"/>
    <s v="0"/>
    <s v="正常"/>
    <s v="15115634256"/>
    <s v="15115634256"/>
    <s v="澧县大坪乡红星村2组02032号"/>
    <x v="25"/>
    <s v="城头山镇"/>
  </r>
  <r>
    <s v="432427577993"/>
    <s v="徐宗福"/>
    <s v="432424196607251810"/>
    <s v="澧县"/>
    <s v="D"/>
    <s v="2018-04-12"/>
    <s v="2018-04-12"/>
    <s v="0"/>
    <s v="正常"/>
    <s v="18670649463"/>
    <s v="18670649463"/>
    <s v="澧县大坪乡红星村2组02040号"/>
    <x v="25"/>
    <s v="城头山镇"/>
  </r>
  <r>
    <s v="432427777507"/>
    <s v="严文书"/>
    <s v="432424195506151816"/>
    <s v="澧县"/>
    <s v="E"/>
    <s v="2018-06-21"/>
    <s v="2018-06-21"/>
    <s v="0"/>
    <s v="正常"/>
    <s v="13487648420"/>
    <s v="13487648420"/>
    <s v="澧县大坪乡红星村3组03001号"/>
    <x v="25"/>
    <s v="城头山镇"/>
  </r>
  <r>
    <s v="432427679049"/>
    <s v="徐金锋"/>
    <s v="432424197104011836"/>
    <s v="澧县"/>
    <s v="E"/>
    <s v="2019-01-20"/>
    <s v="2022-01-20"/>
    <s v="0"/>
    <s v="正常"/>
    <s v="3316163;13875133936"/>
    <s v="13875133936"/>
    <s v="澧县大坪乡红星村3组03011号"/>
    <x v="25"/>
    <s v="城头山镇"/>
  </r>
  <r>
    <s v="432427002966"/>
    <s v="熊宏立"/>
    <s v="432424196809161813"/>
    <s v="澧县"/>
    <s v="E"/>
    <s v="2018-06-04"/>
    <s v="2019-06-04"/>
    <s v="0"/>
    <s v="正常"/>
    <s v="0000000;14773995987"/>
    <s v="14773995987"/>
    <s v="澧县大坪乡红星村3组03022号"/>
    <x v="25"/>
    <s v="城头山镇"/>
  </r>
  <r>
    <s v="432427579046"/>
    <s v="周乃生"/>
    <s v="432424196807121818"/>
    <s v="澧县"/>
    <s v="D"/>
    <s v="2018-07-02"/>
    <s v="2018-07-02"/>
    <s v="0"/>
    <s v="正常"/>
    <s v="15211260913"/>
    <s v="15211260913"/>
    <s v="澧县大坪乡红星村3组03030号"/>
    <x v="25"/>
    <s v="城头山镇"/>
  </r>
  <r>
    <s v="432427007809"/>
    <s v="王菊香"/>
    <s v="430723196902281826"/>
    <s v="澧县"/>
    <s v="E"/>
    <s v="2018-03-31"/>
    <s v="2021-03-31"/>
    <s v="0"/>
    <s v="正常"/>
    <s v="13487932779"/>
    <s v="13487932779"/>
    <s v="澧县大坪乡红星村3组03031号"/>
    <x v="25"/>
    <s v="城头山镇"/>
  </r>
  <r>
    <s v="432427011242"/>
    <s v="孙继冬"/>
    <s v="430723196812261813"/>
    <s v="澧县"/>
    <s v="E"/>
    <s v="2018-12-05"/>
    <s v="2022-12-05"/>
    <s v="0"/>
    <s v="正常"/>
    <s v="17336501275"/>
    <s v="17336501275"/>
    <s v="澧县大坪乡红星村3组03032号"/>
    <x v="25"/>
    <s v="城头山镇"/>
  </r>
  <r>
    <s v="432427476896"/>
    <s v="周元平"/>
    <s v="432424196808281813"/>
    <s v="澧县"/>
    <s v="D"/>
    <s v="2018-10-26"/>
    <s v="2026-10-26"/>
    <s v="0"/>
    <s v="正常"/>
    <s v="15307361882"/>
    <s v="15307361882"/>
    <s v="澧县大坪乡红星村3组03035号"/>
    <x v="25"/>
    <s v="城头山镇"/>
  </r>
  <r>
    <s v="432427675941"/>
    <s v="康友红"/>
    <s v="432424196605061810"/>
    <s v="澧县"/>
    <s v="C4D"/>
    <s v="2018-06-10"/>
    <s v="2021-06-10"/>
    <s v="0"/>
    <s v="正常"/>
    <s v="3362838;13507361027"/>
    <s v="13507361027"/>
    <s v="澧县大坪乡红星村3组03050号"/>
    <x v="25"/>
    <s v="城头山镇"/>
  </r>
  <r>
    <s v="432427177956"/>
    <s v="陈继财"/>
    <s v="432424196701135218"/>
    <s v="澧县"/>
    <s v="E"/>
    <s v="2018-12-25"/>
    <s v="2024-12-25"/>
    <s v="0"/>
    <s v="正常"/>
    <s v="3363051;15173671665"/>
    <s v="15173671665"/>
    <s v="澧县大坪乡红星村4组"/>
    <x v="25"/>
    <s v="城头山镇"/>
  </r>
  <r>
    <s v="432427575047"/>
    <s v="夏学军"/>
    <s v="432424196901081816"/>
    <s v="澧县"/>
    <s v="E"/>
    <s v="2018-12-22"/>
    <s v="2027-12-22"/>
    <s v="0"/>
    <s v="正常"/>
    <s v="18873626614"/>
    <s v="18873626614"/>
    <s v="澧县大坪乡红星村4组04002号"/>
    <x v="25"/>
    <s v="城头山镇"/>
  </r>
  <r>
    <s v="432427005484"/>
    <s v="孙逢全"/>
    <s v="432424196304121816"/>
    <s v="澧县"/>
    <s v="E"/>
    <s v="2019-02-27"/>
    <s v="2020-02-27"/>
    <s v="0"/>
    <s v="正常"/>
    <s v="0000000;13873623100"/>
    <s v="13873623100"/>
    <s v="澧县大坪乡红星村4组04009号"/>
    <x v="25"/>
    <s v="城头山镇"/>
  </r>
  <r>
    <s v="432427003418"/>
    <s v="康孝生"/>
    <s v="432424196605071816"/>
    <s v="澧县"/>
    <s v="E"/>
    <s v="2018-12-26"/>
    <s v="2019-12-26"/>
    <s v="0"/>
    <s v="正常"/>
    <s v="0000000;18601061378"/>
    <s v="18601061378"/>
    <s v="澧县大坪乡红星村4组04010号"/>
    <x v="25"/>
    <s v="城头山镇"/>
  </r>
  <r>
    <s v="432427886771"/>
    <s v="康孝玉"/>
    <s v="432424195602161811"/>
    <s v="澧县"/>
    <s v="D"/>
    <s v="2018-07-24"/>
    <s v="2022-07-24"/>
    <s v="0"/>
    <s v="正常"/>
    <s v="3362976;13873634755"/>
    <s v="13873634755"/>
    <s v="澧县大坪乡红星村4组04011号"/>
    <x v="25"/>
    <s v="城头山镇"/>
  </r>
  <r>
    <s v="432427178965"/>
    <s v="王军香"/>
    <s v="432424196608211837"/>
    <s v="澧县"/>
    <s v="E"/>
    <s v="2019-02-20"/>
    <s v="2025-02-20"/>
    <s v="0"/>
    <s v="正常"/>
    <s v="18075627560"/>
    <s v="18075627560"/>
    <s v="澧县大坪乡红星村4组04015号"/>
    <x v="25"/>
    <s v="城头山镇"/>
  </r>
  <r>
    <s v="432427000154"/>
    <s v="马承国"/>
    <s v="430723196611021813"/>
    <s v="澧县"/>
    <s v="D"/>
    <s v="2018-10-26"/>
    <s v="2018-10-26"/>
    <s v="0"/>
    <s v="正常"/>
    <s v="13487932779"/>
    <s v="13487932779"/>
    <s v="澧县大坪乡红星村4组04016号"/>
    <x v="25"/>
    <s v="城头山镇"/>
  </r>
  <r>
    <s v="432427003393"/>
    <s v="王承玉"/>
    <s v="432424196412031818"/>
    <s v="澧县"/>
    <s v="D"/>
    <s v="2018-12-24"/>
    <s v="2019-12-24"/>
    <s v="0"/>
    <s v="正常"/>
    <s v="0000000;18773671839"/>
    <s v="18773671839"/>
    <s v="澧县大坪乡红星村4组04018号"/>
    <x v="25"/>
    <s v="城头山镇"/>
  </r>
  <r>
    <s v="432427950215"/>
    <s v="严其新"/>
    <s v="432424195701011819"/>
    <s v="澧县"/>
    <s v="C3"/>
    <s v="2018-09-21"/>
    <s v="2021-09-21"/>
    <s v="0"/>
    <s v="正常"/>
    <s v="13549612808"/>
    <s v="13549612808"/>
    <s v="澧县大坪乡红星村4组04023号"/>
    <x v="25"/>
    <s v="城头山镇"/>
  </r>
  <r>
    <s v="432427176593"/>
    <s v="夏云峰"/>
    <s v="432424196709261817"/>
    <s v="澧县"/>
    <s v="E"/>
    <s v="2018-10-31"/>
    <s v="2024-10-31"/>
    <s v="0"/>
    <s v="正常"/>
    <s v="15367757885"/>
    <s v="15367757885"/>
    <s v="澧县大坪乡红星村4组04043号"/>
    <x v="25"/>
    <s v="城头山镇"/>
  </r>
  <r>
    <s v="432427094659"/>
    <s v="周鑫"/>
    <s v="43072319860302743X"/>
    <s v="澧县"/>
    <s v="C1"/>
    <s v="2018-09-25"/>
    <s v="2023-09-25"/>
    <s v="0"/>
    <s v="正常"/>
    <s v="18507351880"/>
    <s v="18507351880"/>
    <s v="澧县大坪乡红星村5组05005号"/>
    <x v="25"/>
    <s v="城头山镇"/>
  </r>
  <r>
    <s v="432427094422"/>
    <s v="周科"/>
    <s v="430723199107231815"/>
    <s v="澧县"/>
    <s v="C1"/>
    <s v="2019-03-11"/>
    <s v="2027-03-11"/>
    <s v="0"/>
    <s v="正常"/>
    <s v="13135360119"/>
    <s v="13135360119"/>
    <s v="澧县大坪乡红星村5组05008号"/>
    <x v="25"/>
    <s v="城头山镇"/>
  </r>
  <r>
    <s v="432427095256"/>
    <s v="余强"/>
    <s v="430723198709141812"/>
    <s v="澧县"/>
    <s v="C1"/>
    <s v="2018-08-17"/>
    <s v="2022-08-17"/>
    <s v="0"/>
    <s v="正常"/>
    <s v="17680576618"/>
    <s v="17680576618"/>
    <s v="澧县大坪乡红星村5组05011号"/>
    <x v="25"/>
    <s v="城头山镇"/>
  </r>
  <r>
    <s v="432427178104"/>
    <s v="严其云"/>
    <s v="432424196412041813"/>
    <s v="澧县"/>
    <s v="E"/>
    <s v="2018-12-29"/>
    <s v="2024-12-29"/>
    <s v="0"/>
    <s v="正常"/>
    <s v="3362637;13873655202"/>
    <s v="13873655202"/>
    <s v="澧县大坪乡红星村5组05014号"/>
    <x v="25"/>
    <s v="城头山镇"/>
  </r>
  <r>
    <s v="432427002287"/>
    <s v="王世成"/>
    <s v="43242419640917181X"/>
    <s v="澧县"/>
    <s v="E"/>
    <s v="2018-08-21"/>
    <s v="2019-08-21"/>
    <s v="0"/>
    <s v="正常"/>
    <s v="13873689510"/>
    <s v="13873689510"/>
    <s v="澧县大坪乡红星村5组05019号"/>
    <x v="25"/>
    <s v="城头山镇"/>
  </r>
  <r>
    <s v="432427099137"/>
    <s v="周涛"/>
    <s v="430723198801141831"/>
    <s v="澧县"/>
    <s v="C1"/>
    <s v="2018-04-10"/>
    <s v="2025-04-10"/>
    <s v="0"/>
    <s v="正常"/>
    <s v="13575211118"/>
    <s v="13575211118"/>
    <s v="澧县大坪乡红星村5组05023号"/>
    <x v="25"/>
    <s v="城头山镇"/>
  </r>
  <r>
    <s v="432427007724"/>
    <s v="周双喜"/>
    <s v="432424196212191833"/>
    <s v="澧县"/>
    <s v="D"/>
    <s v="2018-03-16"/>
    <s v="2021-03-16"/>
    <s v="0"/>
    <s v="正常"/>
    <s v="13077272250"/>
    <s v="13077272250"/>
    <s v="澧县大坪乡红星村5组05030号"/>
    <x v="25"/>
    <s v="城头山镇"/>
  </r>
  <r>
    <s v="432427004214"/>
    <s v="周后喜"/>
    <s v="432424196403141812"/>
    <s v="澧县"/>
    <s v="E"/>
    <s v="2018-11-11"/>
    <s v="2019-11-11"/>
    <s v="0"/>
    <s v="正常"/>
    <s v="0000000;15173657261"/>
    <s v="15173657261"/>
    <s v="澧县大坪乡红星村5组05033号"/>
    <x v="25"/>
    <s v="城头山镇"/>
  </r>
  <r>
    <s v="432427005217"/>
    <s v="周勇"/>
    <s v="430723198302271818"/>
    <s v="澧县"/>
    <s v="D"/>
    <s v="2018-10-14"/>
    <s v="2020-10-14"/>
    <s v="0"/>
    <s v="正常"/>
    <s v="18075608348"/>
    <s v="18075608348"/>
    <s v="澧县大坪乡红星村5组05035号"/>
    <x v="25"/>
    <s v="城头山镇"/>
  </r>
  <r>
    <s v="432427091853"/>
    <s v="余潮"/>
    <s v="430723198902070016"/>
    <s v="澧县"/>
    <s v="C1"/>
    <s v="2018-05-23"/>
    <s v="2027-05-23"/>
    <s v="9"/>
    <s v="正常"/>
    <s v="18075646903"/>
    <s v="18075646903"/>
    <s v="澧县大坪乡红星村5组05041号"/>
    <x v="25"/>
    <s v="城头山镇"/>
  </r>
  <r>
    <s v="432427378719"/>
    <s v="彭万成"/>
    <s v="432424195211081814"/>
    <s v="澧县"/>
    <s v="E"/>
    <s v="2019-01-15"/>
    <s v="2024-01-15"/>
    <s v="0"/>
    <s v="正常"/>
    <s v="3360013;13908412256"/>
    <s v="13908412256"/>
    <s v="澧县大坪乡红星村6组"/>
    <x v="25"/>
    <s v="城头山镇"/>
  </r>
  <r>
    <s v="432427571169"/>
    <s v="周云"/>
    <s v="432424195602211815"/>
    <s v="澧县"/>
    <s v="E"/>
    <s v="2018-05-17"/>
    <s v="2027-05-17"/>
    <s v="0"/>
    <s v="正常"/>
    <s v="13637364177"/>
    <s v="13637364177"/>
    <s v="澧县大坪乡红星村6组"/>
    <x v="25"/>
    <s v="城头山镇"/>
  </r>
  <r>
    <s v="432427178064"/>
    <s v="周爱伍"/>
    <s v="432424196910121816"/>
    <s v="澧县"/>
    <s v="D"/>
    <s v="2018-12-29"/>
    <s v="2024-12-29"/>
    <s v="0"/>
    <s v="正常"/>
    <s v="18182166919"/>
    <s v="18182166919"/>
    <s v="澧县大坪乡红星村6组06003号"/>
    <x v="25"/>
    <s v="城头山镇"/>
  </r>
  <r>
    <s v="432427000481"/>
    <s v="周冬生"/>
    <s v="430723197410261815"/>
    <s v="澧县"/>
    <s v="D"/>
    <s v="2018-11-20"/>
    <s v="2018-11-20"/>
    <s v="0"/>
    <s v="正常"/>
    <s v="13276271983"/>
    <s v="13276271983"/>
    <s v="澧县大坪乡红星村6组06005号"/>
    <x v="25"/>
    <s v="城头山镇"/>
  </r>
  <r>
    <s v="432427093231"/>
    <s v="胡亮"/>
    <s v="430723199007031816"/>
    <s v="澧县"/>
    <s v="C1"/>
    <s v="2018-12-16"/>
    <s v="2025-12-16"/>
    <s v="0"/>
    <s v="正常"/>
    <s v="18175612888"/>
    <s v="18175612888"/>
    <s v="澧县大坪乡红星村6组06010号"/>
    <x v="25"/>
    <s v="城头山镇"/>
  </r>
  <r>
    <s v="432427477563"/>
    <s v="周太平"/>
    <s v="432424196908011810"/>
    <s v="澧县"/>
    <s v="E"/>
    <s v="2018-12-16"/>
    <s v="2026-12-16"/>
    <s v="0"/>
    <s v="正常"/>
    <s v="15211296133"/>
    <s v="15211296133"/>
    <s v="澧县大坪乡红星村6组06015号"/>
    <x v="25"/>
    <s v="城头山镇"/>
  </r>
  <r>
    <s v="432427006181"/>
    <s v="周顺林"/>
    <s v="430723198705071810"/>
    <s v="澧县"/>
    <s v="E"/>
    <s v="2019-03-10"/>
    <s v="2021-03-10"/>
    <s v="0"/>
    <s v="正常"/>
    <s v="18973698232"/>
    <s v="18973698232"/>
    <s v="澧县大坪乡红星村6组06017号"/>
    <x v="25"/>
    <s v="城头山镇"/>
  </r>
  <r>
    <s v="432427001692"/>
    <s v="刘显菊"/>
    <s v="43242419740815182X"/>
    <s v="澧县"/>
    <s v="E"/>
    <s v="2018-04-26"/>
    <s v="2019-04-26"/>
    <s v="0"/>
    <s v="正常"/>
    <s v="15274212092"/>
    <s v="15274212092"/>
    <s v="澧县大坪乡红星村6组06021号"/>
    <x v="25"/>
    <s v="城头山镇"/>
  </r>
  <r>
    <s v="432427001065"/>
    <s v="周绍海"/>
    <s v="432424196806221833"/>
    <s v="澧县"/>
    <s v="D"/>
    <s v="2018-03-28"/>
    <s v="2019-03-28"/>
    <s v="0"/>
    <s v="正常"/>
    <s v="15367745092"/>
    <s v="15367745092"/>
    <s v="澧县大坪乡红星村6组06031号"/>
    <x v="25"/>
    <s v="城头山镇"/>
  </r>
  <r>
    <s v="432427886254"/>
    <s v="周国平"/>
    <s v="432424196401121818"/>
    <s v="澧县"/>
    <s v="E"/>
    <s v="2018-06-28"/>
    <s v="2022-06-28"/>
    <s v="0"/>
    <s v="正常"/>
    <s v="13975146122"/>
    <s v="13975146122"/>
    <s v="澧县大坪乡红星村6组06035号"/>
    <x v="25"/>
    <s v="城头山镇"/>
  </r>
  <r>
    <s v="432427880117"/>
    <s v="周子芳"/>
    <s v="432424195907241812"/>
    <s v="澧县"/>
    <s v="D"/>
    <s v="2018-08-16"/>
    <s v="2021-08-16"/>
    <s v="0"/>
    <s v="正常"/>
    <s v="3363661;13975644884"/>
    <s v="13975644884"/>
    <s v="澧县大坪乡红星村6组06039号"/>
    <x v="25"/>
    <s v="城头山镇"/>
  </r>
  <r>
    <s v="432427010251"/>
    <s v="王作元"/>
    <s v="432424197211201811"/>
    <s v="澧县"/>
    <s v="E"/>
    <s v="2018-10-29"/>
    <s v="2021-10-29"/>
    <s v="0"/>
    <s v="正常"/>
    <s v="18216165471"/>
    <s v="18216165471"/>
    <s v="澧县大坪乡红星村7组07002号"/>
    <x v="25"/>
    <s v="城头山镇"/>
  </r>
  <r>
    <s v="432427004053"/>
    <s v="王岳"/>
    <s v="430723198302061810"/>
    <s v="澧县"/>
    <s v="E"/>
    <s v="2018-12-17"/>
    <s v="2019-12-17"/>
    <s v="0"/>
    <s v="正常"/>
    <s v="18175699682"/>
    <s v="18175699682"/>
    <s v="澧县大坪乡红星村7组07007号"/>
    <x v="25"/>
    <s v="城头山镇"/>
  </r>
  <r>
    <s v="432427004234"/>
    <s v="王先福"/>
    <s v="432424196911251815"/>
    <s v="澧县"/>
    <s v="E"/>
    <s v="2018-12-05"/>
    <s v="2019-12-05"/>
    <s v="0"/>
    <s v="正常"/>
    <s v="0000000;13762645010"/>
    <s v="13762645010"/>
    <s v="澧县大坪乡红星村7组07009号"/>
    <x v="25"/>
    <s v="城头山镇"/>
  </r>
  <r>
    <s v="432427171223"/>
    <s v="王刚"/>
    <s v="432424196807021817"/>
    <s v="澧县"/>
    <s v="D"/>
    <s v="2018-03-27"/>
    <s v="2024-03-27"/>
    <s v="0"/>
    <s v="正常"/>
    <s v="3361607;18821958633"/>
    <s v="18821958633"/>
    <s v="澧县大坪乡红星村7组07015号"/>
    <x v="25"/>
    <s v="城头山镇"/>
  </r>
  <r>
    <s v="432427009125"/>
    <s v="周用财"/>
    <s v="432424196304041816"/>
    <s v="澧县"/>
    <s v="D"/>
    <s v="2019-03-03"/>
    <s v="2022-03-03"/>
    <s v="0"/>
    <s v="正常"/>
    <s v="15073697725"/>
    <s v="15073697725"/>
    <s v="澧县大坪乡红星村7组07023号"/>
    <x v="25"/>
    <s v="城头山镇"/>
  </r>
  <r>
    <s v="432427004064"/>
    <s v="李家全"/>
    <s v="43242419750403181X"/>
    <s v="澧县"/>
    <s v="E"/>
    <s v="2018-12-23"/>
    <s v="2019-12-23"/>
    <s v="0"/>
    <s v="正常"/>
    <s v="0000000;14773994780"/>
    <s v="14773994780"/>
    <s v="澧县大坪乡红星村7组07032号"/>
    <x v="25"/>
    <s v="城头山镇"/>
  </r>
  <r>
    <s v="432427278374"/>
    <s v="王文武"/>
    <s v="432424195907051816"/>
    <s v="澧县"/>
    <s v="E"/>
    <s v="2018-11-15"/>
    <s v="2022-11-15"/>
    <s v="0"/>
    <s v="正常"/>
    <s v="3314515;13617423488"/>
    <s v="13617423488"/>
    <s v="澧县大坪乡红星村7组07039号"/>
    <x v="25"/>
    <s v="城头山镇"/>
  </r>
  <r>
    <s v="432427471681"/>
    <s v="唐基业"/>
    <s v="430723197510071816"/>
    <s v="澧县"/>
    <s v="E"/>
    <s v="2018-04-16"/>
    <s v="2026-04-16"/>
    <s v="0"/>
    <s v="正常"/>
    <s v="3361311;15073603218"/>
    <s v="15073603218"/>
    <s v="澧县大坪乡红星村7组07049号"/>
    <x v="25"/>
    <s v="城头山镇"/>
  </r>
  <r>
    <s v="432427175560"/>
    <s v="周福生"/>
    <s v="432424196801251814"/>
    <s v="澧县"/>
    <s v="D"/>
    <s v="2018-09-11"/>
    <s v="2024-09-11"/>
    <s v="0"/>
    <s v="正常"/>
    <s v="3361623;18373691007"/>
    <s v="18373691007"/>
    <s v="澧县大坪乡红星村8组08017号"/>
    <x v="25"/>
    <s v="城头山镇"/>
  </r>
  <r>
    <s v="432427892202"/>
    <s v="熊宏如"/>
    <s v="43242419620510181X"/>
    <s v="澧县"/>
    <s v="D"/>
    <s v="2019-03-02"/>
    <s v="2023-03-02"/>
    <s v="0"/>
    <s v="正常"/>
    <s v="3363006;15873659241"/>
    <s v="15873659241"/>
    <s v="澧县大坪乡红星村民委员会2组02030号"/>
    <x v="25"/>
    <s v="城头山镇"/>
  </r>
  <r>
    <s v="432427005517"/>
    <s v="伍天载"/>
    <s v="432427196208143117"/>
    <s v="澧县"/>
    <s v="E"/>
    <s v="2018-04-15"/>
    <s v="2020-04-15"/>
    <s v="0"/>
    <s v="正常"/>
    <s v="15115766162"/>
    <s v="15115766162"/>
    <s v="澧县大坪乡红星村民委员会3组"/>
    <x v="25"/>
    <s v="城头山镇"/>
  </r>
  <r>
    <s v="432427094797"/>
    <s v="王庭玉"/>
    <s v="430723196303071835"/>
    <s v="澧县"/>
    <s v="C1"/>
    <s v="2018-06-12"/>
    <s v="2022-06-12"/>
    <s v="0"/>
    <s v="正常"/>
    <s v="15197698298"/>
    <s v="15197698298"/>
    <s v="澧县大坪乡红星村民委员会3组"/>
    <x v="25"/>
    <s v="城头山镇"/>
  </r>
  <r>
    <s v="432427179577"/>
    <s v="熊宏泉"/>
    <s v="432424196508031839"/>
    <s v="澧县"/>
    <s v="E"/>
    <s v="2018-03-19"/>
    <s v="2025-03-19"/>
    <s v="0"/>
    <s v="正常"/>
    <s v="13873644777"/>
    <s v="13873644777"/>
    <s v="澧县大坪乡红星村民委员会3组"/>
    <x v="25"/>
    <s v="城头山镇"/>
  </r>
  <r>
    <s v="432427004137"/>
    <s v="熊志"/>
    <s v="430723199101041834"/>
    <s v="澧县"/>
    <s v="E"/>
    <s v="2019-02-18"/>
    <s v="2020-02-18"/>
    <s v="0"/>
    <s v="正常"/>
    <s v="13607365357"/>
    <s v="13607365357"/>
    <s v="澧县大坪乡红星村民委员会3组03022号"/>
    <x v="25"/>
    <s v="城头山镇"/>
  </r>
  <r>
    <s v="432427008251"/>
    <s v="熊宏才"/>
    <s v="432424195711301836"/>
    <s v="澧县"/>
    <s v="D"/>
    <s v="2018-07-13"/>
    <s v="2021-07-13"/>
    <s v="2"/>
    <s v="正常"/>
    <s v="13975620010"/>
    <s v="13975620010"/>
    <s v="澧县大坪乡红星村民委员会4组04012号"/>
    <x v="25"/>
    <s v="城头山镇"/>
  </r>
  <r>
    <s v="432427010648"/>
    <s v="鲁丙炎"/>
    <s v="432424196305301819"/>
    <s v="澧县"/>
    <s v="E"/>
    <s v="2018-03-24"/>
    <s v="2022-03-24"/>
    <s v="0"/>
    <s v="正常"/>
    <s v="18673654784"/>
    <s v="18673654784"/>
    <s v="澧县大坪乡红星村民委员会5组05029号"/>
    <x v="25"/>
    <s v="城头山镇"/>
  </r>
  <r>
    <s v="432427009156"/>
    <s v="周晓进"/>
    <s v="432424195902251819"/>
    <s v="澧县"/>
    <s v="D"/>
    <s v="2019-03-09"/>
    <s v="2022-03-09"/>
    <s v="0"/>
    <s v="正常"/>
    <s v="13787860532"/>
    <s v="13787860532"/>
    <s v="澧县大坪乡红星村民委员会6组06029号"/>
    <x v="25"/>
    <s v="城头山镇"/>
  </r>
  <r>
    <s v="432427771067"/>
    <s v="彭德汉"/>
    <s v="432424195803101831"/>
    <s v="澧县"/>
    <s v="C4D"/>
    <s v="2018-07-29"/>
    <s v="2022-07-29"/>
    <s v="0"/>
    <s v="正常"/>
    <s v="3362271;15973654267"/>
    <s v="15973654267"/>
    <s v="澧县大坪乡红星村民委员会6组06031号"/>
    <x v="25"/>
    <s v="城头山镇"/>
  </r>
  <r>
    <s v="432427574289"/>
    <s v="杨光明"/>
    <s v="432424196912181812"/>
    <s v="澧县"/>
    <s v="E"/>
    <s v="2018-11-18"/>
    <s v="2027-11-18"/>
    <s v="0"/>
    <s v="正常"/>
    <s v="18142681475"/>
    <s v="18142681475"/>
    <s v="澧县大坪乡红星村民委员会7组07023号"/>
    <x v="25"/>
    <s v="城头山镇"/>
  </r>
  <r>
    <s v="432427892835"/>
    <s v="熊宏伟"/>
    <s v="432424196206281816"/>
    <s v="澧县"/>
    <s v="E"/>
    <s v="2018-03-30"/>
    <s v="2023-03-30"/>
    <s v="0"/>
    <s v="正常"/>
    <s v="3362263;15172943766"/>
    <s v="15172943766"/>
    <s v="澧县大坪乡红星村民委员会8组08030号"/>
    <x v="25"/>
    <s v="城头山镇"/>
  </r>
  <r>
    <s v="432427003665"/>
    <s v="王道淼"/>
    <s v="432424196208151812"/>
    <s v="澧县"/>
    <s v="D"/>
    <s v="2019-02-11"/>
    <s v="2020-02-11"/>
    <s v="0"/>
    <s v="正常"/>
    <s v="13974286308"/>
    <s v="13974286308"/>
    <s v="澧县大坪乡花云村1组01025号"/>
    <x v="43"/>
    <s v="城头山镇"/>
  </r>
  <r>
    <s v="432427898041"/>
    <s v="陈福元"/>
    <s v="432424196607161815"/>
    <s v="澧县"/>
    <s v="D"/>
    <s v="2018-10-25"/>
    <s v="2023-10-25"/>
    <s v="0"/>
    <s v="正常"/>
    <s v="3361608;13077270469"/>
    <s v="13077270469"/>
    <s v="澧县大坪乡花云村1组01027号"/>
    <x v="43"/>
    <s v="城头山镇"/>
  </r>
  <r>
    <s v="432427010947"/>
    <s v="李秋香"/>
    <s v="430723197007011824"/>
    <s v="澧县"/>
    <s v="E"/>
    <s v="2018-12-07"/>
    <s v="2022-12-07"/>
    <s v="0"/>
    <s v="正常"/>
    <s v="18942085840"/>
    <s v="18942085840"/>
    <s v="澧县大坪乡花云村1组01035号"/>
    <x v="43"/>
    <s v="城头山镇"/>
  </r>
  <r>
    <s v="432427881543"/>
    <s v="王松林"/>
    <s v="430723198209121815"/>
    <s v="澧县"/>
    <s v="C1E"/>
    <s v="2018-12-06"/>
    <s v="2021-12-06"/>
    <s v="0"/>
    <s v="正常"/>
    <s v="13631930208"/>
    <s v="13631930208"/>
    <s v="澧县大坪乡花云村1组011号"/>
    <x v="43"/>
    <s v="城头山镇"/>
  </r>
  <r>
    <s v="432427000343"/>
    <s v="周乃明"/>
    <s v="432424196807161916"/>
    <s v="澧县"/>
    <s v="E"/>
    <s v="2018-12-31"/>
    <s v="2018-12-31"/>
    <s v="0"/>
    <s v="正常"/>
    <s v="0000000;15115633229"/>
    <s v="15115633229"/>
    <s v="澧县大坪乡花云村2组02013号"/>
    <x v="43"/>
    <s v="城头山镇"/>
  </r>
  <r>
    <s v="432427098981"/>
    <s v="张明"/>
    <s v="430723198803051813"/>
    <s v="澧县"/>
    <s v="C1"/>
    <s v="2018-12-13"/>
    <s v="2018-12-13"/>
    <s v="0"/>
    <s v="正常"/>
    <s v="13226591586"/>
    <s v="13226591586"/>
    <s v="澧县大坪乡花云村2组02021号"/>
    <x v="43"/>
    <s v="城头山镇"/>
  </r>
  <r>
    <s v="432427092158"/>
    <s v="徐志军"/>
    <s v="43242419670323181X"/>
    <s v="澧县"/>
    <s v="C1D"/>
    <s v="2018-12-22"/>
    <s v="2025-12-22"/>
    <s v="0"/>
    <s v="正常"/>
    <s v="13517364258"/>
    <s v="13517364258"/>
    <s v="澧县大坪乡花云村3组03024号"/>
    <x v="43"/>
    <s v="城头山镇"/>
  </r>
  <r>
    <s v="432427006506"/>
    <s v="许金松"/>
    <s v="432424196604221835"/>
    <s v="澧县"/>
    <s v="E"/>
    <s v="2019-01-08"/>
    <s v="2021-01-08"/>
    <s v="0"/>
    <s v="正常"/>
    <s v="13487936305"/>
    <s v="13487936305"/>
    <s v="澧县大坪乡花云村3组03028号"/>
    <x v="43"/>
    <s v="城头山镇"/>
  </r>
  <r>
    <s v="432427000486"/>
    <s v="余承岗"/>
    <s v="432424196805091811"/>
    <s v="澧县"/>
    <s v="D"/>
    <s v="2018-11-20"/>
    <s v="2018-11-20"/>
    <s v="0"/>
    <s v="正常"/>
    <s v="15200694032"/>
    <s v="15200694032"/>
    <s v="澧县大坪乡花云村4组04034号"/>
    <x v="43"/>
    <s v="城头山镇"/>
  </r>
  <r>
    <s v="432427170876"/>
    <s v="潘宜国"/>
    <s v="432424196608291857"/>
    <s v="澧县"/>
    <s v="D"/>
    <s v="2019-02-28"/>
    <s v="2024-02-28"/>
    <s v="0"/>
    <s v="正常"/>
    <s v="3363351;15197661970"/>
    <s v="15197661970"/>
    <s v="澧县大坪乡花云村7组07012号"/>
    <x v="43"/>
    <s v="城头山镇"/>
  </r>
  <r>
    <s v="432427099848"/>
    <s v="滕新华"/>
    <s v="432424195906081810"/>
    <s v="澧县"/>
    <s v="C1"/>
    <s v="2018-07-23"/>
    <s v="2025-07-23"/>
    <s v="0"/>
    <s v="正常"/>
    <s v="13975697250"/>
    <s v="13975697250"/>
    <s v="澧县大坪乡皇堰村10组10029号"/>
    <x v="44"/>
    <s v="城头山镇"/>
  </r>
  <r>
    <s v="432427090087"/>
    <s v="刘祖和"/>
    <s v="43242419650509181X"/>
    <s v="澧县"/>
    <s v="C1"/>
    <s v="2018-08-30"/>
    <s v="2027-08-30"/>
    <s v="0"/>
    <s v="正常"/>
    <s v="18386233566"/>
    <s v="18386233566"/>
    <s v="澧县大坪乡皇堰村1组01021号"/>
    <x v="44"/>
    <s v="城头山镇"/>
  </r>
  <r>
    <s v="432427091784"/>
    <s v="刘伟"/>
    <s v="430723198803101817"/>
    <s v="澧县"/>
    <s v="C1"/>
    <s v="2018-06-30"/>
    <s v="2026-06-30"/>
    <s v="0"/>
    <s v="正常"/>
    <s v="13195170266"/>
    <s v="13195170266"/>
    <s v="澧县大坪乡皇堰村1组01021号"/>
    <x v="44"/>
    <s v="城头山镇"/>
  </r>
  <r>
    <s v="432427003520"/>
    <s v="丁建华"/>
    <s v="432427197509143158"/>
    <s v="澧县"/>
    <s v="D"/>
    <s v="2019-01-14"/>
    <s v="2020-01-14"/>
    <s v="0"/>
    <s v="正常"/>
    <s v="0000000;15274294142"/>
    <s v="15274294142"/>
    <s v="澧县大坪乡皇堰村2组"/>
    <x v="44"/>
    <s v="城头山镇"/>
  </r>
  <r>
    <s v="432427578523"/>
    <s v="才德友"/>
    <s v="432424197403221817"/>
    <s v="澧县"/>
    <s v="E"/>
    <s v="2018-05-18"/>
    <s v="2018-05-18"/>
    <s v="0"/>
    <s v="正常"/>
    <s v="18973636023"/>
    <s v="18973636023"/>
    <s v="澧县大坪乡皇堰村2组02005号"/>
    <x v="44"/>
    <s v="城头山镇"/>
  </r>
  <r>
    <s v="432427786675"/>
    <s v="孟令元"/>
    <s v="432424196511121819"/>
    <s v="澧县"/>
    <s v="E"/>
    <s v="2019-02-21"/>
    <s v="2020-02-21"/>
    <s v="0"/>
    <s v="正常"/>
    <s v="13974238679"/>
    <s v="13974238679"/>
    <s v="澧县大坪乡皇堰村2组02029号"/>
    <x v="44"/>
    <s v="城头山镇"/>
  </r>
  <r>
    <s v="432427470617"/>
    <s v="黄春元"/>
    <s v="432424197103091811"/>
    <s v="澧县"/>
    <s v="D"/>
    <s v="2018-03-29"/>
    <s v="2026-03-29"/>
    <s v="0"/>
    <s v="正常"/>
    <s v="3360415;15273650340"/>
    <s v="15273650340"/>
    <s v="澧县大坪乡皇堰村3组03031号"/>
    <x v="44"/>
    <s v="城头山镇"/>
  </r>
  <r>
    <s v="432427889613"/>
    <s v="罗宏铁"/>
    <s v="432424196711251853"/>
    <s v="澧县"/>
    <s v="E"/>
    <s v="2018-11-14"/>
    <s v="2022-11-14"/>
    <s v="0"/>
    <s v="正常"/>
    <s v="13975653481"/>
    <s v="13975653481"/>
    <s v="澧县大坪乡皇堰村4组04013号"/>
    <x v="44"/>
    <s v="城头山镇"/>
  </r>
  <r>
    <s v="432427895328"/>
    <s v="熊祚斌"/>
    <s v="430723198107011818"/>
    <s v="澧县"/>
    <s v="E"/>
    <s v="2018-06-21"/>
    <s v="2023-06-21"/>
    <s v="0"/>
    <s v="正常"/>
    <s v="3361608;18786839787"/>
    <s v="18786839787"/>
    <s v="澧县大坪乡皇堰村5组"/>
    <x v="44"/>
    <s v="城头山镇"/>
  </r>
  <r>
    <s v="432427009754"/>
    <s v="孟四清"/>
    <s v="432424196512281814"/>
    <s v="澧县"/>
    <s v="D"/>
    <s v="2018-09-02"/>
    <s v="2022-09-02"/>
    <s v="0"/>
    <s v="正常"/>
    <s v="13549789964"/>
    <s v="13549789964"/>
    <s v="澧县大坪乡皇堰村6组"/>
    <x v="44"/>
    <s v="城头山镇"/>
  </r>
  <r>
    <s v="432427091640"/>
    <s v="孟祥扑"/>
    <s v="432424196301171818"/>
    <s v="汉寿县"/>
    <s v="C1"/>
    <s v="2018-08-09"/>
    <s v="2026-08-09"/>
    <s v="0"/>
    <s v="正常"/>
    <s v="15115635330"/>
    <s v="15115635330"/>
    <s v="澧县大坪乡皇堰村6组06031号"/>
    <x v="44"/>
    <s v="城头山镇"/>
  </r>
  <r>
    <s v="432427473713"/>
    <s v="孟令清"/>
    <s v="432424196810231815"/>
    <s v="澧县"/>
    <s v="D"/>
    <s v="2018-05-21"/>
    <s v="2026-05-21"/>
    <s v="0"/>
    <s v="正常"/>
    <s v="3361608;15074261831"/>
    <s v="15074261831"/>
    <s v="澧县大坪乡皇堰村6组06036号"/>
    <x v="44"/>
    <s v="城头山镇"/>
  </r>
  <r>
    <s v="432427786665"/>
    <s v="洪明国"/>
    <s v="430723197201241818"/>
    <s v="澧县"/>
    <s v="C4D"/>
    <s v="2019-02-21"/>
    <s v="2020-02-21"/>
    <s v="0"/>
    <s v="正常"/>
    <s v="15573622613"/>
    <s v="15573622613"/>
    <s v="澧县大坪乡皇堰村7组7组07053号"/>
    <x v="44"/>
    <s v="城头山镇"/>
  </r>
  <r>
    <s v="432427001864"/>
    <s v="袁毕隆"/>
    <s v="430723198802217455"/>
    <s v="澧县"/>
    <s v="E"/>
    <s v="2018-06-04"/>
    <s v="2019-06-04"/>
    <s v="0"/>
    <s v="正常"/>
    <s v="18664878294"/>
    <s v="18664878294"/>
    <s v="澧县大坪乡皇堰村七组"/>
    <x v="44"/>
    <s v="城头山镇"/>
  </r>
  <r>
    <s v="432427003391"/>
    <s v="余康柏"/>
    <s v="432427196512254137"/>
    <s v="澧县"/>
    <s v="D"/>
    <s v="2018-12-24"/>
    <s v="2019-12-24"/>
    <s v="0"/>
    <s v="正常"/>
    <s v="0000000;15211254535"/>
    <s v="15211254535"/>
    <s v="澧县大坪乡黄堰村07组"/>
    <x v="33"/>
    <s v="城头山镇"/>
  </r>
  <r>
    <s v="432427095402"/>
    <s v="苏百平"/>
    <s v="432424196811251818"/>
    <s v="澧县"/>
    <s v="C1"/>
    <s v="2018-05-19"/>
    <s v="2022-05-19"/>
    <s v="0"/>
    <s v="正常"/>
    <s v="18984723151"/>
    <s v="18984723151"/>
    <s v="澧县大坪乡黄堰村10组"/>
    <x v="33"/>
    <s v="城头山镇"/>
  </r>
  <r>
    <s v="432427000541"/>
    <s v="孟令友"/>
    <s v="432424197307191910"/>
    <s v="澧县"/>
    <s v="E"/>
    <s v="2018-11-29"/>
    <s v="2018-11-29"/>
    <s v="0"/>
    <s v="正常"/>
    <s v="15973628752"/>
    <s v="15973628752"/>
    <s v="澧县大坪乡黄堰村10组10024号"/>
    <x v="33"/>
    <s v="城头山镇"/>
  </r>
  <r>
    <s v="432427577224"/>
    <s v="熊祚军"/>
    <s v="432424196810251816"/>
    <s v="澧县"/>
    <s v="D"/>
    <s v="2018-03-22"/>
    <s v="2018-03-22"/>
    <s v="0"/>
    <s v="正常"/>
    <s v="3361186;13875079051"/>
    <s v="13875079051"/>
    <s v="澧县大坪乡黄堰村10组10026号"/>
    <x v="33"/>
    <s v="城头山镇"/>
  </r>
  <r>
    <s v="432427887538"/>
    <s v="孟贵生"/>
    <s v="432424196301211832"/>
    <s v="澧县"/>
    <s v="D"/>
    <s v="2018-08-18"/>
    <s v="2022-08-18"/>
    <s v="0"/>
    <s v="正常"/>
    <s v="3362859;13975619637"/>
    <s v="13975619637"/>
    <s v="澧县大坪乡黄堰村10组10031号"/>
    <x v="33"/>
    <s v="城头山镇"/>
  </r>
  <r>
    <s v="432427009007"/>
    <s v="刘宗国"/>
    <s v="432424195601241836"/>
    <s v="澧县"/>
    <s v="E"/>
    <s v="2019-01-26"/>
    <s v="2022-01-26"/>
    <s v="0"/>
    <s v="正常"/>
    <s v="15273608609"/>
    <s v="15273608609"/>
    <s v="澧县大坪乡黄堰村1组01001号"/>
    <x v="33"/>
    <s v="城头山镇"/>
  </r>
  <r>
    <s v="432427674649"/>
    <s v="欧计安"/>
    <s v="432424195910131817"/>
    <s v="澧县"/>
    <s v="C4D"/>
    <s v="2018-03-23"/>
    <s v="2021-03-23"/>
    <s v="0"/>
    <s v="正常"/>
    <s v="3360186;13677465680"/>
    <s v="13677465680"/>
    <s v="澧县大坪乡黄堰村1组01023号"/>
    <x v="33"/>
    <s v="城头山镇"/>
  </r>
  <r>
    <s v="432427170527"/>
    <s v="刘祖全"/>
    <s v="432424196509011813"/>
    <s v="澧县"/>
    <s v="D"/>
    <s v="2019-01-31"/>
    <s v="2024-01-31"/>
    <s v="0"/>
    <s v="正常"/>
    <s v="13487648468"/>
    <s v="13487648468"/>
    <s v="澧县大坪乡黄堰村1组01024号"/>
    <x v="33"/>
    <s v="城头山镇"/>
  </r>
  <r>
    <s v="432427880328"/>
    <s v="赵贵生"/>
    <s v="432424197609111816"/>
    <s v="澧县"/>
    <s v="D"/>
    <s v="2018-08-19"/>
    <s v="2021-08-19"/>
    <s v="3"/>
    <s v="正常"/>
    <s v="3360182;15200619733"/>
    <s v="15200619733"/>
    <s v="澧县大坪乡黄堰村1组01027号"/>
    <x v="33"/>
    <s v="城头山镇"/>
  </r>
  <r>
    <s v="432427778355"/>
    <s v="才德世"/>
    <s v="432424197011091814"/>
    <s v="澧县"/>
    <s v="C4D"/>
    <s v="2018-09-24"/>
    <s v="2024-09-24"/>
    <s v="0"/>
    <s v="正常"/>
    <s v="17773609558"/>
    <s v="17773609558"/>
    <s v="澧县大坪乡黄堰村2组02005号"/>
    <x v="33"/>
    <s v="城头山镇"/>
  </r>
  <r>
    <s v="432427881220"/>
    <s v="刘祖贵"/>
    <s v="432424196912191818"/>
    <s v="澧县"/>
    <s v="D"/>
    <s v="2018-11-17"/>
    <s v="2021-11-17"/>
    <s v="0"/>
    <s v="正常"/>
    <s v="3361186;13710960958"/>
    <s v="13710960958"/>
    <s v="澧县大坪乡黄堰村2组02018号"/>
    <x v="33"/>
    <s v="城头山镇"/>
  </r>
  <r>
    <s v="432427171074"/>
    <s v="罗成生"/>
    <s v="432424196808241838"/>
    <s v="澧县"/>
    <s v="D"/>
    <s v="2018-03-17"/>
    <s v="2024-03-17"/>
    <s v="0"/>
    <s v="正常"/>
    <s v="18673698594"/>
    <s v="18673698594"/>
    <s v="澧县大坪乡黄堰村2组02021号"/>
    <x v="33"/>
    <s v="城头山镇"/>
  </r>
  <r>
    <s v="432427178558"/>
    <s v="盛明"/>
    <s v="432427196509203435"/>
    <s v="澧县"/>
    <s v="D"/>
    <s v="2019-01-15"/>
    <s v="2025-01-15"/>
    <s v="0"/>
    <s v="正常"/>
    <s v="15868052880"/>
    <s v="15868052880"/>
    <s v="澧县大坪乡黄堰村3组"/>
    <x v="33"/>
    <s v="城头山镇"/>
  </r>
  <r>
    <s v="432427376655"/>
    <s v="黄运松"/>
    <s v="432424196008051817"/>
    <s v="澧县"/>
    <s v="D"/>
    <s v="2018-12-04"/>
    <s v="2025-12-04"/>
    <s v="0"/>
    <s v="正常"/>
    <s v="18942071596"/>
    <s v="18942071596"/>
    <s v="澧县大坪乡黄堰村3组"/>
    <x v="33"/>
    <s v="城头山镇"/>
  </r>
  <r>
    <s v="432427479560"/>
    <s v="刘祖云"/>
    <s v="43242419640220181X"/>
    <s v="澧县"/>
    <s v="D"/>
    <s v="2019-02-22"/>
    <s v="2027-02-22"/>
    <s v="0"/>
    <s v="正常"/>
    <s v="13873612250"/>
    <s v="13873612250"/>
    <s v="澧县大坪乡黄堰村3组"/>
    <x v="33"/>
    <s v="城头山镇"/>
  </r>
  <r>
    <s v="432427886170"/>
    <s v="黄华平"/>
    <s v="432424197112031810"/>
    <s v="澧县"/>
    <s v="D"/>
    <s v="2018-06-27"/>
    <s v="2022-06-27"/>
    <s v="0"/>
    <s v="正常"/>
    <s v="15873685535"/>
    <s v="15873685535"/>
    <s v="澧县大坪乡黄堰村3组03003号"/>
    <x v="33"/>
    <s v="城头山镇"/>
  </r>
  <r>
    <s v="432427098305"/>
    <s v="刘方"/>
    <s v="432424197309291915"/>
    <s v="澧县"/>
    <s v="C1"/>
    <s v="2018-08-30"/>
    <s v="2026-08-30"/>
    <s v="0"/>
    <s v="正常"/>
    <s v="18985379135"/>
    <s v="18985379135"/>
    <s v="澧县大坪乡黄堰村3组03005号"/>
    <x v="33"/>
    <s v="城头山镇"/>
  </r>
  <r>
    <s v="432427898601"/>
    <s v="刘宗贵"/>
    <s v="432424196703031818"/>
    <s v="澧县"/>
    <s v="D"/>
    <s v="2018-12-03"/>
    <s v="2023-12-03"/>
    <s v="0"/>
    <s v="正常"/>
    <s v="3366203;15576111097"/>
    <s v="15576111097"/>
    <s v="澧县大坪乡黄堰村3组03012号"/>
    <x v="33"/>
    <s v="城头山镇"/>
  </r>
  <r>
    <s v="432427091298"/>
    <s v="黄蓉"/>
    <s v="430723198911011827"/>
    <s v="澧县"/>
    <s v="C1"/>
    <s v="2019-03-11"/>
    <s v="2027-03-11"/>
    <s v="0"/>
    <s v="正常"/>
    <s v="18166251156"/>
    <s v="18166251156"/>
    <s v="澧县大坪乡黄堰村3组03015号"/>
    <x v="33"/>
    <s v="城头山镇"/>
  </r>
  <r>
    <s v="432427098306"/>
    <s v="黄广洲"/>
    <s v="432424197103221815"/>
    <s v="澧县"/>
    <s v="C1"/>
    <s v="2018-09-01"/>
    <s v="2026-09-01"/>
    <s v="0"/>
    <s v="正常"/>
    <s v="18085869738"/>
    <s v="18085869738"/>
    <s v="澧县大坪乡黄堰村3组03029号"/>
    <x v="33"/>
    <s v="城头山镇"/>
  </r>
  <r>
    <s v="432427096095"/>
    <s v="杨振化"/>
    <s v="430723197009031810"/>
    <s v="澧县"/>
    <s v="C1"/>
    <s v="2018-04-05"/>
    <s v="2028-04-05"/>
    <s v="6"/>
    <s v="正常"/>
    <s v="18173618092"/>
    <s v="18173618092"/>
    <s v="澧县大坪乡黄堰村4组"/>
    <x v="33"/>
    <s v="城头山镇"/>
  </r>
  <r>
    <s v="432427883332"/>
    <s v="熊家清"/>
    <s v="432424196512251818"/>
    <s v="澧县"/>
    <s v="D"/>
    <s v="2018-03-16"/>
    <s v="2022-03-16"/>
    <s v="0"/>
    <s v="正常"/>
    <s v="3318475;13974230138"/>
    <s v="13974230138"/>
    <s v="澧县大坪乡黄堰村4组04018号"/>
    <x v="33"/>
    <s v="城头山镇"/>
  </r>
  <r>
    <s v="432427784757"/>
    <s v="周健"/>
    <s v="430723198002201818"/>
    <s v="澧县"/>
    <s v="C4D"/>
    <s v="2018-11-22"/>
    <s v="2019-11-22"/>
    <s v="0"/>
    <s v="正常"/>
    <s v="18216232576"/>
    <s v="18216232576"/>
    <s v="澧县大坪乡黄堰村4组04023号"/>
    <x v="33"/>
    <s v="城头山镇"/>
  </r>
  <r>
    <s v="432427898449"/>
    <s v="唐汇清"/>
    <s v="432425196505095817"/>
    <s v="澧县"/>
    <s v="D"/>
    <s v="2018-11-15"/>
    <s v="2023-11-15"/>
    <s v="0"/>
    <s v="正常"/>
    <s v="0000000;13875054041"/>
    <s v="13875054041"/>
    <s v="澧县大坪乡黄堰村4组04030号"/>
    <x v="33"/>
    <s v="城头山镇"/>
  </r>
  <r>
    <s v="432427370976"/>
    <s v="罗丹"/>
    <s v="432424197511091810"/>
    <s v="澧县"/>
    <s v="E"/>
    <s v="2018-05-21"/>
    <s v="2025-05-21"/>
    <s v="0"/>
    <s v="正常"/>
    <s v="3360455;13575221392"/>
    <s v="13575221392"/>
    <s v="澧县大坪乡黄堰村4组04032号"/>
    <x v="33"/>
    <s v="城头山镇"/>
  </r>
  <r>
    <s v="432427094734"/>
    <s v="熊炎冬"/>
    <s v="432424197011071899"/>
    <s v="澧县"/>
    <s v="C1"/>
    <s v="2018-05-28"/>
    <s v="2021-05-28"/>
    <s v="0"/>
    <s v="正常"/>
    <s v="13385182995"/>
    <s v="13385182995"/>
    <s v="澧县大坪乡黄堰村5组"/>
    <x v="33"/>
    <s v="城头山镇"/>
  </r>
  <r>
    <s v="432427093615"/>
    <s v="朱东波"/>
    <s v="430726197811044116"/>
    <s v="澧县"/>
    <s v="A2"/>
    <s v="2019-01-16"/>
    <s v="2025-01-16"/>
    <s v="0"/>
    <s v="正常"/>
    <s v="13817028614"/>
    <s v="13817028614"/>
    <s v="澧县大坪乡黄堰村6组"/>
    <x v="33"/>
    <s v="城头山镇"/>
  </r>
  <r>
    <s v="432427379429"/>
    <s v="孟元清"/>
    <s v="432424196912191834"/>
    <s v="澧县"/>
    <s v="D"/>
    <s v="2019-02-01"/>
    <s v="2026-02-01"/>
    <s v="0"/>
    <s v="正常"/>
    <s v="15576194862"/>
    <s v="15576194862"/>
    <s v="澧县大坪乡黄堰村6组"/>
    <x v="33"/>
    <s v="城头山镇"/>
  </r>
  <r>
    <s v="432427003563"/>
    <s v="张如斌"/>
    <s v="43242419651114181X"/>
    <s v="澧县"/>
    <s v="D"/>
    <s v="2019-01-22"/>
    <s v="2020-01-22"/>
    <s v="0"/>
    <s v="正常"/>
    <s v="18711689653"/>
    <s v="18711689653"/>
    <s v="澧县大坪乡黄堰村6组06001号"/>
    <x v="33"/>
    <s v="城头山镇"/>
  </r>
  <r>
    <s v="432427004723"/>
    <s v="孟令斌"/>
    <s v="432424197009251815"/>
    <s v="澧县"/>
    <s v="D"/>
    <s v="2018-06-10"/>
    <s v="2020-06-10"/>
    <s v="0"/>
    <s v="正常"/>
    <s v="18773649346"/>
    <s v="18773649346"/>
    <s v="澧县大坪乡黄堰村6组06017号"/>
    <x v="33"/>
    <s v="城头山镇"/>
  </r>
  <r>
    <s v="432427009858"/>
    <s v="孟令海"/>
    <s v="432424196811151817"/>
    <s v="澧县"/>
    <s v="D"/>
    <s v="2018-09-27"/>
    <s v="2022-09-27"/>
    <s v="0"/>
    <s v="正常"/>
    <s v="18107423926"/>
    <s v="18107423926"/>
    <s v="澧县大坪乡黄堰村6组06018号"/>
    <x v="33"/>
    <s v="城头山镇"/>
  </r>
  <r>
    <s v="432427009764"/>
    <s v="孟益武"/>
    <s v="432424196304091813"/>
    <s v="澧县"/>
    <s v="D"/>
    <s v="2018-09-08"/>
    <s v="2022-09-08"/>
    <s v="0"/>
    <s v="正常"/>
    <s v="13077271149"/>
    <s v="13077271149"/>
    <s v="澧县大坪乡黄堰村6组06025号"/>
    <x v="33"/>
    <s v="城头山镇"/>
  </r>
  <r>
    <s v="432427176065"/>
    <s v="汪云金"/>
    <s v="43242419640327181X"/>
    <s v="澧县"/>
    <s v="D"/>
    <s v="2018-10-08"/>
    <s v="2024-10-08"/>
    <s v="0"/>
    <s v="正常"/>
    <s v="3365056;15173669917"/>
    <s v="15173669917"/>
    <s v="澧县大坪乡黄堰村6组06030号"/>
    <x v="33"/>
    <s v="城头山镇"/>
  </r>
  <r>
    <s v="432427096151"/>
    <s v="苏宏双"/>
    <s v="430723197312101818"/>
    <s v="澧县"/>
    <s v="C1"/>
    <s v="2018-04-01"/>
    <s v="2028-04-01"/>
    <s v="3"/>
    <s v="正常"/>
    <s v="15287731228"/>
    <s v="15287731228"/>
    <s v="澧县大坪乡黄堰村7组"/>
    <x v="33"/>
    <s v="城头山镇"/>
  </r>
  <r>
    <s v="432427786667"/>
    <s v="孟祥富"/>
    <s v="43242419541230181X"/>
    <s v="澧县"/>
    <s v="C4D"/>
    <s v="2019-02-21"/>
    <s v="2020-02-21"/>
    <s v="0"/>
    <s v="正常"/>
    <s v="13637364678"/>
    <s v="13637364678"/>
    <s v="澧县大坪乡黄堰村7组"/>
    <x v="33"/>
    <s v="城头山镇"/>
  </r>
  <r>
    <s v="432427007409"/>
    <s v="文明"/>
    <s v="43072319820217181X"/>
    <s v="澧县"/>
    <s v="D"/>
    <s v="2018-12-30"/>
    <s v="2020-12-30"/>
    <s v="0"/>
    <s v="正常"/>
    <s v="13873601627"/>
    <s v="13873601627"/>
    <s v="澧县大坪乡黄堰村7组07002号"/>
    <x v="33"/>
    <s v="城头山镇"/>
  </r>
  <r>
    <s v="432427009116"/>
    <s v="孟令炎"/>
    <s v="432424196210011819"/>
    <s v="澧县"/>
    <s v="D"/>
    <s v="2019-03-01"/>
    <s v="2022-03-01"/>
    <s v="0"/>
    <s v="正常"/>
    <s v="13487362511"/>
    <s v="13487362511"/>
    <s v="澧县大坪乡黄堰村7组07020号"/>
    <x v="33"/>
    <s v="城头山镇"/>
  </r>
  <r>
    <s v="432427876734"/>
    <s v="孟德喜"/>
    <s v="432424197109071811"/>
    <s v="澧县"/>
    <s v="D"/>
    <s v="2018-04-22"/>
    <s v="2021-04-22"/>
    <s v="0"/>
    <s v="正常"/>
    <s v="3362429;13332560912"/>
    <s v="13332560912"/>
    <s v="澧县大坪乡黄堰村7组07027号"/>
    <x v="33"/>
    <s v="城头山镇"/>
  </r>
  <r>
    <s v="432427470151"/>
    <s v="钟华"/>
    <s v="432427196806195718"/>
    <s v="澧县"/>
    <s v="E"/>
    <s v="2019-03-03"/>
    <s v="2026-03-03"/>
    <s v="0"/>
    <s v="正常"/>
    <s v="18873661483"/>
    <s v="18873661483"/>
    <s v="澧县大坪乡黄堰村8组"/>
    <x v="33"/>
    <s v="城头山镇"/>
  </r>
  <r>
    <s v="432427171312"/>
    <s v="刘甲午"/>
    <s v="430723198006151811"/>
    <s v="澧县"/>
    <s v="D"/>
    <s v="2018-03-27"/>
    <s v="2024-03-27"/>
    <s v="0"/>
    <s v="正常"/>
    <s v="18073682527"/>
    <s v="18073682527"/>
    <s v="澧县大坪乡黄堰村8组08018号"/>
    <x v="33"/>
    <s v="城头山镇"/>
  </r>
  <r>
    <s v="432427950198"/>
    <s v="熊纲金"/>
    <s v="430723197911131816"/>
    <s v="澧县"/>
    <s v="C3"/>
    <s v="2018-05-29"/>
    <s v="2021-05-29"/>
    <s v="0"/>
    <s v="正常"/>
    <s v="15115633929"/>
    <s v="15115633929"/>
    <s v="澧县大坪乡黄堰村8组08035号"/>
    <x v="33"/>
    <s v="城头山镇"/>
  </r>
  <r>
    <s v="432427571606"/>
    <s v="彭志喜"/>
    <s v="432424195802161832"/>
    <s v="澧县"/>
    <s v="D"/>
    <s v="2018-06-24"/>
    <s v="2027-06-24"/>
    <s v="0"/>
    <s v="正常"/>
    <s v="15973600910"/>
    <s v="15973600910"/>
    <s v="澧县大坪乡黄堰村9组09003号"/>
    <x v="33"/>
    <s v="城头山镇"/>
  </r>
  <r>
    <s v="432427880327"/>
    <s v="郑先武"/>
    <s v="430723197207158732"/>
    <s v="澧县"/>
    <s v="E"/>
    <s v="2018-08-19"/>
    <s v="2021-08-19"/>
    <s v="0"/>
    <s v="正常"/>
    <s v="3360182;13787873448"/>
    <s v="13787873448"/>
    <s v="澧县大坪乡黄堰村一组"/>
    <x v="33"/>
    <s v="城头山镇"/>
  </r>
  <r>
    <s v="432427010527"/>
    <s v="钟广计"/>
    <s v="430723196902282837"/>
    <s v="澧县"/>
    <s v="D"/>
    <s v="2018-03-17"/>
    <s v="2022-03-17"/>
    <s v="0"/>
    <s v="正常"/>
    <s v="3000000;13549636122"/>
    <s v="13549636122"/>
    <s v="澧县大坪乡孟坪村"/>
    <x v="45"/>
    <s v="城头山镇"/>
  </r>
  <r>
    <s v="432427008911"/>
    <s v="陈晓和"/>
    <s v="432424196707161812"/>
    <s v="澧县"/>
    <s v="D"/>
    <s v="2018-12-22"/>
    <s v="2021-12-22"/>
    <s v="0"/>
    <s v="正常"/>
    <s v="13017243726"/>
    <s v="13017243726"/>
    <s v="澧县大坪乡孟坪村01组"/>
    <x v="45"/>
    <s v="城头山镇"/>
  </r>
  <r>
    <s v="432427471734"/>
    <s v="陈克志"/>
    <s v="432424195102261832"/>
    <s v="澧县"/>
    <s v="D"/>
    <s v="2018-04-16"/>
    <s v="2022-04-16"/>
    <s v="0"/>
    <s v="正常"/>
    <s v="13875059093"/>
    <s v="13875059093"/>
    <s v="澧县大坪乡孟坪村1组"/>
    <x v="45"/>
    <s v="城头山镇"/>
  </r>
  <r>
    <s v="432427475111"/>
    <s v="陈科"/>
    <s v="432424197003221818"/>
    <s v="澧县"/>
    <s v="D"/>
    <s v="2018-07-21"/>
    <s v="2026-07-21"/>
    <s v="0"/>
    <s v="正常"/>
    <s v="15073696319"/>
    <s v="15073696319"/>
    <s v="澧县大坪乡孟坪村1组"/>
    <x v="45"/>
    <s v="城头山镇"/>
  </r>
  <r>
    <s v="432427004665"/>
    <s v="陈云生"/>
    <s v="432424197604261815"/>
    <s v="澧县"/>
    <s v="D"/>
    <s v="2018-05-26"/>
    <s v="2020-05-26"/>
    <s v="0"/>
    <s v="正常"/>
    <s v="13849628380"/>
    <s v="13849628380"/>
    <s v="澧县大坪乡孟坪村1组01001号"/>
    <x v="45"/>
    <s v="城头山镇"/>
  </r>
  <r>
    <s v="432427576965"/>
    <s v="陈克新"/>
    <s v="432424197011171857"/>
    <s v="澧县"/>
    <s v="E"/>
    <s v="2018-03-16"/>
    <s v="2018-03-16"/>
    <s v="0"/>
    <s v="正常"/>
    <s v="18673635576"/>
    <s v="18673635576"/>
    <s v="澧县大坪乡孟坪村1组01003号"/>
    <x v="45"/>
    <s v="城头山镇"/>
  </r>
  <r>
    <s v="432427577728"/>
    <s v="陈本福"/>
    <s v="432424195408061817"/>
    <s v="澧县"/>
    <s v="E"/>
    <s v="2018-04-06"/>
    <s v="2018-04-06"/>
    <s v="0"/>
    <s v="正常"/>
    <s v="13975653547"/>
    <s v="13975653547"/>
    <s v="澧县大坪乡孟坪村1组01004号"/>
    <x v="45"/>
    <s v="城头山镇"/>
  </r>
  <r>
    <s v="432427891980"/>
    <s v="陈玉林"/>
    <s v="432424196511121878"/>
    <s v="澧县"/>
    <s v="D"/>
    <s v="2019-02-28"/>
    <s v="2023-02-28"/>
    <s v="0"/>
    <s v="正常"/>
    <s v="3361223;13245035887"/>
    <s v="13245035887"/>
    <s v="澧县大坪乡孟坪村1组01018号"/>
    <x v="45"/>
    <s v="城头山镇"/>
  </r>
  <r>
    <s v="432427000738"/>
    <s v="陈章华"/>
    <s v="430723197912081814"/>
    <s v="澧县"/>
    <s v="D"/>
    <s v="2018-12-28"/>
    <s v="2018-12-28"/>
    <s v="0"/>
    <s v="正常"/>
    <s v="13647365558"/>
    <s v="13647365558"/>
    <s v="澧县大坪乡孟坪村1组01025号"/>
    <x v="45"/>
    <s v="城头山镇"/>
  </r>
  <r>
    <s v="432427780777"/>
    <s v="陈章财"/>
    <s v="432424197201221819"/>
    <s v="澧县"/>
    <s v="C4D"/>
    <s v="2018-04-28"/>
    <s v="2019-04-28"/>
    <s v="0"/>
    <s v="正常"/>
    <s v="3361116;13975643386"/>
    <s v="13975643386"/>
    <s v="澧县大坪乡孟坪村1组01030号"/>
    <x v="45"/>
    <s v="城头山镇"/>
  </r>
  <r>
    <s v="432427092581"/>
    <s v="陈豪"/>
    <s v="430723199210091830"/>
    <s v="澧县"/>
    <s v="C1"/>
    <s v="2018-09-13"/>
    <s v="2019-09-13"/>
    <s v="2"/>
    <s v="正常"/>
    <s v="18813114005"/>
    <s v="18813114005"/>
    <s v="澧县大坪乡孟坪村1组01034号"/>
    <x v="45"/>
    <s v="城头山镇"/>
  </r>
  <r>
    <s v="432427895523"/>
    <s v="陈晚清"/>
    <s v="432424197310041817"/>
    <s v="澧县"/>
    <s v="D"/>
    <s v="2018-07-04"/>
    <s v="2023-07-04"/>
    <s v="0"/>
    <s v="正常"/>
    <s v="3361608;13786628491"/>
    <s v="13786628491"/>
    <s v="澧县大坪乡孟坪村1组01035号"/>
    <x v="45"/>
    <s v="城头山镇"/>
  </r>
  <r>
    <s v="432427003598"/>
    <s v="陈连生"/>
    <s v="432424197209211850"/>
    <s v="澧县"/>
    <s v="D"/>
    <s v="2019-01-26"/>
    <s v="2020-01-26"/>
    <s v="0"/>
    <s v="正常"/>
    <s v="15200696580"/>
    <s v="15200696580"/>
    <s v="澧县大坪乡孟坪村1组01038号"/>
    <x v="45"/>
    <s v="城头山镇"/>
  </r>
  <r>
    <s v="432427478788"/>
    <s v="陈章福"/>
    <s v="43242419750729181X"/>
    <s v="澧县"/>
    <s v="E"/>
    <s v="2019-01-26"/>
    <s v="2027-01-26"/>
    <s v="0"/>
    <s v="正常"/>
    <s v="18058391783"/>
    <s v="18058391783"/>
    <s v="澧县大坪乡孟坪村1组01048号"/>
    <x v="45"/>
    <s v="城头山镇"/>
  </r>
  <r>
    <s v="432427095557"/>
    <s v="彭华"/>
    <s v="430723198504181810"/>
    <s v="澧县"/>
    <s v="C1"/>
    <s v="2018-12-15"/>
    <s v="2027-12-15"/>
    <s v="0"/>
    <s v="正常"/>
    <s v="18173612341"/>
    <s v="18173612341"/>
    <s v="澧县大坪乡孟坪村3组"/>
    <x v="45"/>
    <s v="城头山镇"/>
  </r>
  <r>
    <s v="432427092613"/>
    <s v="彭春生"/>
    <s v="432424196902271814"/>
    <s v="澧县"/>
    <s v="C1E"/>
    <s v="2019-01-26"/>
    <s v="2021-01-26"/>
    <s v="0"/>
    <s v="正常"/>
    <s v="13980994408"/>
    <s v="13980994408"/>
    <s v="澧县大坪乡孟坪村3组03017号"/>
    <x v="45"/>
    <s v="城头山镇"/>
  </r>
  <r>
    <s v="432427884463"/>
    <s v="李元喜"/>
    <s v="432424196711081831"/>
    <s v="澧县"/>
    <s v="E"/>
    <s v="2018-04-20"/>
    <s v="2022-04-20"/>
    <s v="0"/>
    <s v="正常"/>
    <s v="3246678;13974270283"/>
    <s v="13974270283"/>
    <s v="澧县大坪乡孟坪村3组03023号"/>
    <x v="45"/>
    <s v="城头山镇"/>
  </r>
  <r>
    <s v="432427099967"/>
    <s v="李丽"/>
    <s v="430723199003071829"/>
    <s v="澧县"/>
    <s v="C1"/>
    <s v="2018-10-14"/>
    <s v="2025-10-14"/>
    <s v="0"/>
    <s v="正常"/>
    <s v="13488982845"/>
    <s v="13488982845"/>
    <s v="澧县大坪乡孟坪村3组03034号"/>
    <x v="45"/>
    <s v="城头山镇"/>
  </r>
  <r>
    <s v="432427098648"/>
    <s v="彭代高"/>
    <s v="432424196205061811"/>
    <s v="澧县"/>
    <s v="C1"/>
    <s v="2018-11-13"/>
    <s v="2024-11-13"/>
    <s v="0"/>
    <s v="正常"/>
    <s v="13981900378"/>
    <s v="13981900378"/>
    <s v="澧县大坪乡孟坪村3组03042号"/>
    <x v="45"/>
    <s v="城头山镇"/>
  </r>
  <r>
    <s v="432427000521"/>
    <s v="陈红波"/>
    <s v="432424197503011833"/>
    <s v="澧县"/>
    <s v="D"/>
    <s v="2018-11-27"/>
    <s v="2018-11-27"/>
    <s v="0"/>
    <s v="正常"/>
    <s v="13588949451"/>
    <s v="13588949451"/>
    <s v="澧县大坪乡孟坪村4组"/>
    <x v="45"/>
    <s v="城头山镇"/>
  </r>
  <r>
    <s v="432427004935"/>
    <s v="陈卫斌"/>
    <s v="432424195812141819"/>
    <s v="澧县"/>
    <s v="D"/>
    <s v="2018-07-29"/>
    <s v="2020-07-29"/>
    <s v="0"/>
    <s v="正常"/>
    <s v="18873660563"/>
    <s v="18873660563"/>
    <s v="澧县大坪乡孟坪村4组04002号"/>
    <x v="45"/>
    <s v="城头山镇"/>
  </r>
  <r>
    <s v="432427091808"/>
    <s v="阳智"/>
    <s v="430723198412091818"/>
    <s v="澧县"/>
    <s v="C1"/>
    <s v="2018-09-03"/>
    <s v="2026-09-03"/>
    <s v="0"/>
    <s v="正常"/>
    <s v="13407362769"/>
    <s v="13407362769"/>
    <s v="澧县大坪乡孟坪村4组04006号"/>
    <x v="45"/>
    <s v="城头山镇"/>
  </r>
  <r>
    <s v="432427099480"/>
    <s v="黄生林"/>
    <s v="432424197411211811"/>
    <s v="澧县"/>
    <s v="C1"/>
    <s v="2018-10-23"/>
    <s v="2024-10-23"/>
    <s v="6"/>
    <s v="正常"/>
    <s v="15073617810"/>
    <s v="15073617810"/>
    <s v="澧县大坪乡孟坪村4组04031号"/>
    <x v="45"/>
    <s v="城头山镇"/>
  </r>
  <r>
    <s v="432427008286"/>
    <s v="陈章文"/>
    <s v="432424196707171818"/>
    <s v="澧县"/>
    <s v="D"/>
    <s v="2018-07-21"/>
    <s v="2021-07-21"/>
    <s v="0"/>
    <s v="正常"/>
    <s v="15386167087"/>
    <s v="15386167087"/>
    <s v="澧县大坪乡孟坪村4组04042号"/>
    <x v="45"/>
    <s v="城头山镇"/>
  </r>
  <r>
    <s v="432427094985"/>
    <s v="陈绍华"/>
    <s v="432424197105051856"/>
    <s v="澧县"/>
    <s v="C1"/>
    <s v="2018-04-15"/>
    <s v="2024-04-15"/>
    <s v="3"/>
    <s v="正常"/>
    <s v="18075640888"/>
    <s v="18075640888"/>
    <s v="澧县大坪乡孟坪村5组"/>
    <x v="45"/>
    <s v="城头山镇"/>
  </r>
  <r>
    <s v="432427371474"/>
    <s v="陈振福"/>
    <s v="432424195712231817"/>
    <s v="澧县"/>
    <s v="E"/>
    <s v="2018-06-10"/>
    <s v="2025-06-10"/>
    <s v="0"/>
    <s v="正常"/>
    <s v="13975653202"/>
    <s v="13975653202"/>
    <s v="澧县大坪乡孟坪村5组"/>
    <x v="45"/>
    <s v="城头山镇"/>
  </r>
  <r>
    <s v="432427090765"/>
    <s v="曹贵平"/>
    <s v="432424197603051816"/>
    <s v="澧县"/>
    <s v="C1"/>
    <s v="2018-07-08"/>
    <s v="2020-07-08"/>
    <s v="0"/>
    <s v="正常"/>
    <s v="13785290152"/>
    <s v="13785290152"/>
    <s v="澧县大坪乡孟坪村5组05015号"/>
    <x v="45"/>
    <s v="城头山镇"/>
  </r>
  <r>
    <s v="432427893301"/>
    <s v="王先望"/>
    <s v="432424196905041811"/>
    <s v="澧县"/>
    <s v="E"/>
    <s v="2018-04-11"/>
    <s v="2023-04-11"/>
    <s v="0"/>
    <s v="正常"/>
    <s v="3360900;13469142584"/>
    <s v="13469142584"/>
    <s v="澧县大坪乡孟坪村5组05018号"/>
    <x v="45"/>
    <s v="城头山镇"/>
  </r>
  <r>
    <s v="432427888126"/>
    <s v="陈小年"/>
    <s v="432424196611301833"/>
    <s v="澧县"/>
    <s v="E"/>
    <s v="2018-09-15"/>
    <s v="2022-09-15"/>
    <s v="0"/>
    <s v="正常"/>
    <s v="13870503710"/>
    <s v="13870503710"/>
    <s v="澧县大坪乡孟坪村5组05031号"/>
    <x v="45"/>
    <s v="城头山镇"/>
  </r>
  <r>
    <s v="432427880953"/>
    <s v="王先正"/>
    <s v="432424195806181814"/>
    <s v="澧县"/>
    <s v="D"/>
    <s v="2018-11-08"/>
    <s v="2021-11-08"/>
    <s v="0"/>
    <s v="正常"/>
    <s v="3360618;15973651837"/>
    <s v="15973651837"/>
    <s v="澧县大坪乡孟坪村5组05036号"/>
    <x v="45"/>
    <s v="城头山镇"/>
  </r>
  <r>
    <s v="432427899438"/>
    <s v="陈帝清"/>
    <s v="432424196511171816"/>
    <s v="澧县"/>
    <s v="D"/>
    <s v="2018-12-28"/>
    <s v="2023-12-28"/>
    <s v="0"/>
    <s v="正常"/>
    <s v="0000000;18609066860"/>
    <s v="18609066860"/>
    <s v="澧县大坪乡孟坪村5组05045号"/>
    <x v="45"/>
    <s v="城头山镇"/>
  </r>
  <r>
    <s v="432427098403"/>
    <s v="陈小平"/>
    <s v="432424197405151832"/>
    <s v="澧县"/>
    <s v="C1"/>
    <s v="2019-01-26"/>
    <s v="2026-01-26"/>
    <s v="0"/>
    <s v="正常"/>
    <s v="3316357;15377420888"/>
    <s v="15377420888"/>
    <s v="澧县大坪乡孟坪村5组05046号"/>
    <x v="45"/>
    <s v="城头山镇"/>
  </r>
  <r>
    <s v="432427096097"/>
    <s v="曹起闻"/>
    <s v="43072319890522181X"/>
    <s v="澧县"/>
    <s v="C1"/>
    <s v="2018-05-10"/>
    <s v="2028-05-10"/>
    <s v="2"/>
    <s v="正常"/>
    <s v="15292100875"/>
    <s v="15292100875"/>
    <s v="澧县大坪乡孟坪村6且"/>
    <x v="45"/>
    <s v="城头山镇"/>
  </r>
  <r>
    <s v="432427779970"/>
    <s v="彭福清"/>
    <s v="432424196508171815"/>
    <s v="澧县"/>
    <s v="E"/>
    <s v="2018-03-23"/>
    <s v="2025-03-23"/>
    <s v="0"/>
    <s v="正常"/>
    <s v="15886651028"/>
    <s v="15886651028"/>
    <s v="澧县大坪乡孟坪村6组"/>
    <x v="45"/>
    <s v="城头山镇"/>
  </r>
  <r>
    <s v="432427092650"/>
    <s v="彭小林"/>
    <s v="430723198112251816"/>
    <s v="澧县"/>
    <s v="C1"/>
    <s v="2018-12-17"/>
    <s v="2018-12-17"/>
    <s v="6"/>
    <s v="正常"/>
    <s v="13917744608"/>
    <s v="13917744608"/>
    <s v="澧县大坪乡孟坪村6组06021号"/>
    <x v="45"/>
    <s v="城头山镇"/>
  </r>
  <r>
    <s v="432427007619"/>
    <s v="曹永军"/>
    <s v="430723196710161811"/>
    <s v="澧县"/>
    <s v="E"/>
    <s v="2019-02-15"/>
    <s v="2021-02-15"/>
    <s v="0"/>
    <s v="正常"/>
    <s v="15120707815"/>
    <s v="15120707815"/>
    <s v="澧县大坪乡孟坪村6组06036号"/>
    <x v="45"/>
    <s v="城头山镇"/>
  </r>
  <r>
    <s v="432427094437"/>
    <s v="曹小波"/>
    <s v="430723198601021819"/>
    <s v="澧县"/>
    <s v="C1"/>
    <s v="2018-10-31"/>
    <s v="2027-10-31"/>
    <s v="2"/>
    <s v="正常"/>
    <s v="18932146671"/>
    <s v="18932146671"/>
    <s v="澧县大坪乡孟坪村6组06039号"/>
    <x v="45"/>
    <s v="城头山镇"/>
  </r>
  <r>
    <s v="432427876984"/>
    <s v="陈章炎"/>
    <s v="432424196007181812"/>
    <s v="澧县"/>
    <s v="E"/>
    <s v="2018-03-30"/>
    <s v="2021-03-30"/>
    <s v="0"/>
    <s v="正常"/>
    <s v="3352452;13973648246"/>
    <s v="13973648246"/>
    <s v="澧县大坪乡孟坪村6组06051号"/>
    <x v="45"/>
    <s v="城头山镇"/>
  </r>
  <r>
    <s v="432427095942"/>
    <s v="陈智举"/>
    <s v="430723199211021818"/>
    <s v="澧县"/>
    <s v="C1"/>
    <s v="2018-12-12"/>
    <s v="2027-12-12"/>
    <s v="0"/>
    <s v="正常"/>
    <s v="15623952387"/>
    <s v="15623952387"/>
    <s v="澧县大坪乡孟坪村7组"/>
    <x v="45"/>
    <s v="城头山镇"/>
  </r>
  <r>
    <s v="432427896034"/>
    <s v="曹永大"/>
    <s v="432424195812091815"/>
    <s v="澧县"/>
    <s v="D"/>
    <s v="2018-07-19"/>
    <s v="2023-07-19"/>
    <s v="0"/>
    <s v="正常"/>
    <s v="3363708;18711681405"/>
    <s v="18711681405"/>
    <s v="澧县大坪乡孟坪村7组07010号"/>
    <x v="45"/>
    <s v="城头山镇"/>
  </r>
  <r>
    <s v="432427095547"/>
    <s v="苏小波"/>
    <s v="430723198912141818"/>
    <s v="澧县"/>
    <s v="C1"/>
    <s v="2018-12-21"/>
    <s v="2027-12-21"/>
    <s v="0"/>
    <s v="正常"/>
    <s v="17711671495"/>
    <s v="17711671495"/>
    <s v="澧县大坪乡孟坪村8组"/>
    <x v="45"/>
    <s v="城头山镇"/>
  </r>
  <r>
    <s v="432427172705"/>
    <s v="苏伍海"/>
    <s v="432424196705271831"/>
    <s v="澧县"/>
    <s v="D"/>
    <s v="2018-05-22"/>
    <s v="2024-05-22"/>
    <s v="0"/>
    <s v="正常"/>
    <s v="13787890890"/>
    <s v="13787890890"/>
    <s v="澧县大坪乡孟坪村8组"/>
    <x v="45"/>
    <s v="城头山镇"/>
  </r>
  <r>
    <s v="432427174851"/>
    <s v="熊先任"/>
    <s v="432427196603193317"/>
    <s v="澧县"/>
    <s v="E"/>
    <s v="2018-08-14"/>
    <s v="2024-08-14"/>
    <s v="0"/>
    <s v="正常"/>
    <s v="3341560;13357361281"/>
    <s v="13357361281"/>
    <s v="澧县大坪乡孟坪村8组"/>
    <x v="45"/>
    <s v="城头山镇"/>
  </r>
  <r>
    <s v="432427477772"/>
    <s v="苏大勇"/>
    <s v="432424197204261816"/>
    <s v="澧县"/>
    <s v="E"/>
    <s v="2018-11-24"/>
    <s v="2026-11-24"/>
    <s v="0"/>
    <s v="正常"/>
    <s v="15364183791"/>
    <s v="15364183791"/>
    <s v="澧县大坪乡孟坪村8组"/>
    <x v="45"/>
    <s v="城头山镇"/>
  </r>
  <r>
    <s v="432427575902"/>
    <s v="熊英"/>
    <s v="432427197806083120"/>
    <s v="澧县"/>
    <s v="E"/>
    <s v="2019-01-30"/>
    <s v="2028-01-30"/>
    <s v="0"/>
    <s v="正常"/>
    <s v="15815489892"/>
    <s v="15815489892"/>
    <s v="澧县大坪乡孟坪村8组"/>
    <x v="45"/>
    <s v="城头山镇"/>
  </r>
  <r>
    <s v="432427676754"/>
    <s v="苏武军"/>
    <s v="430723195412086230"/>
    <s v="澧县"/>
    <s v="C4D"/>
    <s v="2018-08-10"/>
    <s v="2021-08-10"/>
    <s v="0"/>
    <s v="正常"/>
    <s v="13875159287"/>
    <s v="13875159287"/>
    <s v="澧县大坪乡孟坪村8组"/>
    <x v="45"/>
    <s v="城头山镇"/>
  </r>
  <r>
    <s v="432427099275"/>
    <s v="苏大华"/>
    <s v="432424196405171839"/>
    <s v="澧县"/>
    <s v="C1"/>
    <s v="2018-12-14"/>
    <s v="2025-12-14"/>
    <s v="0"/>
    <s v="正常"/>
    <s v="13508466072"/>
    <s v="13508466072"/>
    <s v="澧县大坪乡孟坪村8组08001号"/>
    <x v="45"/>
    <s v="城头山镇"/>
  </r>
  <r>
    <s v="432427099219"/>
    <s v="阳菊珍"/>
    <s v="430723198012211825"/>
    <s v="澧县"/>
    <s v="C1"/>
    <s v="2019-01-13"/>
    <s v="2026-01-13"/>
    <s v="0"/>
    <s v="正常"/>
    <s v="17773612888"/>
    <s v="17773612888"/>
    <s v="澧县大坪乡孟坪村8组08007号"/>
    <x v="45"/>
    <s v="城头山镇"/>
  </r>
  <r>
    <s v="432427172130"/>
    <s v="苏云成"/>
    <s v="432424195503011818"/>
    <s v="澧县"/>
    <s v="E"/>
    <s v="2018-05-04"/>
    <s v="2024-05-04"/>
    <s v="0"/>
    <s v="正常"/>
    <s v="14773997440"/>
    <s v="14773997440"/>
    <s v="澧县大坪乡孟坪村8组08010号"/>
    <x v="45"/>
    <s v="城头山镇"/>
  </r>
  <r>
    <s v="432427005154"/>
    <s v="张林生"/>
    <s v="432424196310051818"/>
    <s v="澧县"/>
    <s v="D"/>
    <s v="2018-09-23"/>
    <s v="2020-09-23"/>
    <s v="0"/>
    <s v="正常"/>
    <s v="18216258187"/>
    <s v="18216258187"/>
    <s v="澧县大坪乡孟坪村8组08037号"/>
    <x v="45"/>
    <s v="城头山镇"/>
  </r>
  <r>
    <s v="432427173121"/>
    <s v="汪石泉"/>
    <s v="432424196204251816"/>
    <s v="澧县"/>
    <s v="D"/>
    <s v="2018-06-12"/>
    <s v="2024-06-12"/>
    <s v="0"/>
    <s v="正常"/>
    <s v="13549608039"/>
    <s v="13549608039"/>
    <s v="澧县大坪乡孟坪村8组08039号"/>
    <x v="45"/>
    <s v="城头山镇"/>
  </r>
  <r>
    <s v="432427174423"/>
    <s v="苏仁秋"/>
    <s v="432424195708131813"/>
    <s v="澧县"/>
    <s v="D"/>
    <s v="2018-08-04"/>
    <s v="2024-08-04"/>
    <s v="0"/>
    <s v="正常"/>
    <s v="3360975;13875121649"/>
    <s v="13875121649"/>
    <s v="澧县大坪乡孟坪村8组08040号"/>
    <x v="45"/>
    <s v="城头山镇"/>
  </r>
  <r>
    <s v="432427002043"/>
    <s v="苏海洲"/>
    <s v="432424196505231819"/>
    <s v="澧县"/>
    <s v="D"/>
    <s v="2018-07-09"/>
    <s v="2019-07-09"/>
    <s v="0"/>
    <s v="正常"/>
    <s v="0000000;13575189037"/>
    <s v="13575189037"/>
    <s v="澧县大坪乡孟坪村8组08041号"/>
    <x v="45"/>
    <s v="城头山镇"/>
  </r>
  <r>
    <s v="432427003082"/>
    <s v="覃道军"/>
    <s v="430726197303303118"/>
    <s v="澧县"/>
    <s v="D"/>
    <s v="2018-10-24"/>
    <s v="2019-10-24"/>
    <s v="0"/>
    <s v="正常"/>
    <s v="3365325;0000000"/>
    <s v="325;0000000"/>
    <s v="澧县大坪乡孟坪村四组"/>
    <x v="45"/>
    <s v="城头山镇"/>
  </r>
  <r>
    <s v="432427892762"/>
    <s v="陈振宏"/>
    <s v="430723196811181811"/>
    <s v="澧县"/>
    <s v="D"/>
    <s v="2018-03-29"/>
    <s v="2023-03-29"/>
    <s v="0"/>
    <s v="正常"/>
    <s v="3361608;18166251175"/>
    <s v="18166251175"/>
    <s v="澧县大坪乡孟坪村五组"/>
    <x v="45"/>
    <s v="城头山镇"/>
  </r>
  <r>
    <s v="432427875045"/>
    <s v="鲁喜生"/>
    <s v="432424197301191813"/>
    <s v="澧县"/>
    <s v="D"/>
    <s v="2019-02-18"/>
    <s v="2021-02-18"/>
    <s v="0"/>
    <s v="正常"/>
    <s v="3361609;13975661395"/>
    <s v="13975661395"/>
    <s v="澧县大坪乡群乐村"/>
    <x v="29"/>
    <s v="城头山镇"/>
  </r>
  <r>
    <s v="432427003230"/>
    <s v="姜华"/>
    <s v="432424196309102817"/>
    <s v="澧县"/>
    <s v="D"/>
    <s v="2018-11-22"/>
    <s v="2019-11-22"/>
    <s v="0"/>
    <s v="正常"/>
    <s v="0000000;15886651140"/>
    <s v="15886651140"/>
    <s v="澧县大坪乡群乐村10组"/>
    <x v="29"/>
    <s v="城头山镇"/>
  </r>
  <r>
    <s v="432427875375"/>
    <s v="周玉林"/>
    <s v="43242419680505181X"/>
    <s v="澧县"/>
    <s v="D"/>
    <s v="2019-03-01"/>
    <s v="2021-03-01"/>
    <s v="0"/>
    <s v="正常"/>
    <s v="3361089;13974204662"/>
    <s v="13974204662"/>
    <s v="澧县大坪乡群乐村10组10004号"/>
    <x v="29"/>
    <s v="城头山镇"/>
  </r>
  <r>
    <s v="432427092859"/>
    <s v="鲁成军"/>
    <s v="432424197306081832"/>
    <s v="澧县"/>
    <s v="C1"/>
    <s v="2019-02-08"/>
    <s v="2026-02-08"/>
    <s v="3"/>
    <s v="正常"/>
    <s v="13307364286"/>
    <s v="13307364286"/>
    <s v="澧县大坪乡群乐村10组10005号"/>
    <x v="29"/>
    <s v="城头山镇"/>
  </r>
  <r>
    <s v="432427007348"/>
    <s v="杨定金"/>
    <s v="430723196708281814"/>
    <s v="澧县"/>
    <s v="D"/>
    <s v="2018-12-16"/>
    <s v="2020-12-16"/>
    <s v="0"/>
    <s v="正常"/>
    <s v="13647426048"/>
    <s v="13647426048"/>
    <s v="澧县大坪乡群乐村10组10009号"/>
    <x v="29"/>
    <s v="城头山镇"/>
  </r>
  <r>
    <s v="432427092686"/>
    <s v="杨文洁"/>
    <s v="430723198510131844"/>
    <s v="澧县"/>
    <s v="C1"/>
    <s v="2018-04-25"/>
    <s v="2027-04-25"/>
    <s v="8"/>
    <s v="正常"/>
    <s v="18612626261"/>
    <s v="18612626261"/>
    <s v="澧县大坪乡群乐村10组10022号"/>
    <x v="29"/>
    <s v="城头山镇"/>
  </r>
  <r>
    <s v="432427784708"/>
    <s v="杨定国"/>
    <s v="432424195507151834"/>
    <s v="澧县"/>
    <s v="C1D"/>
    <s v="2018-11-22"/>
    <s v="2025-11-22"/>
    <s v="0"/>
    <s v="正常"/>
    <s v="13607365501"/>
    <s v="13607365501"/>
    <s v="澧县大坪乡群乐村10组10023号"/>
    <x v="29"/>
    <s v="城头山镇"/>
  </r>
  <r>
    <s v="432427478364"/>
    <s v="陈加军"/>
    <s v="432427197109014015"/>
    <s v="澧县"/>
    <s v="D"/>
    <s v="2018-12-22"/>
    <s v="2026-12-22"/>
    <s v="0"/>
    <s v="正常"/>
    <s v="15973053974"/>
    <s v="15973053974"/>
    <s v="澧县大坪乡群乐村11组"/>
    <x v="29"/>
    <s v="城头山镇"/>
  </r>
  <r>
    <s v="432427099218"/>
    <s v="杨欢"/>
    <s v="430723199009171820"/>
    <s v="澧县"/>
    <s v="C1"/>
    <s v="2018-10-09"/>
    <s v="2025-10-09"/>
    <s v="0"/>
    <s v="正常"/>
    <s v="15386165254"/>
    <s v="15386165254"/>
    <s v="澧县大坪乡群乐村12组12004号"/>
    <x v="29"/>
    <s v="城头山镇"/>
  </r>
  <r>
    <s v="432427091295"/>
    <s v="杨智"/>
    <s v="430723198101081815"/>
    <s v="澧县"/>
    <s v="C1E"/>
    <s v="2018-03-25"/>
    <s v="2021-03-25"/>
    <s v="6"/>
    <s v="正常"/>
    <s v="18673699792"/>
    <s v="18673699792"/>
    <s v="澧县大坪乡群乐村12组12011号"/>
    <x v="29"/>
    <s v="城头山镇"/>
  </r>
  <r>
    <s v="432427094647"/>
    <s v="邓洲"/>
    <s v="430723198910050410"/>
    <s v="澧县"/>
    <s v="C1"/>
    <s v="2018-06-17"/>
    <s v="2027-06-17"/>
    <s v="0"/>
    <s v="正常"/>
    <s v="15274956923"/>
    <s v="15274956923"/>
    <s v="澧县大坪乡群乐村1组"/>
    <x v="29"/>
    <s v="城头山镇"/>
  </r>
  <r>
    <s v="432427174717"/>
    <s v="杨年才"/>
    <s v="432427196701113130"/>
    <s v="澧县"/>
    <s v="E"/>
    <s v="2018-08-12"/>
    <s v="2024-08-12"/>
    <s v="0"/>
    <s v="正常"/>
    <s v="3366715;18078687081"/>
    <s v="18078687081"/>
    <s v="澧县大坪乡群乐村1组"/>
    <x v="29"/>
    <s v="城头山镇"/>
  </r>
  <r>
    <s v="432427092520"/>
    <s v="周志忠"/>
    <s v="43242419500818181X"/>
    <s v="澧县"/>
    <s v="C2"/>
    <s v="2018-12-01"/>
    <s v="2021-12-01"/>
    <s v="0"/>
    <s v="正常"/>
    <s v="15364167618"/>
    <s v="15364167618"/>
    <s v="澧县大坪乡群乐村1组01009号"/>
    <x v="29"/>
    <s v="城头山镇"/>
  </r>
  <r>
    <s v="432427170591"/>
    <s v="周薜平"/>
    <s v="430723198110061816"/>
    <s v="澧县"/>
    <s v="D"/>
    <s v="2019-02-01"/>
    <s v="2024-02-01"/>
    <s v="0"/>
    <s v="正常"/>
    <s v="18670666125"/>
    <s v="18670666125"/>
    <s v="澧县大坪乡群乐村1组01011号"/>
    <x v="29"/>
    <s v="城头山镇"/>
  </r>
  <r>
    <s v="432427278895"/>
    <s v="周志望"/>
    <s v="432424196510071813"/>
    <s v="澧县"/>
    <s v="C1E"/>
    <s v="2018-07-10"/>
    <s v="2022-07-10"/>
    <s v="6"/>
    <s v="正常"/>
    <s v="15073685768"/>
    <s v="15073685768"/>
    <s v="澧县大坪乡群乐村1组01012号"/>
    <x v="29"/>
    <s v="城头山镇"/>
  </r>
  <r>
    <s v="432427091960"/>
    <s v="周奕诚"/>
    <s v="430723199204111815"/>
    <s v="澧县"/>
    <s v="C1"/>
    <s v="2018-06-28"/>
    <s v="2026-06-28"/>
    <s v="0"/>
    <s v="正常"/>
    <s v="15827212570"/>
    <s v="15827212570"/>
    <s v="澧县大坪乡群乐村1组01013号"/>
    <x v="29"/>
    <s v="城头山镇"/>
  </r>
  <r>
    <s v="432427870457"/>
    <s v="周计全"/>
    <s v="432424196807191875"/>
    <s v="澧县"/>
    <s v="C4D"/>
    <s v="2018-07-13"/>
    <s v="2020-07-13"/>
    <s v="0"/>
    <s v="正常"/>
    <s v="0000000;13875184108"/>
    <s v="13875184108"/>
    <s v="澧县大坪乡群乐村1组01013号"/>
    <x v="29"/>
    <s v="城头山镇"/>
  </r>
  <r>
    <s v="432427172872"/>
    <s v="黄元清"/>
    <s v="430723198108221817"/>
    <s v="澧县"/>
    <s v="D"/>
    <s v="2018-06-03"/>
    <s v="2024-06-03"/>
    <s v="0"/>
    <s v="正常"/>
    <s v="3363065;18974274880"/>
    <s v="18974274880"/>
    <s v="澧县大坪乡群乐村1组01017号"/>
    <x v="29"/>
    <s v="城头山镇"/>
  </r>
  <r>
    <s v="432427881546"/>
    <s v="谭明军"/>
    <s v="432424196512061811"/>
    <s v="澧县"/>
    <s v="D"/>
    <s v="2018-12-06"/>
    <s v="2021-12-06"/>
    <s v="0"/>
    <s v="正常"/>
    <s v="18761144983"/>
    <s v="18761144983"/>
    <s v="澧县大坪乡群乐村1组11004号"/>
    <x v="29"/>
    <s v="城头山镇"/>
  </r>
  <r>
    <s v="432427784346"/>
    <s v="杨定山"/>
    <s v="430723197712261837"/>
    <s v="澧县"/>
    <s v="C4D"/>
    <s v="2018-10-29"/>
    <s v="2025-10-29"/>
    <s v="0"/>
    <s v="正常"/>
    <s v="3361608;13875115280"/>
    <s v="13875115280"/>
    <s v="澧县大坪乡群乐村1组11006号"/>
    <x v="29"/>
    <s v="城头山镇"/>
  </r>
  <r>
    <s v="432427003778"/>
    <s v="周爱平"/>
    <s v="432424197002231811"/>
    <s v="澧县"/>
    <s v="E"/>
    <s v="2019-03-07"/>
    <s v="2020-03-07"/>
    <s v="0"/>
    <s v="正常"/>
    <s v="13621414485"/>
    <s v="13621414485"/>
    <s v="澧县大坪乡群乐村1组11015号"/>
    <x v="29"/>
    <s v="城头山镇"/>
  </r>
  <r>
    <s v="432427885024"/>
    <s v="周梓玉"/>
    <s v="432424197106101819"/>
    <s v="澧县"/>
    <s v="E"/>
    <s v="2018-05-15"/>
    <s v="2022-05-15"/>
    <s v="0"/>
    <s v="正常"/>
    <s v="3314175;13575169810"/>
    <s v="13575169810"/>
    <s v="澧县大坪乡群乐村1组11017号"/>
    <x v="29"/>
    <s v="城头山镇"/>
  </r>
  <r>
    <s v="432427786708"/>
    <s v="唐泽玉"/>
    <s v="430723196508021815"/>
    <s v="澧县"/>
    <s v="E"/>
    <s v="2019-02-21"/>
    <s v="2026-02-21"/>
    <s v="0"/>
    <s v="正常"/>
    <s v="15200619494"/>
    <s v="15200619494"/>
    <s v="澧县大坪乡群乐村1组11024号"/>
    <x v="29"/>
    <s v="城头山镇"/>
  </r>
  <r>
    <s v="432427093962"/>
    <s v="李荣"/>
    <s v="430726198709092220"/>
    <s v="澧县"/>
    <s v="C1"/>
    <s v="2018-06-20"/>
    <s v="2027-06-20"/>
    <s v="6"/>
    <s v="正常"/>
    <s v="18974299125"/>
    <s v="18974299125"/>
    <s v="澧县大坪乡群乐村2组"/>
    <x v="29"/>
    <s v="城头山镇"/>
  </r>
  <r>
    <s v="432427098101"/>
    <s v="彭见国"/>
    <s v="43242719730513361X"/>
    <s v="澧县"/>
    <s v="C1"/>
    <s v="2018-05-22"/>
    <s v="2018-05-22"/>
    <s v="0"/>
    <s v="正常"/>
    <s v="15367777902"/>
    <s v="15367777902"/>
    <s v="澧县大坪乡群乐村2组"/>
    <x v="29"/>
    <s v="城头山镇"/>
  </r>
  <r>
    <s v="432427572468"/>
    <s v="伍军华"/>
    <s v="43072619790223330X"/>
    <s v="澧县"/>
    <s v="E"/>
    <s v="2018-08-01"/>
    <s v="2027-08-01"/>
    <s v="0"/>
    <s v="正常"/>
    <s v="18773674657"/>
    <s v="18773674657"/>
    <s v="澧县大坪乡群乐村2组"/>
    <x v="29"/>
    <s v="城头山镇"/>
  </r>
  <r>
    <s v="432427884644"/>
    <s v="曹永金"/>
    <s v="432424197002111852"/>
    <s v="澧县"/>
    <s v="E"/>
    <s v="2018-04-29"/>
    <s v="2022-04-29"/>
    <s v="0"/>
    <s v="正常"/>
    <s v="13875054230"/>
    <s v="13875054230"/>
    <s v="澧县大坪乡群乐村2组02010号"/>
    <x v="29"/>
    <s v="城头山镇"/>
  </r>
  <r>
    <s v="432427091894"/>
    <s v="杨明"/>
    <s v="430723199001121810"/>
    <s v="澧县"/>
    <s v="C1"/>
    <s v="2018-08-12"/>
    <s v="2026-08-12"/>
    <s v="9"/>
    <s v="正常"/>
    <s v="18008811388"/>
    <s v="18008811388"/>
    <s v="澧县大坪乡群乐村2组02011号"/>
    <x v="29"/>
    <s v="城头山镇"/>
  </r>
  <r>
    <s v="432427576276"/>
    <s v="龚佑忠"/>
    <s v="432424196207081816"/>
    <s v="澧县"/>
    <s v="E"/>
    <s v="2019-02-24"/>
    <s v="2028-02-24"/>
    <s v="0"/>
    <s v="正常"/>
    <s v="17773654818"/>
    <s v="17773654818"/>
    <s v="澧县大坪乡群乐村2组02024号"/>
    <x v="29"/>
    <s v="城头山镇"/>
  </r>
  <r>
    <s v="432427005175"/>
    <s v="曹传芳"/>
    <s v="432424196304291815"/>
    <s v="澧县"/>
    <s v="D"/>
    <s v="2018-09-29"/>
    <s v="2020-09-29"/>
    <s v="0"/>
    <s v="正常"/>
    <s v="15073697679"/>
    <s v="15073697679"/>
    <s v="澧县大坪乡群乐村2组02031号"/>
    <x v="29"/>
    <s v="城头山镇"/>
  </r>
  <r>
    <s v="432427774123"/>
    <s v="曹伦传"/>
    <s v="432424195610021819"/>
    <s v="澧县"/>
    <s v="E"/>
    <s v="2018-07-17"/>
    <s v="2023-07-17"/>
    <s v="0"/>
    <s v="正常"/>
    <s v="18573677833"/>
    <s v="18573677833"/>
    <s v="澧县大坪乡群乐村2组02032号"/>
    <x v="29"/>
    <s v="城头山镇"/>
  </r>
  <r>
    <s v="432427010969"/>
    <s v="曹永法"/>
    <s v="432424196612181837"/>
    <s v="澧县"/>
    <s v="D"/>
    <s v="2018-12-15"/>
    <s v="2022-12-15"/>
    <s v="0"/>
    <s v="正常"/>
    <s v="14786966788"/>
    <s v="14786966788"/>
    <s v="澧县大坪乡群乐村2组02045号"/>
    <x v="29"/>
    <s v="城头山镇"/>
  </r>
  <r>
    <s v="432427896994"/>
    <s v="王文林"/>
    <s v="43242419661109183X"/>
    <s v="澧县"/>
    <s v="D"/>
    <s v="2018-09-04"/>
    <s v="2023-09-04"/>
    <s v="0"/>
    <s v="正常"/>
    <s v="3316465;13875054041"/>
    <s v="13875054041"/>
    <s v="澧县大坪乡群乐村2组02048号"/>
    <x v="29"/>
    <s v="城头山镇"/>
  </r>
  <r>
    <s v="432427174050"/>
    <s v="李春生"/>
    <s v="432424197112181819"/>
    <s v="澧县"/>
    <s v="D"/>
    <s v="2018-07-18"/>
    <s v="2024-07-18"/>
    <s v="0"/>
    <s v="正常"/>
    <s v="15211254551"/>
    <s v="15211254551"/>
    <s v="澧县大坪乡群乐村2组02062号"/>
    <x v="29"/>
    <s v="城头山镇"/>
  </r>
  <r>
    <s v="432427091735"/>
    <s v="周金芳"/>
    <s v="430723198703041829"/>
    <s v="澧县"/>
    <s v="C1"/>
    <s v="2018-07-16"/>
    <s v="2026-07-16"/>
    <s v="0"/>
    <s v="正常"/>
    <s v="13549626369"/>
    <s v="13549626369"/>
    <s v="澧县大坪乡群乐村2组02063号"/>
    <x v="29"/>
    <s v="城头山镇"/>
  </r>
  <r>
    <s v="432427372551"/>
    <s v="马成全"/>
    <s v="43072319730801181X"/>
    <s v="澧县"/>
    <s v="D"/>
    <s v="2018-07-29"/>
    <s v="2025-07-29"/>
    <s v="0"/>
    <s v="正常"/>
    <s v="14773993418"/>
    <s v="14773993418"/>
    <s v="澧县大坪乡群乐村3组"/>
    <x v="29"/>
    <s v="城头山镇"/>
  </r>
  <r>
    <s v="432427571131"/>
    <s v="戴术辉"/>
    <s v="430723196901165866"/>
    <s v="澧县"/>
    <s v="E"/>
    <s v="2018-05-17"/>
    <s v="2027-05-17"/>
    <s v="0"/>
    <s v="正常"/>
    <s v="13875159149"/>
    <s v="13875159149"/>
    <s v="澧县大坪乡群乐村3组"/>
    <x v="29"/>
    <s v="城头山镇"/>
  </r>
  <r>
    <s v="432427879562"/>
    <s v="孙运青"/>
    <s v="432424196803045918"/>
    <s v="澧县"/>
    <s v="D"/>
    <s v="2018-07-21"/>
    <s v="2021-07-21"/>
    <s v="0"/>
    <s v="正常"/>
    <s v="3361116;13875159149"/>
    <s v="13875159149"/>
    <s v="澧县大坪乡群乐村3组"/>
    <x v="29"/>
    <s v="城头山镇"/>
  </r>
  <r>
    <s v="432427898514"/>
    <s v="刘宇春"/>
    <s v="432424196908051812"/>
    <s v="澧县"/>
    <s v="C3"/>
    <s v="2018-11-29"/>
    <s v="2023-11-29"/>
    <s v="0"/>
    <s v="正常"/>
    <s v="3363926;15120983871"/>
    <s v="15120983871"/>
    <s v="澧县大坪乡群乐村3组"/>
    <x v="29"/>
    <s v="城头山镇"/>
  </r>
  <r>
    <s v="432427578473"/>
    <s v="王平"/>
    <s v="430723198606041819"/>
    <s v="澧县"/>
    <s v="E"/>
    <s v="2018-05-02"/>
    <s v="2018-05-02"/>
    <s v="0"/>
    <s v="正常"/>
    <s v="3363771;13875054041"/>
    <s v="13875054041"/>
    <s v="澧县大坪乡群乐村3组03003号"/>
    <x v="29"/>
    <s v="城头山镇"/>
  </r>
  <r>
    <s v="432427579583"/>
    <s v="孙家国"/>
    <s v="432424196210291814"/>
    <s v="澧县"/>
    <s v="E"/>
    <s v="2018-09-27"/>
    <s v="2018-09-27"/>
    <s v="0"/>
    <s v="正常"/>
    <s v="13617423488"/>
    <s v="13617423488"/>
    <s v="澧县大坪乡群乐村3组03007号"/>
    <x v="29"/>
    <s v="城头山镇"/>
  </r>
  <r>
    <s v="432427093420"/>
    <s v="尹先平"/>
    <s v="430723197806021818"/>
    <s v="澧县"/>
    <s v="C1D"/>
    <s v="2018-10-26"/>
    <s v="2026-10-26"/>
    <s v="0"/>
    <s v="正常"/>
    <s v="13986868863"/>
    <s v="13986868863"/>
    <s v="澧县大坪乡群乐村3组03024号"/>
    <x v="29"/>
    <s v="城头山镇"/>
  </r>
  <r>
    <s v="432427000705"/>
    <s v="王守贵"/>
    <s v="43242419720826191X"/>
    <s v="澧县"/>
    <s v="D"/>
    <s v="2018-12-21"/>
    <s v="2018-12-21"/>
    <s v="0"/>
    <s v="正常"/>
    <s v="13975643998"/>
    <s v="13975643998"/>
    <s v="澧县大坪乡群乐村3组03035号"/>
    <x v="29"/>
    <s v="城头山镇"/>
  </r>
  <r>
    <s v="432427575309"/>
    <s v="孙孝举"/>
    <s v="430723196411211815"/>
    <s v="澧县"/>
    <s v="D"/>
    <s v="2019-01-04"/>
    <s v="2028-01-04"/>
    <s v="0"/>
    <s v="正常"/>
    <s v="13875030603"/>
    <s v="13875030603"/>
    <s v="澧县大坪乡群乐村3组15组"/>
    <x v="29"/>
    <s v="城头山镇"/>
  </r>
  <r>
    <s v="432427096068"/>
    <s v="王华艳"/>
    <s v="430723199001091842"/>
    <s v="澧县"/>
    <s v="C1"/>
    <s v="2018-05-18"/>
    <s v="2028-05-18"/>
    <s v="0"/>
    <s v="正常"/>
    <s v="18677682783"/>
    <s v="18677682783"/>
    <s v="澧县大坪乡群乐村4组"/>
    <x v="29"/>
    <s v="城头山镇"/>
  </r>
  <r>
    <s v="432427093393"/>
    <s v="王怀平"/>
    <s v="430723198407291815"/>
    <s v="澧县"/>
    <s v="C1D"/>
    <s v="2018-07-07"/>
    <s v="2025-07-07"/>
    <s v="3"/>
    <s v="正常"/>
    <s v="13530703656"/>
    <s v="13530703656"/>
    <s v="澧县大坪乡群乐村4组04003号"/>
    <x v="29"/>
    <s v="城头山镇"/>
  </r>
  <r>
    <s v="432427090553"/>
    <s v="王焕华"/>
    <s v="43072319830108181X"/>
    <s v="澧县"/>
    <s v="C1"/>
    <s v="2018-11-26"/>
    <s v="2025-11-26"/>
    <s v="0"/>
    <s v="正常"/>
    <s v="13638462593"/>
    <s v="13638462593"/>
    <s v="澧县大坪乡群乐村4组04009号"/>
    <x v="29"/>
    <s v="城头山镇"/>
  </r>
  <r>
    <s v="432427880058"/>
    <s v="周计武"/>
    <s v="432424197109261834"/>
    <s v="澧县"/>
    <s v="D"/>
    <s v="2018-08-16"/>
    <s v="2021-08-16"/>
    <s v="0"/>
    <s v="正常"/>
    <s v="3361429;13786694367"/>
    <s v="13786694367"/>
    <s v="澧县大坪乡群乐村4组04010号"/>
    <x v="29"/>
    <s v="城头山镇"/>
  </r>
  <r>
    <s v="432427008741"/>
    <s v="王本兵"/>
    <s v="430723197411101856"/>
    <s v="澧县"/>
    <s v="D"/>
    <s v="2018-11-10"/>
    <s v="2021-11-10"/>
    <s v="0"/>
    <s v="正常"/>
    <s v="18773674350"/>
    <s v="18773674350"/>
    <s v="澧县大坪乡群乐村4组04019号"/>
    <x v="29"/>
    <s v="城头山镇"/>
  </r>
  <r>
    <s v="432427578509"/>
    <s v="王健"/>
    <s v="43072319891004183X"/>
    <s v="澧县"/>
    <s v="E"/>
    <s v="2018-05-07"/>
    <s v="2018-05-07"/>
    <s v="0"/>
    <s v="正常"/>
    <s v="18932159945"/>
    <s v="18932159945"/>
    <s v="澧县大坪乡群乐村4组04031号"/>
    <x v="29"/>
    <s v="城头山镇"/>
  </r>
  <r>
    <s v="432427007272"/>
    <s v="杨道贵"/>
    <s v="430723197701031817"/>
    <s v="澧县"/>
    <s v="D"/>
    <s v="2018-11-25"/>
    <s v="2020-11-25"/>
    <s v="0"/>
    <s v="正常"/>
    <s v="13549631980"/>
    <s v="13549631980"/>
    <s v="澧县大坪乡群乐村4组04039号"/>
    <x v="29"/>
    <s v="城头山镇"/>
  </r>
  <r>
    <s v="432427094749"/>
    <s v="郑宣华"/>
    <s v="432424196810081810"/>
    <s v="澧县"/>
    <s v="C1"/>
    <s v="2018-07-16"/>
    <s v="2022-07-16"/>
    <s v="0"/>
    <s v="正常"/>
    <s v="18658621213"/>
    <s v="18658621213"/>
    <s v="澧县大坪乡群乐村5组"/>
    <x v="29"/>
    <s v="城头山镇"/>
  </r>
  <r>
    <s v="432427170029"/>
    <s v="高任仲"/>
    <s v="432427197005073117"/>
    <s v="澧县"/>
    <s v="D"/>
    <s v="2019-01-18"/>
    <s v="2024-01-18"/>
    <s v="0"/>
    <s v="正常"/>
    <s v="0000000;13807363224"/>
    <s v="13807363224"/>
    <s v="澧县大坪乡群乐村5组"/>
    <x v="29"/>
    <s v="城头山镇"/>
  </r>
  <r>
    <s v="432427171987"/>
    <s v="郑宜文"/>
    <s v="432424196711031818"/>
    <s v="澧县"/>
    <s v="D"/>
    <s v="2018-04-22"/>
    <s v="2024-04-22"/>
    <s v="0"/>
    <s v="正常"/>
    <s v="13762657366"/>
    <s v="13762657366"/>
    <s v="澧县大坪乡群乐村5组"/>
    <x v="29"/>
    <s v="城头山镇"/>
  </r>
  <r>
    <s v="432427579180"/>
    <s v="叶培军"/>
    <s v="430723196009111816"/>
    <s v="澧县"/>
    <s v="D"/>
    <s v="2018-07-23"/>
    <s v="2018-07-23"/>
    <s v="0"/>
    <s v="正常"/>
    <s v="13875054041"/>
    <s v="13875054041"/>
    <s v="澧县大坪乡群乐村5组"/>
    <x v="29"/>
    <s v="城头山镇"/>
  </r>
  <r>
    <s v="432427895333"/>
    <s v="胡志明"/>
    <s v="432427197309083138"/>
    <s v="澧县"/>
    <s v="D"/>
    <s v="2018-06-21"/>
    <s v="2023-06-21"/>
    <s v="0"/>
    <s v="正常"/>
    <s v="13786631143"/>
    <s v="13786631143"/>
    <s v="澧县大坪乡群乐村5组"/>
    <x v="29"/>
    <s v="城头山镇"/>
  </r>
  <r>
    <s v="432427092402"/>
    <s v="郑鑫"/>
    <s v="430723198411041819"/>
    <s v="澧县"/>
    <s v="C1"/>
    <s v="2019-01-10"/>
    <s v="2019-01-10"/>
    <s v="0"/>
    <s v="正常"/>
    <s v="15074268785"/>
    <s v="15074268785"/>
    <s v="澧县大坪乡群乐村5组05001号"/>
    <x v="29"/>
    <s v="城头山镇"/>
  </r>
  <r>
    <s v="432427000701"/>
    <s v="郑宣良"/>
    <s v="432424196208131811"/>
    <s v="澧县"/>
    <s v="D"/>
    <s v="2018-12-21"/>
    <s v="2018-12-21"/>
    <s v="0"/>
    <s v="正常"/>
    <s v="13875054041"/>
    <s v="13875054041"/>
    <s v="澧县大坪乡群乐村5组05005号"/>
    <x v="29"/>
    <s v="城头山镇"/>
  </r>
  <r>
    <s v="432427892902"/>
    <s v="孟令元"/>
    <s v="432424197406011815"/>
    <s v="澧县"/>
    <s v="D"/>
    <s v="2018-04-03"/>
    <s v="2023-04-03"/>
    <s v="0"/>
    <s v="正常"/>
    <s v="15507719358"/>
    <s v="15507719358"/>
    <s v="澧县大坪乡群乐村5组05008号"/>
    <x v="29"/>
    <s v="城头山镇"/>
  </r>
  <r>
    <s v="432427001185"/>
    <s v="孟军"/>
    <s v="430723198610091819"/>
    <s v="澧县"/>
    <s v="E"/>
    <s v="2018-04-16"/>
    <s v="2019-04-16"/>
    <s v="0"/>
    <s v="正常"/>
    <s v="15364170038"/>
    <s v="15364170038"/>
    <s v="澧县大坪乡群乐村5组05015号"/>
    <x v="29"/>
    <s v="城头山镇"/>
  </r>
  <r>
    <s v="432427893241"/>
    <s v="钟广东"/>
    <s v="432424196110141819"/>
    <s v="澧县"/>
    <s v="D"/>
    <s v="2018-04-11"/>
    <s v="2023-04-11"/>
    <s v="0"/>
    <s v="正常"/>
    <s v="13517364443"/>
    <s v="13517364443"/>
    <s v="澧县大坪乡群乐村5组05022号"/>
    <x v="29"/>
    <s v="城头山镇"/>
  </r>
  <r>
    <s v="432427090226"/>
    <s v="郑宣元"/>
    <s v="43242419620617181X"/>
    <s v="澧县"/>
    <s v="B1B2"/>
    <s v="2019-02-05"/>
    <s v="2021-02-05"/>
    <s v="0"/>
    <s v="正常"/>
    <s v="13873690083"/>
    <s v="13873690083"/>
    <s v="澧县大坪乡群乐村5组05045号"/>
    <x v="29"/>
    <s v="城头山镇"/>
  </r>
  <r>
    <s v="432427874113"/>
    <s v="任申喜"/>
    <s v="430723197212071818"/>
    <s v="澧县"/>
    <s v="D"/>
    <s v="2019-01-06"/>
    <s v="2021-01-06"/>
    <s v="0"/>
    <s v="正常"/>
    <s v="3361186;13511175709"/>
    <s v="13511175709"/>
    <s v="澧县大坪乡群乐村6组"/>
    <x v="29"/>
    <s v="城头山镇"/>
  </r>
  <r>
    <s v="432427090576"/>
    <s v="周计顺"/>
    <s v="432424195701051837"/>
    <s v="澧县"/>
    <s v="C1"/>
    <s v="2018-11-15"/>
    <s v="2022-11-15"/>
    <s v="0"/>
    <s v="正常"/>
    <s v="18873689636"/>
    <s v="18873689636"/>
    <s v="澧县大坪乡群乐村6组06005号"/>
    <x v="29"/>
    <s v="城头山镇"/>
  </r>
  <r>
    <s v="432427093687"/>
    <s v="周福平"/>
    <s v="430723198209017436"/>
    <s v="澧县"/>
    <s v="C1"/>
    <s v="2018-10-08"/>
    <s v="2020-10-08"/>
    <s v="0"/>
    <s v="正常"/>
    <s v="18809422889"/>
    <s v="18809422889"/>
    <s v="澧县大坪乡群乐村6组06005号"/>
    <x v="29"/>
    <s v="城头山镇"/>
  </r>
  <r>
    <s v="432427273403"/>
    <s v="钟广秒"/>
    <s v="432424196507041816"/>
    <s v="澧县"/>
    <s v="E"/>
    <s v="2018-09-10"/>
    <s v="2025-09-10"/>
    <s v="0"/>
    <s v="正常"/>
    <s v="3362690;15197638486"/>
    <s v="15197638486"/>
    <s v="澧县大坪乡群乐村6组06006号"/>
    <x v="29"/>
    <s v="城头山镇"/>
  </r>
  <r>
    <s v="432427003514"/>
    <s v="孟令平"/>
    <s v="432424197507121810"/>
    <s v="澧县"/>
    <s v="D"/>
    <s v="2019-01-14"/>
    <s v="2020-01-14"/>
    <s v="0"/>
    <s v="正常"/>
    <s v="0000000;15211259422"/>
    <s v="15211259422"/>
    <s v="澧县大坪乡群乐村6组06020号"/>
    <x v="29"/>
    <s v="城头山镇"/>
  </r>
  <r>
    <s v="432427376967"/>
    <s v="郑宣满"/>
    <s v="432424196611061833"/>
    <s v="澧县"/>
    <s v="E"/>
    <s v="2018-12-10"/>
    <s v="2025-12-10"/>
    <s v="0"/>
    <s v="正常"/>
    <s v="3361693;15343068115"/>
    <s v="15343068115"/>
    <s v="澧县大坪乡群乐村6组06029号"/>
    <x v="29"/>
    <s v="城头山镇"/>
  </r>
  <r>
    <s v="432427278316"/>
    <s v="杨道林"/>
    <s v="432424197012191817"/>
    <s v="澧县"/>
    <s v="D"/>
    <s v="2019-03-02"/>
    <s v="2022-03-02"/>
    <s v="0"/>
    <s v="正常"/>
    <s v="3361608;13511180238"/>
    <s v="13511180238"/>
    <s v="澧县大坪乡群乐村6组06034号"/>
    <x v="29"/>
    <s v="城头山镇"/>
  </r>
  <r>
    <s v="432427577537"/>
    <s v="蔡小梅"/>
    <s v="430723197508035023"/>
    <s v="澧县"/>
    <s v="E"/>
    <s v="2018-03-27"/>
    <s v="2028-03-27"/>
    <s v="0"/>
    <s v="正常"/>
    <s v="15399774560"/>
    <s v="15399774560"/>
    <s v="澧县大坪乡群乐村6组06043号"/>
    <x v="29"/>
    <s v="城头山镇"/>
  </r>
  <r>
    <s v="432427375697"/>
    <s v="周军"/>
    <s v="432424197505081819"/>
    <s v="澧县"/>
    <s v="E"/>
    <s v="2018-11-17"/>
    <s v="2025-11-17"/>
    <s v="0"/>
    <s v="正常"/>
    <s v="3361608;13226518816"/>
    <s v="13226518816"/>
    <s v="澧县大坪乡群乐村6组06046号"/>
    <x v="29"/>
    <s v="城头山镇"/>
  </r>
  <r>
    <s v="432427886342"/>
    <s v="李远生"/>
    <s v="432424196903101833"/>
    <s v="澧县"/>
    <s v="D"/>
    <s v="2018-07-07"/>
    <s v="2022-07-07"/>
    <s v="0"/>
    <s v="正常"/>
    <s v="15080679748"/>
    <s v="15080679748"/>
    <s v="澧县大坪乡群乐村6组06047号"/>
    <x v="29"/>
    <s v="城头山镇"/>
  </r>
  <r>
    <s v="432427007287"/>
    <s v="周小春"/>
    <s v="432424195705051818"/>
    <s v="澧县"/>
    <s v="D"/>
    <s v="2018-11-27"/>
    <s v="2020-11-27"/>
    <s v="0"/>
    <s v="正常"/>
    <s v="18974281867"/>
    <s v="18974281867"/>
    <s v="澧县大坪乡群乐村6组06050号"/>
    <x v="29"/>
    <s v="城头山镇"/>
  </r>
  <r>
    <s v="432427007595"/>
    <s v="周志林"/>
    <s v="430723198208171810"/>
    <s v="澧县"/>
    <s v="D"/>
    <s v="2019-02-12"/>
    <s v="2021-02-12"/>
    <s v="0"/>
    <s v="正常"/>
    <s v="15918554702"/>
    <s v="15918554702"/>
    <s v="澧县大坪乡群乐村6组06050号"/>
    <x v="29"/>
    <s v="城头山镇"/>
  </r>
  <r>
    <s v="432427885582"/>
    <s v="杨忠秋"/>
    <s v="432424196408151817"/>
    <s v="澧县"/>
    <s v="D"/>
    <s v="2018-06-09"/>
    <s v="2022-06-09"/>
    <s v="0"/>
    <s v="正常"/>
    <s v="13974272286"/>
    <s v="13974272286"/>
    <s v="澧县大坪乡群乐村6组06052号"/>
    <x v="29"/>
    <s v="城头山镇"/>
  </r>
  <r>
    <s v="432427007730"/>
    <s v="尹绪文"/>
    <s v="422422196905118810"/>
    <s v="澧县"/>
    <s v="D"/>
    <s v="2018-03-17"/>
    <s v="2021-03-17"/>
    <s v="0"/>
    <s v="正常"/>
    <s v="15576166592"/>
    <s v="15576166592"/>
    <s v="澧县大坪乡群乐村7组"/>
    <x v="29"/>
    <s v="城头山镇"/>
  </r>
  <r>
    <s v="432427379646"/>
    <s v="高任佳"/>
    <s v="432427197011253157"/>
    <s v="澧县"/>
    <s v="D"/>
    <s v="2019-02-09"/>
    <s v="2026-02-09"/>
    <s v="0"/>
    <s v="正常"/>
    <s v="13117564616"/>
    <s v="13117564616"/>
    <s v="澧县大坪乡群乐村7组"/>
    <x v="29"/>
    <s v="城头山镇"/>
  </r>
  <r>
    <s v="432427578588"/>
    <s v="高任新"/>
    <s v="432427196110253131"/>
    <s v="澧县"/>
    <s v="D"/>
    <s v="2018-05-30"/>
    <s v="2018-05-30"/>
    <s v="0"/>
    <s v="正常"/>
    <s v="15073630482"/>
    <s v="15073630482"/>
    <s v="澧县大坪乡群乐村7组"/>
    <x v="29"/>
    <s v="城头山镇"/>
  </r>
  <r>
    <s v="432427470505"/>
    <s v="尹先忠"/>
    <s v="432424196904021819"/>
    <s v="澧县"/>
    <s v="D"/>
    <s v="2018-03-23"/>
    <s v="2026-03-23"/>
    <s v="0"/>
    <s v="正常"/>
    <s v="3363282;13297423858"/>
    <s v="13297423858"/>
    <s v="澧县大坪乡群乐村7组07001号"/>
    <x v="29"/>
    <s v="城头山镇"/>
  </r>
  <r>
    <s v="432427871174"/>
    <s v="杨建平"/>
    <s v="432424197210011813"/>
    <s v="澧县"/>
    <s v="C1D"/>
    <s v="2018-09-07"/>
    <s v="2020-09-07"/>
    <s v="0"/>
    <s v="正常"/>
    <s v="15673631988"/>
    <s v="15673631988"/>
    <s v="澧县大坪乡群乐村7组07019号"/>
    <x v="29"/>
    <s v="城头山镇"/>
  </r>
  <r>
    <s v="432427003587"/>
    <s v="钟久平"/>
    <s v="430723198809081837"/>
    <s v="澧县"/>
    <s v="E"/>
    <s v="2019-01-23"/>
    <s v="2020-01-23"/>
    <s v="0"/>
    <s v="正常"/>
    <s v="15576121347"/>
    <s v="15576121347"/>
    <s v="澧县大坪乡群乐村7组07022号"/>
    <x v="29"/>
    <s v="城头山镇"/>
  </r>
  <r>
    <s v="432427098522"/>
    <s v="喻自政"/>
    <s v="430726198201283114"/>
    <s v="澧县"/>
    <s v="C1D"/>
    <s v="2018-08-27"/>
    <s v="2025-08-27"/>
    <s v="3"/>
    <s v="正常"/>
    <s v="15386102238"/>
    <s v="15386102238"/>
    <s v="澧县大坪乡群乐村8组"/>
    <x v="29"/>
    <s v="城头山镇"/>
  </r>
  <r>
    <s v="432427886708"/>
    <s v="肖永雷"/>
    <s v="430723197001281815"/>
    <s v="澧县"/>
    <s v="D"/>
    <s v="2018-07-24"/>
    <s v="2022-07-24"/>
    <s v="0"/>
    <s v="正常"/>
    <s v="3361210;13875159287"/>
    <s v="13875159287"/>
    <s v="澧县大坪乡群乐村8组08010号"/>
    <x v="29"/>
    <s v="城头山镇"/>
  </r>
  <r>
    <s v="432427008527"/>
    <s v="赵春香"/>
    <s v="432424197412291825"/>
    <s v="澧县"/>
    <s v="E"/>
    <s v="2018-09-22"/>
    <s v="2021-09-22"/>
    <s v="0"/>
    <s v="正常"/>
    <s v="13762665808"/>
    <s v="13762665808"/>
    <s v="澧县大坪乡群乐村8组08021号"/>
    <x v="29"/>
    <s v="城头山镇"/>
  </r>
  <r>
    <s v="432427783535"/>
    <s v="杨七林"/>
    <s v="43242419671024183X"/>
    <s v="澧县"/>
    <s v="E"/>
    <s v="2018-09-19"/>
    <s v="2025-09-19"/>
    <s v="0"/>
    <s v="正常"/>
    <s v="3363031;18216167210"/>
    <s v="18216167210"/>
    <s v="澧县大坪乡群乐村8组08022号"/>
    <x v="29"/>
    <s v="城头山镇"/>
  </r>
  <r>
    <s v="432427091296"/>
    <s v="尹春燕"/>
    <s v="430723199002231843"/>
    <s v="澧县"/>
    <s v="C1"/>
    <s v="2018-08-22"/>
    <s v="2027-08-22"/>
    <s v="0"/>
    <s v="正常"/>
    <s v="18152683850"/>
    <s v="18152683850"/>
    <s v="澧县大坪乡群乐村8组08039号"/>
    <x v="29"/>
    <s v="城头山镇"/>
  </r>
  <r>
    <s v="432427005241"/>
    <s v="尹忠"/>
    <s v="432424196804131834"/>
    <s v="澧县"/>
    <s v="D"/>
    <s v="2018-10-20"/>
    <s v="2020-10-20"/>
    <s v="0"/>
    <s v="正常"/>
    <s v="13974247223"/>
    <s v="13974247223"/>
    <s v="澧县大坪乡群乐村8组08042号"/>
    <x v="29"/>
    <s v="城头山镇"/>
  </r>
  <r>
    <s v="432427374277"/>
    <s v="喻明新"/>
    <s v="430726197907082790"/>
    <s v="澧县"/>
    <s v="E"/>
    <s v="2018-09-30"/>
    <s v="2025-09-30"/>
    <s v="0"/>
    <s v="正常"/>
    <s v="3363206;15886630461"/>
    <s v="15886630461"/>
    <s v="澧县大坪乡群乐村9组"/>
    <x v="29"/>
    <s v="城头山镇"/>
  </r>
  <r>
    <s v="432427870525"/>
    <s v="杨定明"/>
    <s v="432424196207081832"/>
    <s v="澧县"/>
    <s v="E"/>
    <s v="2018-08-02"/>
    <s v="2020-08-02"/>
    <s v="0"/>
    <s v="正常"/>
    <s v="13873661029"/>
    <s v="13873661029"/>
    <s v="澧县大坪乡群乐村9组"/>
    <x v="29"/>
    <s v="城头山镇"/>
  </r>
  <r>
    <s v="432427883233"/>
    <s v="李瑞平"/>
    <s v="432427196709292719"/>
    <s v="澧县"/>
    <s v="D"/>
    <s v="2019-03-06"/>
    <s v="2022-03-06"/>
    <s v="0"/>
    <s v="正常"/>
    <s v="3362963;13875102962"/>
    <s v="13875102962"/>
    <s v="澧县大坪乡群乐村9组"/>
    <x v="29"/>
    <s v="城头山镇"/>
  </r>
  <r>
    <s v="432427875594"/>
    <s v="杨道忠"/>
    <s v="43242419731114181X"/>
    <s v="澧县"/>
    <s v="D"/>
    <s v="2019-03-02"/>
    <s v="2021-03-02"/>
    <s v="0"/>
    <s v="正常"/>
    <s v="18774361172"/>
    <s v="18774361172"/>
    <s v="澧县大坪乡群乐村9组09004号"/>
    <x v="29"/>
    <s v="城头山镇"/>
  </r>
  <r>
    <s v="432427786808"/>
    <s v="杨任秋"/>
    <s v="432424196707151817"/>
    <s v="澧县"/>
    <s v="E"/>
    <s v="2019-02-21"/>
    <s v="2026-02-21"/>
    <s v="0"/>
    <s v="正常"/>
    <s v="3462229;13762638127"/>
    <s v="13762638127"/>
    <s v="澧县大坪乡群乐村9组09015号"/>
    <x v="29"/>
    <s v="城头山镇"/>
  </r>
  <r>
    <s v="432427883641"/>
    <s v="李益"/>
    <s v="432424197402011818"/>
    <s v="澧县"/>
    <s v="D"/>
    <s v="2018-03-30"/>
    <s v="2022-03-30"/>
    <s v="0"/>
    <s v="正常"/>
    <s v="3361853;15113630406"/>
    <s v="15113630406"/>
    <s v="澧县大坪乡群乐村9组09018号"/>
    <x v="29"/>
    <s v="城头山镇"/>
  </r>
  <r>
    <s v="432427571776"/>
    <s v="杨小兵"/>
    <s v="432424197310061818"/>
    <s v="澧县"/>
    <s v="E"/>
    <s v="2018-07-11"/>
    <s v="2027-07-11"/>
    <s v="0"/>
    <s v="正常"/>
    <s v="13873672905"/>
    <s v="13873672905"/>
    <s v="澧县大坪乡群乐村9组09025号"/>
    <x v="29"/>
    <s v="城头山镇"/>
  </r>
  <r>
    <s v="432427003202"/>
    <s v="伍波"/>
    <s v="430726198108053111"/>
    <s v="澧县"/>
    <s v="E"/>
    <s v="2018-11-19"/>
    <s v="2019-11-19"/>
    <s v="0"/>
    <s v="正常"/>
    <s v="0000000;13511147925"/>
    <s v="13511147925"/>
    <s v="澧县大坪乡群乐村二组"/>
    <x v="29"/>
    <s v="城头山镇"/>
  </r>
  <r>
    <s v="432427778305"/>
    <s v="周云"/>
    <s v="432424197907011813"/>
    <s v="澧县"/>
    <s v="E"/>
    <s v="2018-09-24"/>
    <s v="2024-09-24"/>
    <s v="0"/>
    <s v="正常"/>
    <s v="18182159335"/>
    <s v="18182159335"/>
    <s v="澧县大坪乡三湖村1组01016号"/>
    <x v="46"/>
    <s v="城头山镇"/>
  </r>
  <r>
    <s v="432427004239"/>
    <s v="王华锋"/>
    <s v="432424196204051814"/>
    <s v="澧县"/>
    <s v="E"/>
    <s v="2018-12-09"/>
    <s v="2019-12-09"/>
    <s v="0"/>
    <s v="正常"/>
    <s v="0000000;18684609523"/>
    <s v="18684609523"/>
    <s v="澧县大坪乡三湖村3组03027号"/>
    <x v="46"/>
    <s v="城头山镇"/>
  </r>
  <r>
    <s v="432427881229"/>
    <s v="严双喜"/>
    <s v="432424196906011817"/>
    <s v="澧县"/>
    <s v="D"/>
    <s v="2018-11-15"/>
    <s v="2021-11-15"/>
    <s v="0"/>
    <s v="正常"/>
    <s v="13511153601"/>
    <s v="13511153601"/>
    <s v="澧县大坪乡三湖村4组"/>
    <x v="46"/>
    <s v="城头山镇"/>
  </r>
  <r>
    <s v="432427177974"/>
    <s v="晏家兵"/>
    <s v="432424196312251813"/>
    <s v="澧县"/>
    <s v="E"/>
    <s v="2018-12-25"/>
    <s v="2024-12-25"/>
    <s v="0"/>
    <s v="正常"/>
    <s v="3362927;13875124900"/>
    <s v="13875124900"/>
    <s v="澧县大坪乡三湖村7组07011号"/>
    <x v="46"/>
    <s v="城头山镇"/>
  </r>
  <r>
    <s v="432427372194"/>
    <s v="万先林"/>
    <s v="430723198211191812"/>
    <s v="澧县"/>
    <s v="E"/>
    <s v="2018-07-13"/>
    <s v="2025-07-13"/>
    <s v="0"/>
    <s v="正常"/>
    <s v="3361175;15364162858"/>
    <s v="15364162858"/>
    <s v="澧县大坪乡三湖村8组08001号"/>
    <x v="46"/>
    <s v="城头山镇"/>
  </r>
  <r>
    <s v="432427880055"/>
    <s v="王军"/>
    <s v="432424197412101817"/>
    <s v="澧县"/>
    <s v="D"/>
    <s v="2018-08-16"/>
    <s v="2021-08-16"/>
    <s v="0"/>
    <s v="正常"/>
    <s v="3362429;14786996600"/>
    <s v="14786996600"/>
    <s v="澧县大坪乡太平村8组08018号"/>
    <x v="47"/>
    <s v="城头山镇"/>
  </r>
  <r>
    <s v="432427881809"/>
    <s v="李树元"/>
    <s v="432427197211112738"/>
    <s v="澧县"/>
    <s v="D"/>
    <s v="2018-12-19"/>
    <s v="2021-12-19"/>
    <s v="0"/>
    <s v="正常"/>
    <s v="3362429;13549613042"/>
    <s v="13549613042"/>
    <s v="澧县大坪乡太坪村"/>
    <x v="48"/>
    <s v="城头山镇"/>
  </r>
  <r>
    <s v="432427092997"/>
    <s v="周鼎耀"/>
    <s v="432424197110281859"/>
    <s v="澧县"/>
    <s v="C1"/>
    <s v="2018-10-27"/>
    <s v="2021-10-27"/>
    <s v="0"/>
    <s v="正常"/>
    <s v="6254887;13501572081"/>
    <s v="13501572081"/>
    <s v="澧县大坪乡太坪村10组10005号"/>
    <x v="48"/>
    <s v="城头山镇"/>
  </r>
  <r>
    <s v="432427093399"/>
    <s v="胡洋"/>
    <s v="430723198105221811"/>
    <s v="澧县"/>
    <s v="C1"/>
    <s v="2018-10-14"/>
    <s v="2026-10-14"/>
    <s v="6"/>
    <s v="正常"/>
    <s v="18670627798"/>
    <s v="18670627798"/>
    <s v="澧县大坪乡太坪村11组"/>
    <x v="48"/>
    <s v="城头山镇"/>
  </r>
  <r>
    <s v="432427171691"/>
    <s v="熊延元"/>
    <s v="432424197405171817"/>
    <s v="澧县"/>
    <s v="D"/>
    <s v="2018-04-11"/>
    <s v="2024-04-11"/>
    <s v="0"/>
    <s v="正常"/>
    <s v="3361116;13786665125"/>
    <s v="13786665125"/>
    <s v="澧县大坪乡太坪村11组11002号"/>
    <x v="48"/>
    <s v="城头山镇"/>
  </r>
  <r>
    <s v="432427177576"/>
    <s v="周建华"/>
    <s v="430723197203221810"/>
    <s v="澧县"/>
    <s v="D"/>
    <s v="2018-12-05"/>
    <s v="2024-12-05"/>
    <s v="0"/>
    <s v="正常"/>
    <s v="13536306117"/>
    <s v="13536306117"/>
    <s v="澧县大坪乡太坪村11组11013号"/>
    <x v="48"/>
    <s v="城头山镇"/>
  </r>
  <r>
    <s v="432427775517"/>
    <s v="杨振和"/>
    <s v="432424197301261818"/>
    <s v="澧县"/>
    <s v="E"/>
    <s v="2018-06-05"/>
    <s v="2023-06-05"/>
    <s v="0"/>
    <s v="正常"/>
    <s v="3361608;18907412982"/>
    <s v="18907412982"/>
    <s v="澧县大坪乡太坪村4组04017号"/>
    <x v="48"/>
    <s v="城头山镇"/>
  </r>
  <r>
    <s v="432427092615"/>
    <s v="谭辉礼"/>
    <s v="430723196908171812"/>
    <s v="澧县"/>
    <s v="C1"/>
    <s v="2018-04-07"/>
    <s v="2027-04-07"/>
    <s v="0"/>
    <s v="正常"/>
    <s v="13890250426"/>
    <s v="13890250426"/>
    <s v="澧县大坪乡太坪村6组"/>
    <x v="48"/>
    <s v="城头山镇"/>
  </r>
  <r>
    <s v="432427099451"/>
    <s v="杨春生"/>
    <s v="432424197102031817"/>
    <s v="澧县"/>
    <s v="C1"/>
    <s v="2018-09-24"/>
    <s v="2024-09-24"/>
    <s v="9"/>
    <s v="正常"/>
    <s v="15873608188"/>
    <s v="15873608188"/>
    <s v="澧县大坪乡太坪村7组7号"/>
    <x v="48"/>
    <s v="城头山镇"/>
  </r>
  <r>
    <s v="432427278869"/>
    <s v="王水清"/>
    <s v="432424195412161810"/>
    <s v="澧县"/>
    <s v="E"/>
    <s v="2018-05-12"/>
    <s v="2022-05-12"/>
    <s v="0"/>
    <s v="正常"/>
    <s v="3361168;13638462737"/>
    <s v="13638462737"/>
    <s v="澧县大坪乡太坪村8组08011号"/>
    <x v="48"/>
    <s v="城头山镇"/>
  </r>
  <r>
    <s v="432427090209"/>
    <s v="罗健"/>
    <s v="430723198710251816"/>
    <s v="澧县"/>
    <s v="C1"/>
    <s v="2018-08-28"/>
    <s v="2025-08-28"/>
    <s v="0"/>
    <s v="正常"/>
    <s v="18073659186"/>
    <s v="18073659186"/>
    <s v="澧县大坪乡团结村10组10026号"/>
    <x v="34"/>
    <s v="城头山镇"/>
  </r>
  <r>
    <s v="432427005233"/>
    <s v="肖汉秋"/>
    <s v="430723198208211819"/>
    <s v="澧县"/>
    <s v="D"/>
    <s v="2018-10-16"/>
    <s v="2020-10-16"/>
    <s v="0"/>
    <s v="正常"/>
    <s v="15115634552"/>
    <s v="15115634552"/>
    <s v="澧县大坪乡团结村12组12011号"/>
    <x v="34"/>
    <s v="城头山镇"/>
  </r>
  <r>
    <s v="432427892780"/>
    <s v="杨定兵"/>
    <s v="432424196912161897"/>
    <s v="澧县"/>
    <s v="D"/>
    <s v="2018-03-29"/>
    <s v="2023-03-29"/>
    <s v="0"/>
    <s v="正常"/>
    <s v="3361116;15115634802"/>
    <s v="15115634802"/>
    <s v="澧县大坪乡团结村13组13030号"/>
    <x v="34"/>
    <s v="城头山镇"/>
  </r>
  <r>
    <s v="432427472959"/>
    <s v="周志元"/>
    <s v="432424196607011817"/>
    <s v="澧县"/>
    <s v="D"/>
    <s v="2018-05-05"/>
    <s v="2026-05-05"/>
    <s v="4"/>
    <s v="正常"/>
    <s v="3361168;13469169230"/>
    <s v="13469169230"/>
    <s v="澧县大坪乡团结村14组"/>
    <x v="34"/>
    <s v="城头山镇"/>
  </r>
  <r>
    <s v="432427579019"/>
    <s v="周继生"/>
    <s v="432424195910071818"/>
    <s v="澧县"/>
    <s v="D"/>
    <s v="2018-06-27"/>
    <s v="2018-06-27"/>
    <s v="0"/>
    <s v="正常"/>
    <s v="13875115426"/>
    <s v="13875115426"/>
    <s v="澧县大坪乡团结村14组14012号"/>
    <x v="34"/>
    <s v="城头山镇"/>
  </r>
  <r>
    <s v="432427885202"/>
    <s v="罗德喜"/>
    <s v="432424196812241814"/>
    <s v="澧县"/>
    <s v="E"/>
    <s v="2018-05-22"/>
    <s v="2022-05-22"/>
    <s v="0"/>
    <s v="正常"/>
    <s v="3365563;13549613223"/>
    <s v="13549613223"/>
    <s v="澧县大坪乡团结村1组01039号"/>
    <x v="34"/>
    <s v="城头山镇"/>
  </r>
  <r>
    <s v="432427789588"/>
    <s v="尹辉生"/>
    <s v="432424196905171835"/>
    <s v="澧县"/>
    <s v="C4D"/>
    <s v="2018-06-14"/>
    <s v="2020-06-14"/>
    <s v="0"/>
    <s v="正常"/>
    <s v="17336593645"/>
    <s v="17336593645"/>
    <s v="澧县大坪乡团结村3组03032号"/>
    <x v="34"/>
    <s v="城头山镇"/>
  </r>
  <r>
    <s v="432427004954"/>
    <s v="骆长青"/>
    <s v="432424196504201810"/>
    <s v="澧县"/>
    <s v="D"/>
    <s v="2018-08-01"/>
    <s v="2020-08-01"/>
    <s v="0"/>
    <s v="正常"/>
    <s v="13787366892"/>
    <s v="13787366892"/>
    <s v="澧县大坪乡团结村4组"/>
    <x v="34"/>
    <s v="城头山镇"/>
  </r>
  <r>
    <s v="432427888466"/>
    <s v="罗德志"/>
    <s v="432424196412141814"/>
    <s v="澧县"/>
    <s v="D"/>
    <s v="2018-10-08"/>
    <s v="2022-10-08"/>
    <s v="0"/>
    <s v="正常"/>
    <s v="13487657341"/>
    <s v="13487657341"/>
    <s v="澧县大坪乡团结村4组04021号"/>
    <x v="34"/>
    <s v="城头山镇"/>
  </r>
  <r>
    <s v="432427174660"/>
    <s v="罗德银"/>
    <s v="432424195704271819"/>
    <s v="澧县"/>
    <s v="D"/>
    <s v="2018-08-08"/>
    <s v="2024-08-08"/>
    <s v="0"/>
    <s v="正常"/>
    <s v="13487920302"/>
    <s v="13487920302"/>
    <s v="澧县大坪乡团结村5组05015号"/>
    <x v="34"/>
    <s v="城头山镇"/>
  </r>
  <r>
    <s v="432427096075"/>
    <s v="尹述伦"/>
    <s v="432424196703211819"/>
    <s v="澧县"/>
    <s v="C1"/>
    <s v="2018-03-16"/>
    <s v="2028-03-16"/>
    <s v="0"/>
    <s v="正常"/>
    <s v="15115770081"/>
    <s v="15115770081"/>
    <s v="澧县大坪乡团结村6组"/>
    <x v="34"/>
    <s v="城头山镇"/>
  </r>
  <r>
    <s v="432427874306"/>
    <s v="李军"/>
    <s v="432424197110261831"/>
    <s v="澧县"/>
    <s v="E"/>
    <s v="2019-01-17"/>
    <s v="2021-01-17"/>
    <s v="0"/>
    <s v="正常"/>
    <s v="13974209092"/>
    <s v="13974209092"/>
    <s v="澧县大坪乡团结村7组"/>
    <x v="34"/>
    <s v="城头山镇"/>
  </r>
  <r>
    <s v="432427894215"/>
    <s v="罗德元"/>
    <s v="432424197001291839"/>
    <s v="澧县"/>
    <s v="D"/>
    <s v="2018-05-11"/>
    <s v="2023-05-11"/>
    <s v="0"/>
    <s v="正常"/>
    <s v="13875014973"/>
    <s v="13875014973"/>
    <s v="澧县大坪乡团结村7组07027号"/>
    <x v="34"/>
    <s v="城头山镇"/>
  </r>
  <r>
    <s v="432427003872"/>
    <s v="李仁贵"/>
    <s v="43242419650322181X"/>
    <s v="澧县"/>
    <s v="E"/>
    <s v="2018-03-27"/>
    <s v="2020-03-27"/>
    <s v="0"/>
    <s v="正常"/>
    <s v="13876917533"/>
    <s v="13876917533"/>
    <s v="澧县大坪乡团结村7组07031号"/>
    <x v="34"/>
    <s v="城头山镇"/>
  </r>
  <r>
    <s v="432427883974"/>
    <s v="李仁元"/>
    <s v="432424197002071854"/>
    <s v="澧县"/>
    <s v="E"/>
    <s v="2018-04-13"/>
    <s v="2022-04-13"/>
    <s v="0"/>
    <s v="正常"/>
    <s v="3242039;15367369691"/>
    <s v="15367369691"/>
    <s v="澧县大坪乡团结村7组07038号"/>
    <x v="34"/>
    <s v="城头山镇"/>
  </r>
  <r>
    <s v="432427378894"/>
    <s v="黄生波"/>
    <s v="432424196709241816"/>
    <s v="澧县"/>
    <s v="D"/>
    <s v="2019-01-21"/>
    <s v="2026-01-21"/>
    <s v="0"/>
    <s v="正常"/>
    <s v="3361273;15080679851"/>
    <s v="15080679851"/>
    <s v="澧县大坪乡团结村8组"/>
    <x v="34"/>
    <s v="城头山镇"/>
  </r>
  <r>
    <s v="432427011455"/>
    <s v="唐美玲"/>
    <s v="430723197311201825"/>
    <s v="澧县"/>
    <s v="E"/>
    <s v="2018-06-09"/>
    <s v="2023-06-09"/>
    <s v="0"/>
    <s v="正常"/>
    <s v="18692366031"/>
    <s v="18692366031"/>
    <s v="澧县大坪乡团结村8组08009号"/>
    <x v="34"/>
    <s v="城头山镇"/>
  </r>
  <r>
    <s v="432427579884"/>
    <s v="冷杰"/>
    <s v="430723198312041813"/>
    <s v="澧县"/>
    <s v="D"/>
    <s v="2018-10-10"/>
    <s v="2018-10-10"/>
    <s v="0"/>
    <s v="正常"/>
    <s v="0000000;13549612774"/>
    <s v="13549612774"/>
    <s v="澧县大坪乡团结村8组08030号"/>
    <x v="34"/>
    <s v="城头山镇"/>
  </r>
  <r>
    <s v="432427007185"/>
    <s v="罗水生"/>
    <s v="430723197809191812"/>
    <s v="澧县"/>
    <s v="D"/>
    <s v="2018-11-06"/>
    <s v="2020-11-06"/>
    <s v="0"/>
    <s v="正常"/>
    <s v="18152677126"/>
    <s v="18152677126"/>
    <s v="澧县大坪乡团结村8组08033号"/>
    <x v="34"/>
    <s v="城头山镇"/>
  </r>
  <r>
    <s v="432427005282"/>
    <s v="罗秋生"/>
    <s v="430723197909041811"/>
    <s v="澧县"/>
    <s v="D"/>
    <s v="2018-10-30"/>
    <s v="2020-10-30"/>
    <s v="0"/>
    <s v="正常"/>
    <s v="13975697812"/>
    <s v="13975697812"/>
    <s v="澧县大坪乡团结村8组08035号"/>
    <x v="34"/>
    <s v="城头山镇"/>
  </r>
  <r>
    <s v="432427471736"/>
    <s v="陈加明"/>
    <s v="430726198102283733"/>
    <s v="澧县"/>
    <s v="D"/>
    <s v="2018-04-16"/>
    <s v="2026-04-16"/>
    <s v="0"/>
    <s v="正常"/>
    <s v="13367363561"/>
    <s v="13367363561"/>
    <s v="澧县大坪乡团结村八组"/>
    <x v="34"/>
    <s v="城头山镇"/>
  </r>
  <r>
    <s v="432427090980"/>
    <s v="周小双"/>
    <s v="430723197807131816"/>
    <s v="澧县"/>
    <s v="C1"/>
    <s v="2018-07-18"/>
    <s v="2027-07-18"/>
    <s v="6"/>
    <s v="正常"/>
    <s v="15073651026"/>
    <s v="15073651026"/>
    <s v="澧县大坪乡红星村5组05038号"/>
    <x v="25"/>
    <s v="城头山镇"/>
  </r>
  <r>
    <s v="432427092724"/>
    <s v="罗正齐"/>
    <s v="512533196904024616"/>
    <s v="澧县"/>
    <s v="C1"/>
    <s v="2018-08-22"/>
    <s v="2019-08-22"/>
    <s v="0"/>
    <s v="正常"/>
    <s v="15897036983"/>
    <s v="15897036983"/>
    <s v="澧县大坪乡新生村10组"/>
    <x v="49"/>
    <s v="城头山镇"/>
  </r>
  <r>
    <s v="432427875409"/>
    <s v="江青娥"/>
    <s v="432424197202191826"/>
    <s v="澧县"/>
    <s v="E"/>
    <s v="2019-03-01"/>
    <s v="2021-03-01"/>
    <s v="0"/>
    <s v="正常"/>
    <s v="3362803;13511198579"/>
    <s v="13511198579"/>
    <s v="澧县大坪乡新生村10组10003号"/>
    <x v="49"/>
    <s v="城头山镇"/>
  </r>
  <r>
    <s v="432427892828"/>
    <s v="康孝山"/>
    <s v="43242419630516181X"/>
    <s v="澧县"/>
    <s v="D"/>
    <s v="2018-03-30"/>
    <s v="2023-03-30"/>
    <s v="0"/>
    <s v="正常"/>
    <s v="3361851;13710265511"/>
    <s v="13710265511"/>
    <s v="澧县大坪乡新生村10组10014号"/>
    <x v="49"/>
    <s v="城头山镇"/>
  </r>
  <r>
    <s v="432427672652"/>
    <s v="康孝贵"/>
    <s v="432424196712081817"/>
    <s v="澧县"/>
    <s v="C4D"/>
    <s v="2018-11-30"/>
    <s v="2020-11-30"/>
    <s v="0"/>
    <s v="正常"/>
    <s v="3361186;13786698348"/>
    <s v="13786698348"/>
    <s v="澧县大坪乡新生村10组10015号"/>
    <x v="49"/>
    <s v="城头山镇"/>
  </r>
  <r>
    <s v="432427171761"/>
    <s v="康海林"/>
    <s v="43242419660918181X"/>
    <s v="澧县"/>
    <s v="D"/>
    <s v="2018-04-15"/>
    <s v="2024-04-15"/>
    <s v="0"/>
    <s v="正常"/>
    <s v="3361608;13762657714"/>
    <s v="13762657714"/>
    <s v="澧县大坪乡新生村10组10017号"/>
    <x v="49"/>
    <s v="城头山镇"/>
  </r>
  <r>
    <s v="432427578204"/>
    <s v="向多木"/>
    <s v="432427195704073918"/>
    <s v="澧县"/>
    <s v="E"/>
    <s v="2018-04-19"/>
    <s v="2018-04-19"/>
    <s v="0"/>
    <s v="正常"/>
    <s v="13762657249"/>
    <s v="13762657249"/>
    <s v="澧县大坪乡新生村10组10025号"/>
    <x v="49"/>
    <s v="城头山镇"/>
  </r>
  <r>
    <s v="432427096195"/>
    <s v="罗小红"/>
    <s v="432424196412121813"/>
    <s v="澧县"/>
    <s v="C1"/>
    <s v="2018-05-17"/>
    <s v="2028-05-17"/>
    <s v="6"/>
    <s v="正常"/>
    <s v="13973633999"/>
    <s v="13973633999"/>
    <s v="澧县大坪乡新生村1组"/>
    <x v="49"/>
    <s v="城头山镇"/>
  </r>
  <r>
    <s v="432427786663"/>
    <s v="罗宏清"/>
    <s v="432424195806261814"/>
    <s v="澧县"/>
    <s v="C4D"/>
    <s v="2019-02-21"/>
    <s v="2026-02-21"/>
    <s v="0"/>
    <s v="正常"/>
    <s v="18169252088"/>
    <s v="18169252088"/>
    <s v="澧县大坪乡新生村1组"/>
    <x v="49"/>
    <s v="城头山镇"/>
  </r>
  <r>
    <s v="432427000931"/>
    <s v="李开明"/>
    <s v="432424197309291835"/>
    <s v="澧县"/>
    <s v="D"/>
    <s v="2019-03-14"/>
    <s v="2019-03-14"/>
    <s v="0"/>
    <s v="正常"/>
    <s v="13807321817"/>
    <s v="13807321817"/>
    <s v="澧县大坪乡新生村1组01002号"/>
    <x v="49"/>
    <s v="城头山镇"/>
  </r>
  <r>
    <s v="432427901395"/>
    <s v="李伯海"/>
    <s v="432424195212301815"/>
    <s v="澧县"/>
    <s v="C4"/>
    <s v="2018-05-18"/>
    <s v="2023-05-18"/>
    <s v="0"/>
    <s v="正常"/>
    <s v="15974474076"/>
    <s v="15974474076"/>
    <s v="澧县大坪乡新生村1组01018号"/>
    <x v="49"/>
    <s v="城头山镇"/>
  </r>
  <r>
    <s v="432427009177"/>
    <s v="李秋平"/>
    <s v="432424196802021834"/>
    <s v="澧县"/>
    <s v="D"/>
    <s v="2019-03-15"/>
    <s v="2022-03-15"/>
    <s v="0"/>
    <s v="正常"/>
    <s v="15576138407"/>
    <s v="15576138407"/>
    <s v="澧县大坪乡新生村1组01020号"/>
    <x v="49"/>
    <s v="城头山镇"/>
  </r>
  <r>
    <s v="432427009302"/>
    <s v="彭德舫"/>
    <s v="430723197309251815"/>
    <s v="澧县"/>
    <s v="D"/>
    <s v="2018-04-15"/>
    <s v="2022-04-15"/>
    <s v="0"/>
    <s v="正常"/>
    <s v="15886689035"/>
    <s v="15886689035"/>
    <s v="澧县大坪乡新生村2组"/>
    <x v="49"/>
    <s v="城头山镇"/>
  </r>
  <r>
    <s v="432427278783"/>
    <s v="罗德玉"/>
    <s v="432424195506031830"/>
    <s v="澧县"/>
    <s v="C4D"/>
    <s v="2018-10-20"/>
    <s v="2025-10-20"/>
    <s v="0"/>
    <s v="正常"/>
    <s v="3362019;18175602591"/>
    <s v="18175602591"/>
    <s v="澧县大坪乡新生村2组02002号"/>
    <x v="49"/>
    <s v="城头山镇"/>
  </r>
  <r>
    <s v="432427679396"/>
    <s v="李军"/>
    <s v="432424196806101815"/>
    <s v="澧县"/>
    <s v="E"/>
    <s v="2018-03-16"/>
    <s v="2022-03-16"/>
    <s v="0"/>
    <s v="正常"/>
    <s v="18974296377"/>
    <s v="18974296377"/>
    <s v="澧县大坪乡新生村2组02012号"/>
    <x v="49"/>
    <s v="城头山镇"/>
  </r>
  <r>
    <s v="432427092001"/>
    <s v="余惠平"/>
    <s v="43072319810529181X"/>
    <s v="澧县"/>
    <s v="C1"/>
    <s v="2018-10-15"/>
    <s v="2026-10-15"/>
    <s v="9"/>
    <s v="正常"/>
    <s v="17794323331"/>
    <s v="17794323331"/>
    <s v="澧县大坪乡新生村2组02019号"/>
    <x v="49"/>
    <s v="城头山镇"/>
  </r>
  <r>
    <s v="432427874345"/>
    <s v="徐宗泉"/>
    <s v="432424196505191810"/>
    <s v="澧县"/>
    <s v="D"/>
    <s v="2019-01-17"/>
    <s v="2021-01-17"/>
    <s v="0"/>
    <s v="正常"/>
    <s v="3362368;13070327018"/>
    <s v="13070327018"/>
    <s v="澧县大坪乡新生村2组02022号"/>
    <x v="49"/>
    <s v="城头山镇"/>
  </r>
  <r>
    <s v="432427890933"/>
    <s v="李青山"/>
    <s v="430723196312051879"/>
    <s v="澧县"/>
    <s v="E"/>
    <s v="2018-12-31"/>
    <s v="2022-12-31"/>
    <s v="0"/>
    <s v="正常"/>
    <s v="3362037;13908412191"/>
    <s v="13908412191"/>
    <s v="澧县大坪乡新生村3组"/>
    <x v="49"/>
    <s v="城头山镇"/>
  </r>
  <r>
    <s v="432427787456"/>
    <s v="金中元"/>
    <s v="432424197111077016"/>
    <s v="澧县"/>
    <s v="C4D"/>
    <s v="2019-03-13"/>
    <s v="2026-03-13"/>
    <s v="0"/>
    <s v="正常"/>
    <s v="17773618289"/>
    <s v="17773618289"/>
    <s v="澧县大坪乡新生村3组03001号"/>
    <x v="49"/>
    <s v="城头山镇"/>
  </r>
  <r>
    <s v="432427577503"/>
    <s v="王业梅"/>
    <s v="43242419641016182X"/>
    <s v="澧县"/>
    <s v="E"/>
    <s v="2018-03-27"/>
    <s v="2018-03-27"/>
    <s v="0"/>
    <s v="正常"/>
    <s v="13974299538"/>
    <s v="13974299538"/>
    <s v="澧县大坪乡新生村3组03005号"/>
    <x v="49"/>
    <s v="城头山镇"/>
  </r>
  <r>
    <s v="432427171055"/>
    <s v="杨小军"/>
    <s v="432424197602041819"/>
    <s v="澧县"/>
    <s v="D"/>
    <s v="2018-03-17"/>
    <s v="2024-03-17"/>
    <s v="2"/>
    <s v="正常"/>
    <s v="13973648090"/>
    <s v="13973648090"/>
    <s v="澧县大坪乡新生村3组03013号"/>
    <x v="49"/>
    <s v="城头山镇"/>
  </r>
  <r>
    <s v="432427000577"/>
    <s v="冉国益"/>
    <s v="511023195610096715"/>
    <s v="澧县"/>
    <s v="E"/>
    <s v="2018-12-04"/>
    <s v="2018-12-04"/>
    <s v="0"/>
    <s v="正常"/>
    <s v="3412362;13875159756"/>
    <s v="13875159756"/>
    <s v="澧县大坪乡新生村3组03017号"/>
    <x v="49"/>
    <s v="城头山镇"/>
  </r>
  <r>
    <s v="432427009119"/>
    <s v="彭德满"/>
    <s v="430723196607261814"/>
    <s v="澧县"/>
    <s v="D"/>
    <s v="2019-03-01"/>
    <s v="2022-03-01"/>
    <s v="0"/>
    <s v="正常"/>
    <s v="15377803285"/>
    <s v="15377803285"/>
    <s v="澧县大坪乡新生村3组03020号"/>
    <x v="49"/>
    <s v="城头山镇"/>
  </r>
  <r>
    <s v="432427890961"/>
    <s v="杨民"/>
    <s v="432424197109011835"/>
    <s v="澧县"/>
    <s v="D"/>
    <s v="2018-12-31"/>
    <s v="2022-12-31"/>
    <s v="0"/>
    <s v="正常"/>
    <s v="3506182;13873623584"/>
    <s v="13873623584"/>
    <s v="澧县大坪乡新生村3组03023号"/>
    <x v="49"/>
    <s v="城头山镇"/>
  </r>
  <r>
    <s v="432427784763"/>
    <s v="万昌明"/>
    <s v="511023197008303717"/>
    <s v="澧县"/>
    <s v="E"/>
    <s v="2018-11-22"/>
    <s v="2025-11-22"/>
    <s v="0"/>
    <s v="正常"/>
    <s v="18973609319"/>
    <s v="18973609319"/>
    <s v="澧县大坪乡新生村3组03113号"/>
    <x v="49"/>
    <s v="城头山镇"/>
  </r>
  <r>
    <s v="432427096118"/>
    <s v="王祥生"/>
    <s v="432424197108021839"/>
    <s v="澧县"/>
    <s v="C1"/>
    <s v="2019-03-09"/>
    <s v="2028-03-09"/>
    <s v="0"/>
    <s v="正常"/>
    <s v="17799060098"/>
    <s v="17799060098"/>
    <s v="澧县大坪乡新生村4组"/>
    <x v="49"/>
    <s v="城头山镇"/>
  </r>
  <r>
    <s v="432427882259"/>
    <s v="周军"/>
    <s v="430723198209201815"/>
    <s v="澧县"/>
    <s v="D"/>
    <s v="2019-01-19"/>
    <s v="2022-01-19"/>
    <s v="0"/>
    <s v="正常"/>
    <s v="13875054041"/>
    <s v="13875054041"/>
    <s v="澧县大坪乡新生村4组04013号"/>
    <x v="49"/>
    <s v="城头山镇"/>
  </r>
  <r>
    <s v="432427178652"/>
    <s v="曹松林"/>
    <s v="432424196503275033"/>
    <s v="澧县"/>
    <s v="E"/>
    <s v="2019-01-19"/>
    <s v="2025-01-19"/>
    <s v="0"/>
    <s v="正常"/>
    <s v="3363871;13707423357"/>
    <s v="13707423357"/>
    <s v="澧县大坪乡新生村4组04015号"/>
    <x v="49"/>
    <s v="城头山镇"/>
  </r>
  <r>
    <s v="432427009355"/>
    <s v="谭明平"/>
    <s v="430723196204121817"/>
    <s v="澧县"/>
    <s v="D"/>
    <s v="2018-05-10"/>
    <s v="2022-05-10"/>
    <s v="0"/>
    <s v="正常"/>
    <s v="18182163668"/>
    <s v="18182163668"/>
    <s v="澧县大坪乡新生村5组"/>
    <x v="49"/>
    <s v="城头山镇"/>
  </r>
  <r>
    <s v="432427474516"/>
    <s v="李小莲"/>
    <s v="430723198612241825"/>
    <s v="澧县"/>
    <s v="E"/>
    <s v="2018-06-23"/>
    <s v="2026-06-23"/>
    <s v="0"/>
    <s v="正常"/>
    <s v="13511191203"/>
    <s v="13511191203"/>
    <s v="澧县大坪乡新生村6组06021号"/>
    <x v="49"/>
    <s v="城头山镇"/>
  </r>
  <r>
    <s v="432427001219"/>
    <s v="魏庆财"/>
    <s v="513029198609216971"/>
    <s v="510000"/>
    <s v="D"/>
    <s v="2018-04-23"/>
    <s v="2019-04-23"/>
    <s v="0"/>
    <s v="正常"/>
    <s v="15507367683"/>
    <s v="15507367683"/>
    <s v="澧县大坪乡新生村6组06024号"/>
    <x v="49"/>
    <s v="城头山镇"/>
  </r>
  <r>
    <s v="432427171685"/>
    <s v="王传焱"/>
    <s v="432424196306151816"/>
    <s v="澧县"/>
    <s v="D"/>
    <s v="2018-04-11"/>
    <s v="2024-04-11"/>
    <s v="0"/>
    <s v="正常"/>
    <s v="3792127;18973690617"/>
    <s v="18973690617"/>
    <s v="澧县大坪乡新生村6组06026号"/>
    <x v="49"/>
    <s v="城头山镇"/>
  </r>
  <r>
    <s v="432427172473"/>
    <s v="刘平"/>
    <s v="432424197002261834"/>
    <s v="澧县"/>
    <s v="D"/>
    <s v="2018-05-15"/>
    <s v="2024-05-15"/>
    <s v="0"/>
    <s v="正常"/>
    <s v="15973632919"/>
    <s v="15973632919"/>
    <s v="澧县大坪乡新生村6组06027号"/>
    <x v="49"/>
    <s v="城头山镇"/>
  </r>
  <r>
    <s v="432427376623"/>
    <s v="李子斌"/>
    <s v="432424195703041819"/>
    <s v="澧县"/>
    <s v="E"/>
    <s v="2018-12-04"/>
    <s v="2025-12-04"/>
    <s v="0"/>
    <s v="正常"/>
    <s v="3366281;15873659241"/>
    <s v="15873659241"/>
    <s v="澧县大坪乡新生村6组06028号"/>
    <x v="49"/>
    <s v="城头山镇"/>
  </r>
  <r>
    <s v="432427475414"/>
    <s v="李国庆"/>
    <s v="432424197203031875"/>
    <s v="澧县"/>
    <s v="E"/>
    <s v="2018-08-04"/>
    <s v="2026-08-04"/>
    <s v="0"/>
    <s v="正常"/>
    <s v="3362099;15873621779"/>
    <s v="15873621779"/>
    <s v="澧县大坪乡新生村6组06034号"/>
    <x v="49"/>
    <s v="城头山镇"/>
  </r>
  <r>
    <s v="432427003322"/>
    <s v="李子超"/>
    <s v="432424195710051839"/>
    <s v="澧县"/>
    <s v="E"/>
    <s v="2018-12-10"/>
    <s v="2019-12-10"/>
    <s v="0"/>
    <s v="正常"/>
    <s v="0000000;13787860047"/>
    <s v="13787860047"/>
    <s v="澧县大坪乡新生村7组07021号"/>
    <x v="49"/>
    <s v="城头山镇"/>
  </r>
  <r>
    <s v="432427788719"/>
    <s v="曹小林"/>
    <s v="432424195905031811"/>
    <s v="澧县"/>
    <s v="C3D"/>
    <s v="2018-04-30"/>
    <s v="2026-04-30"/>
    <s v="0"/>
    <s v="正常"/>
    <s v="13549613092"/>
    <s v="13549613092"/>
    <s v="澧县大坪乡新生村8组"/>
    <x v="49"/>
    <s v="城头山镇"/>
  </r>
  <r>
    <s v="432427900020"/>
    <s v="曹传贵"/>
    <s v="43242419600624181X"/>
    <s v="澧县"/>
    <s v="C4"/>
    <s v="2018-05-18"/>
    <s v="2023-05-18"/>
    <s v="0"/>
    <s v="正常"/>
    <s v="13511180044"/>
    <s v="13511180044"/>
    <s v="澧县大坪乡新生村8组08010号"/>
    <x v="49"/>
    <s v="城头山镇"/>
  </r>
  <r>
    <s v="432427379771"/>
    <s v="李明双"/>
    <s v="432424196208301817"/>
    <s v="澧县"/>
    <s v="D"/>
    <s v="2019-02-11"/>
    <s v="2026-02-11"/>
    <s v="0"/>
    <s v="正常"/>
    <s v="13707421341"/>
    <s v="13707421341"/>
    <s v="澧县大坪乡新生村8组08013号"/>
    <x v="49"/>
    <s v="城头山镇"/>
  </r>
  <r>
    <s v="432427890703"/>
    <s v="曹红芳"/>
    <s v="43242419681008187X"/>
    <s v="澧县"/>
    <s v="D"/>
    <s v="2018-12-25"/>
    <s v="2022-12-25"/>
    <s v="0"/>
    <s v="正常"/>
    <s v="3363889;15074266218"/>
    <s v="15074266218"/>
    <s v="澧县大坪乡新生村8组08018号"/>
    <x v="49"/>
    <s v="城头山镇"/>
  </r>
  <r>
    <s v="432427896748"/>
    <s v="曹传国"/>
    <s v="432424196303091811"/>
    <s v="澧县"/>
    <s v="E"/>
    <s v="2018-08-22"/>
    <s v="2023-08-22"/>
    <s v="0"/>
    <s v="正常"/>
    <s v="3361608;15080667908"/>
    <s v="15080667908"/>
    <s v="澧县大坪乡新生村8组08020号"/>
    <x v="49"/>
    <s v="城头山镇"/>
  </r>
  <r>
    <s v="432427093690"/>
    <s v="李斌"/>
    <s v="432424197112011836"/>
    <s v="澧县"/>
    <s v="C1"/>
    <s v="2018-07-30"/>
    <s v="2019-07-30"/>
    <s v="0"/>
    <s v="正常"/>
    <s v="18169260960"/>
    <s v="18169260960"/>
    <s v="澧县大坪乡新生村9组09003号"/>
    <x v="49"/>
    <s v="城头山镇"/>
  </r>
  <r>
    <s v="432427093697"/>
    <s v="李萌"/>
    <s v="430723199410141820"/>
    <s v="澧县"/>
    <s v="C1"/>
    <s v="2019-02-04"/>
    <s v="2022-02-04"/>
    <s v="0"/>
    <s v="正常"/>
    <s v="15111129504"/>
    <s v="15111129504"/>
    <s v="澧县大坪乡新生村9组09003号"/>
    <x v="49"/>
    <s v="城头山镇"/>
  </r>
  <r>
    <s v="432427170260"/>
    <s v="刘兴贵"/>
    <s v="432424197105291817"/>
    <s v="澧县"/>
    <s v="D"/>
    <s v="2019-01-23"/>
    <s v="2024-01-23"/>
    <s v="0"/>
    <s v="正常"/>
    <s v="18073686209"/>
    <s v="18073686209"/>
    <s v="澧县大坪乡新生村9组09013号"/>
    <x v="49"/>
    <s v="城头山镇"/>
  </r>
  <r>
    <s v="432427899618"/>
    <s v="阳乃洪"/>
    <s v="432424196807061915"/>
    <s v="澧县"/>
    <s v="D"/>
    <s v="2019-01-07"/>
    <s v="2024-01-07"/>
    <s v="0"/>
    <s v="正常"/>
    <s v="18107365271"/>
    <s v="18107365271"/>
    <s v="澧县大坪乡新生村9组09015号"/>
    <x v="49"/>
    <s v="城头山镇"/>
  </r>
  <r>
    <s v="432427772970"/>
    <s v="李兴富"/>
    <s v="432424196303011818"/>
    <s v="澧县"/>
    <s v="E"/>
    <s v="2019-02-03"/>
    <s v="2023-02-03"/>
    <s v="0"/>
    <s v="正常"/>
    <s v="3361608;13617505308"/>
    <s v="13617505308"/>
    <s v="澧县大坪乡新生村9组09021号"/>
    <x v="49"/>
    <s v="城头山镇"/>
  </r>
  <r>
    <s v="432427899392"/>
    <s v="刘兴平"/>
    <s v="432424196612031812"/>
    <s v="澧县"/>
    <s v="D"/>
    <s v="2018-12-25"/>
    <s v="2023-12-25"/>
    <s v="0"/>
    <s v="正常"/>
    <s v="13875140197"/>
    <s v="13875140197"/>
    <s v="澧县大坪乡新生村9组09026号"/>
    <x v="49"/>
    <s v="城头山镇"/>
  </r>
  <r>
    <s v="432427576094"/>
    <s v="阳登明"/>
    <s v="432424197311261854"/>
    <s v="澧县"/>
    <s v="E"/>
    <s v="2019-02-14"/>
    <s v="2028-02-14"/>
    <s v="0"/>
    <s v="正常"/>
    <s v="17875317763"/>
    <s v="17875317763"/>
    <s v="澧县大坪乡新生村9组09033号"/>
    <x v="49"/>
    <s v="城头山镇"/>
  </r>
  <r>
    <s v="432427090717"/>
    <s v="阳平"/>
    <s v="432424197907021819"/>
    <s v="澧县"/>
    <s v="C1"/>
    <s v="2018-11-29"/>
    <s v="2018-11-29"/>
    <s v="0"/>
    <s v="正常"/>
    <s v="13367366508"/>
    <s v="13367366508"/>
    <s v="澧县大坪乡新生村9组09038号"/>
    <x v="49"/>
    <s v="城头山镇"/>
  </r>
  <r>
    <s v="432427876726"/>
    <s v="李国庆"/>
    <s v="432424196908201817"/>
    <s v="澧县"/>
    <s v="D"/>
    <s v="2018-04-22"/>
    <s v="2021-04-22"/>
    <s v="0"/>
    <s v="正常"/>
    <s v="3362800;15973687198"/>
    <s v="15973687198"/>
    <s v="澧县大坪乡新生村9组09039号"/>
    <x v="49"/>
    <s v="城头山镇"/>
  </r>
  <r>
    <s v="432427178651"/>
    <s v="马小生"/>
    <s v="432424195707181835"/>
    <s v="澧县"/>
    <s v="E"/>
    <s v="2019-01-19"/>
    <s v="2025-01-19"/>
    <s v="0"/>
    <s v="正常"/>
    <s v="3361116;18873660164"/>
    <s v="18873660164"/>
    <s v="澧县大坪乡玉成村2组02018号"/>
    <x v="50"/>
    <s v="城头山镇"/>
  </r>
  <r>
    <s v="432427009021"/>
    <s v="王世泽"/>
    <s v="432427195803092719"/>
    <s v="澧县"/>
    <s v="D"/>
    <s v="2019-01-28"/>
    <s v="2022-01-28"/>
    <s v="0"/>
    <s v="正常"/>
    <s v="13469151685"/>
    <s v="13469151685"/>
    <s v="澧县大坪乡玉成村3组"/>
    <x v="50"/>
    <s v="城头山镇"/>
  </r>
  <r>
    <s v="432427479866"/>
    <s v="王世云"/>
    <s v="432427196409152714"/>
    <s v="澧县"/>
    <s v="D"/>
    <s v="2019-03-09"/>
    <s v="2027-03-09"/>
    <s v="0"/>
    <s v="正常"/>
    <s v="18390656213"/>
    <s v="18390656213"/>
    <s v="澧县大坪乡玉成村3组"/>
    <x v="50"/>
    <s v="城头山镇"/>
  </r>
  <r>
    <s v="432427884956"/>
    <s v="杨振林"/>
    <s v="43242419710203185X"/>
    <s v="澧县"/>
    <s v="E"/>
    <s v="2018-05-16"/>
    <s v="2022-05-16"/>
    <s v="2"/>
    <s v="正常"/>
    <s v="18216230210"/>
    <s v="18216230210"/>
    <s v="澧县大坪乡玉成村3组03027号"/>
    <x v="50"/>
    <s v="城头山镇"/>
  </r>
  <r>
    <s v="432427098692"/>
    <s v="王蓉"/>
    <s v="430723198104241829"/>
    <s v="澧县"/>
    <s v="C1"/>
    <s v="2018-11-27"/>
    <s v="2024-11-27"/>
    <s v="0"/>
    <s v="正常"/>
    <s v="18182138729"/>
    <s v="18182138729"/>
    <s v="澧县大坪乡玉成村6组06035号"/>
    <x v="50"/>
    <s v="城头山镇"/>
  </r>
  <r>
    <s v="432427579182"/>
    <s v="薛先金"/>
    <s v="432424197410161816"/>
    <s v="澧县"/>
    <s v="D"/>
    <s v="2018-07-23"/>
    <s v="2018-07-23"/>
    <s v="0"/>
    <s v="正常"/>
    <s v="18942063118"/>
    <s v="18942063118"/>
    <s v="澧县大坪乡玉成居委会6组06044号"/>
    <x v="51"/>
    <s v="城头山镇"/>
  </r>
  <r>
    <s v="432427094194"/>
    <s v="孟严锋"/>
    <s v="430723198807021830"/>
    <s v="澧县"/>
    <s v="C1"/>
    <s v="2018-10-20"/>
    <s v="2022-10-20"/>
    <s v="0"/>
    <s v="正常"/>
    <s v="18684610764"/>
    <s v="18684610764"/>
    <s v="澧县大坪乡玉成居委会8组08013号"/>
    <x v="51"/>
    <s v="城头山镇"/>
  </r>
  <r>
    <s v="432427009015"/>
    <s v="皮振化"/>
    <s v="432427197201053711"/>
    <s v="澧县"/>
    <s v="D"/>
    <s v="2019-01-26"/>
    <s v="2022-01-26"/>
    <s v="0"/>
    <s v="正常"/>
    <s v="18673758651"/>
    <s v="18673758651"/>
    <s v="澧县大坪乡玉成居委会"/>
    <x v="51"/>
    <s v="城头山镇"/>
  </r>
  <r>
    <s v="432427577768"/>
    <s v="滕自桥"/>
    <s v="432424195709151832"/>
    <s v="澧县"/>
    <s v="E"/>
    <s v="2018-04-06"/>
    <s v="2018-04-06"/>
    <s v="0"/>
    <s v="正常"/>
    <s v="14773678028"/>
    <s v="14773678028"/>
    <s v="澧县大坪乡玉成居委会02037号"/>
    <x v="51"/>
    <s v="城头山镇"/>
  </r>
  <r>
    <s v="432427577510"/>
    <s v="朱华玲"/>
    <s v="432424197312241820"/>
    <s v="澧县"/>
    <s v="E"/>
    <s v="2018-03-27"/>
    <s v="2018-03-27"/>
    <s v="0"/>
    <s v="正常"/>
    <s v="13973611702"/>
    <s v="13973611702"/>
    <s v="澧县大坪乡玉成居委会04039号"/>
    <x v="51"/>
    <s v="城头山镇"/>
  </r>
  <r>
    <s v="432427477326"/>
    <s v="江本华"/>
    <s v="432424197011156657"/>
    <s v="澧县"/>
    <s v="E"/>
    <s v="2018-11-22"/>
    <s v="2026-11-22"/>
    <s v="0"/>
    <s v="正常"/>
    <s v="3712725;18007363225"/>
    <s v="18007363225"/>
    <s v="澧县大坪乡玉成居委会1组"/>
    <x v="51"/>
    <s v="城头山镇"/>
  </r>
  <r>
    <s v="432427004669"/>
    <s v="曹丰美"/>
    <s v="432424197212171028"/>
    <s v="澧县"/>
    <s v="E"/>
    <s v="2018-05-27"/>
    <s v="2020-05-27"/>
    <s v="0"/>
    <s v="正常"/>
    <s v="18373695627"/>
    <s v="18373695627"/>
    <s v="澧县大坪乡玉成居委会56号"/>
    <x v="51"/>
    <s v="城头山镇"/>
  </r>
  <r>
    <s v="432427003922"/>
    <s v="周茂林"/>
    <s v="432424196208141833"/>
    <s v="澧县"/>
    <s v="D"/>
    <s v="2018-04-08"/>
    <s v="2020-04-08"/>
    <s v="0"/>
    <s v="正常"/>
    <s v="18152653682"/>
    <s v="18152653682"/>
    <s v="澧县大坪乡玉成居委会5组05024号"/>
    <x v="51"/>
    <s v="城头山镇"/>
  </r>
  <r>
    <s v="432427092981"/>
    <s v="谭玉生"/>
    <s v="421087196712058837"/>
    <s v="澧县"/>
    <s v="C1D"/>
    <s v="2018-03-21"/>
    <s v="2028-03-21"/>
    <s v="2"/>
    <s v="正常"/>
    <s v="15302487910"/>
    <s v="15302487910"/>
    <s v="澧县大坪乡玉成居委会5组05026号"/>
    <x v="51"/>
    <s v="城头山镇"/>
  </r>
  <r>
    <s v="432427094203"/>
    <s v="易大广"/>
    <s v="43072319771013181X"/>
    <s v="澧县"/>
    <s v="C1"/>
    <s v="2018-10-20"/>
    <s v="2019-10-20"/>
    <s v="0"/>
    <s v="正常"/>
    <s v="13762665083"/>
    <s v="13762665083"/>
    <s v="澧县大坪乡玉成居委会6组06015号"/>
    <x v="51"/>
    <s v="城头山镇"/>
  </r>
  <r>
    <s v="432427576106"/>
    <s v="黄广成"/>
    <s v="430723197403221815"/>
    <s v="澧县"/>
    <s v="C3D"/>
    <s v="2019-02-16"/>
    <s v="2028-02-16"/>
    <s v="0"/>
    <s v="正常"/>
    <s v="13549789072"/>
    <s v="13549789072"/>
    <s v="澧县大坪乡玉成居委会8组08008号"/>
    <x v="51"/>
    <s v="城头山镇"/>
  </r>
  <r>
    <s v="432427098554"/>
    <s v="陈刚"/>
    <s v="432424196511261811"/>
    <s v="澧县"/>
    <s v="C1"/>
    <s v="2018-11-24"/>
    <s v="2024-11-24"/>
    <s v="0"/>
    <s v="正常"/>
    <s v="18670209112"/>
    <s v="18670209112"/>
    <s v="澧县大坪乡玉成居委会8组08009号"/>
    <x v="51"/>
    <s v="城头山镇"/>
  </r>
  <r>
    <s v="432427370688"/>
    <s v="王世昌"/>
    <s v="432427196912242717"/>
    <s v="澧县"/>
    <s v="D"/>
    <s v="2018-05-07"/>
    <s v="2025-05-07"/>
    <s v="0"/>
    <s v="正常"/>
    <s v="13638462862"/>
    <s v="13638462862"/>
    <s v="澧县大坪乡玉成社区村民委员会3组"/>
    <x v="52"/>
    <s v="城头山镇"/>
  </r>
  <r>
    <s v="432427098422"/>
    <s v="黄玉龙"/>
    <s v="430723198808021816"/>
    <s v="澧县"/>
    <s v="C1"/>
    <s v="2018-08-27"/>
    <s v="2025-08-27"/>
    <s v="3"/>
    <s v="正常"/>
    <s v="15386129718"/>
    <s v="15386129718"/>
    <s v="澧县大坪乡玉成居委会2组02032号"/>
    <x v="51"/>
    <s v="城头山镇"/>
  </r>
  <r>
    <s v="432427882687"/>
    <s v="张如香"/>
    <s v="432424196509151824"/>
    <s v="澧县"/>
    <s v="E"/>
    <s v="2019-01-24"/>
    <s v="2022-01-24"/>
    <s v="0"/>
    <s v="正常"/>
    <s v="3128264;13245006469"/>
    <s v="13245006469"/>
    <s v="澧县大坪乡玉成居委会8组08009号"/>
    <x v="51"/>
    <s v="城头山镇"/>
  </r>
  <r>
    <s v="432427095836"/>
    <s v="杨宝庆"/>
    <s v="430723199209271818"/>
    <s v="澧县"/>
    <s v="C1"/>
    <s v="2018-03-23"/>
    <s v="2028-03-23"/>
    <s v="0"/>
    <s v="正常"/>
    <s v="18397389277"/>
    <s v="18397389277"/>
    <s v="澧县大坪乡玉成居委会"/>
    <x v="51"/>
    <s v="城头山镇"/>
  </r>
  <r>
    <s v="432427377510"/>
    <s v="黄黎明"/>
    <s v="432424197010231838"/>
    <s v="澧县"/>
    <s v="D"/>
    <s v="2018-12-18"/>
    <s v="2025-12-18"/>
    <s v="0"/>
    <s v="正常"/>
    <s v="3361168;13469151029"/>
    <s v="13469151029"/>
    <s v="澧县大坪乡玉成居委会1组01003号"/>
    <x v="51"/>
    <s v="城头山镇"/>
  </r>
  <r>
    <s v="432427780215"/>
    <s v="黄冬生"/>
    <s v="432424196611131811"/>
    <s v="澧县"/>
    <s v="E"/>
    <s v="2018-04-04"/>
    <s v="2025-04-04"/>
    <s v="0"/>
    <s v="正常"/>
    <s v="13707427853"/>
    <s v="13707427853"/>
    <s v="澧县大坪乡玉成居委会1组01007号"/>
    <x v="51"/>
    <s v="城头山镇"/>
  </r>
  <r>
    <s v="432427005011"/>
    <s v="黄生权"/>
    <s v="432424195902121811"/>
    <s v="澧县"/>
    <s v="D"/>
    <s v="2018-08-14"/>
    <s v="2020-08-14"/>
    <s v="0"/>
    <s v="正常"/>
    <s v="13517369115"/>
    <s v="13517369115"/>
    <s v="澧县大坪乡玉成居委会1组01010号"/>
    <x v="51"/>
    <s v="城头山镇"/>
  </r>
  <r>
    <s v="432427950136"/>
    <s v="黄明学"/>
    <s v="432424196607301814"/>
    <s v="澧县"/>
    <s v="C3"/>
    <s v="2018-11-08"/>
    <s v="2018-11-08"/>
    <s v="0"/>
    <s v="正常"/>
    <s v="13975661395"/>
    <s v="13975661395"/>
    <s v="澧县大坪乡玉成居委会1组01014号"/>
    <x v="51"/>
    <s v="城头山镇"/>
  </r>
  <r>
    <s v="432427175052"/>
    <s v="王平元"/>
    <s v="432427196603123634"/>
    <s v="澧县"/>
    <s v="E"/>
    <s v="2018-08-21"/>
    <s v="2024-08-21"/>
    <s v="0"/>
    <s v="正常"/>
    <s v="18673631297"/>
    <s v="18673631297"/>
    <s v="澧县大坪乡玉成居委会1组01020号"/>
    <x v="51"/>
    <s v="城头山镇"/>
  </r>
  <r>
    <s v="432427371469"/>
    <s v="龚德群"/>
    <s v="432424197902101027"/>
    <s v="澧县"/>
    <s v="E"/>
    <s v="2018-06-10"/>
    <s v="2025-06-10"/>
    <s v="0"/>
    <s v="正常"/>
    <s v="15074292828"/>
    <s v="15074292828"/>
    <s v="澧县大坪乡玉成居委会2组"/>
    <x v="51"/>
    <s v="城头山镇"/>
  </r>
  <r>
    <s v="432427788975"/>
    <s v="黄爱东"/>
    <s v="43242419771108181X"/>
    <s v="澧县"/>
    <s v="C4D"/>
    <s v="2018-05-06"/>
    <s v="2020-05-06"/>
    <s v="0"/>
    <s v="正常"/>
    <s v="0000000;13762623189"/>
    <s v="13762623189"/>
    <s v="澧县大坪乡玉成居委会2组"/>
    <x v="51"/>
    <s v="城头山镇"/>
  </r>
  <r>
    <s v="432427173029"/>
    <s v="黄建坪"/>
    <s v="432424197102281832"/>
    <s v="澧县"/>
    <s v="D"/>
    <s v="2018-06-11"/>
    <s v="2024-06-11"/>
    <s v="0"/>
    <s v="正常"/>
    <s v="13786605934"/>
    <s v="13786605934"/>
    <s v="澧县大坪乡玉成居委会2组02008号"/>
    <x v="51"/>
    <s v="城头山镇"/>
  </r>
  <r>
    <s v="432427007933"/>
    <s v="黄明岗"/>
    <s v="432424196612151814"/>
    <s v="澧县"/>
    <s v="D"/>
    <s v="2018-04-28"/>
    <s v="2021-04-28"/>
    <s v="1"/>
    <s v="正常"/>
    <s v="18973645341"/>
    <s v="18973645341"/>
    <s v="澧县大坪乡玉成居委会2组02017号"/>
    <x v="51"/>
    <s v="城头山镇"/>
  </r>
  <r>
    <s v="432427470142"/>
    <s v="黄明新"/>
    <s v="432424196805291813"/>
    <s v="澧县"/>
    <s v="D"/>
    <s v="2019-03-03"/>
    <s v="2026-03-03"/>
    <s v="0"/>
    <s v="正常"/>
    <s v="3361168;13762624769"/>
    <s v="13762624769"/>
    <s v="澧县大坪乡玉成居委会2组03001号"/>
    <x v="51"/>
    <s v="城头山镇"/>
  </r>
  <r>
    <s v="432427373784"/>
    <s v="黄松平"/>
    <s v="43242419720415181X"/>
    <s v="澧县"/>
    <s v="E"/>
    <s v="2018-09-16"/>
    <s v="2025-09-16"/>
    <s v="0"/>
    <s v="正常"/>
    <s v="13549617278"/>
    <s v="13549617278"/>
    <s v="澧县大坪乡玉成居委会3组"/>
    <x v="51"/>
    <s v="城头山镇"/>
  </r>
  <r>
    <s v="432427173223"/>
    <s v="陈章才"/>
    <s v="432424195508021812"/>
    <s v="澧县"/>
    <s v="D"/>
    <s v="2018-06-17"/>
    <s v="2024-06-17"/>
    <s v="0"/>
    <s v="正常"/>
    <s v="3361653;13607365679"/>
    <s v="13607365679"/>
    <s v="澧县大坪乡玉成居委会3组03016号"/>
    <x v="51"/>
    <s v="城头山镇"/>
  </r>
  <r>
    <s v="432427378659"/>
    <s v="王贵芳"/>
    <s v="43072319800114185X"/>
    <s v="澧县"/>
    <s v="D"/>
    <s v="2019-01-14"/>
    <s v="2026-01-14"/>
    <s v="0"/>
    <s v="正常"/>
    <s v="15074245864"/>
    <s v="15074245864"/>
    <s v="澧县大坪乡玉成居委会3组03019号"/>
    <x v="51"/>
    <s v="城头山镇"/>
  </r>
  <r>
    <s v="432427002435"/>
    <s v="熊远高"/>
    <s v="432424197007021813"/>
    <s v="澧县"/>
    <s v="D"/>
    <s v="2018-09-24"/>
    <s v="2019-09-24"/>
    <s v="0"/>
    <s v="正常"/>
    <s v="0000000;15074262618"/>
    <s v="15074262618"/>
    <s v="澧县大坪乡玉成居委会3组03041号"/>
    <x v="51"/>
    <s v="城头山镇"/>
  </r>
  <r>
    <s v="432427899167"/>
    <s v="杨志其"/>
    <s v="432424195610191818"/>
    <s v="澧县"/>
    <s v="D"/>
    <s v="2018-12-11"/>
    <s v="2023-12-11"/>
    <s v="0"/>
    <s v="正常"/>
    <s v="3363295;13875076451"/>
    <s v="13875076451"/>
    <s v="澧县大坪乡玉成居委会4组"/>
    <x v="51"/>
    <s v="城头山镇"/>
  </r>
  <r>
    <s v="432427002398"/>
    <s v="孟令冬"/>
    <s v="432424196611161818"/>
    <s v="澧县"/>
    <s v="D"/>
    <s v="2018-09-13"/>
    <s v="2019-09-13"/>
    <s v="0"/>
    <s v="正常"/>
    <s v="0000000;15574228206"/>
    <s v="15574228206"/>
    <s v="澧县大坪乡玉成居委会4组04018号"/>
    <x v="51"/>
    <s v="城头山镇"/>
  </r>
  <r>
    <s v="432427170692"/>
    <s v="叶正建"/>
    <s v="43072319820911181X"/>
    <s v="澧县"/>
    <s v="D"/>
    <s v="2019-02-21"/>
    <s v="2024-02-21"/>
    <s v="0"/>
    <s v="正常"/>
    <s v="0000000;18607363255"/>
    <s v="18607363255"/>
    <s v="澧县大坪乡玉成居委会4组04035号"/>
    <x v="51"/>
    <s v="城头山镇"/>
  </r>
  <r>
    <s v="432427008711"/>
    <s v="杨志远"/>
    <s v="432424194911111813"/>
    <s v="澧县"/>
    <s v="F"/>
    <s v="2018-11-02"/>
    <s v="2021-11-02"/>
    <s v="0"/>
    <s v="正常"/>
    <s v="13875076451"/>
    <s v="13875076451"/>
    <s v="澧县大坪乡玉成居委会4组04047号"/>
    <x v="51"/>
    <s v="城头山镇"/>
  </r>
  <r>
    <s v="432427787453"/>
    <s v="廖生银"/>
    <s v="432424195501301811"/>
    <s v="澧县"/>
    <s v="C4D"/>
    <s v="2019-03-13"/>
    <s v="2020-03-13"/>
    <s v="0"/>
    <s v="正常"/>
    <s v="15673606821"/>
    <s v="15673606821"/>
    <s v="澧县大坪乡玉成居委会5组05023号"/>
    <x v="51"/>
    <s v="城头山镇"/>
  </r>
  <r>
    <s v="432427579495"/>
    <s v="周志双"/>
    <s v="43242419710417183X"/>
    <s v="澧县"/>
    <s v="D"/>
    <s v="2018-09-14"/>
    <s v="2018-09-14"/>
    <s v="0"/>
    <s v="正常"/>
    <s v="13973634370"/>
    <s v="13973634370"/>
    <s v="澧县大坪乡玉成居委会5组05025号"/>
    <x v="51"/>
    <s v="城头山镇"/>
  </r>
  <r>
    <s v="432427092298"/>
    <s v="曹波"/>
    <s v="430723198703131816"/>
    <s v="澧县"/>
    <s v="C1"/>
    <s v="2018-11-26"/>
    <s v="2018-11-26"/>
    <s v="0"/>
    <s v="正常"/>
    <s v="15200693858"/>
    <s v="15200693858"/>
    <s v="澧县大坪乡玉成居委会5组05026号"/>
    <x v="51"/>
    <s v="城头山镇"/>
  </r>
  <r>
    <s v="432427883149"/>
    <s v="曹远富"/>
    <s v="432424195701071838"/>
    <s v="澧县"/>
    <s v="E"/>
    <s v="2019-02-21"/>
    <s v="2022-02-21"/>
    <s v="0"/>
    <s v="正常"/>
    <s v="3362358;18608373423"/>
    <s v="18608373423"/>
    <s v="澧县大坪乡玉成居委会5组05026号"/>
    <x v="51"/>
    <s v="城头山镇"/>
  </r>
  <r>
    <s v="432427786997"/>
    <s v="孟令文"/>
    <s v="432424196812281832"/>
    <s v="澧县"/>
    <s v="E"/>
    <s v="2019-02-22"/>
    <s v="2020-02-22"/>
    <s v="0"/>
    <s v="正常"/>
    <s v="3361285;13786694089"/>
    <s v="13786694089"/>
    <s v="澧县大坪乡玉成居委会5组05035号"/>
    <x v="51"/>
    <s v="城头山镇"/>
  </r>
  <r>
    <s v="432427573665"/>
    <s v="周子金"/>
    <s v="430723197606301815"/>
    <s v="澧县"/>
    <s v="D"/>
    <s v="2018-09-30"/>
    <s v="2027-09-30"/>
    <s v="0"/>
    <s v="正常"/>
    <s v="17726113839"/>
    <s v="17726113839"/>
    <s v="澧县大坪乡玉成居委会5组05036号"/>
    <x v="51"/>
    <s v="城头山镇"/>
  </r>
  <r>
    <s v="432427881544"/>
    <s v="艾发顺"/>
    <s v="430723197011011819"/>
    <s v="澧县"/>
    <s v="E"/>
    <s v="2018-12-06"/>
    <s v="2021-12-06"/>
    <s v="0"/>
    <s v="正常"/>
    <s v="13786631692"/>
    <s v="13786631692"/>
    <s v="澧县大坪乡玉成居委会5组05042号"/>
    <x v="51"/>
    <s v="城头山镇"/>
  </r>
  <r>
    <s v="432427090936"/>
    <s v="刘宏峰"/>
    <s v="430723196802127637"/>
    <s v="澧县"/>
    <s v="C1"/>
    <s v="2018-11-16"/>
    <s v="2027-11-16"/>
    <s v="3"/>
    <s v="正常"/>
    <s v="18873626222"/>
    <s v="18873626222"/>
    <s v="澧县大坪乡玉成居委会6组"/>
    <x v="51"/>
    <s v="城头山镇"/>
  </r>
  <r>
    <s v="432427099846"/>
    <s v="夏自生"/>
    <s v="432424196805202016"/>
    <s v="澧县"/>
    <s v="C1"/>
    <s v="2018-07-28"/>
    <s v="2020-07-28"/>
    <s v="0"/>
    <s v="正常"/>
    <s v="13902767239"/>
    <s v="13902767239"/>
    <s v="澧县大坪乡玉成居委会6组"/>
    <x v="51"/>
    <s v="城头山镇"/>
  </r>
  <r>
    <s v="432427008870"/>
    <s v="王军"/>
    <s v="432424197109231838"/>
    <s v="澧县"/>
    <s v="D"/>
    <s v="2018-12-08"/>
    <s v="2021-12-08"/>
    <s v="0"/>
    <s v="正常"/>
    <s v="18007425825"/>
    <s v="18007425825"/>
    <s v="澧县大坪乡玉成居委会6组06008号"/>
    <x v="51"/>
    <s v="城头山镇"/>
  </r>
  <r>
    <s v="432427885580"/>
    <s v="王小林"/>
    <s v="432424195906241810"/>
    <s v="澧县"/>
    <s v="C3"/>
    <s v="2018-06-09"/>
    <s v="2022-06-09"/>
    <s v="0"/>
    <s v="正常"/>
    <s v="3362168;13548861601"/>
    <s v="13548861601"/>
    <s v="澧县大坪乡玉成居委会6组06022号"/>
    <x v="51"/>
    <s v="城头山镇"/>
  </r>
  <r>
    <s v="432427574367"/>
    <s v="杨业寿"/>
    <s v="432424196312241818"/>
    <s v="澧县"/>
    <s v="D"/>
    <s v="2018-11-23"/>
    <s v="2027-11-23"/>
    <s v="0"/>
    <s v="正常"/>
    <s v="18073687081"/>
    <s v="18073687081"/>
    <s v="澧县大坪乡玉成居委会7组07006号"/>
    <x v="51"/>
    <s v="城头山镇"/>
  </r>
  <r>
    <s v="432427579031"/>
    <s v="杨冬"/>
    <s v="430723198211301815"/>
    <s v="澧县"/>
    <s v="E"/>
    <s v="2018-06-29"/>
    <s v="2018-06-29"/>
    <s v="0"/>
    <s v="正常"/>
    <s v="15115636026"/>
    <s v="15115636026"/>
    <s v="澧县大坪乡玉成居委会7组07017号"/>
    <x v="51"/>
    <s v="城头山镇"/>
  </r>
  <r>
    <s v="432427178479"/>
    <s v="王玉红"/>
    <s v="430723198111301818"/>
    <s v="澧县"/>
    <s v="E"/>
    <s v="2019-01-12"/>
    <s v="2025-01-12"/>
    <s v="0"/>
    <s v="正常"/>
    <s v="3361615;18073687083"/>
    <s v="18073687083"/>
    <s v="澧县大坪乡玉成居委会7组07021号"/>
    <x v="51"/>
    <s v="城头山镇"/>
  </r>
  <r>
    <s v="432427875657"/>
    <s v="杨道富"/>
    <s v="432424196604061819"/>
    <s v="澧县"/>
    <s v="D"/>
    <s v="2018-03-22"/>
    <s v="2021-03-22"/>
    <s v="0"/>
    <s v="正常"/>
    <s v="3361186;13875054041"/>
    <s v="13875054041"/>
    <s v="澧县大坪乡玉成居委会7组07028号"/>
    <x v="51"/>
    <s v="城头山镇"/>
  </r>
  <r>
    <s v="432427874343"/>
    <s v="杨明生"/>
    <s v="432424195908261815"/>
    <s v="澧县"/>
    <s v="D"/>
    <s v="2019-01-17"/>
    <s v="2021-01-17"/>
    <s v="0"/>
    <s v="正常"/>
    <s v="3361186;13873634449"/>
    <s v="13873634449"/>
    <s v="澧县大坪乡玉成居委会7组07030号"/>
    <x v="51"/>
    <s v="城头山镇"/>
  </r>
  <r>
    <s v="432427372039"/>
    <s v="黄广军"/>
    <s v="43072319721120181X"/>
    <s v="澧县"/>
    <s v="D"/>
    <s v="2018-07-08"/>
    <s v="2025-07-08"/>
    <s v="0"/>
    <s v="正常"/>
    <s v="3363150;15115633266"/>
    <s v="15115633266"/>
    <s v="澧县大坪乡玉成居委会8组"/>
    <x v="51"/>
    <s v="城头山镇"/>
  </r>
  <r>
    <s v="432427788720"/>
    <s v="周四清"/>
    <s v="432424196408281830"/>
    <s v="澧县"/>
    <s v="C4D"/>
    <s v="2018-04-30"/>
    <s v="2026-04-30"/>
    <s v="2"/>
    <s v="正常"/>
    <s v="3363176;13487659553"/>
    <s v="13487659553"/>
    <s v="澧县大坪乡玉成居委会8组"/>
    <x v="51"/>
    <s v="城头山镇"/>
  </r>
  <r>
    <s v="432427176168"/>
    <s v="王昌淼"/>
    <s v="432424196904091833"/>
    <s v="澧县"/>
    <s v="E"/>
    <s v="2018-10-09"/>
    <s v="2024-10-09"/>
    <s v="0"/>
    <s v="正常"/>
    <s v="3361065;18173643482"/>
    <s v="18173643482"/>
    <s v="澧县大坪乡玉成居委会8组08025号"/>
    <x v="51"/>
    <s v="城头山镇"/>
  </r>
  <r>
    <s v="432427098316"/>
    <s v="曾祥盛"/>
    <s v="43072619850510391X"/>
    <s v="澧县"/>
    <s v="C1"/>
    <s v="2018-09-18"/>
    <s v="2024-09-18"/>
    <s v="6"/>
    <s v="正常"/>
    <s v="13381012237"/>
    <s v="13381012237"/>
    <s v="澧县大坪乡玉成居委会三组"/>
    <x v="51"/>
    <s v="城头山镇"/>
  </r>
  <r>
    <s v="432407072175"/>
    <s v="王金春"/>
    <s v="432424196901061858"/>
    <s v="澧县"/>
    <s v="A2E"/>
    <s v="2018-12-05"/>
    <s v="2022-12-05"/>
    <s v="0"/>
    <s v="正常"/>
    <s v="13337361176"/>
    <s v="13337361176"/>
    <s v="澧县大坪乡玉成居委会"/>
    <x v="51"/>
    <s v="城头山镇"/>
  </r>
  <r>
    <s v="432427008037"/>
    <s v="陈克春"/>
    <s v="432424196408171818"/>
    <s v="澧县"/>
    <s v="D"/>
    <s v="2018-05-21"/>
    <s v="2021-05-21"/>
    <s v="0"/>
    <s v="正常"/>
    <s v="13575169589"/>
    <s v="13575169589"/>
    <s v="澧县大坪乡玉成居委会"/>
    <x v="51"/>
    <s v="城头山镇"/>
  </r>
  <r>
    <s v="432427090043"/>
    <s v="刘红军"/>
    <s v="43242419640212181X"/>
    <s v="澧县"/>
    <s v="C1D"/>
    <s v="2018-08-14"/>
    <s v="2019-08-14"/>
    <s v="9"/>
    <s v="正常"/>
    <s v="13908412433"/>
    <s v="13908412433"/>
    <s v="澧县大坪乡玉成居委会"/>
    <x v="51"/>
    <s v="城头山镇"/>
  </r>
  <r>
    <s v="432427091530"/>
    <s v="郑梦琪"/>
    <s v="430723199103240423"/>
    <s v="澧县"/>
    <s v="C1"/>
    <s v="2018-04-27"/>
    <s v="2026-04-27"/>
    <s v="0"/>
    <s v="正常"/>
    <s v="13973133922"/>
    <s v="13973133922"/>
    <s v="澧县大坪乡玉成居委会"/>
    <x v="51"/>
    <s v="城头山镇"/>
  </r>
  <r>
    <s v="432427091923"/>
    <s v="廖龙萍"/>
    <s v="430723198805111832"/>
    <s v="澧县"/>
    <s v="C1"/>
    <s v="2018-09-29"/>
    <s v="2026-09-29"/>
    <s v="3"/>
    <s v="正常"/>
    <s v="15200628521"/>
    <s v="15200628521"/>
    <s v="澧县大坪乡玉成居委会"/>
    <x v="51"/>
    <s v="城头山镇"/>
  </r>
  <r>
    <s v="432427093078"/>
    <s v="李元林"/>
    <s v="43072319770316041X"/>
    <s v="澧县"/>
    <s v="C1D"/>
    <s v="2018-04-01"/>
    <s v="2026-04-01"/>
    <s v="0"/>
    <s v="正常"/>
    <s v="13508775097"/>
    <s v="13508775097"/>
    <s v="澧县大坪乡玉成居委会"/>
    <x v="51"/>
    <s v="城头山镇"/>
  </r>
  <r>
    <s v="432427094694"/>
    <s v="罗德武"/>
    <s v="432424196801161915"/>
    <s v="澧县"/>
    <s v="C1"/>
    <s v="2019-02-03"/>
    <s v="2021-02-03"/>
    <s v="0"/>
    <s v="正常"/>
    <s v="18974283288"/>
    <s v="18974283288"/>
    <s v="澧县大坪乡玉成居委会"/>
    <x v="51"/>
    <s v="城头山镇"/>
  </r>
  <r>
    <s v="432427095354"/>
    <s v="王巍"/>
    <s v="430723198510240418"/>
    <s v="澧县"/>
    <s v="A2"/>
    <s v="2018-07-22"/>
    <s v="2020-07-22"/>
    <s v="0"/>
    <s v="正常"/>
    <s v="18809400678"/>
    <s v="18809400678"/>
    <s v="澧县大坪乡玉成居委会"/>
    <x v="51"/>
    <s v="城头山镇"/>
  </r>
  <r>
    <s v="432427096100"/>
    <s v="黄丽平"/>
    <s v="432424197407141814"/>
    <s v="澧县"/>
    <s v="C1"/>
    <s v="2018-04-19"/>
    <s v="2028-04-19"/>
    <s v="2"/>
    <s v="正常"/>
    <s v="13974286163"/>
    <s v="13974286163"/>
    <s v="澧县大坪乡玉成居委会"/>
    <x v="51"/>
    <s v="城头山镇"/>
  </r>
  <r>
    <s v="432427099836"/>
    <s v="罗卫国"/>
    <s v="430723198102181818"/>
    <s v="澧县"/>
    <s v="C1"/>
    <s v="2018-07-20"/>
    <s v="2025-07-20"/>
    <s v="3"/>
    <s v="正常"/>
    <s v="15873608188"/>
    <s v="15873608188"/>
    <s v="澧县大坪乡玉成居委会"/>
    <x v="51"/>
    <s v="城头山镇"/>
  </r>
  <r>
    <s v="432427271240"/>
    <s v="李后生"/>
    <s v="432424196205251818"/>
    <s v="澧县"/>
    <s v="C4D"/>
    <s v="2018-06-05"/>
    <s v="2022-06-05"/>
    <s v="0"/>
    <s v="正常"/>
    <s v="3230970;18973619970"/>
    <s v="18973619970"/>
    <s v="澧县大坪乡玉成居委会"/>
    <x v="51"/>
    <s v="城头山镇"/>
  </r>
  <r>
    <s v="432427780211"/>
    <s v="周志国"/>
    <s v="432424196104071818"/>
    <s v="澧县"/>
    <s v="C4D"/>
    <s v="2018-04-04"/>
    <s v="2025-04-04"/>
    <s v="0"/>
    <s v="正常"/>
    <s v="13975661395"/>
    <s v="13975661395"/>
    <s v="澧县大坪乡玉成居委会"/>
    <x v="51"/>
    <s v="城头山镇"/>
  </r>
  <r>
    <s v="432427878368"/>
    <s v="黄明举"/>
    <s v="430723197205281876"/>
    <s v="澧县"/>
    <s v="C1D"/>
    <s v="2018-06-03"/>
    <s v="2021-06-03"/>
    <s v="9"/>
    <s v="正常"/>
    <s v="13975620084"/>
    <s v="13975620084"/>
    <s v="澧县大坪乡玉成居委会01号"/>
    <x v="51"/>
    <s v="城头山镇"/>
  </r>
  <r>
    <s v="432427899299"/>
    <s v="汪世美"/>
    <s v="432424196803181813"/>
    <s v="澧县"/>
    <s v="D"/>
    <s v="2018-12-21"/>
    <s v="2023-12-21"/>
    <s v="0"/>
    <s v="正常"/>
    <s v="3361112;18719921252"/>
    <s v="18719921252"/>
    <s v="澧县大坪乡玉成居委会024号"/>
    <x v="51"/>
    <s v="城头山镇"/>
  </r>
  <r>
    <s v="432427005057"/>
    <s v="熊刚平"/>
    <s v="430723197904031817"/>
    <s v="澧县"/>
    <s v="D"/>
    <s v="2018-08-29"/>
    <s v="2020-08-29"/>
    <s v="0"/>
    <s v="正常"/>
    <s v="13984875083"/>
    <s v="13984875083"/>
    <s v="澧县大坪乡玉成居委会03011号"/>
    <x v="51"/>
    <s v="城头山镇"/>
  </r>
  <r>
    <s v="432427094185"/>
    <s v="周群英"/>
    <s v="430723197212231826"/>
    <s v="澧县"/>
    <s v="C1"/>
    <s v="2018-11-16"/>
    <s v="2027-11-16"/>
    <s v="0"/>
    <s v="正常"/>
    <s v="18084129198"/>
    <s v="18084129198"/>
    <s v="澧县大坪乡玉成居委会06007号"/>
    <x v="51"/>
    <s v="城头山镇"/>
  </r>
  <r>
    <s v="432427093219"/>
    <s v="龚道军"/>
    <s v="432424197006022216"/>
    <s v="澧县"/>
    <s v="C1E"/>
    <s v="2018-06-29"/>
    <s v="2026-06-29"/>
    <s v="6"/>
    <s v="正常"/>
    <s v="13975628896"/>
    <s v="13975628896"/>
    <s v="澧县大坪乡玉成居委会12号"/>
    <x v="51"/>
    <s v="城头山镇"/>
  </r>
  <r>
    <s v="432427090724"/>
    <s v="杨小林"/>
    <s v="430723197408040415"/>
    <s v="澧县"/>
    <s v="C1"/>
    <s v="2018-10-27"/>
    <s v="2026-10-27"/>
    <s v="3"/>
    <s v="正常"/>
    <s v="15117865285"/>
    <s v="15117865285"/>
    <s v="澧县大坪乡玉成居委会1组"/>
    <x v="51"/>
    <s v="城头山镇"/>
  </r>
  <r>
    <s v="432427378655"/>
    <s v="李君"/>
    <s v="432424196605101819"/>
    <s v="澧县"/>
    <s v="D"/>
    <s v="2019-01-14"/>
    <s v="2026-01-14"/>
    <s v="0"/>
    <s v="正常"/>
    <s v="15074265402"/>
    <s v="15074265402"/>
    <s v="澧县大坪乡玉成居委会1组01004号"/>
    <x v="51"/>
    <s v="城头山镇"/>
  </r>
  <r>
    <s v="432427473629"/>
    <s v="刘祖元"/>
    <s v="430723195412290493"/>
    <s v="澧县"/>
    <s v="D"/>
    <s v="2018-05-20"/>
    <s v="2026-05-20"/>
    <s v="0"/>
    <s v="正常"/>
    <s v="13807362399"/>
    <s v="13807362399"/>
    <s v="澧县大坪乡玉成居委会2组"/>
    <x v="51"/>
    <s v="城头山镇"/>
  </r>
  <r>
    <s v="432427176152"/>
    <s v="罗宏柏"/>
    <s v="432424195905031918"/>
    <s v="澧县"/>
    <s v="E"/>
    <s v="2018-10-09"/>
    <s v="2024-10-09"/>
    <s v="0"/>
    <s v="正常"/>
    <s v="18216166398"/>
    <s v="18216166398"/>
    <s v="澧县大坪乡玉成居委会2组02015号"/>
    <x v="51"/>
    <s v="城头山镇"/>
  </r>
  <r>
    <s v="432427885194"/>
    <s v="雷长元"/>
    <s v="430723197307151810"/>
    <s v="澧县"/>
    <s v="C3D"/>
    <s v="2018-05-18"/>
    <s v="2022-05-18"/>
    <s v="0"/>
    <s v="正常"/>
    <s v="3361608;13974286945"/>
    <s v="13974286945"/>
    <s v="澧县大坪乡玉成居委会2组02043号"/>
    <x v="51"/>
    <s v="城头山镇"/>
  </r>
  <r>
    <s v="432427093777"/>
    <s v="龚彪"/>
    <s v="43072119750217701X"/>
    <s v="澧县"/>
    <s v="C1D"/>
    <s v="2019-02-28"/>
    <s v="2027-02-28"/>
    <s v="0"/>
    <s v="正常"/>
    <s v="13762651939"/>
    <s v="13762651939"/>
    <s v="澧县大坪乡玉成居委会54号"/>
    <x v="51"/>
    <s v="城头山镇"/>
  </r>
  <r>
    <s v="432427002113"/>
    <s v="邱令美"/>
    <s v="432427197203163519"/>
    <s v="澧县"/>
    <s v="D"/>
    <s v="2018-07-19"/>
    <s v="2019-07-19"/>
    <s v="0"/>
    <s v="正常"/>
    <s v="13875054041"/>
    <s v="13875054041"/>
    <s v="澧县大坪乡玉成居委会5组"/>
    <x v="51"/>
    <s v="城头山镇"/>
  </r>
  <r>
    <s v="432427172681"/>
    <s v="王国祥"/>
    <s v="432424196811151833"/>
    <s v="澧县"/>
    <s v="D"/>
    <s v="2018-05-21"/>
    <s v="2024-05-21"/>
    <s v="0"/>
    <s v="正常"/>
    <s v="15399789750"/>
    <s v="15399789750"/>
    <s v="澧县大坪乡玉成居委会6组06021号"/>
    <x v="51"/>
    <s v="城头山镇"/>
  </r>
  <r>
    <s v="432427779467"/>
    <s v="王海洲"/>
    <s v="432424195904291814"/>
    <s v="澧县"/>
    <s v="C3D"/>
    <s v="2019-01-15"/>
    <s v="2025-01-15"/>
    <s v="0"/>
    <s v="正常"/>
    <s v="15211248061"/>
    <s v="15211248061"/>
    <s v="澧县大坪乡玉成居委会6组06029号"/>
    <x v="51"/>
    <s v="城头山镇"/>
  </r>
  <r>
    <s v="432427008146"/>
    <s v="钟小林"/>
    <s v="430723197311151813"/>
    <s v="澧县"/>
    <s v="D"/>
    <s v="2018-06-12"/>
    <s v="2021-06-12"/>
    <s v="0"/>
    <s v="正常"/>
    <s v="15073685778"/>
    <s v="15073685778"/>
    <s v="澧县大坪乡玉成居委会8组08026号"/>
    <x v="51"/>
    <s v="城头山镇"/>
  </r>
  <r>
    <s v="432427090852"/>
    <s v="王世福"/>
    <s v="430723196301200410"/>
    <s v="澧县"/>
    <s v="C1"/>
    <s v="2018-07-03"/>
    <s v="2025-07-03"/>
    <s v="7"/>
    <s v="正常"/>
    <s v="13973603763"/>
    <s v="13973603763"/>
    <s v="澧县大坪乡玉成居委会大坪乡联校"/>
    <x v="51"/>
    <s v="城头山镇"/>
  </r>
  <r>
    <s v="432427873418"/>
    <s v="熊远军"/>
    <s v="432424196412246018"/>
    <s v="澧县"/>
    <s v="D"/>
    <s v="2018-12-06"/>
    <s v="2020-12-06"/>
    <s v="0"/>
    <s v="正常"/>
    <s v="3361619;13973633343"/>
    <s v="13973633343"/>
    <s v="澧县大坪乡玉成居委会联校010号"/>
    <x v="51"/>
    <s v="城头山镇"/>
  </r>
  <r>
    <s v="432427275292"/>
    <s v="王焕春"/>
    <s v="432424196501261818"/>
    <s v="澧县"/>
    <s v="E"/>
    <s v="2018-08-04"/>
    <s v="2025-08-04"/>
    <s v="0"/>
    <s v="正常"/>
    <s v="17773603941"/>
    <s v="17773603941"/>
    <s v="澧县大坪乡中涔村"/>
    <x v="53"/>
    <s v="城头山镇"/>
  </r>
  <r>
    <s v="432427579432"/>
    <s v="邱表智"/>
    <s v="432427197210143313"/>
    <s v="澧县"/>
    <s v="E"/>
    <s v="2018-09-04"/>
    <s v="2018-09-04"/>
    <s v="0"/>
    <s v="正常"/>
    <s v="15173699385"/>
    <s v="15173699385"/>
    <s v="澧县大坪乡中涔村"/>
    <x v="53"/>
    <s v="城头山镇"/>
  </r>
  <r>
    <s v="432427579441"/>
    <s v="阳华平"/>
    <s v="430723198304141814"/>
    <s v="澧县"/>
    <s v="E"/>
    <s v="2018-09-04"/>
    <s v="2018-09-04"/>
    <s v="0"/>
    <s v="正常"/>
    <s v="15073651428"/>
    <s v="15073651428"/>
    <s v="澧县大坪乡中涔村1组01006号"/>
    <x v="53"/>
    <s v="城头山镇"/>
  </r>
  <r>
    <s v="432427784901"/>
    <s v="阳上林"/>
    <s v="432424195612011817"/>
    <s v="澧县"/>
    <s v="E"/>
    <s v="2018-11-22"/>
    <s v="2019-11-22"/>
    <s v="0"/>
    <s v="正常"/>
    <s v="0000000;15274212086"/>
    <s v="15274212086"/>
    <s v="澧县大坪乡中涔村1组01006号"/>
    <x v="53"/>
    <s v="城头山镇"/>
  </r>
  <r>
    <s v="432427092913"/>
    <s v="文静"/>
    <s v="430726198909103166"/>
    <s v="澧县"/>
    <s v="C1"/>
    <s v="2018-12-01"/>
    <s v="2026-12-01"/>
    <s v="6"/>
    <s v="正常"/>
    <s v="18873627456"/>
    <s v="18873627456"/>
    <s v="澧县大坪乡中涔村2组"/>
    <x v="53"/>
    <s v="城头山镇"/>
  </r>
  <r>
    <s v="432427670859"/>
    <s v="王焕连"/>
    <s v="432424197212161831"/>
    <s v="澧县"/>
    <s v="E"/>
    <s v="2018-07-20"/>
    <s v="2026-07-20"/>
    <s v="0"/>
    <s v="正常"/>
    <s v="15873685239"/>
    <s v="15873685239"/>
    <s v="澧县大坪乡中涔村2组02008号"/>
    <x v="53"/>
    <s v="城头山镇"/>
  </r>
  <r>
    <s v="432427274185"/>
    <s v="王焕杰"/>
    <s v="432424196710061839"/>
    <s v="澧县"/>
    <s v="E"/>
    <s v="2018-05-25"/>
    <s v="2025-05-25"/>
    <s v="0"/>
    <s v="正常"/>
    <s v="13508461320"/>
    <s v="13508461320"/>
    <s v="澧县大坪乡中涔村2组02009号"/>
    <x v="53"/>
    <s v="城头山镇"/>
  </r>
  <r>
    <s v="432427887389"/>
    <s v="阳晓兵"/>
    <s v="432424197011171873"/>
    <s v="澧县"/>
    <s v="E"/>
    <s v="2018-08-10"/>
    <s v="2022-08-10"/>
    <s v="0"/>
    <s v="正常"/>
    <s v="13786630414"/>
    <s v="13786630414"/>
    <s v="澧县大坪乡中涔村2组02018号"/>
    <x v="53"/>
    <s v="城头山镇"/>
  </r>
  <r>
    <s v="432427470807"/>
    <s v="李阳平"/>
    <s v="432424197111251811"/>
    <s v="澧县"/>
    <s v="D"/>
    <s v="2018-04-06"/>
    <s v="2026-04-06"/>
    <s v="3"/>
    <s v="正常"/>
    <s v="18573661608"/>
    <s v="18573661608"/>
    <s v="澧县大坪乡中涔村3组"/>
    <x v="53"/>
    <s v="城头山镇"/>
  </r>
  <r>
    <s v="432427777402"/>
    <s v="阳炎生"/>
    <s v="432424195512231812"/>
    <s v="澧县"/>
    <s v="E"/>
    <s v="2018-06-03"/>
    <s v="2018-06-03"/>
    <s v="0"/>
    <s v="正常"/>
    <s v="0000000;13727034592"/>
    <s v="13727034592"/>
    <s v="澧县大坪乡中涔村3组"/>
    <x v="53"/>
    <s v="城头山镇"/>
  </r>
  <r>
    <s v="432427098629"/>
    <s v="阳玉奎"/>
    <s v="432424196409211834"/>
    <s v="澧县"/>
    <s v="C1"/>
    <s v="2018-10-22"/>
    <s v="2025-10-22"/>
    <s v="0"/>
    <s v="正常"/>
    <s v="15574215129"/>
    <s v="15574215129"/>
    <s v="澧县大坪乡中涔村3组03025号"/>
    <x v="53"/>
    <s v="城头山镇"/>
  </r>
  <r>
    <s v="432427775358"/>
    <s v="宋东平"/>
    <s v="432424196911251831"/>
    <s v="澧县"/>
    <s v="C1E"/>
    <s v="2018-05-21"/>
    <s v="2023-05-21"/>
    <s v="6"/>
    <s v="正常"/>
    <s v="15607369169"/>
    <s v="15607369169"/>
    <s v="澧县大坪乡中涔村4组04023号"/>
    <x v="53"/>
    <s v="城头山镇"/>
  </r>
  <r>
    <s v="432427875038"/>
    <s v="王先元"/>
    <s v="432424197204081911"/>
    <s v="澧县"/>
    <s v="D"/>
    <s v="2019-02-18"/>
    <s v="2021-02-18"/>
    <s v="0"/>
    <s v="正常"/>
    <s v="13973633334"/>
    <s v="13973633334"/>
    <s v="澧县大坪乡中涔村4组04033号"/>
    <x v="53"/>
    <s v="城头山镇"/>
  </r>
  <r>
    <s v="432427787767"/>
    <s v="阳军华"/>
    <s v="432424197208011814"/>
    <s v="澧县"/>
    <s v="C4D"/>
    <s v="2018-03-17"/>
    <s v="2026-03-17"/>
    <s v="0"/>
    <s v="正常"/>
    <s v="3313080;13875159003"/>
    <s v="13875159003"/>
    <s v="澧县大坪乡中涔村5组"/>
    <x v="53"/>
    <s v="城头山镇"/>
  </r>
  <r>
    <s v="432427090375"/>
    <s v="阳长红"/>
    <s v="432424196609191815"/>
    <s v="澧县"/>
    <s v="C1"/>
    <s v="2018-11-18"/>
    <s v="2019-11-18"/>
    <s v="0"/>
    <s v="正常"/>
    <s v="13897083336"/>
    <s v="13897083336"/>
    <s v="澧县大坪乡中涔村5组05003号"/>
    <x v="53"/>
    <s v="城头山镇"/>
  </r>
  <r>
    <s v="432427570845"/>
    <s v="阳贤春"/>
    <s v="432424196404081831"/>
    <s v="澧县"/>
    <s v="D"/>
    <s v="2018-04-29"/>
    <s v="2027-04-29"/>
    <s v="0"/>
    <s v="正常"/>
    <s v="15197662418"/>
    <s v="15197662418"/>
    <s v="澧县大坪乡中涔村5组05019号"/>
    <x v="53"/>
    <s v="城头山镇"/>
  </r>
  <r>
    <s v="432427098076"/>
    <s v="赵芬芳"/>
    <s v="430723198310051823"/>
    <s v="澧县"/>
    <s v="C1"/>
    <s v="2019-01-05"/>
    <s v="2026-01-05"/>
    <s v="0"/>
    <s v="正常"/>
    <s v="13807362139"/>
    <s v="13807362139"/>
    <s v="澧县大坪乡中涔村6组06005号"/>
    <x v="53"/>
    <s v="城头山镇"/>
  </r>
  <r>
    <s v="432427896541"/>
    <s v="赵华成"/>
    <s v="432424196812261815"/>
    <s v="澧县"/>
    <s v="E"/>
    <s v="2018-08-14"/>
    <s v="2023-08-14"/>
    <s v="0"/>
    <s v="正常"/>
    <s v="0000000;15343067579"/>
    <s v="15343067579"/>
    <s v="澧县大坪乡中涔村6组06007号"/>
    <x v="53"/>
    <s v="城头山镇"/>
  </r>
  <r>
    <s v="432427001694"/>
    <s v="张平"/>
    <s v="430723198304121813"/>
    <s v="澧县"/>
    <s v="D"/>
    <s v="2018-05-02"/>
    <s v="2019-05-02"/>
    <s v="0"/>
    <s v="正常"/>
    <s v="13739982542"/>
    <s v="13739982542"/>
    <s v="澧县大坪乡中涔村6组06011号"/>
    <x v="53"/>
    <s v="城头山镇"/>
  </r>
  <r>
    <s v="432427002007"/>
    <s v="王先成"/>
    <s v="432424196304181819"/>
    <s v="澧县"/>
    <s v="D"/>
    <s v="2018-07-02"/>
    <s v="2019-07-02"/>
    <s v="0"/>
    <s v="正常"/>
    <s v="0000000;13575221253"/>
    <s v="13575221253"/>
    <s v="澧县大坪乡中涔村6组06024号"/>
    <x v="53"/>
    <s v="城头山镇"/>
  </r>
  <r>
    <s v="432427001061"/>
    <s v="王波"/>
    <s v="432424197706162615"/>
    <s v="澧县"/>
    <s v="E"/>
    <s v="2018-03-28"/>
    <s v="2019-03-28"/>
    <s v="0"/>
    <s v="正常"/>
    <s v="18684618924"/>
    <s v="18684618924"/>
    <s v="澧县大坪乡中涔村6组06036号"/>
    <x v="53"/>
    <s v="城头山镇"/>
  </r>
  <r>
    <s v="432427784510"/>
    <s v="王立志"/>
    <s v="432424196608091812"/>
    <s v="澧县"/>
    <s v="E"/>
    <s v="2018-11-07"/>
    <s v="2025-11-07"/>
    <s v="0"/>
    <s v="正常"/>
    <s v="13873612827"/>
    <s v="13873612827"/>
    <s v="澧县大坪乡中涔村6组06043号"/>
    <x v="53"/>
    <s v="城头山镇"/>
  </r>
  <r>
    <s v="432427378506"/>
    <s v="王先明"/>
    <s v="432424196808111814"/>
    <s v="澧县"/>
    <s v="D"/>
    <s v="2019-01-13"/>
    <s v="2026-01-13"/>
    <s v="0"/>
    <s v="正常"/>
    <s v="13317364428"/>
    <s v="13317364428"/>
    <s v="澧县大坪乡中涔村6组06044号"/>
    <x v="53"/>
    <s v="城头山镇"/>
  </r>
  <r>
    <s v="432427572590"/>
    <s v="王中东"/>
    <s v="432424197404011811"/>
    <s v="澧县"/>
    <s v="D"/>
    <s v="2018-08-09"/>
    <s v="2027-08-09"/>
    <s v="0"/>
    <s v="正常"/>
    <s v="15973651063"/>
    <s v="15973651063"/>
    <s v="澧县大坪乡中涔村6组06049号"/>
    <x v="53"/>
    <s v="城头山镇"/>
  </r>
  <r>
    <s v="432427091763"/>
    <s v="滕如华"/>
    <s v="43072319781024503X"/>
    <s v="澧县"/>
    <s v="C1"/>
    <s v="2018-08-17"/>
    <s v="2018-08-17"/>
    <s v="0"/>
    <s v="正常"/>
    <s v="18919323329"/>
    <s v="18919323329"/>
    <s v="澧县大坪乡中涔村7组"/>
    <x v="53"/>
    <s v="城头山镇"/>
  </r>
  <r>
    <s v="432427901086"/>
    <s v="阳宪进"/>
    <s v="432424195807271838"/>
    <s v="澧县"/>
    <s v="C3"/>
    <s v="2018-11-20"/>
    <s v="2023-11-20"/>
    <s v="0"/>
    <s v="正常"/>
    <s v="3360568;13875121570"/>
    <s v="13875121570"/>
    <s v="澧县大坪乡中涔村7组07002号"/>
    <x v="53"/>
    <s v="城头山镇"/>
  </r>
  <r>
    <s v="432427373045"/>
    <s v="阳章军"/>
    <s v="432424197605021813"/>
    <s v="澧县"/>
    <s v="D"/>
    <s v="2018-08-25"/>
    <s v="2025-08-25"/>
    <s v="0"/>
    <s v="正常"/>
    <s v="15273607854"/>
    <s v="15273607854"/>
    <s v="澧县大坪乡中涔村7组07015号"/>
    <x v="53"/>
    <s v="城头山镇"/>
  </r>
  <r>
    <s v="432427892098"/>
    <s v="詹世炎"/>
    <s v="432424195612251810"/>
    <s v="澧县"/>
    <s v="E"/>
    <s v="2019-03-01"/>
    <s v="2023-03-01"/>
    <s v="0"/>
    <s v="正常"/>
    <s v="3313152;13511144211"/>
    <s v="13511144211"/>
    <s v="澧县大坪乡中涔村7组07019号"/>
    <x v="53"/>
    <s v="城头山镇"/>
  </r>
  <r>
    <s v="432427008523"/>
    <s v="王宏波"/>
    <s v="432424195909151810"/>
    <s v="澧县"/>
    <s v="D"/>
    <s v="2018-09-22"/>
    <s v="2021-09-22"/>
    <s v="0"/>
    <s v="正常"/>
    <s v="13875054744"/>
    <s v="13875054744"/>
    <s v="澧县大坪乡中涔村7组07021号"/>
    <x v="53"/>
    <s v="城头山镇"/>
  </r>
  <r>
    <s v="432427008524"/>
    <s v="夏先英"/>
    <s v="432424196409191829"/>
    <s v="澧县"/>
    <s v="E"/>
    <s v="2018-09-22"/>
    <s v="2021-09-22"/>
    <s v="0"/>
    <s v="正常"/>
    <s v="13647364769"/>
    <s v="13647364769"/>
    <s v="澧县大坪乡中涔村7组07021号"/>
    <x v="53"/>
    <s v="城头山镇"/>
  </r>
  <r>
    <s v="432427003281"/>
    <s v="王连香"/>
    <s v="432424198003071826"/>
    <s v="澧县"/>
    <s v="E"/>
    <s v="2018-12-02"/>
    <s v="2019-12-02"/>
    <s v="0"/>
    <s v="正常"/>
    <s v="0000000;13973633543"/>
    <s v="13973633543"/>
    <s v="澧县大坪乡中涔村7组07023号"/>
    <x v="53"/>
    <s v="城头山镇"/>
  </r>
  <r>
    <s v="432427882271"/>
    <s v="王焕元"/>
    <s v="432424196603301817"/>
    <s v="澧县"/>
    <s v="D"/>
    <s v="2019-01-19"/>
    <s v="2022-01-19"/>
    <s v="0"/>
    <s v="正常"/>
    <s v="15886604950"/>
    <s v="15886604950"/>
    <s v="澧县大坪乡中涔村7组07043号"/>
    <x v="53"/>
    <s v="城头山镇"/>
  </r>
  <r>
    <s v="432427575263"/>
    <s v="余志国"/>
    <s v="432424198010011813"/>
    <s v="澧县"/>
    <s v="E"/>
    <s v="2018-12-31"/>
    <s v="2027-12-31"/>
    <s v="0"/>
    <s v="正常"/>
    <s v="15074246179"/>
    <s v="15074246179"/>
    <s v="澧县大坪乡中涔村8组08003号"/>
    <x v="53"/>
    <s v="城头山镇"/>
  </r>
  <r>
    <s v="432427675143"/>
    <s v="王焕坦"/>
    <s v="432424196910291831"/>
    <s v="澧县"/>
    <s v="E"/>
    <s v="2018-04-23"/>
    <s v="2021-04-23"/>
    <s v="0"/>
    <s v="正常"/>
    <s v="13549626541"/>
    <s v="13549626541"/>
    <s v="澧县大坪乡中涔村8组08004号"/>
    <x v="53"/>
    <s v="城头山镇"/>
  </r>
  <r>
    <s v="432427886679"/>
    <s v="王小平"/>
    <s v="43242419641212183X"/>
    <s v="澧县"/>
    <s v="D"/>
    <s v="2018-07-19"/>
    <s v="2022-07-19"/>
    <s v="0"/>
    <s v="正常"/>
    <s v="3360843;15173672101"/>
    <s v="15173672101"/>
    <s v="澧县大坪乡中涔村8组08017号"/>
    <x v="53"/>
    <s v="城头山镇"/>
  </r>
  <r>
    <s v="432427886580"/>
    <s v="黄道元"/>
    <s v="430723197206191813"/>
    <s v="澧县"/>
    <s v="D"/>
    <s v="2018-07-13"/>
    <s v="2022-07-13"/>
    <s v="0"/>
    <s v="正常"/>
    <s v="3360589;13787873816"/>
    <s v="13787873816"/>
    <s v="澧县大坪乡中涔村8组08020号"/>
    <x v="53"/>
    <s v="城头山镇"/>
  </r>
  <r>
    <s v="432427578613"/>
    <s v="黄道银"/>
    <s v="432424195704181813"/>
    <s v="澧县"/>
    <s v="D"/>
    <s v="2018-06-01"/>
    <s v="2018-06-01"/>
    <s v="0"/>
    <s v="正常"/>
    <s v="15581042368"/>
    <s v="15581042368"/>
    <s v="澧县大坪乡中涔村8组08025号"/>
    <x v="53"/>
    <s v="城头山镇"/>
  </r>
  <r>
    <s v="432427785896"/>
    <s v="余九林"/>
    <s v="432424197212171810"/>
    <s v="澧县"/>
    <s v="E"/>
    <s v="2019-01-13"/>
    <s v="2020-01-13"/>
    <s v="0"/>
    <s v="正常"/>
    <s v="15907360936"/>
    <s v="15907360936"/>
    <s v="澧县大坪乡中涔村8组08035号"/>
    <x v="53"/>
    <s v="城头山镇"/>
  </r>
  <r>
    <s v="432427370959"/>
    <s v="黄福生"/>
    <s v="432424197401141813"/>
    <s v="澧县"/>
    <s v="D"/>
    <s v="2018-05-20"/>
    <s v="2025-05-20"/>
    <s v="0"/>
    <s v="正常"/>
    <s v="13786605475"/>
    <s v="13786605475"/>
    <s v="澧县大坪乡中涔村8组08036号"/>
    <x v="53"/>
    <s v="城头山镇"/>
  </r>
  <r>
    <s v="432427872786"/>
    <s v="陈章喜"/>
    <s v="432424197712151816"/>
    <s v="澧县"/>
    <s v="E"/>
    <s v="2018-11-16"/>
    <s v="2020-11-16"/>
    <s v="0"/>
    <s v="正常"/>
    <s v="0000000;15873684891"/>
    <s v="15873684891"/>
    <s v="澧县大坪乡中涔村8组08039号"/>
    <x v="53"/>
    <s v="城头山镇"/>
  </r>
  <r>
    <s v="432427007177"/>
    <s v="张义平"/>
    <s v="434224196509241812"/>
    <s v="澧县"/>
    <s v="D"/>
    <s v="2018-11-03"/>
    <s v="2020-11-03"/>
    <s v="0"/>
    <s v="正常"/>
    <s v="15574282303"/>
    <s v="15574282303"/>
    <s v="澧县大坪乡中涔村9组09018号"/>
    <x v="53"/>
    <s v="城头山镇"/>
  </r>
  <r>
    <s v="432427098086"/>
    <s v="张业伟"/>
    <s v="430723196012100413"/>
    <s v="澧县"/>
    <s v="C1"/>
    <s v="2018-07-16"/>
    <s v="2025-07-16"/>
    <s v="0"/>
    <s v="正常"/>
    <s v="18673615151"/>
    <s v="18673615151"/>
    <s v="澧县大坪乡周家坡居委会"/>
    <x v="54"/>
    <s v="城头山镇"/>
  </r>
  <r>
    <s v="432427098152"/>
    <s v="乔彩蓉"/>
    <s v="430702197606014101"/>
    <s v="澧县"/>
    <s v="C1"/>
    <s v="2018-06-03"/>
    <s v="2024-06-03"/>
    <s v="0"/>
    <s v="正常"/>
    <s v="6139710;13317362985"/>
    <s v="13317362985"/>
    <s v="澧县大坪乡周家坡居委会"/>
    <x v="54"/>
    <s v="城头山镇"/>
  </r>
  <r>
    <s v="432427781617"/>
    <s v="廖生林"/>
    <s v="430723195608090418"/>
    <s v="澧县"/>
    <s v="C4D"/>
    <s v="2018-08-25"/>
    <s v="2025-08-25"/>
    <s v="0"/>
    <s v="正常"/>
    <s v="18973618995"/>
    <s v="18973618995"/>
    <s v="澧县大坪乡周家坡居委会"/>
    <x v="54"/>
    <s v="城头山镇"/>
  </r>
  <r>
    <s v="432427091271"/>
    <s v="陈建平"/>
    <s v="432425197012190810"/>
    <s v="澧县"/>
    <s v="C1"/>
    <s v="2018-05-17"/>
    <s v="2026-05-17"/>
    <s v="0"/>
    <s v="正常"/>
    <s v="13172319608"/>
    <s v="13172319608"/>
    <s v="澧县大坪乡周家坡居委会1组"/>
    <x v="54"/>
    <s v="城头山镇"/>
  </r>
  <r>
    <s v="432427176028"/>
    <s v="周享元"/>
    <s v="430723197406130011"/>
    <s v="澧县"/>
    <s v="D"/>
    <s v="2018-10-07"/>
    <s v="2024-10-07"/>
    <s v="0"/>
    <s v="正常"/>
    <s v="13807362054"/>
    <s v="13807362054"/>
    <s v="澧县大坪乡周家坡居委会1组"/>
    <x v="54"/>
    <s v="城头山镇"/>
  </r>
  <r>
    <s v="432427091152"/>
    <s v="曹署生"/>
    <s v="432424196406061818"/>
    <s v="澧县"/>
    <s v="C1"/>
    <s v="2018-05-14"/>
    <s v="2025-05-14"/>
    <s v="0"/>
    <s v="正常"/>
    <s v="13077262727"/>
    <s v="13077262727"/>
    <s v="澧县大坪乡群乐村2组02033号"/>
    <x v="29"/>
    <s v="城头山镇"/>
  </r>
  <r>
    <s v="432427091272"/>
    <s v="赵大球"/>
    <s v="432424196304242212"/>
    <s v="澧县"/>
    <s v="C1E"/>
    <s v="2018-10-27"/>
    <s v="2020-10-27"/>
    <s v="0"/>
    <s v="正常"/>
    <s v="17773601872"/>
    <s v="17773601872"/>
    <s v="澧县张公庙镇白鹤村4组04070号"/>
    <x v="55"/>
    <s v="城头山镇"/>
  </r>
  <r>
    <s v="432427099173"/>
    <s v="陈秀丽"/>
    <s v="430723198108132240"/>
    <s v="澧县"/>
    <s v="B1"/>
    <s v="2018-04-16"/>
    <s v="2025-04-16"/>
    <s v="0"/>
    <s v="正常"/>
    <s v="18670698266"/>
    <s v="18670698266"/>
    <s v="澧县张公庙镇黄河村民委员会"/>
    <x v="27"/>
    <s v="城头山镇"/>
  </r>
  <r>
    <s v="432427378156"/>
    <s v="龙先海"/>
    <s v="432424196206242219"/>
    <s v="澧县"/>
    <s v="E"/>
    <s v="2019-01-04"/>
    <s v="2026-01-04"/>
    <s v="0"/>
    <s v="正常"/>
    <s v="18973698366"/>
    <s v="18973698366"/>
    <s v="澧县张公庙镇合群村2组02015号"/>
    <x v="56"/>
    <s v="城头山镇"/>
  </r>
  <r>
    <s v="432427572302"/>
    <s v="崔延民"/>
    <s v="432425196208262519"/>
    <s v="临澧县"/>
    <s v="E"/>
    <s v="2018-07-20"/>
    <s v="2027-07-20"/>
    <s v="0"/>
    <s v="正常"/>
    <s v="14773686108"/>
    <s v="14773686108"/>
    <s v="澧县张公庙居委会"/>
    <x v="57"/>
    <s v="城头山镇"/>
  </r>
  <r>
    <s v="432427008603"/>
    <s v="童业军"/>
    <s v="430723197211072210"/>
    <s v="澧县"/>
    <s v="D"/>
    <s v="2018-09-30"/>
    <s v="2021-09-30"/>
    <s v="0"/>
    <s v="正常"/>
    <s v="13787860341"/>
    <s v="13787860341"/>
    <s v="澧县张公庙镇张公庙居委会1组01063号"/>
    <x v="57"/>
    <s v="城头山镇"/>
  </r>
  <r>
    <s v="432427891429"/>
    <s v="汪绍平"/>
    <s v="432424196111202214"/>
    <s v="澧县"/>
    <s v="E"/>
    <s v="2019-02-02"/>
    <s v="2023-02-02"/>
    <s v="0"/>
    <s v="正常"/>
    <s v="3341205;13974209701"/>
    <s v="13974209701"/>
    <s v="澧县张公庙镇护国村8组08007号"/>
    <x v="26"/>
    <s v="城头山镇"/>
  </r>
  <r>
    <s v="432427091362"/>
    <s v="刘家金"/>
    <s v="432424196310022232"/>
    <s v="澧县"/>
    <s v="C1E"/>
    <s v="2019-03-15"/>
    <s v="2026-03-15"/>
    <s v="0"/>
    <s v="正常"/>
    <s v="13575212948"/>
    <s v="13575212948"/>
    <s v="澧县张公庙镇青龙村5组05004号"/>
    <x v="58"/>
    <s v="城头山镇"/>
  </r>
  <r>
    <s v="432427092761"/>
    <s v="肖克伟"/>
    <s v="430723199112312214"/>
    <s v="澧县"/>
    <s v="C1"/>
    <s v="2018-05-06"/>
    <s v="2027-05-06"/>
    <s v="0"/>
    <s v="正常"/>
    <s v="18308999073"/>
    <s v="18308999073"/>
    <s v="澧县张公庙镇新年村6组06052号"/>
    <x v="59"/>
    <s v="城头山镇"/>
  </r>
  <r>
    <s v="432427091260"/>
    <s v="覃洪"/>
    <s v="430723198609052214"/>
    <s v="澧县"/>
    <s v="C1"/>
    <s v="2018-05-25"/>
    <s v="2026-05-25"/>
    <s v="3"/>
    <s v="正常"/>
    <s v="15007648116"/>
    <s v="15007648116"/>
    <s v="澧县张公庙镇新年村民委员会1组01004号"/>
    <x v="59"/>
    <s v="城头山镇"/>
  </r>
  <r>
    <s v="432427789184"/>
    <s v="王焕友"/>
    <s v="432424196510132217"/>
    <s v="澧县"/>
    <s v="C4D"/>
    <s v="2018-05-24"/>
    <s v="2020-05-24"/>
    <s v="3"/>
    <s v="正常"/>
    <s v="0000000;13875039689"/>
    <s v="13875039689"/>
    <s v="澧县张公庙镇"/>
    <x v="60"/>
    <s v="城头山镇"/>
  </r>
  <r>
    <s v="432427095555"/>
    <s v="周常兵"/>
    <s v="432427197504213313"/>
    <s v="澧县"/>
    <s v="C1E"/>
    <s v="2019-01-18"/>
    <s v="2028-01-18"/>
    <s v="0"/>
    <s v="正常"/>
    <s v="17336538392"/>
    <s v="17336538392"/>
    <s v="澧县张公庙镇白鹤村"/>
    <x v="55"/>
    <s v="城头山镇"/>
  </r>
  <r>
    <s v="432427873955"/>
    <s v="唐植玲"/>
    <s v="430723197301068733"/>
    <s v="澧县"/>
    <s v="E"/>
    <s v="2018-12-29"/>
    <s v="2020-12-29"/>
    <s v="0"/>
    <s v="正常"/>
    <s v="3342103;15973632393"/>
    <s v="15973632393"/>
    <s v="澧县张公庙镇白鹤村"/>
    <x v="55"/>
    <s v="城头山镇"/>
  </r>
  <r>
    <s v="432427878171"/>
    <s v="胡桂州"/>
    <s v="432424196811116018"/>
    <s v="澧县"/>
    <s v="D"/>
    <s v="2018-05-25"/>
    <s v="2021-05-25"/>
    <s v="0"/>
    <s v="正常"/>
    <s v="3416666;18719928465"/>
    <s v="18719928465"/>
    <s v="澧县张公庙镇白鹤村"/>
    <x v="55"/>
    <s v="城头山镇"/>
  </r>
  <r>
    <s v="432427092888"/>
    <s v="陈益"/>
    <s v="430723198402282223"/>
    <s v="澧县"/>
    <s v="C1"/>
    <s v="2019-02-26"/>
    <s v="2026-02-26"/>
    <s v="0"/>
    <s v="正常"/>
    <s v="18925077843"/>
    <s v="18925077843"/>
    <s v="澧县张公庙镇白鹤村1组01001号"/>
    <x v="55"/>
    <s v="城头山镇"/>
  </r>
  <r>
    <s v="432427889487"/>
    <s v="李先富"/>
    <s v="432424196202262212"/>
    <s v="澧县"/>
    <s v="E"/>
    <s v="2018-11-14"/>
    <s v="2022-11-14"/>
    <s v="0"/>
    <s v="正常"/>
    <s v="3343247;18673630959"/>
    <s v="18673630959"/>
    <s v="澧县张公庙镇白鹤村1组01001号"/>
    <x v="55"/>
    <s v="城头山镇"/>
  </r>
  <r>
    <s v="432427004782"/>
    <s v="汪文汉"/>
    <s v="432424197607282216"/>
    <s v="澧县"/>
    <s v="D"/>
    <s v="2018-06-25"/>
    <s v="2020-06-25"/>
    <s v="0"/>
    <s v="正常"/>
    <s v="15115797216"/>
    <s v="15115797216"/>
    <s v="澧县张公庙镇白鹤村1组01020号"/>
    <x v="55"/>
    <s v="城头山镇"/>
  </r>
  <r>
    <s v="432427003461"/>
    <s v="马善清"/>
    <s v="432424196509272212"/>
    <s v="澧县"/>
    <s v="D"/>
    <s v="2019-01-07"/>
    <s v="2020-01-07"/>
    <s v="0"/>
    <s v="正常"/>
    <s v="0000000;13875053287"/>
    <s v="13875053287"/>
    <s v="澧县张公庙镇白鹤村1组01028号"/>
    <x v="55"/>
    <s v="城头山镇"/>
  </r>
  <r>
    <s v="432427780761"/>
    <s v="殷建锋"/>
    <s v="432424197707262212"/>
    <s v="澧县"/>
    <s v="D"/>
    <s v="2018-04-28"/>
    <s v="2025-04-28"/>
    <s v="0"/>
    <s v="正常"/>
    <s v="13549626990"/>
    <s v="13549626990"/>
    <s v="澧县张公庙镇白鹤村1组01034号"/>
    <x v="55"/>
    <s v="城头山镇"/>
  </r>
  <r>
    <s v="432427009687"/>
    <s v="汪圣刚"/>
    <s v="430723196602132212"/>
    <s v="澧县"/>
    <s v="D"/>
    <s v="2018-08-17"/>
    <s v="2022-08-17"/>
    <s v="0"/>
    <s v="正常"/>
    <s v="13112637507"/>
    <s v="13112637507"/>
    <s v="澧县张公庙镇白鹤村1组01066号"/>
    <x v="55"/>
    <s v="城头山镇"/>
  </r>
  <r>
    <s v="432427899444"/>
    <s v="陈家伍"/>
    <s v="430723198105282219"/>
    <s v="澧县"/>
    <s v="D"/>
    <s v="2018-12-28"/>
    <s v="2023-12-28"/>
    <s v="0"/>
    <s v="正常"/>
    <s v="18216131961"/>
    <s v="18216131961"/>
    <s v="澧县张公庙镇白鹤村2组02022号"/>
    <x v="55"/>
    <s v="城头山镇"/>
  </r>
  <r>
    <s v="432427788169"/>
    <s v="龙三桂"/>
    <s v="432424196910122210"/>
    <s v="澧县"/>
    <s v="C4D"/>
    <s v="2018-04-01"/>
    <s v="2020-04-01"/>
    <s v="0"/>
    <s v="正常"/>
    <s v="0000000;13511198216"/>
    <s v="13511198216"/>
    <s v="澧县张公庙镇白鹤村2组02042号"/>
    <x v="55"/>
    <s v="城头山镇"/>
  </r>
  <r>
    <s v="432427174428"/>
    <s v="王作祥"/>
    <s v="430723197208062214"/>
    <s v="澧县"/>
    <s v="D"/>
    <s v="2018-08-04"/>
    <s v="2024-08-04"/>
    <s v="0"/>
    <s v="正常"/>
    <s v="3343162;15573632752"/>
    <s v="15573632752"/>
    <s v="澧县张公庙镇白鹤村3组"/>
    <x v="55"/>
    <s v="城头山镇"/>
  </r>
  <r>
    <s v="432427876906"/>
    <s v="谭解森"/>
    <s v="432424196406132217"/>
    <s v="澧县"/>
    <s v="D"/>
    <s v="2018-03-30"/>
    <s v="2021-03-30"/>
    <s v="0"/>
    <s v="正常"/>
    <s v="3342148;13973640874"/>
    <s v="13973640874"/>
    <s v="澧县张公庙镇白鹤村3组03007号"/>
    <x v="55"/>
    <s v="城头山镇"/>
  </r>
  <r>
    <s v="432427578472"/>
    <s v="王作学"/>
    <s v="430723196004122217"/>
    <s v="澧县"/>
    <s v="D"/>
    <s v="2018-05-02"/>
    <s v="2018-05-02"/>
    <s v="0"/>
    <s v="正常"/>
    <s v="13307420092"/>
    <s v="13307420092"/>
    <s v="澧县张公庙镇白鹤村3组03033号"/>
    <x v="55"/>
    <s v="城头山镇"/>
  </r>
  <r>
    <s v="432427095820"/>
    <s v="徐华"/>
    <s v="430723198507032239"/>
    <s v="澧县"/>
    <s v="C1"/>
    <s v="2019-02-13"/>
    <s v="2028-02-13"/>
    <s v="0"/>
    <s v="正常"/>
    <s v="18175655785"/>
    <s v="18175655785"/>
    <s v="澧县张公庙镇白鹤村4组"/>
    <x v="55"/>
    <s v="城头山镇"/>
  </r>
  <r>
    <s v="432427005199"/>
    <s v="殷建生"/>
    <s v="432424197106172211"/>
    <s v="澧县"/>
    <s v="D"/>
    <s v="2018-10-10"/>
    <s v="2020-10-10"/>
    <s v="1"/>
    <s v="正常"/>
    <s v="13786630043"/>
    <s v="13786630043"/>
    <s v="澧县张公庙镇白鹤村4组04003号"/>
    <x v="55"/>
    <s v="城头山镇"/>
  </r>
  <r>
    <s v="432427887559"/>
    <s v="殷文生"/>
    <s v="432424196709292218"/>
    <s v="澧县"/>
    <s v="E"/>
    <s v="2018-08-18"/>
    <s v="2022-08-18"/>
    <s v="0"/>
    <s v="正常"/>
    <s v="13786651292"/>
    <s v="13786651292"/>
    <s v="澧县张公庙镇白鹤村4组04007号"/>
    <x v="55"/>
    <s v="城头山镇"/>
  </r>
  <r>
    <s v="432427007572"/>
    <s v="邓泽华"/>
    <s v="430723196301292212"/>
    <s v="澧县"/>
    <s v="D"/>
    <s v="2019-02-09"/>
    <s v="2021-02-09"/>
    <s v="0"/>
    <s v="正常"/>
    <s v="13037365992"/>
    <s v="13037365992"/>
    <s v="澧县张公庙镇白鹤村4组04026号"/>
    <x v="55"/>
    <s v="城头山镇"/>
  </r>
  <r>
    <s v="432427883859"/>
    <s v="汪玉清"/>
    <s v="432424196801082213"/>
    <s v="澧县"/>
    <s v="E"/>
    <s v="2018-04-05"/>
    <s v="2022-04-05"/>
    <s v="0"/>
    <s v="正常"/>
    <s v="13875053907"/>
    <s v="13875053907"/>
    <s v="澧县张公庙镇白鹤村4组04065号"/>
    <x v="55"/>
    <s v="城头山镇"/>
  </r>
  <r>
    <s v="432427097190"/>
    <s v="龚程杰"/>
    <s v="430726198006203713"/>
    <s v="澧县"/>
    <s v="B2"/>
    <s v="2018-11-21"/>
    <s v="2024-11-21"/>
    <s v="6"/>
    <s v="正常"/>
    <s v="18073671362"/>
    <s v="18073671362"/>
    <s v="澧县张公庙镇白鹤村5组"/>
    <x v="55"/>
    <s v="城头山镇"/>
  </r>
  <r>
    <s v="432427378994"/>
    <s v="熊选平"/>
    <s v="432424196308092231"/>
    <s v="澧县"/>
    <s v="D"/>
    <s v="2019-01-25"/>
    <s v="2026-01-25"/>
    <s v="0"/>
    <s v="正常"/>
    <s v="18673687881"/>
    <s v="18673687881"/>
    <s v="澧县张公庙镇白鹤村5组"/>
    <x v="55"/>
    <s v="城头山镇"/>
  </r>
  <r>
    <s v="432427780102"/>
    <s v="宋叔兵"/>
    <s v="432424196111232210"/>
    <s v="澧县"/>
    <s v="C4D"/>
    <s v="2018-03-23"/>
    <s v="2025-03-23"/>
    <s v="0"/>
    <s v="正常"/>
    <s v="15200691081"/>
    <s v="15200691081"/>
    <s v="澧县张公庙镇白鹤村5组"/>
    <x v="55"/>
    <s v="城头山镇"/>
  </r>
  <r>
    <s v="432427001750"/>
    <s v="孙慧君"/>
    <s v="430723198504045827"/>
    <s v="澧县"/>
    <s v="E"/>
    <s v="2018-05-14"/>
    <s v="2019-05-14"/>
    <s v="0"/>
    <s v="正常"/>
    <s v="13075014446"/>
    <s v="13075014446"/>
    <s v="澧县张公庙镇白鹤村5组05007号"/>
    <x v="55"/>
    <s v="城头山镇"/>
  </r>
  <r>
    <s v="432427887437"/>
    <s v="宋淑新"/>
    <s v="432424195809232218"/>
    <s v="澧县"/>
    <s v="E"/>
    <s v="2018-08-10"/>
    <s v="2022-08-10"/>
    <s v="0"/>
    <s v="正常"/>
    <s v="3341133;15273642854"/>
    <s v="15273642854"/>
    <s v="澧县张公庙镇白鹤村5组05007号"/>
    <x v="55"/>
    <s v="城头山镇"/>
  </r>
  <r>
    <s v="432427871575"/>
    <s v="宋国安"/>
    <s v="432424196710122216"/>
    <s v="澧县"/>
    <s v="E"/>
    <s v="2018-09-17"/>
    <s v="2020-09-17"/>
    <s v="0"/>
    <s v="正常"/>
    <s v="0000000;13487366549"/>
    <s v="13487366549"/>
    <s v="澧县张公庙镇白鹤村5组05010号"/>
    <x v="55"/>
    <s v="城头山镇"/>
  </r>
  <r>
    <s v="432427675171"/>
    <s v="宋国祥"/>
    <s v="432424196508092236"/>
    <s v="澧县"/>
    <s v="D"/>
    <s v="2018-04-23"/>
    <s v="2021-04-23"/>
    <s v="0"/>
    <s v="正常"/>
    <s v="3343616;13617422939"/>
    <s v="13617422939"/>
    <s v="澧县张公庙镇白鹤村5组05011号"/>
    <x v="55"/>
    <s v="城头山镇"/>
  </r>
  <r>
    <s v="432427007476"/>
    <s v="宋斌"/>
    <s v="432424196703182210"/>
    <s v="澧县"/>
    <s v="D"/>
    <s v="2019-01-21"/>
    <s v="2021-01-21"/>
    <s v="0"/>
    <s v="正常"/>
    <s v="13511191850"/>
    <s v="13511191850"/>
    <s v="澧县张公庙镇白鹤村5组05014号"/>
    <x v="55"/>
    <s v="城头山镇"/>
  </r>
  <r>
    <s v="432427674339"/>
    <s v="宋祥松"/>
    <s v="432424196811072211"/>
    <s v="澧县"/>
    <s v="E"/>
    <s v="2019-03-15"/>
    <s v="2021-03-15"/>
    <s v="0"/>
    <s v="正常"/>
    <s v="13975661395"/>
    <s v="13975661395"/>
    <s v="澧县张公庙镇白鹤村5组05018号"/>
    <x v="55"/>
    <s v="城头山镇"/>
  </r>
  <r>
    <s v="432427883305"/>
    <s v="文定清"/>
    <s v="432424196503122213"/>
    <s v="澧县"/>
    <s v="E"/>
    <s v="2018-03-16"/>
    <s v="2022-03-16"/>
    <s v="0"/>
    <s v="正常"/>
    <s v="3340131;15873685349"/>
    <s v="15873685349"/>
    <s v="澧县张公庙镇白鹤村5组05037号"/>
    <x v="55"/>
    <s v="城头山镇"/>
  </r>
  <r>
    <s v="432427789241"/>
    <s v="于中金"/>
    <s v="432424196312112215"/>
    <s v="澧县"/>
    <s v="E"/>
    <s v="2018-05-24"/>
    <s v="2020-05-24"/>
    <s v="0"/>
    <s v="正常"/>
    <s v="0000000;13467366451"/>
    <s v="13467366451"/>
    <s v="澧县张公庙镇白鹤村5组05046号"/>
    <x v="55"/>
    <s v="城头山镇"/>
  </r>
  <r>
    <s v="432427677065"/>
    <s v="宋泽其"/>
    <s v="432424195410072259"/>
    <s v="澧县"/>
    <s v="E"/>
    <s v="2018-09-01"/>
    <s v="2021-09-01"/>
    <s v="0"/>
    <s v="正常"/>
    <s v="3342609;15212403595"/>
    <s v="15212403595"/>
    <s v="澧县张公庙镇白鹤村6组06014号"/>
    <x v="55"/>
    <s v="城头山镇"/>
  </r>
  <r>
    <s v="432427785999"/>
    <s v="宋祥进"/>
    <s v="432424196211262230"/>
    <s v="澧县"/>
    <s v="C4D"/>
    <s v="2019-01-13"/>
    <s v="2026-01-13"/>
    <s v="0"/>
    <s v="正常"/>
    <s v="3341512;15080679009"/>
    <s v="15080679009"/>
    <s v="澧县张公庙镇白鹤村6组06017号"/>
    <x v="55"/>
    <s v="城头山镇"/>
  </r>
  <r>
    <s v="432427090589"/>
    <s v="宋卫星"/>
    <s v="432424196304122237"/>
    <s v="澧县"/>
    <s v="C1"/>
    <s v="2019-02-21"/>
    <s v="2028-02-21"/>
    <s v="0"/>
    <s v="正常"/>
    <s v="18773678016"/>
    <s v="18773678016"/>
    <s v="澧县张公庙镇白鹤村6组06037号"/>
    <x v="55"/>
    <s v="城头山镇"/>
  </r>
  <r>
    <s v="432427378206"/>
    <s v="宋祥先"/>
    <s v="432424195902142217"/>
    <s v="澧县"/>
    <s v="D"/>
    <s v="2019-01-06"/>
    <s v="2026-01-06"/>
    <s v="0"/>
    <s v="正常"/>
    <s v="3343506;13487362453"/>
    <s v="13487362453"/>
    <s v="澧县张公庙镇白鹤村6组06052号"/>
    <x v="55"/>
    <s v="城头山镇"/>
  </r>
  <r>
    <s v="432427888436"/>
    <s v="王灰洲"/>
    <s v="43242419691125221X"/>
    <s v="澧县"/>
    <s v="D"/>
    <s v="2018-10-08"/>
    <s v="2022-10-08"/>
    <s v="0"/>
    <s v="正常"/>
    <s v="13787897246"/>
    <s v="13787897246"/>
    <s v="澧县张公庙镇国富村11组11008号"/>
    <x v="61"/>
    <s v="城头山镇"/>
  </r>
  <r>
    <s v="432427882949"/>
    <s v="王先彬"/>
    <s v="430723197401112818"/>
    <s v="澧县"/>
    <s v="D"/>
    <s v="2019-02-10"/>
    <s v="2022-02-10"/>
    <s v="0"/>
    <s v="正常"/>
    <s v="3315476;13517369832"/>
    <s v="13517369832"/>
    <s v="澧县张公庙镇国富村11组11012号"/>
    <x v="61"/>
    <s v="城头山镇"/>
  </r>
  <r>
    <s v="432427476905"/>
    <s v="郑德金"/>
    <s v="432424195805272239"/>
    <s v="澧县"/>
    <s v="D"/>
    <s v="2018-10-26"/>
    <s v="2026-10-26"/>
    <s v="0"/>
    <s v="正常"/>
    <s v="18216164930"/>
    <s v="18216164930"/>
    <s v="澧县张公庙镇国富村11组11023号"/>
    <x v="61"/>
    <s v="城头山镇"/>
  </r>
  <r>
    <s v="432427880063"/>
    <s v="文香勇"/>
    <s v="432427196602093314"/>
    <s v="澧县"/>
    <s v="D"/>
    <s v="2018-08-16"/>
    <s v="2021-08-16"/>
    <s v="0"/>
    <s v="正常"/>
    <s v="13077263467"/>
    <s v="13077263467"/>
    <s v="澧县张公庙镇国富村12组"/>
    <x v="61"/>
    <s v="城头山镇"/>
  </r>
  <r>
    <s v="432427887948"/>
    <s v="易计兵"/>
    <s v="432424196609222212"/>
    <s v="澧县"/>
    <s v="E"/>
    <s v="2018-09-07"/>
    <s v="2022-09-07"/>
    <s v="0"/>
    <s v="正常"/>
    <s v="3341861;15016059909"/>
    <s v="15016059909"/>
    <s v="澧县张公庙镇国富村12组12021号"/>
    <x v="61"/>
    <s v="城头山镇"/>
  </r>
  <r>
    <s v="432427883715"/>
    <s v="曾德明"/>
    <s v="432424197006182236"/>
    <s v="澧县"/>
    <s v="E"/>
    <s v="2018-03-30"/>
    <s v="2022-03-30"/>
    <s v="0"/>
    <s v="正常"/>
    <s v="3317254;18357985589"/>
    <s v="18357985589"/>
    <s v="澧县张公庙镇国富村12组12029号"/>
    <x v="61"/>
    <s v="城头山镇"/>
  </r>
  <r>
    <s v="432427171291"/>
    <s v="苏长江"/>
    <s v="432424195607232316"/>
    <s v="澧县"/>
    <s v="E"/>
    <s v="2018-03-27"/>
    <s v="2024-03-27"/>
    <s v="0"/>
    <s v="正常"/>
    <s v="13875058323"/>
    <s v="13875058323"/>
    <s v="澧县张公庙镇国富村13组13005号"/>
    <x v="61"/>
    <s v="城头山镇"/>
  </r>
  <r>
    <s v="432427095185"/>
    <s v="罗晚霞"/>
    <s v="430723198411102247"/>
    <s v="澧县"/>
    <s v="C1"/>
    <s v="2018-08-13"/>
    <s v="2027-08-13"/>
    <s v="0"/>
    <s v="正常"/>
    <s v="13575169908"/>
    <s v="13575169908"/>
    <s v="澧县张公庙镇国富村2组"/>
    <x v="61"/>
    <s v="城头山镇"/>
  </r>
  <r>
    <s v="432427175352"/>
    <s v="胡成元"/>
    <s v="432424197212165058"/>
    <s v="澧县"/>
    <s v="E"/>
    <s v="2018-09-05"/>
    <s v="2024-09-05"/>
    <s v="0"/>
    <s v="正常"/>
    <s v="3341315;15973662577"/>
    <s v="15973662577"/>
    <s v="澧县张公庙镇国富村2组02001号"/>
    <x v="61"/>
    <s v="城头山镇"/>
  </r>
  <r>
    <s v="432427888529"/>
    <s v="夏乃清"/>
    <s v="432424195002192219"/>
    <s v="澧县"/>
    <s v="E"/>
    <s v="2018-10-08"/>
    <s v="2021-10-08"/>
    <s v="0"/>
    <s v="正常"/>
    <s v="15197630832"/>
    <s v="15197630832"/>
    <s v="澧县张公庙镇国富村2组02028号"/>
    <x v="61"/>
    <s v="城头山镇"/>
  </r>
  <r>
    <s v="432427008445"/>
    <s v="覃业望"/>
    <s v="432427196311113418"/>
    <s v="澧县"/>
    <s v="D"/>
    <s v="2018-09-06"/>
    <s v="2021-09-06"/>
    <s v="0"/>
    <s v="正常"/>
    <s v="18373692533"/>
    <s v="18373692533"/>
    <s v="澧县张公庙镇国富村4组"/>
    <x v="61"/>
    <s v="城头山镇"/>
  </r>
  <r>
    <s v="432427172520"/>
    <s v="丁仕美"/>
    <s v="432424196410302215"/>
    <s v="澧县"/>
    <s v="E"/>
    <s v="2018-05-15"/>
    <s v="2024-05-15"/>
    <s v="0"/>
    <s v="正常"/>
    <s v="13875035283"/>
    <s v="13875035283"/>
    <s v="澧县张公庙镇国富村4组04023号"/>
    <x v="61"/>
    <s v="城头山镇"/>
  </r>
  <r>
    <s v="432427008051"/>
    <s v="龚道贵"/>
    <s v="432424196311012212"/>
    <s v="澧县"/>
    <s v="D"/>
    <s v="2018-05-26"/>
    <s v="2021-05-26"/>
    <s v="0"/>
    <s v="正常"/>
    <s v="18975662533"/>
    <s v="18975662533"/>
    <s v="澧县张公庙镇国富村4组04024号"/>
    <x v="61"/>
    <s v="城头山镇"/>
  </r>
  <r>
    <s v="432427900306"/>
    <s v="丁士举"/>
    <s v="430723196208202219"/>
    <s v="澧县"/>
    <s v="C4"/>
    <s v="2018-12-18"/>
    <s v="2023-12-18"/>
    <s v="0"/>
    <s v="正常"/>
    <s v="0000000;13873674875"/>
    <s v="13873674875"/>
    <s v="澧县张公庙镇国富村4组04030号"/>
    <x v="61"/>
    <s v="城头山镇"/>
  </r>
  <r>
    <s v="432427004697"/>
    <s v="侯令清"/>
    <s v="432424197002022219"/>
    <s v="澧县"/>
    <s v="D"/>
    <s v="2018-06-04"/>
    <s v="2020-06-04"/>
    <s v="0"/>
    <s v="正常"/>
    <s v="13528529781"/>
    <s v="13528529781"/>
    <s v="澧县张公庙镇国富村5组05008号"/>
    <x v="61"/>
    <s v="城头山镇"/>
  </r>
  <r>
    <s v="432427171781"/>
    <s v="侯令兵"/>
    <s v="430723197212082218"/>
    <s v="澧县"/>
    <s v="D"/>
    <s v="2018-04-15"/>
    <s v="2024-04-15"/>
    <s v="0"/>
    <s v="正常"/>
    <s v="15074292848"/>
    <s v="15074292848"/>
    <s v="澧县张公庙镇国富村5组05008号"/>
    <x v="61"/>
    <s v="城头山镇"/>
  </r>
  <r>
    <s v="432427174948"/>
    <s v="唐灯香"/>
    <s v="432424196308042234"/>
    <s v="澧县"/>
    <s v="D"/>
    <s v="2018-08-20"/>
    <s v="2024-08-20"/>
    <s v="0"/>
    <s v="正常"/>
    <s v="3341829;13511176341"/>
    <s v="13511176341"/>
    <s v="澧县张公庙镇国富村6组06020号"/>
    <x v="61"/>
    <s v="城头山镇"/>
  </r>
  <r>
    <s v="432427571227"/>
    <s v="龚晓平"/>
    <s v="432424197604212212"/>
    <s v="澧县"/>
    <s v="D"/>
    <s v="2018-05-20"/>
    <s v="2027-05-20"/>
    <s v="0"/>
    <s v="正常"/>
    <s v="18107424009"/>
    <s v="18107424009"/>
    <s v="澧县张公庙镇国富村7组07011号"/>
    <x v="61"/>
    <s v="城头山镇"/>
  </r>
  <r>
    <s v="432427094580"/>
    <s v="丁丽平"/>
    <s v="430723198806132248"/>
    <s v="澧县"/>
    <s v="C1"/>
    <s v="2018-05-27"/>
    <s v="2027-05-27"/>
    <s v="3"/>
    <s v="正常"/>
    <s v="13973611212"/>
    <s v="13973611212"/>
    <s v="澧县张公庙镇国富村8组08012号"/>
    <x v="61"/>
    <s v="城头山镇"/>
  </r>
  <r>
    <s v="432427095100"/>
    <s v="汤珍银"/>
    <s v="432427197109224514"/>
    <s v="澧县"/>
    <s v="C1E"/>
    <s v="2018-09-02"/>
    <s v="2027-09-02"/>
    <s v="0"/>
    <s v="正常"/>
    <s v="13612468537"/>
    <s v="13612468537"/>
    <s v="澧县张公庙镇国富村9组"/>
    <x v="61"/>
    <s v="城头山镇"/>
  </r>
  <r>
    <s v="432427003498"/>
    <s v="乔玉莉"/>
    <s v="430723199004192227"/>
    <s v="澧县"/>
    <s v="E"/>
    <s v="2019-01-13"/>
    <s v="2020-01-13"/>
    <s v="0"/>
    <s v="正常"/>
    <s v="15173375607"/>
    <s v="15173375607"/>
    <s v="澧县张公庙镇合群村"/>
    <x v="56"/>
    <s v="城头山镇"/>
  </r>
  <r>
    <s v="432427096162"/>
    <s v="刘紫徽"/>
    <s v="430723198803222213"/>
    <s v="澧县"/>
    <s v="C1"/>
    <s v="2019-03-09"/>
    <s v="2028-03-09"/>
    <s v="0"/>
    <s v="正常"/>
    <s v="18075628192"/>
    <s v="18075628192"/>
    <s v="澧县张公庙镇合群村10组"/>
    <x v="56"/>
    <s v="城头山镇"/>
  </r>
  <r>
    <s v="432427098445"/>
    <s v="刘丕银"/>
    <s v="432424196711272259"/>
    <s v="澧县"/>
    <s v="C1"/>
    <s v="2018-08-06"/>
    <s v="2025-08-06"/>
    <s v="6"/>
    <s v="正常"/>
    <s v="13875076812"/>
    <s v="13875076812"/>
    <s v="澧县张公庙镇合群村10组10009号"/>
    <x v="56"/>
    <s v="城头山镇"/>
  </r>
  <r>
    <s v="432427779984"/>
    <s v="刘晓峰"/>
    <s v="43242419661030221X"/>
    <s v="澧县"/>
    <s v="C4D"/>
    <s v="2018-03-23"/>
    <s v="2019-03-23"/>
    <s v="0"/>
    <s v="正常"/>
    <s v="13973615148"/>
    <s v="13973615148"/>
    <s v="澧县张公庙镇合群村10组10017号"/>
    <x v="56"/>
    <s v="城头山镇"/>
  </r>
  <r>
    <s v="432427171307"/>
    <s v="杜方愈"/>
    <s v="430821197504045411"/>
    <s v="澧县"/>
    <s v="E"/>
    <s v="2018-03-27"/>
    <s v="2024-03-27"/>
    <s v="0"/>
    <s v="正常"/>
    <s v="3341512;15986131016"/>
    <s v="15986131016"/>
    <s v="澧县张公庙镇合群村10组10022号"/>
    <x v="56"/>
    <s v="城头山镇"/>
  </r>
  <r>
    <s v="432427579035"/>
    <s v="刘佳元"/>
    <s v="430723198811122220"/>
    <s v="澧县"/>
    <s v="D"/>
    <s v="2018-06-29"/>
    <s v="2018-06-29"/>
    <s v="0"/>
    <s v="正常"/>
    <s v="15119950756"/>
    <s v="15119950756"/>
    <s v="澧县张公庙镇合群村10组10022号"/>
    <x v="56"/>
    <s v="城头山镇"/>
  </r>
  <r>
    <s v="432427897899"/>
    <s v="刘申武"/>
    <s v="432424196310222234"/>
    <s v="澧县"/>
    <s v="D"/>
    <s v="2018-10-19"/>
    <s v="2023-10-19"/>
    <s v="0"/>
    <s v="正常"/>
    <s v="13875115754"/>
    <s v="13875115754"/>
    <s v="澧县张公庙镇合群村10组10025号"/>
    <x v="56"/>
    <s v="城头山镇"/>
  </r>
  <r>
    <s v="432427893657"/>
    <s v="刘升义"/>
    <s v="432424196304082239"/>
    <s v="澧县"/>
    <s v="E"/>
    <s v="2018-04-18"/>
    <s v="2023-04-18"/>
    <s v="0"/>
    <s v="正常"/>
    <s v="13875045098"/>
    <s v="13875045098"/>
    <s v="澧县张公庙镇合群村10组10038号"/>
    <x v="56"/>
    <s v="城头山镇"/>
  </r>
  <r>
    <s v="432427890462"/>
    <s v="刘申化"/>
    <s v="432424196805082237"/>
    <s v="澧县"/>
    <s v="D"/>
    <s v="2018-12-15"/>
    <s v="2022-12-15"/>
    <s v="0"/>
    <s v="正常"/>
    <s v="13873673329"/>
    <s v="13873673329"/>
    <s v="澧县张公庙镇合群村10组10040号"/>
    <x v="56"/>
    <s v="城头山镇"/>
  </r>
  <r>
    <s v="432427091785"/>
    <s v="丁杰"/>
    <s v="430723198708122214"/>
    <s v="澧县"/>
    <s v="C1"/>
    <s v="2018-07-06"/>
    <s v="2026-07-06"/>
    <s v="9"/>
    <s v="正常"/>
    <s v="15974180773"/>
    <s v="15974180773"/>
    <s v="澧县张公庙镇合群村10组10043号"/>
    <x v="56"/>
    <s v="城头山镇"/>
  </r>
  <r>
    <s v="432427095349"/>
    <s v="丁士武"/>
    <s v="43242419631210221X"/>
    <s v="澧县"/>
    <s v="C1"/>
    <s v="2019-01-05"/>
    <s v="2025-01-05"/>
    <s v="0"/>
    <s v="正常"/>
    <s v="15873629728"/>
    <s v="15873629728"/>
    <s v="澧县张公庙镇合群村1组"/>
    <x v="56"/>
    <s v="城头山镇"/>
  </r>
  <r>
    <s v="432427097215"/>
    <s v="陈定兴"/>
    <s v="432424196311262211"/>
    <s v="澧县"/>
    <s v="C1"/>
    <s v="2018-03-30"/>
    <s v="2028-03-30"/>
    <s v="6"/>
    <s v="正常"/>
    <s v="13757709008"/>
    <s v="13757709008"/>
    <s v="澧县张公庙镇合群村1组01007号"/>
    <x v="56"/>
    <s v="城头山镇"/>
  </r>
  <r>
    <s v="432427578413"/>
    <s v="孟令元"/>
    <s v="430723195609122231"/>
    <s v="澧县"/>
    <s v="E"/>
    <s v="2018-04-28"/>
    <s v="2018-04-28"/>
    <s v="0"/>
    <s v="正常"/>
    <s v="15080631727"/>
    <s v="15080631727"/>
    <s v="澧县张公庙镇合群村1组01015号"/>
    <x v="56"/>
    <s v="城头山镇"/>
  </r>
  <r>
    <s v="432427572384"/>
    <s v="刘宗化"/>
    <s v="430723196206142216"/>
    <s v="澧县"/>
    <s v="E"/>
    <s v="2018-07-25"/>
    <s v="2027-07-25"/>
    <s v="0"/>
    <s v="正常"/>
    <s v="13786672431"/>
    <s v="13786672431"/>
    <s v="澧县张公庙镇合群村1组01022号"/>
    <x v="56"/>
    <s v="城头山镇"/>
  </r>
  <r>
    <s v="432427001827"/>
    <s v="刘道晖"/>
    <s v="43242719721003343X"/>
    <s v="澧县"/>
    <s v="E"/>
    <s v="2018-05-29"/>
    <s v="2019-05-29"/>
    <s v="0"/>
    <s v="正常"/>
    <s v="18670620842"/>
    <s v="18670620842"/>
    <s v="澧县张公庙镇合群村2组"/>
    <x v="56"/>
    <s v="城头山镇"/>
  </r>
  <r>
    <s v="432427780552"/>
    <s v="张瑜"/>
    <s v="432425196509051619"/>
    <s v="澧县"/>
    <s v="C4D"/>
    <s v="2018-04-16"/>
    <s v="2025-04-16"/>
    <s v="0"/>
    <s v="正常"/>
    <s v="15581025849"/>
    <s v="15581025849"/>
    <s v="澧县张公庙镇合群村2组"/>
    <x v="56"/>
    <s v="城头山镇"/>
  </r>
  <r>
    <s v="432427894023"/>
    <s v="周玉平"/>
    <s v="430723197605192215"/>
    <s v="澧县"/>
    <s v="C3D"/>
    <s v="2018-05-08"/>
    <s v="2023-05-08"/>
    <s v="0"/>
    <s v="正常"/>
    <s v="0000000;13762623467"/>
    <s v="13762623467"/>
    <s v="澧县张公庙镇合群村2组"/>
    <x v="56"/>
    <s v="城头山镇"/>
  </r>
  <r>
    <s v="432427901102"/>
    <s v="龙先林"/>
    <s v="432424196707252212"/>
    <s v="澧县"/>
    <s v="C3"/>
    <s v="2018-11-19"/>
    <s v="2023-11-19"/>
    <s v="0"/>
    <s v="正常"/>
    <s v="15211311440"/>
    <s v="15211311440"/>
    <s v="澧县张公庙镇合群村2组"/>
    <x v="56"/>
    <s v="城头山镇"/>
  </r>
  <r>
    <s v="432427099572"/>
    <s v="吴振东"/>
    <s v="430723198707282232"/>
    <s v="澧县"/>
    <s v="C1"/>
    <s v="2019-01-20"/>
    <s v="2025-01-20"/>
    <s v="0"/>
    <s v="正常"/>
    <s v="15200619930"/>
    <s v="15200619930"/>
    <s v="澧县张公庙镇合群村2组02003号"/>
    <x v="56"/>
    <s v="城头山镇"/>
  </r>
  <r>
    <s v="432427094119"/>
    <s v="李云"/>
    <s v="43072319781002224X"/>
    <s v="澧县"/>
    <s v="C1"/>
    <s v="2018-12-23"/>
    <s v="2021-12-23"/>
    <s v="0"/>
    <s v="正常"/>
    <s v="13532261128"/>
    <s v="13532261128"/>
    <s v="澧县张公庙镇合群村2组02020号"/>
    <x v="56"/>
    <s v="城头山镇"/>
  </r>
  <r>
    <s v="432427880791"/>
    <s v="饶生云"/>
    <s v="43242419660825233X"/>
    <s v="澧县"/>
    <s v="D"/>
    <s v="2018-10-09"/>
    <s v="2021-10-09"/>
    <s v="0"/>
    <s v="正常"/>
    <s v="3343163;13875140473"/>
    <s v="13875140473"/>
    <s v="澧县张公庙镇合群村2组02031号"/>
    <x v="56"/>
    <s v="城头山镇"/>
  </r>
  <r>
    <s v="432427372268"/>
    <s v="刘家栋"/>
    <s v="430723197906192219"/>
    <s v="澧县"/>
    <s v="D"/>
    <s v="2018-07-14"/>
    <s v="2025-07-14"/>
    <s v="0"/>
    <s v="正常"/>
    <s v="13974246734"/>
    <s v="13974246734"/>
    <s v="澧县张公庙镇合群村2组02040号"/>
    <x v="56"/>
    <s v="城头山镇"/>
  </r>
  <r>
    <s v="432427884567"/>
    <s v="刘德山"/>
    <s v="43242419630218221X"/>
    <s v="澧县"/>
    <s v="D"/>
    <s v="2018-04-24"/>
    <s v="2022-04-24"/>
    <s v="0"/>
    <s v="正常"/>
    <s v="13944634017"/>
    <s v="13944634017"/>
    <s v="澧县张公庙镇合群村2组02048号"/>
    <x v="56"/>
    <s v="城头山镇"/>
  </r>
  <r>
    <s v="432427097101"/>
    <s v="刘年亮"/>
    <s v="430723198501292216"/>
    <s v="澧县"/>
    <s v="C1"/>
    <s v="2019-01-04"/>
    <s v="2028-01-04"/>
    <s v="1"/>
    <s v="正常"/>
    <s v="18073676648"/>
    <s v="18073676648"/>
    <s v="澧县张公庙镇合群村3组03032号"/>
    <x v="56"/>
    <s v="城头山镇"/>
  </r>
  <r>
    <s v="432427579298"/>
    <s v="乔兴波"/>
    <s v="430723195412112216"/>
    <s v="澧县"/>
    <s v="D"/>
    <s v="2018-08-14"/>
    <s v="2018-08-14"/>
    <s v="0"/>
    <s v="正常"/>
    <s v="13487903618"/>
    <s v="13487903618"/>
    <s v="澧县张公庙镇合群村3组03034号"/>
    <x v="56"/>
    <s v="城头山镇"/>
  </r>
  <r>
    <s v="432427090023"/>
    <s v="王小军"/>
    <s v="430723198202077014"/>
    <s v="澧县"/>
    <s v="C1"/>
    <s v="2018-11-26"/>
    <s v="2025-11-26"/>
    <s v="0"/>
    <s v="正常"/>
    <s v="13973601867"/>
    <s v="13973601867"/>
    <s v="澧县张公庙镇合群村4组04001号"/>
    <x v="56"/>
    <s v="城头山镇"/>
  </r>
  <r>
    <s v="432427894077"/>
    <s v="宋惠庆"/>
    <s v="432424196605282218"/>
    <s v="澧县"/>
    <s v="D"/>
    <s v="2018-05-10"/>
    <s v="2023-05-10"/>
    <s v="0"/>
    <s v="正常"/>
    <s v="13077257121"/>
    <s v="13077257121"/>
    <s v="澧县张公庙镇合群村4组04004号"/>
    <x v="56"/>
    <s v="城头山镇"/>
  </r>
  <r>
    <s v="432427577515"/>
    <s v="宋祥明"/>
    <s v="432424196902072217"/>
    <s v="澧县"/>
    <s v="E"/>
    <s v="2018-03-27"/>
    <s v="2018-03-27"/>
    <s v="0"/>
    <s v="正常"/>
    <s v="13975657074"/>
    <s v="13975657074"/>
    <s v="澧县张公庙镇合群村4组04021号"/>
    <x v="56"/>
    <s v="城头山镇"/>
  </r>
  <r>
    <s v="432427092232"/>
    <s v="刘连军"/>
    <s v="43242419751204221X"/>
    <s v="澧县"/>
    <s v="C1"/>
    <s v="2019-01-10"/>
    <s v="2027-01-10"/>
    <s v="0"/>
    <s v="正常"/>
    <s v="--"/>
    <s v="--"/>
    <s v="澧县张公庙镇合群村5组05019号"/>
    <x v="56"/>
    <s v="城头山镇"/>
  </r>
  <r>
    <s v="432427901353"/>
    <s v="傅祖军"/>
    <s v="432424197111292250"/>
    <s v="澧县"/>
    <s v="C3"/>
    <s v="2018-08-25"/>
    <s v="2023-08-25"/>
    <s v="0"/>
    <s v="正常"/>
    <s v="0000000;13786608990"/>
    <s v="13786608990"/>
    <s v="澧县张公庙镇合群村5组05022号"/>
    <x v="56"/>
    <s v="城头山镇"/>
  </r>
  <r>
    <s v="432427093461"/>
    <s v="刘波"/>
    <s v="432424197410162210"/>
    <s v="澧县"/>
    <s v="C1"/>
    <s v="2018-12-31"/>
    <s v="2026-12-31"/>
    <s v="0"/>
    <s v="正常"/>
    <s v="13054158739"/>
    <s v="13054158739"/>
    <s v="澧县张公庙镇合群村5组05026号"/>
    <x v="56"/>
    <s v="城头山镇"/>
  </r>
  <r>
    <s v="432427471146"/>
    <s v="邓先文"/>
    <s v="430723196503282215"/>
    <s v="澧县"/>
    <s v="D"/>
    <s v="2018-04-09"/>
    <s v="2026-04-09"/>
    <s v="0"/>
    <s v="正常"/>
    <s v="3361186;18890716824"/>
    <s v="18890716824"/>
    <s v="澧县张公庙镇合群村6组"/>
    <x v="56"/>
    <s v="城头山镇"/>
  </r>
  <r>
    <s v="432427574580"/>
    <s v="盛忠傲"/>
    <s v="432427196305253414"/>
    <s v="澧县"/>
    <s v="E"/>
    <s v="2018-12-05"/>
    <s v="2027-12-05"/>
    <s v="0"/>
    <s v="正常"/>
    <s v="13548860434"/>
    <s v="13548860434"/>
    <s v="澧县张公庙镇合群村6组"/>
    <x v="56"/>
    <s v="城头山镇"/>
  </r>
  <r>
    <s v="432427003013"/>
    <s v="乔玉蓉"/>
    <s v="430723198712152248"/>
    <s v="澧县"/>
    <s v="E"/>
    <s v="2018-08-09"/>
    <s v="2019-08-09"/>
    <s v="0"/>
    <s v="正常"/>
    <s v="0000000;13677477031"/>
    <s v="13677477031"/>
    <s v="澧县张公庙镇合群村6组06015号"/>
    <x v="56"/>
    <s v="城头山镇"/>
  </r>
  <r>
    <s v="432427090286"/>
    <s v="夏明"/>
    <s v="430723198909282257"/>
    <s v="澧县"/>
    <s v="C1"/>
    <s v="2018-05-11"/>
    <s v="2025-05-11"/>
    <s v="0"/>
    <s v="正常"/>
    <s v="2730952;18628330298"/>
    <s v="18628330298"/>
    <s v="澧县张公庙镇合群村6组06038号"/>
    <x v="56"/>
    <s v="城头山镇"/>
  </r>
  <r>
    <s v="432427172466"/>
    <s v="夏进新"/>
    <s v="432424196411052211"/>
    <s v="澧县"/>
    <s v="E"/>
    <s v="2018-05-15"/>
    <s v="2024-05-15"/>
    <s v="0"/>
    <s v="正常"/>
    <s v="3341193;13762624358"/>
    <s v="13762624358"/>
    <s v="澧县张公庙镇合群村6组06038号"/>
    <x v="56"/>
    <s v="城头山镇"/>
  </r>
  <r>
    <s v="432427472361"/>
    <s v="鲁成建"/>
    <s v="432424195902272214"/>
    <s v="澧县"/>
    <s v="D"/>
    <s v="2018-04-27"/>
    <s v="2026-04-27"/>
    <s v="0"/>
    <s v="正常"/>
    <s v="18218283013"/>
    <s v="18218283013"/>
    <s v="澧县张公庙镇合群村7组"/>
    <x v="56"/>
    <s v="城头山镇"/>
  </r>
  <r>
    <s v="432427780497"/>
    <s v="刘雄"/>
    <s v="430723197608192210"/>
    <s v="澧县"/>
    <s v="E"/>
    <s v="2018-04-16"/>
    <s v="2025-04-16"/>
    <s v="9"/>
    <s v="正常"/>
    <s v="3341532;14773612371"/>
    <s v="14773612371"/>
    <s v="澧县张公庙镇合群村7组07001号"/>
    <x v="56"/>
    <s v="城头山镇"/>
  </r>
  <r>
    <s v="432427776457"/>
    <s v="刘卫国"/>
    <s v="432424196309182212"/>
    <s v="澧县"/>
    <s v="E"/>
    <s v="2019-01-25"/>
    <s v="2024-01-25"/>
    <s v="0"/>
    <s v="正常"/>
    <s v="18022208180"/>
    <s v="18022208180"/>
    <s v="澧县张公庙镇合群村7组07010号"/>
    <x v="56"/>
    <s v="城头山镇"/>
  </r>
  <r>
    <s v="432427783879"/>
    <s v="鲁成友"/>
    <s v="432424197207192211"/>
    <s v="澧县"/>
    <s v="E"/>
    <s v="2018-08-17"/>
    <s v="2025-08-17"/>
    <s v="0"/>
    <s v="正常"/>
    <s v="13873672777"/>
    <s v="13873672777"/>
    <s v="澧县张公庙镇合群村7组07013号"/>
    <x v="56"/>
    <s v="城头山镇"/>
  </r>
  <r>
    <s v="432427277376"/>
    <s v="鲁承楚"/>
    <s v="432424196210032214"/>
    <s v="澧县"/>
    <s v="C4D"/>
    <s v="2018-12-20"/>
    <s v="2024-12-20"/>
    <s v="0"/>
    <s v="正常"/>
    <s v="3343244;13268850750"/>
    <s v="13268850750"/>
    <s v="澧县张公庙镇合群村7组07026号"/>
    <x v="56"/>
    <s v="城头山镇"/>
  </r>
  <r>
    <s v="432427274070"/>
    <s v="刘长溪"/>
    <s v="432424196606272214"/>
    <s v="澧县"/>
    <s v="E"/>
    <s v="2018-05-29"/>
    <s v="2024-05-29"/>
    <s v="0"/>
    <s v="正常"/>
    <s v="13637364038"/>
    <s v="13637364038"/>
    <s v="澧县张公庙镇合群村7组07031号"/>
    <x v="56"/>
    <s v="城头山镇"/>
  </r>
  <r>
    <s v="432427900448"/>
    <s v="刘加幸"/>
    <s v="432424196301222216"/>
    <s v="澧县"/>
    <s v="C3"/>
    <s v="2018-06-28"/>
    <s v="2023-06-28"/>
    <s v="0"/>
    <s v="正常"/>
    <s v="3343709;13973601742"/>
    <s v="13973601742"/>
    <s v="澧县张公庙镇合群村7组07032号"/>
    <x v="56"/>
    <s v="城头山镇"/>
  </r>
  <r>
    <s v="432427173886"/>
    <s v="刘德松"/>
    <s v="432424196211112216"/>
    <s v="澧县"/>
    <s v="D"/>
    <s v="2018-07-16"/>
    <s v="2024-07-16"/>
    <s v="0"/>
    <s v="正常"/>
    <s v="3340659;15973054625"/>
    <s v="15973054625"/>
    <s v="澧县张公庙镇合群村7组07041号"/>
    <x v="56"/>
    <s v="城头山镇"/>
  </r>
  <r>
    <s v="432427785504"/>
    <s v="姜守言"/>
    <s v="432424196808132631"/>
    <s v="澧县"/>
    <s v="C4D"/>
    <s v="2018-12-25"/>
    <s v="2025-12-25"/>
    <s v="0"/>
    <s v="正常"/>
    <s v="3343163;15886667021"/>
    <s v="15886667021"/>
    <s v="澧县张公庙镇合群村7组0716号"/>
    <x v="56"/>
    <s v="城头山镇"/>
  </r>
  <r>
    <s v="432427179380"/>
    <s v="王清元"/>
    <s v="432424196912242216"/>
    <s v="澧县"/>
    <s v="E"/>
    <s v="2019-03-05"/>
    <s v="2025-03-05"/>
    <s v="0"/>
    <s v="正常"/>
    <s v="3343228;13575174503"/>
    <s v="13575174503"/>
    <s v="澧县张公庙镇合群村8组"/>
    <x v="56"/>
    <s v="城头山镇"/>
  </r>
  <r>
    <s v="432427371912"/>
    <s v="杨闵"/>
    <s v="430723198206222215"/>
    <s v="澧县"/>
    <s v="E"/>
    <s v="2018-07-02"/>
    <s v="2025-07-02"/>
    <s v="0"/>
    <s v="正常"/>
    <s v="3343277;15576117951"/>
    <s v="15576117951"/>
    <s v="澧县张公庙镇合群村8组08024号"/>
    <x v="56"/>
    <s v="城头山镇"/>
  </r>
  <r>
    <s v="432427007971"/>
    <s v="唐灯明"/>
    <s v="432424197101102230"/>
    <s v="澧县"/>
    <s v="D"/>
    <s v="2018-05-12"/>
    <s v="2021-05-12"/>
    <s v="0"/>
    <s v="正常"/>
    <s v="15581065984"/>
    <s v="15581065984"/>
    <s v="澧县张公庙镇合群村8组08025号"/>
    <x v="56"/>
    <s v="城头山镇"/>
  </r>
  <r>
    <s v="432427174711"/>
    <s v="刘宗波"/>
    <s v="432424195804012216"/>
    <s v="澧县"/>
    <s v="E"/>
    <s v="2018-08-12"/>
    <s v="2024-08-12"/>
    <s v="0"/>
    <s v="正常"/>
    <s v="13875121309"/>
    <s v="13875121309"/>
    <s v="澧县张公庙镇合群村9组09007号"/>
    <x v="56"/>
    <s v="城头山镇"/>
  </r>
  <r>
    <s v="432427009536"/>
    <s v="刘华"/>
    <s v="430723197910182232"/>
    <s v="澧县"/>
    <s v="D"/>
    <s v="2018-07-05"/>
    <s v="2022-07-05"/>
    <s v="0"/>
    <s v="正常"/>
    <s v="15580102226"/>
    <s v="15580102226"/>
    <s v="澧县张公庙镇合群村9组09008号"/>
    <x v="56"/>
    <s v="城头山镇"/>
  </r>
  <r>
    <s v="432427477483"/>
    <s v="金国军"/>
    <s v="43242519710501391X"/>
    <s v="澧县"/>
    <s v="E"/>
    <s v="2018-12-02"/>
    <s v="2026-12-02"/>
    <s v="0"/>
    <s v="正常"/>
    <s v="15107365582"/>
    <s v="15107365582"/>
    <s v="澧县张公庙镇合群村9组09021号"/>
    <x v="56"/>
    <s v="城头山镇"/>
  </r>
  <r>
    <s v="432427277411"/>
    <s v="刘国庆"/>
    <s v="432424197009032217"/>
    <s v="澧县"/>
    <s v="C4D"/>
    <s v="2018-12-20"/>
    <s v="2023-12-20"/>
    <s v="0"/>
    <s v="正常"/>
    <s v="0000000;13974253051"/>
    <s v="13974253051"/>
    <s v="澧县张公庙镇合群村9组09023号"/>
    <x v="56"/>
    <s v="城头山镇"/>
  </r>
  <r>
    <s v="432427092861"/>
    <s v="刘荣华"/>
    <s v="430723198002232219"/>
    <s v="澧县"/>
    <s v="C1"/>
    <s v="2018-09-25"/>
    <s v="2018-09-25"/>
    <s v="9"/>
    <s v="正常"/>
    <s v="15399789731"/>
    <s v="15399789731"/>
    <s v="澧县张公庙镇合群村9组09032号"/>
    <x v="56"/>
    <s v="城头山镇"/>
  </r>
  <r>
    <s v="432427374404"/>
    <s v="肖世梁"/>
    <s v="430723198610022258"/>
    <s v="澧县"/>
    <s v="C1D"/>
    <s v="2018-10-13"/>
    <s v="2025-10-13"/>
    <s v="11"/>
    <s v="正常"/>
    <s v="13511153932"/>
    <s v="13511153932"/>
    <s v="澧县张公庙镇护国村"/>
    <x v="26"/>
    <s v="城头山镇"/>
  </r>
  <r>
    <s v="432427095953"/>
    <s v="莫洪燕"/>
    <s v="430723198707232227"/>
    <s v="澧县"/>
    <s v="C1"/>
    <s v="2018-03-22"/>
    <s v="2028-03-22"/>
    <s v="0"/>
    <s v="正常"/>
    <s v="15861415358"/>
    <s v="15861415358"/>
    <s v="澧县张公庙镇护国村1组"/>
    <x v="26"/>
    <s v="城头山镇"/>
  </r>
  <r>
    <s v="432427172989"/>
    <s v="伍千周"/>
    <s v="43242719700326311X"/>
    <s v="澧县"/>
    <s v="D"/>
    <s v="2018-06-10"/>
    <s v="2024-06-10"/>
    <s v="0"/>
    <s v="正常"/>
    <s v="13974234230"/>
    <s v="13974234230"/>
    <s v="澧县张公庙镇护国村1组"/>
    <x v="26"/>
    <s v="城头山镇"/>
  </r>
  <r>
    <s v="432427005181"/>
    <s v="肖永国"/>
    <s v="432424197311042213"/>
    <s v="澧县"/>
    <s v="D"/>
    <s v="2018-09-29"/>
    <s v="2020-09-29"/>
    <s v="0"/>
    <s v="正常"/>
    <s v="13873611235"/>
    <s v="13873611235"/>
    <s v="澧县张公庙镇护国村1组01019号"/>
    <x v="26"/>
    <s v="城头山镇"/>
  </r>
  <r>
    <s v="432427279335"/>
    <s v="肖永宝"/>
    <s v="432424197012212235"/>
    <s v="澧县"/>
    <s v="D"/>
    <s v="2018-03-20"/>
    <s v="2026-03-20"/>
    <s v="0"/>
    <s v="正常"/>
    <s v="3343002;15973603217"/>
    <s v="15973603217"/>
    <s v="澧县张公庙镇护国村1组01020号"/>
    <x v="26"/>
    <s v="城头山镇"/>
  </r>
  <r>
    <s v="432427004811"/>
    <s v="莫升华"/>
    <s v="432424197010082238"/>
    <s v="澧县"/>
    <s v="D"/>
    <s v="2018-07-01"/>
    <s v="2020-07-01"/>
    <s v="0"/>
    <s v="正常"/>
    <s v="18974251984"/>
    <s v="18974251984"/>
    <s v="澧县张公庙镇护国村1组01023号"/>
    <x v="26"/>
    <s v="城头山镇"/>
  </r>
  <r>
    <s v="432427002001"/>
    <s v="肖世勇"/>
    <s v="432424196802062337"/>
    <s v="澧县"/>
    <s v="D"/>
    <s v="2018-07-02"/>
    <s v="2019-07-02"/>
    <s v="0"/>
    <s v="正常"/>
    <s v="0000000;13875030422"/>
    <s v="13875030422"/>
    <s v="澧县张公庙镇护国村1组01024号"/>
    <x v="26"/>
    <s v="城头山镇"/>
  </r>
  <r>
    <s v="432427893651"/>
    <s v="丁财华"/>
    <s v="430723197204172213"/>
    <s v="澧县"/>
    <s v="D"/>
    <s v="2018-04-18"/>
    <s v="2023-04-18"/>
    <s v="0"/>
    <s v="正常"/>
    <s v="3341560;13575197081"/>
    <s v="13575197081"/>
    <s v="澧县张公庙镇护国村1组01025号"/>
    <x v="26"/>
    <s v="城头山镇"/>
  </r>
  <r>
    <s v="432427001781"/>
    <s v="丁仁凤"/>
    <s v="430723197006092220"/>
    <s v="澧县"/>
    <s v="E"/>
    <s v="2018-05-17"/>
    <s v="2019-05-17"/>
    <s v="0"/>
    <s v="正常"/>
    <s v="13469167942"/>
    <s v="13469167942"/>
    <s v="澧县张公庙镇护国村1组01032号"/>
    <x v="26"/>
    <s v="城头山镇"/>
  </r>
  <r>
    <s v="432427008328"/>
    <s v="丁仁喜"/>
    <s v="432424196601142314"/>
    <s v="澧县"/>
    <s v="D"/>
    <s v="2018-08-04"/>
    <s v="2021-08-04"/>
    <s v="0"/>
    <s v="正常"/>
    <s v="15223602331"/>
    <s v="15223602331"/>
    <s v="澧县张公庙镇护国村1组01032号"/>
    <x v="26"/>
    <s v="城头山镇"/>
  </r>
  <r>
    <s v="432427099198"/>
    <s v="莫升翠"/>
    <s v="432424197812212225"/>
    <s v="澧县"/>
    <s v="A2"/>
    <s v="2018-12-18"/>
    <s v="2024-12-18"/>
    <s v="0"/>
    <s v="正常"/>
    <s v="13786630140"/>
    <s v="13786630140"/>
    <s v="澧县张公庙镇护国村1组01035号"/>
    <x v="26"/>
    <s v="城头山镇"/>
  </r>
  <r>
    <s v="432427782767"/>
    <s v="肖锋"/>
    <s v="432424197610292212"/>
    <s v="澧县"/>
    <s v="C4D"/>
    <s v="2018-06-28"/>
    <s v="2025-06-28"/>
    <s v="0"/>
    <s v="正常"/>
    <s v="3342192;13875014061"/>
    <s v="13875014061"/>
    <s v="澧县张公庙镇护国村2组"/>
    <x v="26"/>
    <s v="城头山镇"/>
  </r>
  <r>
    <s v="432427776708"/>
    <s v="莫升明"/>
    <s v="432424196404102217"/>
    <s v="澧县"/>
    <s v="E"/>
    <s v="2018-03-30"/>
    <s v="2024-03-30"/>
    <s v="0"/>
    <s v="正常"/>
    <s v="15973600410"/>
    <s v="15973600410"/>
    <s v="澧县张公庙镇护国村2组02002号"/>
    <x v="26"/>
    <s v="城头山镇"/>
  </r>
  <r>
    <s v="432427008329"/>
    <s v="骆同生"/>
    <s v="432424196301122215"/>
    <s v="澧县"/>
    <s v="D"/>
    <s v="2018-08-04"/>
    <s v="2021-08-04"/>
    <s v="0"/>
    <s v="正常"/>
    <s v="13875140265"/>
    <s v="13875140265"/>
    <s v="澧县张公庙镇护国村2组02012号"/>
    <x v="26"/>
    <s v="城头山镇"/>
  </r>
  <r>
    <s v="432427171874"/>
    <s v="莫才恒"/>
    <s v="432424197008012214"/>
    <s v="澧县"/>
    <s v="D"/>
    <s v="2018-04-18"/>
    <s v="2024-04-18"/>
    <s v="0"/>
    <s v="正常"/>
    <s v="13787885014"/>
    <s v="13787885014"/>
    <s v="澧县张公庙镇护国村2组02026号"/>
    <x v="26"/>
    <s v="城头山镇"/>
  </r>
  <r>
    <s v="432427005195"/>
    <s v="周继贵"/>
    <s v="432424197605022218"/>
    <s v="澧县"/>
    <s v="D"/>
    <s v="2018-10-09"/>
    <s v="2020-10-09"/>
    <s v="0"/>
    <s v="正常"/>
    <s v="13875006414"/>
    <s v="13875006414"/>
    <s v="澧县张公庙镇护国村2组02030号"/>
    <x v="26"/>
    <s v="城头山镇"/>
  </r>
  <r>
    <s v="432427094447"/>
    <s v="王月华"/>
    <s v="430723198412182218"/>
    <s v="澧县"/>
    <s v="C1"/>
    <s v="2018-10-22"/>
    <s v="2021-10-22"/>
    <s v="0"/>
    <s v="正常"/>
    <s v="13974205110"/>
    <s v="13974205110"/>
    <s v="澧县张公庙镇护国村2组02032号"/>
    <x v="26"/>
    <s v="城头山镇"/>
  </r>
  <r>
    <s v="432427172470"/>
    <s v="莫议成"/>
    <s v="432424196901262211"/>
    <s v="澧县"/>
    <s v="D"/>
    <s v="2018-05-15"/>
    <s v="2024-05-15"/>
    <s v="0"/>
    <s v="正常"/>
    <s v="3343163;13875006959"/>
    <s v="13875006959"/>
    <s v="澧县张公庙镇护国村3组03003号"/>
    <x v="26"/>
    <s v="城头山镇"/>
  </r>
  <r>
    <s v="432427874866"/>
    <s v="肖世清"/>
    <s v="432424196411272230"/>
    <s v="澧县"/>
    <s v="D"/>
    <s v="2019-02-02"/>
    <s v="2021-02-02"/>
    <s v="0"/>
    <s v="正常"/>
    <s v="3345715;13762624044"/>
    <s v="13762624044"/>
    <s v="澧县张公庙镇护国村3组03021号"/>
    <x v="26"/>
    <s v="城头山镇"/>
  </r>
  <r>
    <s v="432427005196"/>
    <s v="骆渊清"/>
    <s v="43242419630912221X"/>
    <s v="澧县"/>
    <s v="D"/>
    <s v="2018-10-09"/>
    <s v="2020-10-09"/>
    <s v="0"/>
    <s v="正常"/>
    <s v="13975656837"/>
    <s v="13975656837"/>
    <s v="澧县张公庙镇护国村3组03024号"/>
    <x v="26"/>
    <s v="城头山镇"/>
  </r>
  <r>
    <s v="432427095782"/>
    <s v="刘华明"/>
    <s v="432424197311212219"/>
    <s v="澧县"/>
    <s v="C1"/>
    <s v="2018-04-05"/>
    <s v="2028-04-05"/>
    <s v="9"/>
    <s v="正常"/>
    <s v="13607365395"/>
    <s v="13607365395"/>
    <s v="澧县张公庙镇护国村4组"/>
    <x v="26"/>
    <s v="城头山镇"/>
  </r>
  <r>
    <s v="432427011377"/>
    <s v="杜毕霞"/>
    <s v="430723197811249980"/>
    <s v="澧县"/>
    <s v="E"/>
    <s v="2018-04-14"/>
    <s v="2027-04-14"/>
    <s v="0"/>
    <s v="正常"/>
    <s v="15399793880"/>
    <s v="15399793880"/>
    <s v="澧县张公庙镇护国村4组025号"/>
    <x v="26"/>
    <s v="城头山镇"/>
  </r>
  <r>
    <s v="432427090966"/>
    <s v="宋烟清"/>
    <s v="430723197910182216"/>
    <s v="澧县"/>
    <s v="C1E"/>
    <s v="2018-12-02"/>
    <s v="2025-12-02"/>
    <s v="3"/>
    <s v="正常"/>
    <s v="13794366460"/>
    <s v="13794366460"/>
    <s v="澧县张公庙镇护国村4组04008号"/>
    <x v="26"/>
    <s v="城头山镇"/>
  </r>
  <r>
    <s v="432427090938"/>
    <s v="宋善国"/>
    <s v="432424197410272217"/>
    <s v="澧县"/>
    <s v="C1"/>
    <s v="2018-11-22"/>
    <s v="2027-11-22"/>
    <s v="0"/>
    <s v="正常"/>
    <s v="15973632311"/>
    <s v="15973632311"/>
    <s v="澧县张公庙镇护国村4组04021号"/>
    <x v="26"/>
    <s v="城头山镇"/>
  </r>
  <r>
    <s v="432427005194"/>
    <s v="李经云"/>
    <s v="432424195811262213"/>
    <s v="澧县"/>
    <s v="D"/>
    <s v="2018-10-09"/>
    <s v="2020-10-09"/>
    <s v="0"/>
    <s v="正常"/>
    <s v="15224292472"/>
    <s v="15224292472"/>
    <s v="澧县张公庙镇护国村5组05002号"/>
    <x v="26"/>
    <s v="城头山镇"/>
  </r>
  <r>
    <s v="432427886188"/>
    <s v="王焕清"/>
    <s v="432424196308112239"/>
    <s v="澧县"/>
    <s v="D"/>
    <s v="2018-06-27"/>
    <s v="2022-06-27"/>
    <s v="0"/>
    <s v="正常"/>
    <s v="17377950242"/>
    <s v="17377950242"/>
    <s v="澧县张公庙镇护国村5组05014号"/>
    <x v="26"/>
    <s v="城头山镇"/>
  </r>
  <r>
    <s v="432427003570"/>
    <s v="赵红"/>
    <s v="432424196602042251"/>
    <s v="澧县"/>
    <s v="E"/>
    <s v="2019-01-22"/>
    <s v="2020-01-22"/>
    <s v="0"/>
    <s v="正常"/>
    <s v="2619528;0000000"/>
    <s v="528;0000000"/>
    <s v="澧县张公庙镇护国村5组05030号"/>
    <x v="26"/>
    <s v="城头山镇"/>
  </r>
  <r>
    <s v="432427478526"/>
    <s v="张轩铭"/>
    <s v="432424197711242214"/>
    <s v="澧县"/>
    <s v="E"/>
    <s v="2019-01-05"/>
    <s v="2027-01-05"/>
    <s v="0"/>
    <s v="正常"/>
    <s v="15115674141"/>
    <s v="15115674141"/>
    <s v="澧县张公庙镇护国村5组05032号"/>
    <x v="26"/>
    <s v="城头山镇"/>
  </r>
  <r>
    <s v="432427882223"/>
    <s v="赵厚军"/>
    <s v="43242419630322221X"/>
    <s v="澧县"/>
    <s v="E"/>
    <s v="2019-01-11"/>
    <s v="2022-01-11"/>
    <s v="0"/>
    <s v="正常"/>
    <s v="3341560;1517601398"/>
    <s v=";1517601398"/>
    <s v="澧县张公庙镇护国村5组05033号"/>
    <x v="26"/>
    <s v="城头山镇"/>
  </r>
  <r>
    <s v="432427897491"/>
    <s v="肖永科"/>
    <s v="432424196304122210"/>
    <s v="澧县"/>
    <s v="D"/>
    <s v="2018-09-28"/>
    <s v="2023-09-28"/>
    <s v="0"/>
    <s v="正常"/>
    <s v="3341560;13875130496"/>
    <s v="13875130496"/>
    <s v="澧县张公庙镇护国村6组06026号"/>
    <x v="26"/>
    <s v="城头山镇"/>
  </r>
  <r>
    <s v="432427090245"/>
    <s v="李刚"/>
    <s v="430723198910072214"/>
    <s v="澧县"/>
    <s v="C1"/>
    <s v="2018-05-10"/>
    <s v="2019-05-10"/>
    <s v="6"/>
    <s v="正常"/>
    <s v="18785736719"/>
    <s v="18785736719"/>
    <s v="澧县张公庙镇护国村6组06034号"/>
    <x v="26"/>
    <s v="城头山镇"/>
  </r>
  <r>
    <s v="432427374936"/>
    <s v="马钧"/>
    <s v="43242419720301221X"/>
    <s v="澧县"/>
    <s v="D"/>
    <s v="2018-10-22"/>
    <s v="2025-10-22"/>
    <s v="0"/>
    <s v="正常"/>
    <s v="13332563969"/>
    <s v="13332563969"/>
    <s v="澧县张公庙镇护国村6组06038号"/>
    <x v="26"/>
    <s v="城头山镇"/>
  </r>
  <r>
    <s v="432427892434"/>
    <s v="关汉平"/>
    <s v="432424197212012211"/>
    <s v="澧县"/>
    <s v="D"/>
    <s v="2019-03-08"/>
    <s v="2023-03-08"/>
    <s v="0"/>
    <s v="正常"/>
    <s v="3343128;18373690421"/>
    <s v="18373690421"/>
    <s v="澧县张公庙镇护国村7组07002号"/>
    <x v="26"/>
    <s v="城头山镇"/>
  </r>
  <r>
    <s v="432427885995"/>
    <s v="罗强"/>
    <s v="43072319811119221X"/>
    <s v="澧县"/>
    <s v="D"/>
    <s v="2018-06-21"/>
    <s v="2022-06-21"/>
    <s v="0"/>
    <s v="正常"/>
    <s v="3342517;15273603275"/>
    <s v="15273603275"/>
    <s v="澧县张公庙镇护国村7组07009号"/>
    <x v="26"/>
    <s v="城头山镇"/>
  </r>
  <r>
    <s v="432427374372"/>
    <s v="李厚发"/>
    <s v="432424196212272318"/>
    <s v="澧县"/>
    <s v="D"/>
    <s v="2018-10-12"/>
    <s v="2025-10-12"/>
    <s v="0"/>
    <s v="正常"/>
    <s v="3341561;13762624044"/>
    <s v="13762624044"/>
    <s v="澧县张公庙镇护国村7组07017号"/>
    <x v="26"/>
    <s v="城头山镇"/>
  </r>
  <r>
    <s v="432427884565"/>
    <s v="芦业金"/>
    <s v="432424196606052211"/>
    <s v="澧县"/>
    <s v="E"/>
    <s v="2018-04-24"/>
    <s v="2022-04-24"/>
    <s v="0"/>
    <s v="正常"/>
    <s v="3340006;15200698543"/>
    <s v="15200698543"/>
    <s v="澧县张公庙镇护国村7组07021号"/>
    <x v="26"/>
    <s v="城头山镇"/>
  </r>
  <r>
    <s v="432427009541"/>
    <s v="蒋叔元"/>
    <s v="432424197510232319"/>
    <s v="澧县"/>
    <s v="D"/>
    <s v="2018-07-05"/>
    <s v="2022-07-05"/>
    <s v="0"/>
    <s v="正常"/>
    <s v="15115632982"/>
    <s v="15115632982"/>
    <s v="澧县张公庙镇护国村7组07025号"/>
    <x v="26"/>
    <s v="城头山镇"/>
  </r>
  <r>
    <s v="432427888858"/>
    <s v="黄生喜"/>
    <s v="432424196504092212"/>
    <s v="澧县"/>
    <s v="E"/>
    <s v="2018-10-23"/>
    <s v="2022-10-23"/>
    <s v="0"/>
    <s v="正常"/>
    <s v="3341560;13974284854"/>
    <s v="13974284854"/>
    <s v="澧县张公庙镇护国村7组07028号"/>
    <x v="26"/>
    <s v="城头山镇"/>
  </r>
  <r>
    <s v="432427893000"/>
    <s v="赵云清"/>
    <s v="43242419550306221X"/>
    <s v="澧县"/>
    <s v="E"/>
    <s v="2018-04-05"/>
    <s v="2023-04-05"/>
    <s v="0"/>
    <s v="正常"/>
    <s v="3132738;13762624371"/>
    <s v="13762624371"/>
    <s v="澧县张公庙镇护国村7组07034号"/>
    <x v="26"/>
    <s v="城头山镇"/>
  </r>
  <r>
    <s v="432427884704"/>
    <s v="肖永生"/>
    <s v="432424196110262215"/>
    <s v="澧县"/>
    <s v="E"/>
    <s v="2018-05-08"/>
    <s v="2022-05-08"/>
    <s v="0"/>
    <s v="正常"/>
    <s v="3315776;13873612639"/>
    <s v="13873612639"/>
    <s v="澧县张公庙镇护国村8组08008号"/>
    <x v="26"/>
    <s v="城头山镇"/>
  </r>
  <r>
    <s v="432427007642"/>
    <s v="李和平"/>
    <s v="432424196901042219"/>
    <s v="澧县"/>
    <s v="E"/>
    <s v="2019-02-27"/>
    <s v="2021-02-27"/>
    <s v="0"/>
    <s v="正常"/>
    <s v="13326157159"/>
    <s v="13326157159"/>
    <s v="澧县张公庙镇护国村8组08009号"/>
    <x v="26"/>
    <s v="城头山镇"/>
  </r>
  <r>
    <s v="432427477941"/>
    <s v="储克发"/>
    <s v="340521196512134630"/>
    <s v="澧县"/>
    <s v="D"/>
    <s v="2018-11-01"/>
    <s v="2026-11-01"/>
    <s v="0"/>
    <s v="正常"/>
    <s v="18007366150"/>
    <s v="18007366150"/>
    <s v="澧县张公庙镇黄河村07018号"/>
    <x v="27"/>
    <s v="城头山镇"/>
  </r>
  <r>
    <s v="432427008494"/>
    <s v="戴云兵"/>
    <s v="432424197107295811"/>
    <s v="澧县"/>
    <s v="D"/>
    <s v="2018-09-15"/>
    <s v="2021-09-15"/>
    <s v="0"/>
    <s v="正常"/>
    <s v="13100283419"/>
    <s v="13100283419"/>
    <s v="澧县张公庙镇黄河村1组01004号"/>
    <x v="27"/>
    <s v="城头山镇"/>
  </r>
  <r>
    <s v="432427876981"/>
    <s v="徐进山"/>
    <s v="432424196707071032"/>
    <s v="澧县"/>
    <s v="D"/>
    <s v="2018-03-30"/>
    <s v="2021-03-30"/>
    <s v="0"/>
    <s v="正常"/>
    <s v="13575212577"/>
    <s v="13575212577"/>
    <s v="澧县张公庙镇黄河村1组01014号"/>
    <x v="27"/>
    <s v="城头山镇"/>
  </r>
  <r>
    <s v="432427092517"/>
    <s v="徐敬相"/>
    <s v="432424196702081055"/>
    <s v="澧县"/>
    <s v="C1"/>
    <s v="2019-01-22"/>
    <s v="2027-01-22"/>
    <s v="0"/>
    <s v="正常"/>
    <s v="18073630320"/>
    <s v="18073630320"/>
    <s v="澧县张公庙镇黄河村1组01025号"/>
    <x v="27"/>
    <s v="城头山镇"/>
  </r>
  <r>
    <s v="432427475540"/>
    <s v="吴业军"/>
    <s v="430723197507192211"/>
    <s v="澧县"/>
    <s v="D"/>
    <s v="2018-08-10"/>
    <s v="2026-08-10"/>
    <s v="0"/>
    <s v="正常"/>
    <s v="18673601311"/>
    <s v="18673601311"/>
    <s v="澧县张公庙镇黄河村1组01035号"/>
    <x v="27"/>
    <s v="城头山镇"/>
  </r>
  <r>
    <s v="432427172768"/>
    <s v="冯兴文"/>
    <s v="432424196208221032"/>
    <s v="澧县"/>
    <s v="D"/>
    <s v="2018-05-29"/>
    <s v="2024-05-29"/>
    <s v="0"/>
    <s v="正常"/>
    <s v="13055045260"/>
    <s v="13055045260"/>
    <s v="澧县张公庙镇黄河村1组01044号"/>
    <x v="27"/>
    <s v="城头山镇"/>
  </r>
  <r>
    <s v="432427577963"/>
    <s v="徐宗国"/>
    <s v="432424195712021035"/>
    <s v="澧县"/>
    <s v="E"/>
    <s v="2018-04-11"/>
    <s v="2018-04-11"/>
    <s v="0"/>
    <s v="正常"/>
    <s v="15200693164"/>
    <s v="15200693164"/>
    <s v="澧县张公庙镇黄河村2组02003号"/>
    <x v="27"/>
    <s v="城头山镇"/>
  </r>
  <r>
    <s v="432427092794"/>
    <s v="徐红"/>
    <s v="43072319850513221X"/>
    <s v="澧县"/>
    <s v="C1"/>
    <s v="2018-10-12"/>
    <s v="2025-10-12"/>
    <s v="0"/>
    <s v="正常"/>
    <s v="13503950925"/>
    <s v="13503950925"/>
    <s v="澧县张公庙镇黄河村2组02012号"/>
    <x v="27"/>
    <s v="城头山镇"/>
  </r>
  <r>
    <s v="432427474193"/>
    <s v="王方"/>
    <s v="430723197205082228"/>
    <s v="澧县"/>
    <s v="E"/>
    <s v="2018-06-07"/>
    <s v="2026-06-07"/>
    <s v="0"/>
    <s v="正常"/>
    <s v="13617422492"/>
    <s v="13617422492"/>
    <s v="澧县张公庙镇黄河村2组02022号"/>
    <x v="27"/>
    <s v="城头山镇"/>
  </r>
  <r>
    <s v="432427777074"/>
    <s v="徐宗平"/>
    <s v="432424196302161013"/>
    <s v="澧县"/>
    <s v="E"/>
    <s v="2018-04-28"/>
    <s v="2024-04-28"/>
    <s v="0"/>
    <s v="正常"/>
    <s v="13875115342"/>
    <s v="13875115342"/>
    <s v="澧县张公庙镇黄河村2组02029号"/>
    <x v="27"/>
    <s v="城头山镇"/>
  </r>
  <r>
    <s v="432427099476"/>
    <s v="关存炎"/>
    <s v="430723197201152217"/>
    <s v="澧县"/>
    <s v="C1"/>
    <s v="2018-11-19"/>
    <s v="2024-11-19"/>
    <s v="9"/>
    <s v="正常"/>
    <s v="13787890191"/>
    <s v="13787890191"/>
    <s v="澧县张公庙镇黄河村2组02035"/>
    <x v="27"/>
    <s v="城头山镇"/>
  </r>
  <r>
    <s v="432427898421"/>
    <s v="关存金"/>
    <s v="43242419670325101X"/>
    <s v="澧县"/>
    <s v="D"/>
    <s v="2018-11-15"/>
    <s v="2023-11-15"/>
    <s v="0"/>
    <s v="正常"/>
    <s v="3341561;13203232118"/>
    <s v="13203232118"/>
    <s v="澧县张公庙镇黄河村2组02035号"/>
    <x v="27"/>
    <s v="城头山镇"/>
  </r>
  <r>
    <s v="432427008312"/>
    <s v="关存德"/>
    <s v="432424197110171051"/>
    <s v="澧县"/>
    <s v="D"/>
    <s v="2018-07-28"/>
    <s v="2021-07-28"/>
    <s v="0"/>
    <s v="正常"/>
    <s v="13487648389"/>
    <s v="13487648389"/>
    <s v="澧县张公庙镇黄河村3组03009号"/>
    <x v="27"/>
    <s v="城头山镇"/>
  </r>
  <r>
    <s v="432427094574"/>
    <s v="杨俊龙"/>
    <s v="430723199105052215"/>
    <s v="澧县"/>
    <s v="C1"/>
    <s v="2018-06-19"/>
    <s v="2019-06-19"/>
    <s v="9"/>
    <s v="正常"/>
    <s v="18216164246"/>
    <s v="18216164246"/>
    <s v="澧县张公庙镇黄河村3组03013号"/>
    <x v="27"/>
    <s v="城头山镇"/>
  </r>
  <r>
    <s v="432427092063"/>
    <s v="周志炎"/>
    <s v="430723198807057438"/>
    <s v="澧县"/>
    <s v="C1"/>
    <s v="2018-11-02"/>
    <s v="2026-11-02"/>
    <s v="0"/>
    <s v="正常"/>
    <s v="14773661808"/>
    <s v="14773661808"/>
    <s v="澧县张公庙镇黄河村3组03019号"/>
    <x v="27"/>
    <s v="城头山镇"/>
  </r>
  <r>
    <s v="432427887350"/>
    <s v="关良桂"/>
    <s v="432424195806261013"/>
    <s v="澧县"/>
    <s v="E"/>
    <s v="2018-08-09"/>
    <s v="2022-08-09"/>
    <s v="0"/>
    <s v="正常"/>
    <s v="3351949;13575169571"/>
    <s v="13575169571"/>
    <s v="澧县张公庙镇黄河村3组03020号"/>
    <x v="27"/>
    <s v="城头山镇"/>
  </r>
  <r>
    <s v="432427772221"/>
    <s v="关卫国"/>
    <s v="432424196602221057"/>
    <s v="澧县"/>
    <s v="E"/>
    <s v="2018-12-14"/>
    <s v="2022-12-14"/>
    <s v="0"/>
    <s v="正常"/>
    <s v="3132063;13575176830"/>
    <s v="13575176830"/>
    <s v="澧县张公庙镇黄河村3组03036号"/>
    <x v="27"/>
    <s v="城头山镇"/>
  </r>
  <r>
    <s v="432427009789"/>
    <s v="杨德华"/>
    <s v="432427196203213913"/>
    <s v="澧县"/>
    <s v="D"/>
    <s v="2018-09-13"/>
    <s v="2022-09-13"/>
    <s v="0"/>
    <s v="正常"/>
    <s v="18216253963"/>
    <s v="18216253963"/>
    <s v="澧县张公庙镇黄河村4组"/>
    <x v="27"/>
    <s v="城头山镇"/>
  </r>
  <r>
    <s v="432427786689"/>
    <s v="关存友"/>
    <s v="430723196810292210"/>
    <s v="澧县"/>
    <s v="C4D"/>
    <s v="2019-02-21"/>
    <s v="2026-02-21"/>
    <s v="0"/>
    <s v="正常"/>
    <s v="13511191114"/>
    <s v="13511191114"/>
    <s v="澧县张公庙镇黄河村4组04001号"/>
    <x v="27"/>
    <s v="城头山镇"/>
  </r>
  <r>
    <s v="432427478436"/>
    <s v="王世华"/>
    <s v="432424196903091030"/>
    <s v="澧县"/>
    <s v="D"/>
    <s v="2018-12-27"/>
    <s v="2026-12-27"/>
    <s v="0"/>
    <s v="正常"/>
    <s v="3343159;13667483854"/>
    <s v="13667483854"/>
    <s v="澧县张公庙镇黄河村4组04006号"/>
    <x v="27"/>
    <s v="城头山镇"/>
  </r>
  <r>
    <s v="432427676891"/>
    <s v="王先国"/>
    <s v="432424196308151051"/>
    <s v="澧县"/>
    <s v="D"/>
    <s v="2018-08-10"/>
    <s v="2021-08-10"/>
    <s v="0"/>
    <s v="正常"/>
    <s v="13975670796"/>
    <s v="13975670796"/>
    <s v="澧县张公庙镇黄河村4组04016号"/>
    <x v="27"/>
    <s v="城头山镇"/>
  </r>
  <r>
    <s v="432427379659"/>
    <s v="关良彬"/>
    <s v="430723196511112216"/>
    <s v="澧县"/>
    <s v="D"/>
    <s v="2019-02-09"/>
    <s v="2026-02-09"/>
    <s v="0"/>
    <s v="正常"/>
    <s v="3267339;13875140979"/>
    <s v="13875140979"/>
    <s v="澧县张公庙镇黄河村4组04029号"/>
    <x v="27"/>
    <s v="城头山镇"/>
  </r>
  <r>
    <s v="432427099957"/>
    <s v="徐宗伦"/>
    <s v="430723197508102214"/>
    <s v="澧县"/>
    <s v="C1"/>
    <s v="2019-01-17"/>
    <s v="2026-01-17"/>
    <s v="0"/>
    <s v="正常"/>
    <s v="18015471408"/>
    <s v="18015471408"/>
    <s v="澧县张公庙镇黄河村4组04040号"/>
    <x v="27"/>
    <s v="城头山镇"/>
  </r>
  <r>
    <s v="432427379460"/>
    <s v="徐化清"/>
    <s v="432424196508231013"/>
    <s v="澧县"/>
    <s v="D"/>
    <s v="2019-02-02"/>
    <s v="2026-02-02"/>
    <s v="0"/>
    <s v="正常"/>
    <s v="15274227467"/>
    <s v="15274227467"/>
    <s v="澧县张公庙镇黄河村5组05022号"/>
    <x v="27"/>
    <s v="城头山镇"/>
  </r>
  <r>
    <s v="432427099030"/>
    <s v="徐敬元"/>
    <s v="432424197005051015"/>
    <s v="澧县"/>
    <s v="C1"/>
    <s v="2019-02-24"/>
    <s v="2025-02-24"/>
    <s v="0"/>
    <s v="正常"/>
    <s v="13318770857"/>
    <s v="13318770857"/>
    <s v="澧县张公庙镇黄河村5组05028号"/>
    <x v="27"/>
    <s v="城头山镇"/>
  </r>
  <r>
    <s v="432427095748"/>
    <s v="李青元"/>
    <s v="43072319701120221X"/>
    <s v="澧县"/>
    <s v="C1"/>
    <s v="2019-02-20"/>
    <s v="2028-02-20"/>
    <s v="0"/>
    <s v="正常"/>
    <s v="13830054587"/>
    <s v="13830054587"/>
    <s v="澧县张公庙镇黄河村6组"/>
    <x v="27"/>
    <s v="城头山镇"/>
  </r>
  <r>
    <s v="432427279975"/>
    <s v="黄国伍"/>
    <s v="432424196607081014"/>
    <s v="澧县"/>
    <s v="E"/>
    <s v="2018-09-10"/>
    <s v="2025-09-10"/>
    <s v="0"/>
    <s v="正常"/>
    <s v="15973695754"/>
    <s v="15973695754"/>
    <s v="澧县张公庙镇黄河村6组06003号"/>
    <x v="27"/>
    <s v="城头山镇"/>
  </r>
  <r>
    <s v="432427377262"/>
    <s v="徐进国"/>
    <s v="432424197707281034"/>
    <s v="澧县"/>
    <s v="D"/>
    <s v="2018-12-15"/>
    <s v="2025-12-15"/>
    <s v="0"/>
    <s v="正常"/>
    <s v="15200699072"/>
    <s v="15200699072"/>
    <s v="澧县张公庙镇黄河村6组06007号"/>
    <x v="27"/>
    <s v="城头山镇"/>
  </r>
  <r>
    <s v="432427788218"/>
    <s v="黄烟平"/>
    <s v="432424196510161034"/>
    <s v="澧县"/>
    <s v="C4D"/>
    <s v="2018-04-13"/>
    <s v="2026-04-13"/>
    <s v="0"/>
    <s v="正常"/>
    <s v="13487936714"/>
    <s v="13487936714"/>
    <s v="澧县张公庙镇黄河村6组06010号"/>
    <x v="27"/>
    <s v="城头山镇"/>
  </r>
  <r>
    <s v="432427175506"/>
    <s v="黄烟春"/>
    <s v="432424196712041057"/>
    <s v="澧县"/>
    <s v="E"/>
    <s v="2018-09-11"/>
    <s v="2024-09-11"/>
    <s v="0"/>
    <s v="正常"/>
    <s v="3343165;13974270954"/>
    <s v="13974270954"/>
    <s v="澧县张公庙镇黄河村6组06012号"/>
    <x v="27"/>
    <s v="城头山镇"/>
  </r>
  <r>
    <s v="432427577025"/>
    <s v="徐亚运"/>
    <s v="430723199008222219"/>
    <s v="澧县"/>
    <s v="E"/>
    <s v="2018-03-19"/>
    <s v="2018-03-19"/>
    <s v="0"/>
    <s v="正常"/>
    <s v="13787860664"/>
    <s v="13787860664"/>
    <s v="澧县张公庙镇黄河村6组06020号"/>
    <x v="27"/>
    <s v="城头山镇"/>
  </r>
  <r>
    <s v="432427571649"/>
    <s v="罗红喜"/>
    <s v="430723196210112212"/>
    <s v="澧县"/>
    <s v="D"/>
    <s v="2018-06-29"/>
    <s v="2027-06-29"/>
    <s v="1"/>
    <s v="正常"/>
    <s v="13975697493"/>
    <s v="13975697493"/>
    <s v="澧县张公庙镇黄河村6组06023号"/>
    <x v="27"/>
    <s v="城头山镇"/>
  </r>
  <r>
    <s v="432427003894"/>
    <s v="杨万银"/>
    <s v="432427196406013110"/>
    <s v="澧县"/>
    <s v="D"/>
    <s v="2018-03-31"/>
    <s v="2020-03-31"/>
    <s v="0"/>
    <s v="正常"/>
    <s v="15274232815"/>
    <s v="15274232815"/>
    <s v="澧县张公庙镇黄河村6组06035号"/>
    <x v="27"/>
    <s v="城头山镇"/>
  </r>
  <r>
    <s v="432427679805"/>
    <s v="谢圣明"/>
    <s v="432424196311171010"/>
    <s v="澧县"/>
    <s v="E"/>
    <s v="2018-04-01"/>
    <s v="2020-04-01"/>
    <s v="0"/>
    <s v="正常"/>
    <s v="3341569;15074263139"/>
    <s v="15074263139"/>
    <s v="澧县张公庙镇黄河村6组06038号"/>
    <x v="27"/>
    <s v="城头山镇"/>
  </r>
  <r>
    <s v="432427094426"/>
    <s v="肖思萍"/>
    <s v="430723199505052222"/>
    <s v="澧县"/>
    <s v="C1"/>
    <s v="2018-08-20"/>
    <s v="2021-08-20"/>
    <s v="0"/>
    <s v="正常"/>
    <s v="15115742851"/>
    <s v="15115742851"/>
    <s v="澧县张公庙镇黄河村6组06044号"/>
    <x v="27"/>
    <s v="城头山镇"/>
  </r>
  <r>
    <s v="432427875394"/>
    <s v="肖昌贵"/>
    <s v="432424197207201018"/>
    <s v="澧县"/>
    <s v="D"/>
    <s v="2019-03-01"/>
    <s v="2021-03-01"/>
    <s v="0"/>
    <s v="正常"/>
    <s v="13762624866"/>
    <s v="13762624866"/>
    <s v="澧县张公庙镇黄河村6组06044号"/>
    <x v="27"/>
    <s v="城头山镇"/>
  </r>
  <r>
    <s v="432427883519"/>
    <s v="钟生平"/>
    <s v="432424196607111033"/>
    <s v="澧县"/>
    <s v="E"/>
    <s v="2018-03-21"/>
    <s v="2022-03-21"/>
    <s v="0"/>
    <s v="正常"/>
    <s v="3350515;13549613195"/>
    <s v="13549613195"/>
    <s v="澧县张公庙镇黄河村7组07009号"/>
    <x v="27"/>
    <s v="城头山镇"/>
  </r>
  <r>
    <s v="432427671291"/>
    <s v="赵克元"/>
    <s v="430723197111132212"/>
    <s v="澧县"/>
    <s v="E"/>
    <s v="2018-08-20"/>
    <s v="2020-08-20"/>
    <s v="0"/>
    <s v="正常"/>
    <s v="3267339;13575176671"/>
    <s v="13575176671"/>
    <s v="澧县张公庙镇黄河村7组07033号"/>
    <x v="27"/>
    <s v="城头山镇"/>
  </r>
  <r>
    <s v="432427874134"/>
    <s v="周尚国"/>
    <s v="430723196104232210"/>
    <s v="澧县"/>
    <s v="D"/>
    <s v="2019-01-06"/>
    <s v="2021-01-06"/>
    <s v="0"/>
    <s v="正常"/>
    <s v="13347365183"/>
    <s v="13347365183"/>
    <s v="澧县张公庙镇黄河村7组07035号"/>
    <x v="27"/>
    <s v="城头山镇"/>
  </r>
  <r>
    <s v="432427786732"/>
    <s v="陈尚云"/>
    <s v="430723195711282215"/>
    <s v="澧县"/>
    <s v="E"/>
    <s v="2019-02-21"/>
    <s v="2020-02-21"/>
    <s v="0"/>
    <s v="正常"/>
    <s v="0000000;13786672458"/>
    <s v="13786672458"/>
    <s v="澧县张公庙镇黄河村7组07037号"/>
    <x v="27"/>
    <s v="城头山镇"/>
  </r>
  <r>
    <s v="432427003223"/>
    <s v="苏云高"/>
    <s v="432424197601181019"/>
    <s v="澧县"/>
    <s v="E"/>
    <s v="2018-11-21"/>
    <s v="2019-11-21"/>
    <s v="0"/>
    <s v="正常"/>
    <s v="0000000;15886628732"/>
    <s v="15886628732"/>
    <s v="澧县张公庙镇黄河村7组07038号"/>
    <x v="27"/>
    <s v="城头山镇"/>
  </r>
  <r>
    <s v="432427095377"/>
    <s v="丁仁云"/>
    <s v="432424197311252229"/>
    <s v="澧县"/>
    <s v="C1"/>
    <s v="2018-11-02"/>
    <s v="2018-11-02"/>
    <s v="0"/>
    <s v="正常"/>
    <s v="15973062609"/>
    <s v="15973062609"/>
    <s v="澧县张公庙镇黄河村8组"/>
    <x v="27"/>
    <s v="城头山镇"/>
  </r>
  <r>
    <s v="432427575509"/>
    <s v="李景喜"/>
    <s v="432424196212221051"/>
    <s v="澧县"/>
    <s v="D"/>
    <s v="2019-01-10"/>
    <s v="2028-01-10"/>
    <s v="0"/>
    <s v="正常"/>
    <s v="15673665559"/>
    <s v="15673665559"/>
    <s v="澧县张公庙镇黄河村8组08001号"/>
    <x v="27"/>
    <s v="城头山镇"/>
  </r>
  <r>
    <s v="432427892063"/>
    <s v="李景兵"/>
    <s v="432424196710031015"/>
    <s v="澧县"/>
    <s v="D"/>
    <s v="2019-03-01"/>
    <s v="2023-03-01"/>
    <s v="0"/>
    <s v="正常"/>
    <s v="3350506;15507363968"/>
    <s v="15507363968"/>
    <s v="澧县张公庙镇黄河村8组08001号"/>
    <x v="27"/>
    <s v="城头山镇"/>
  </r>
  <r>
    <s v="432427473379"/>
    <s v="鲁礼春"/>
    <s v="432424197502251018"/>
    <s v="澧县"/>
    <s v="D"/>
    <s v="2018-05-14"/>
    <s v="2026-05-14"/>
    <s v="0"/>
    <s v="正常"/>
    <s v="13487905881"/>
    <s v="13487905881"/>
    <s v="澧县张公庙镇黄河村8组08017号"/>
    <x v="27"/>
    <s v="城头山镇"/>
  </r>
  <r>
    <s v="432427891100"/>
    <s v="肖永志"/>
    <s v="430723196811082258"/>
    <s v="澧县"/>
    <s v="D"/>
    <s v="2019-01-09"/>
    <s v="2023-01-09"/>
    <s v="0"/>
    <s v="正常"/>
    <s v="13762690340"/>
    <s v="13762690340"/>
    <s v="澧县张公庙镇黄河村8组08018号"/>
    <x v="27"/>
    <s v="城头山镇"/>
  </r>
  <r>
    <s v="432427008331"/>
    <s v="李志"/>
    <s v="430723197701132212"/>
    <s v="澧县"/>
    <s v="D"/>
    <s v="2018-08-04"/>
    <s v="2021-08-04"/>
    <s v="0"/>
    <s v="正常"/>
    <s v="13549789565"/>
    <s v="13549789565"/>
    <s v="澧县张公庙镇黄河村8组08022号"/>
    <x v="27"/>
    <s v="城头山镇"/>
  </r>
  <r>
    <s v="432427008311"/>
    <s v="鲁中秋"/>
    <s v="430723198408122212"/>
    <s v="澧县"/>
    <s v="D"/>
    <s v="2018-07-28"/>
    <s v="2021-07-28"/>
    <s v="0"/>
    <s v="正常"/>
    <s v="18773667818"/>
    <s v="18773667818"/>
    <s v="澧县张公庙镇黄河村8组08025号"/>
    <x v="27"/>
    <s v="城头山镇"/>
  </r>
  <r>
    <s v="432427371295"/>
    <s v="杨国威"/>
    <s v="430723198108152233"/>
    <s v="澧县"/>
    <s v="E"/>
    <s v="2018-06-03"/>
    <s v="2025-06-03"/>
    <s v="0"/>
    <s v="正常"/>
    <s v="13875048800"/>
    <s v="13875048800"/>
    <s v="澧县张公庙镇黄河村8组08029号"/>
    <x v="27"/>
    <s v="城头山镇"/>
  </r>
  <r>
    <s v="432427577449"/>
    <s v="赵平"/>
    <s v="430723197112052214"/>
    <s v="澧县"/>
    <s v="E"/>
    <s v="2018-03-27"/>
    <s v="2018-03-27"/>
    <s v="0"/>
    <s v="正常"/>
    <s v="15074266335"/>
    <s v="15074266335"/>
    <s v="澧县张公庙镇黄河村9"/>
    <x v="27"/>
    <s v="城头山镇"/>
  </r>
  <r>
    <s v="432427172894"/>
    <s v="李永梅"/>
    <s v="430723196712232222"/>
    <s v="澧县"/>
    <s v="E"/>
    <s v="2018-06-04"/>
    <s v="2024-06-04"/>
    <s v="0"/>
    <s v="正常"/>
    <s v="18670631167"/>
    <s v="18670631167"/>
    <s v="澧县张公庙镇黄河村9组09036号"/>
    <x v="27"/>
    <s v="城头山镇"/>
  </r>
  <r>
    <s v="432427091870"/>
    <s v="陈红英"/>
    <s v="430821198205045125"/>
    <s v="澧县"/>
    <s v="C1"/>
    <s v="2018-12-18"/>
    <s v="2018-12-18"/>
    <s v="0"/>
    <s v="正常"/>
    <s v="18908417721"/>
    <s v="18908417721"/>
    <s v="澧县张公庙镇黄河村9组09659号"/>
    <x v="27"/>
    <s v="城头山镇"/>
  </r>
  <r>
    <s v="432427887838"/>
    <s v="关心福"/>
    <s v="432424195702161018"/>
    <s v="澧县"/>
    <s v="D"/>
    <s v="2018-08-29"/>
    <s v="2022-08-29"/>
    <s v="0"/>
    <s v="正常"/>
    <s v="3364538;13487903727"/>
    <s v="13487903727"/>
    <s v="澧县张公庙镇黄河村黄河村4组04033号"/>
    <x v="27"/>
    <s v="城头山镇"/>
  </r>
  <r>
    <s v="432427095594"/>
    <s v="周斌"/>
    <s v="43242419680715103X"/>
    <s v="澧县"/>
    <s v="A2"/>
    <s v="2018-07-20"/>
    <s v="2023-07-20"/>
    <s v="0"/>
    <s v="正常"/>
    <s v="15111240187"/>
    <s v="15111240187"/>
    <s v="澧县张公庙镇黄河村民委员会"/>
    <x v="27"/>
    <s v="城头山镇"/>
  </r>
  <r>
    <s v="432427579408"/>
    <s v="陈本金"/>
    <s v="430723197411052257"/>
    <s v="澧县"/>
    <s v="D"/>
    <s v="2018-08-30"/>
    <s v="2018-08-30"/>
    <s v="0"/>
    <s v="正常"/>
    <s v="15200693743"/>
    <s v="15200693743"/>
    <s v="澧县张公庙镇黄河村民委员会"/>
    <x v="27"/>
    <s v="城头山镇"/>
  </r>
  <r>
    <s v="432427472387"/>
    <s v="江世元"/>
    <s v="432424197307251012"/>
    <s v="澧县"/>
    <s v="D"/>
    <s v="2018-04-27"/>
    <s v="2026-04-27"/>
    <s v="0"/>
    <s v="正常"/>
    <s v="3128408;15211260295"/>
    <s v="15211260295"/>
    <s v="澧县张公庙镇黄河村民委员会1组01019号"/>
    <x v="27"/>
    <s v="城头山镇"/>
  </r>
  <r>
    <s v="432427891450"/>
    <s v="陈本泉"/>
    <s v="432424195204071036"/>
    <s v="澧县"/>
    <s v="D"/>
    <s v="2019-02-04"/>
    <s v="2023-02-04"/>
    <s v="0"/>
    <s v="正常"/>
    <s v="3352138;13337364832"/>
    <s v="13337364832"/>
    <s v="澧县张公庙镇黄河村民委员会1组01029号"/>
    <x v="27"/>
    <s v="城头山镇"/>
  </r>
  <r>
    <s v="432427882264"/>
    <s v="江世泉"/>
    <s v="43242419560801103X"/>
    <s v="澧县"/>
    <s v="D"/>
    <s v="2019-02-08"/>
    <s v="2022-02-08"/>
    <s v="0"/>
    <s v="正常"/>
    <s v="13786698825"/>
    <s v="13786698825"/>
    <s v="澧县张公庙镇黄河村民委员会1组01033号"/>
    <x v="27"/>
    <s v="城头山镇"/>
  </r>
  <r>
    <s v="432427875490"/>
    <s v="何培刚"/>
    <s v="430723197201241033"/>
    <s v="澧县"/>
    <s v="E"/>
    <s v="2019-03-02"/>
    <s v="2021-03-02"/>
    <s v="0"/>
    <s v="正常"/>
    <s v="3351227;13973656520"/>
    <s v="13973656520"/>
    <s v="澧县张公庙镇黄河村民委员会1组01034号"/>
    <x v="27"/>
    <s v="城头山镇"/>
  </r>
  <r>
    <s v="432427900260"/>
    <s v="江正银"/>
    <s v="430723196208192217"/>
    <s v="澧县"/>
    <s v="C3"/>
    <s v="2018-11-02"/>
    <s v="2023-11-02"/>
    <s v="0"/>
    <s v="正常"/>
    <s v="13549608712"/>
    <s v="13549608712"/>
    <s v="澧县张公庙镇黄河村民委员会2组02005号"/>
    <x v="27"/>
    <s v="城头山镇"/>
  </r>
  <r>
    <s v="432427007657"/>
    <s v="陈本同"/>
    <s v="432424195610171016"/>
    <s v="澧县"/>
    <s v="D"/>
    <s v="2019-03-03"/>
    <s v="2021-03-03"/>
    <s v="0"/>
    <s v="正常"/>
    <s v="18390653789"/>
    <s v="18390653789"/>
    <s v="澧县张公庙镇黄河村民委员会2组02017号"/>
    <x v="27"/>
    <s v="城头山镇"/>
  </r>
  <r>
    <s v="432427370177"/>
    <s v="黄太清"/>
    <s v="43072319650909221X"/>
    <s v="澧县"/>
    <s v="E"/>
    <s v="2018-04-14"/>
    <s v="2025-04-14"/>
    <s v="0"/>
    <s v="正常"/>
    <s v="15274290039"/>
    <s v="15274290039"/>
    <s v="澧县张公庙镇黄河村民委员会4组04012号"/>
    <x v="27"/>
    <s v="城头山镇"/>
  </r>
  <r>
    <s v="432427003575"/>
    <s v="曹传秋"/>
    <s v="432424196408281013"/>
    <s v="澧县"/>
    <s v="E"/>
    <s v="2019-01-22"/>
    <s v="2020-01-22"/>
    <s v="0"/>
    <s v="正常"/>
    <s v="0000000;18216162675"/>
    <s v="18216162675"/>
    <s v="澧县张公庙镇黄河村民委员会4组04014号"/>
    <x v="27"/>
    <s v="城头山镇"/>
  </r>
  <r>
    <s v="432427177446"/>
    <s v="曹传国"/>
    <s v="430723196305212216"/>
    <s v="澧县"/>
    <s v="D"/>
    <s v="2018-11-28"/>
    <s v="2024-11-28"/>
    <s v="0"/>
    <s v="正常"/>
    <s v="18175791328"/>
    <s v="18175791328"/>
    <s v="澧县张公庙镇黄河村民委员会4组04032号"/>
    <x v="27"/>
    <s v="城头山镇"/>
  </r>
  <r>
    <s v="432427575303"/>
    <s v="杨年任"/>
    <s v="432427197105014317"/>
    <s v="澧县"/>
    <s v="E"/>
    <s v="2019-01-04"/>
    <s v="2028-01-04"/>
    <s v="0"/>
    <s v="正常"/>
    <s v="18692378112"/>
    <s v="18692378112"/>
    <s v="澧县张公庙镇黄河村民委员会5组"/>
    <x v="27"/>
    <s v="城头山镇"/>
  </r>
  <r>
    <s v="432427780987"/>
    <s v="骆同金"/>
    <s v="430723197305262218"/>
    <s v="澧县"/>
    <s v="C4D"/>
    <s v="2018-05-20"/>
    <s v="2025-05-20"/>
    <s v="0"/>
    <s v="正常"/>
    <s v="13873605842"/>
    <s v="13873605842"/>
    <s v="澧县张公庙镇黄河村民委员会5组05007号"/>
    <x v="27"/>
    <s v="城头山镇"/>
  </r>
  <r>
    <s v="432427474267"/>
    <s v="王作民"/>
    <s v="432424196411251018"/>
    <s v="澧县"/>
    <s v="E"/>
    <s v="2018-06-10"/>
    <s v="2026-06-10"/>
    <s v="0"/>
    <s v="正常"/>
    <s v="3351198;13319624528"/>
    <s v="13319624528"/>
    <s v="澧县张公庙镇黄河村民委员会5组05015号"/>
    <x v="27"/>
    <s v="城头山镇"/>
  </r>
  <r>
    <s v="432427009753"/>
    <s v="吴家安"/>
    <s v="432424197012191032"/>
    <s v="澧县"/>
    <s v="D"/>
    <s v="2018-09-02"/>
    <s v="2022-09-02"/>
    <s v="0"/>
    <s v="正常"/>
    <s v="13875014589"/>
    <s v="13875014589"/>
    <s v="澧县张公庙镇黄河村民委员会5组05016号"/>
    <x v="27"/>
    <s v="城头山镇"/>
  </r>
  <r>
    <s v="432427476382"/>
    <s v="吴家伍"/>
    <s v="432424196605101018"/>
    <s v="澧县"/>
    <s v="E"/>
    <s v="2018-09-17"/>
    <s v="2026-09-17"/>
    <s v="0"/>
    <s v="正常"/>
    <s v="13511153262"/>
    <s v="13511153262"/>
    <s v="澧县张公庙镇黄河村民委员会5组05019号"/>
    <x v="27"/>
    <s v="城头山镇"/>
  </r>
  <r>
    <s v="432427177793"/>
    <s v="吴传元"/>
    <s v="432424195601151013"/>
    <s v="澧县"/>
    <s v="E"/>
    <s v="2018-12-17"/>
    <s v="2024-12-17"/>
    <s v="0"/>
    <s v="正常"/>
    <s v="15367760238"/>
    <s v="15367760238"/>
    <s v="澧县张公庙镇黄河村民委员会5组05020号"/>
    <x v="27"/>
    <s v="城头山镇"/>
  </r>
  <r>
    <s v="432427009425"/>
    <s v="吴传桥"/>
    <s v="432424195607121018"/>
    <s v="澧县"/>
    <s v="E"/>
    <s v="2018-05-27"/>
    <s v="2022-05-27"/>
    <s v="0"/>
    <s v="正常"/>
    <s v="13487915487"/>
    <s v="13487915487"/>
    <s v="澧县张公庙镇黄河村民委员会5组05022号"/>
    <x v="27"/>
    <s v="城头山镇"/>
  </r>
  <r>
    <s v="432427884152"/>
    <s v="刘春华"/>
    <s v="430723196812142216"/>
    <s v="澧县"/>
    <s v="E"/>
    <s v="2018-04-12"/>
    <s v="2022-04-12"/>
    <s v="0"/>
    <s v="正常"/>
    <s v="3315767;13787366547"/>
    <s v="13787366547"/>
    <s v="澧县张公庙镇黄河村民委员会6组06004号"/>
    <x v="27"/>
    <s v="城头山镇"/>
  </r>
  <r>
    <s v="432427176167"/>
    <s v="孙逢平"/>
    <s v="432424197112181114"/>
    <s v="澧县"/>
    <s v="D"/>
    <s v="2018-10-09"/>
    <s v="2024-10-09"/>
    <s v="0"/>
    <s v="正常"/>
    <s v="15387420476"/>
    <s v="15387420476"/>
    <s v="澧县张公庙镇黄河村民委员会8组"/>
    <x v="27"/>
    <s v="城头山镇"/>
  </r>
  <r>
    <s v="432427001971"/>
    <s v="李井元"/>
    <s v="430723197211122230"/>
    <s v="澧县"/>
    <s v="D"/>
    <s v="2018-06-26"/>
    <s v="2019-06-26"/>
    <s v="0"/>
    <s v="正常"/>
    <s v="0000000;13787873780"/>
    <s v="13787873780"/>
    <s v="澧县张公庙镇黄河村民委员会8组08019号"/>
    <x v="27"/>
    <s v="城头山镇"/>
  </r>
  <r>
    <s v="432427008732"/>
    <s v="王月楼"/>
    <s v="430723196109092237"/>
    <s v="澧县"/>
    <s v="D"/>
    <s v="2018-11-09"/>
    <s v="2021-11-09"/>
    <s v="0"/>
    <s v="正常"/>
    <s v="13647420702"/>
    <s v="13647420702"/>
    <s v="澧县张公庙镇黄河村民委员会8组08023号"/>
    <x v="27"/>
    <s v="城头山镇"/>
  </r>
  <r>
    <s v="432427890803"/>
    <s v="熊远发"/>
    <s v="432424196209061018"/>
    <s v="澧县"/>
    <s v="D"/>
    <s v="2018-12-29"/>
    <s v="2022-12-29"/>
    <s v="0"/>
    <s v="正常"/>
    <s v="3350506;13875076042"/>
    <s v="13875076042"/>
    <s v="澧县张公庙镇黄河村民委员会9组09003号"/>
    <x v="27"/>
    <s v="城头山镇"/>
  </r>
  <r>
    <s v="432427789573"/>
    <s v="郝能平"/>
    <s v="430723197310172276"/>
    <s v="澧县"/>
    <s v="C4D"/>
    <s v="2018-05-27"/>
    <s v="2020-05-27"/>
    <s v="0"/>
    <s v="正常"/>
    <s v="0000000;15974474126"/>
    <s v="15974474126"/>
    <s v="澧县张公庙镇黄河村民委员会9组09024号"/>
    <x v="27"/>
    <s v="城头山镇"/>
  </r>
  <r>
    <s v="432427008590"/>
    <s v="李泽东"/>
    <s v="430726199612173117"/>
    <s v="澧县"/>
    <s v="D"/>
    <s v="2018-09-29"/>
    <s v="2021-09-29"/>
    <s v="0"/>
    <s v="正常"/>
    <s v="15886627953"/>
    <s v="15886627953"/>
    <s v="澧县张公庙镇建楼村"/>
    <x v="62"/>
    <s v="城头山镇"/>
  </r>
  <r>
    <s v="432427090018"/>
    <s v="熊立冬"/>
    <s v="430723199009222210"/>
    <s v="澧县"/>
    <s v="C1"/>
    <s v="2018-05-11"/>
    <s v="2025-05-11"/>
    <s v="3"/>
    <s v="正常"/>
    <s v="18692276713"/>
    <s v="18692276713"/>
    <s v="澧县张公庙镇建楼村"/>
    <x v="62"/>
    <s v="城头山镇"/>
  </r>
  <r>
    <s v="432427875812"/>
    <s v="李树炎"/>
    <s v="432427197108193314"/>
    <s v="澧县"/>
    <s v="E"/>
    <s v="2018-03-23"/>
    <s v="2021-03-23"/>
    <s v="0"/>
    <s v="正常"/>
    <s v="3350792;18973654789"/>
    <s v="18973654789"/>
    <s v="澧县张公庙镇建楼村"/>
    <x v="62"/>
    <s v="城头山镇"/>
  </r>
  <r>
    <s v="432427875318"/>
    <s v="李树青"/>
    <s v="432427197309243314"/>
    <s v="澧县"/>
    <s v="D"/>
    <s v="2019-03-01"/>
    <s v="2021-03-01"/>
    <s v="0"/>
    <s v="正常"/>
    <s v="3343163;15973600822"/>
    <s v="15973600822"/>
    <s v="澧县张公庙镇建楼村08号"/>
    <x v="62"/>
    <s v="城头山镇"/>
  </r>
  <r>
    <s v="432427007737"/>
    <s v="赵启金"/>
    <s v="432427196203253317"/>
    <s v="澧县"/>
    <s v="D"/>
    <s v="2018-03-17"/>
    <s v="2021-03-17"/>
    <s v="0"/>
    <s v="正常"/>
    <s v="15973645478"/>
    <s v="15973645478"/>
    <s v="澧县张公庙镇建楼村10组"/>
    <x v="62"/>
    <s v="城头山镇"/>
  </r>
  <r>
    <s v="432427678792"/>
    <s v="龚道金"/>
    <s v="432424195602121115"/>
    <s v="澧县"/>
    <s v="E"/>
    <s v="2018-10-21"/>
    <s v="2023-10-21"/>
    <s v="0"/>
    <s v="正常"/>
    <s v="0000000;13487648940"/>
    <s v="13487648940"/>
    <s v="澧县张公庙镇建楼村10组10004号"/>
    <x v="62"/>
    <s v="城头山镇"/>
  </r>
  <r>
    <s v="432427094328"/>
    <s v="余婵"/>
    <s v="420984199105280324"/>
    <s v="澧县"/>
    <s v="C1"/>
    <s v="2019-03-01"/>
    <s v="2022-03-01"/>
    <s v="0"/>
    <s v="正常"/>
    <s v="15019980642"/>
    <s v="15019980642"/>
    <s v="澧县张公庙镇建楼村10组10029号"/>
    <x v="62"/>
    <s v="城头山镇"/>
  </r>
  <r>
    <s v="432427175634"/>
    <s v="郝新生"/>
    <s v="430723195910262233"/>
    <s v="澧县"/>
    <s v="D"/>
    <s v="2018-09-17"/>
    <s v="2024-09-17"/>
    <s v="0"/>
    <s v="正常"/>
    <s v="13307429588"/>
    <s v="13307429588"/>
    <s v="澧县张公庙镇建楼村10组10029号"/>
    <x v="62"/>
    <s v="城头山镇"/>
  </r>
  <r>
    <s v="432427276064"/>
    <s v="郝益众"/>
    <s v="432424195402011018"/>
    <s v="澧县"/>
    <s v="E"/>
    <s v="2018-07-20"/>
    <s v="2025-07-20"/>
    <s v="0"/>
    <s v="正常"/>
    <s v="13873634918"/>
    <s v="13873634918"/>
    <s v="澧县张公庙镇建楼村10组10030号"/>
    <x v="62"/>
    <s v="城头山镇"/>
  </r>
  <r>
    <s v="432427008208"/>
    <s v="钟广辉"/>
    <s v="430723196809112219"/>
    <s v="澧县"/>
    <s v="D"/>
    <s v="2018-06-30"/>
    <s v="2021-06-30"/>
    <s v="0"/>
    <s v="正常"/>
    <s v="13511198517"/>
    <s v="13511198517"/>
    <s v="澧县张公庙镇建楼村11组11009号"/>
    <x v="62"/>
    <s v="城头山镇"/>
  </r>
  <r>
    <s v="432427170862"/>
    <s v="肖永祥"/>
    <s v="430723195909242219"/>
    <s v="澧县"/>
    <s v="D"/>
    <s v="2019-02-27"/>
    <s v="2024-02-27"/>
    <s v="0"/>
    <s v="正常"/>
    <s v="3350539;13974219503"/>
    <s v="13974219503"/>
    <s v="澧县张公庙镇建楼村11组11013号"/>
    <x v="62"/>
    <s v="城头山镇"/>
  </r>
  <r>
    <s v="432427010962"/>
    <s v="贾之良"/>
    <s v="432427195806073118"/>
    <s v="澧县"/>
    <s v="D"/>
    <s v="2018-12-13"/>
    <s v="2022-12-13"/>
    <s v="0"/>
    <s v="正常"/>
    <s v="13347266948"/>
    <s v="13347266948"/>
    <s v="澧县张公庙镇建楼村11组11023号"/>
    <x v="62"/>
    <s v="城头山镇"/>
  </r>
  <r>
    <s v="432427095059"/>
    <s v="周孟"/>
    <s v="43072319860201221X"/>
    <s v="澧县"/>
    <s v="C1"/>
    <s v="2018-07-21"/>
    <s v="2024-07-21"/>
    <s v="0"/>
    <s v="正常"/>
    <s v="18397388003"/>
    <s v="18397388003"/>
    <s v="澧县张公庙镇建楼村11组11026号"/>
    <x v="62"/>
    <s v="城头山镇"/>
  </r>
  <r>
    <s v="432427093835"/>
    <s v="尹锋"/>
    <s v="430723197907222213"/>
    <s v="澧县"/>
    <s v="C1"/>
    <s v="2018-06-12"/>
    <s v="2025-06-12"/>
    <s v="9"/>
    <s v="正常"/>
    <s v="13087870725"/>
    <s v="13087870725"/>
    <s v="澧县张公庙镇建楼村12组"/>
    <x v="62"/>
    <s v="城头山镇"/>
  </r>
  <r>
    <s v="432427475127"/>
    <s v="周志高"/>
    <s v="432424197211161012"/>
    <s v="澧县"/>
    <s v="D"/>
    <s v="2018-07-21"/>
    <s v="2026-07-21"/>
    <s v="0"/>
    <s v="正常"/>
    <s v="18175636802"/>
    <s v="18175636802"/>
    <s v="澧县张公庙镇建楼村12组"/>
    <x v="62"/>
    <s v="城头山镇"/>
  </r>
  <r>
    <s v="432427094467"/>
    <s v="向文华"/>
    <s v="430723198810272219"/>
    <s v="澧县"/>
    <s v="C1"/>
    <s v="2018-05-27"/>
    <s v="2027-05-27"/>
    <s v="0"/>
    <s v="正常"/>
    <s v="15017173809"/>
    <s v="15017173809"/>
    <s v="澧县张公庙镇建楼村12组12006号"/>
    <x v="62"/>
    <s v="城头山镇"/>
  </r>
  <r>
    <s v="432427900241"/>
    <s v="周继森"/>
    <s v="43242419550606101X"/>
    <s v="澧县"/>
    <s v="C3"/>
    <s v="2018-04-06"/>
    <s v="2023-04-06"/>
    <s v="0"/>
    <s v="正常"/>
    <s v="13875054453"/>
    <s v="13875054453"/>
    <s v="澧县张公庙镇建楼村12组12010号"/>
    <x v="62"/>
    <s v="城头山镇"/>
  </r>
  <r>
    <s v="432427094324"/>
    <s v="周勇"/>
    <s v="430723198201132253"/>
    <s v="澧县"/>
    <s v="C1"/>
    <s v="2018-06-13"/>
    <s v="2023-06-13"/>
    <s v="0"/>
    <s v="正常"/>
    <s v="15080668510"/>
    <s v="15080668510"/>
    <s v="澧县张公庙镇建楼村12组12024号"/>
    <x v="62"/>
    <s v="城头山镇"/>
  </r>
  <r>
    <s v="432427578054"/>
    <s v="刘清淑"/>
    <s v="430723197104231028"/>
    <s v="澧县"/>
    <s v="E"/>
    <s v="2018-04-17"/>
    <s v="2018-04-17"/>
    <s v="0"/>
    <s v="正常"/>
    <s v="14773993072"/>
    <s v="14773993072"/>
    <s v="澧县张公庙镇建楼村12组12028号"/>
    <x v="62"/>
    <s v="城头山镇"/>
  </r>
  <r>
    <s v="432427009070"/>
    <s v="王庆中"/>
    <s v="432427197207164818"/>
    <s v="澧县"/>
    <s v="D"/>
    <s v="2019-02-19"/>
    <s v="2022-02-19"/>
    <s v="0"/>
    <s v="正常"/>
    <s v="13420077820"/>
    <s v="13420077820"/>
    <s v="澧县张公庙镇建楼村13组"/>
    <x v="62"/>
    <s v="城头山镇"/>
  </r>
  <r>
    <s v="432427011454"/>
    <s v="覃剑波"/>
    <s v="430726199303233913"/>
    <s v="澧县"/>
    <s v="D"/>
    <s v="2018-06-08"/>
    <s v="2023-06-08"/>
    <s v="0"/>
    <s v="正常"/>
    <s v="18898474913"/>
    <s v="18898474913"/>
    <s v="澧县张公庙镇建楼村13组"/>
    <x v="62"/>
    <s v="城头山镇"/>
  </r>
  <r>
    <s v="432427470555"/>
    <s v="王庆军"/>
    <s v="432427196706174813"/>
    <s v="澧县"/>
    <s v="D"/>
    <s v="2018-03-26"/>
    <s v="2026-03-26"/>
    <s v="0"/>
    <s v="正常"/>
    <s v="3135777;13908412755"/>
    <s v="13908412755"/>
    <s v="澧县张公庙镇建楼村13组"/>
    <x v="62"/>
    <s v="城头山镇"/>
  </r>
  <r>
    <s v="432427880408"/>
    <s v="邱华明"/>
    <s v="432424197110266819"/>
    <s v="澧县"/>
    <s v="D"/>
    <s v="2018-09-23"/>
    <s v="2021-09-23"/>
    <s v="0"/>
    <s v="正常"/>
    <s v="15816583731"/>
    <s v="15816583731"/>
    <s v="澧县张公庙镇建楼村13组"/>
    <x v="62"/>
    <s v="城头山镇"/>
  </r>
  <r>
    <s v="432427880370"/>
    <s v="阳宪友"/>
    <s v="430723196206122215"/>
    <s v="澧县"/>
    <s v="E"/>
    <s v="2018-11-25"/>
    <s v="2021-11-25"/>
    <s v="0"/>
    <s v="正常"/>
    <s v="3351763;13487364782"/>
    <s v="13487364782"/>
    <s v="澧县张公庙镇建楼村13组13002号"/>
    <x v="62"/>
    <s v="城头山镇"/>
  </r>
  <r>
    <s v="432427887057"/>
    <s v="阳宪培"/>
    <s v="430723195709202212"/>
    <s v="澧县"/>
    <s v="E"/>
    <s v="2018-08-01"/>
    <s v="2022-08-01"/>
    <s v="0"/>
    <s v="正常"/>
    <s v="3351358;13875030979"/>
    <s v="13875030979"/>
    <s v="澧县张公庙镇建楼村13组13005号"/>
    <x v="62"/>
    <s v="城头山镇"/>
  </r>
  <r>
    <s v="432427882413"/>
    <s v="阳章金"/>
    <s v="430723197310252217"/>
    <s v="澧县"/>
    <s v="E"/>
    <s v="2019-01-19"/>
    <s v="2022-01-19"/>
    <s v="0"/>
    <s v="正常"/>
    <s v="13875134110"/>
    <s v="13875134110"/>
    <s v="澧县张公庙镇建楼村13组13006号"/>
    <x v="62"/>
    <s v="城头山镇"/>
  </r>
  <r>
    <s v="432427892453"/>
    <s v="章宏明"/>
    <s v="432424196909251015"/>
    <s v="澧县"/>
    <s v="D"/>
    <s v="2019-03-08"/>
    <s v="2023-03-08"/>
    <s v="0"/>
    <s v="正常"/>
    <s v="15343360491"/>
    <s v="15343360491"/>
    <s v="澧县张公庙镇建楼村13组13018号"/>
    <x v="62"/>
    <s v="城头山镇"/>
  </r>
  <r>
    <s v="432427007635"/>
    <s v="黄本坤"/>
    <s v="430723197209211015"/>
    <s v="澧县"/>
    <s v="D"/>
    <s v="2019-02-27"/>
    <s v="2021-02-27"/>
    <s v="0"/>
    <s v="正常"/>
    <s v="18985417030"/>
    <s v="18985417030"/>
    <s v="澧县张公庙镇建楼村1组"/>
    <x v="62"/>
    <s v="城头山镇"/>
  </r>
  <r>
    <s v="432427178541"/>
    <s v="李子国"/>
    <s v="432427195606013313"/>
    <s v="澧县"/>
    <s v="D"/>
    <s v="2019-01-15"/>
    <s v="2025-01-15"/>
    <s v="0"/>
    <s v="正常"/>
    <s v="15173672461"/>
    <s v="15173672461"/>
    <s v="澧县张公庙镇建楼村1组"/>
    <x v="62"/>
    <s v="城头山镇"/>
  </r>
  <r>
    <s v="432427885971"/>
    <s v="蔡文龙"/>
    <s v="430723196608212213"/>
    <s v="澧县"/>
    <s v="D"/>
    <s v="2018-06-21"/>
    <s v="2022-06-21"/>
    <s v="0"/>
    <s v="正常"/>
    <s v="3318756;15211238673"/>
    <s v="15211238673"/>
    <s v="澧县张公庙镇建楼村1组01003号"/>
    <x v="62"/>
    <s v="城头山镇"/>
  </r>
  <r>
    <s v="432427008383"/>
    <s v="李亚洲"/>
    <s v="430723197303022210"/>
    <s v="澧县"/>
    <s v="D"/>
    <s v="2018-08-18"/>
    <s v="2021-08-18"/>
    <s v="0"/>
    <s v="正常"/>
    <s v="13575176837"/>
    <s v="13575176837"/>
    <s v="澧县张公庙镇建楼村1组01005号"/>
    <x v="62"/>
    <s v="城头山镇"/>
  </r>
  <r>
    <s v="432427882601"/>
    <s v="周锋"/>
    <s v="430723198004161012"/>
    <s v="澧县"/>
    <s v="E"/>
    <s v="2019-01-23"/>
    <s v="2022-01-23"/>
    <s v="0"/>
    <s v="正常"/>
    <s v="3345475;13657361751"/>
    <s v="13657361751"/>
    <s v="澧县张公庙镇建楼村1组01008号"/>
    <x v="62"/>
    <s v="城头山镇"/>
  </r>
  <r>
    <s v="432427091339"/>
    <s v="李淋"/>
    <s v="430723198903022235"/>
    <s v="澧县"/>
    <s v="C1"/>
    <s v="2018-03-26"/>
    <s v="2026-03-26"/>
    <s v="6"/>
    <s v="正常"/>
    <s v="13807155425"/>
    <s v="13807155425"/>
    <s v="澧县张公庙镇建楼村1组01015号"/>
    <x v="62"/>
    <s v="城头山镇"/>
  </r>
  <r>
    <s v="432427780216"/>
    <s v="龚德初"/>
    <s v="432424195911181031"/>
    <s v="澧县"/>
    <s v="E"/>
    <s v="2018-04-04"/>
    <s v="2025-04-04"/>
    <s v="0"/>
    <s v="正常"/>
    <s v="18673674541"/>
    <s v="18673674541"/>
    <s v="澧县张公庙镇建楼村1组01018号"/>
    <x v="62"/>
    <s v="城头山镇"/>
  </r>
  <r>
    <s v="432427787113"/>
    <s v="龚庆舫"/>
    <s v="432424196404181015"/>
    <s v="澧县"/>
    <s v="D"/>
    <s v="2019-03-04"/>
    <s v="2020-03-04"/>
    <s v="0"/>
    <s v="正常"/>
    <s v="0000000;13077226686"/>
    <s v="13077226686"/>
    <s v="澧县张公庙镇建楼村1组01019号"/>
    <x v="62"/>
    <s v="城头山镇"/>
  </r>
  <r>
    <s v="432427897817"/>
    <s v="黄文平"/>
    <s v="430723196806032213"/>
    <s v="澧县"/>
    <s v="D"/>
    <s v="2018-10-17"/>
    <s v="2023-10-17"/>
    <s v="0"/>
    <s v="正常"/>
    <s v="13974224101"/>
    <s v="13974224101"/>
    <s v="澧县张公庙镇建楼村1组01036号"/>
    <x v="62"/>
    <s v="城头山镇"/>
  </r>
  <r>
    <s v="432427009550"/>
    <s v="陈位书"/>
    <s v="43072319641129741X"/>
    <s v="澧县"/>
    <s v="D"/>
    <s v="2018-07-06"/>
    <s v="2022-07-06"/>
    <s v="0"/>
    <s v="正常"/>
    <s v="18373691930"/>
    <s v="18373691930"/>
    <s v="澧县张公庙镇建楼村2组"/>
    <x v="62"/>
    <s v="城头山镇"/>
  </r>
  <r>
    <s v="432427009875"/>
    <s v="毛炎化"/>
    <s v="43242719611005401X"/>
    <s v="澧县"/>
    <s v="D"/>
    <s v="2018-09-29"/>
    <s v="2022-09-29"/>
    <s v="0"/>
    <s v="正常"/>
    <s v="13245036916"/>
    <s v="13245036916"/>
    <s v="澧县张公庙镇建楼村2组"/>
    <x v="62"/>
    <s v="城头山镇"/>
  </r>
  <r>
    <s v="432427094654"/>
    <s v="李杰"/>
    <s v="430723199002187010"/>
    <s v="澧县"/>
    <s v="C1"/>
    <s v="2018-06-24"/>
    <s v="2020-06-24"/>
    <s v="6"/>
    <s v="正常"/>
    <s v="18823506766"/>
    <s v="18823506766"/>
    <s v="澧县张公庙镇建楼村2组"/>
    <x v="62"/>
    <s v="城头山镇"/>
  </r>
  <r>
    <s v="432427578178"/>
    <s v="罗冬娥"/>
    <s v="430723196911137420"/>
    <s v="澧县"/>
    <s v="D"/>
    <s v="2018-04-19"/>
    <s v="2028-04-19"/>
    <s v="0"/>
    <s v="正常"/>
    <s v="15273602391"/>
    <s v="15273602391"/>
    <s v="澧县张公庙镇建楼村2组"/>
    <x v="62"/>
    <s v="城头山镇"/>
  </r>
  <r>
    <s v="432427578575"/>
    <s v="李子全"/>
    <s v="432427196603283312"/>
    <s v="澧县"/>
    <s v="E"/>
    <s v="2018-05-25"/>
    <s v="2018-05-25"/>
    <s v="0"/>
    <s v="正常"/>
    <s v="14786947790"/>
    <s v="14786947790"/>
    <s v="澧县张公庙镇建楼村2组"/>
    <x v="62"/>
    <s v="城头山镇"/>
  </r>
  <r>
    <s v="432427892111"/>
    <s v="赵丕云"/>
    <s v="432427196410055516"/>
    <s v="澧县"/>
    <s v="E"/>
    <s v="2019-03-02"/>
    <s v="2023-03-02"/>
    <s v="0"/>
    <s v="正常"/>
    <s v="0000000;13907422787"/>
    <s v="13907422787"/>
    <s v="澧县张公庙镇建楼村2组"/>
    <x v="62"/>
    <s v="城头山镇"/>
  </r>
  <r>
    <s v="432427883960"/>
    <s v="龚光东"/>
    <s v="432424195102120036"/>
    <s v="澧县"/>
    <s v="E"/>
    <s v="2018-04-13"/>
    <s v="2022-04-13"/>
    <s v="0"/>
    <s v="正常"/>
    <s v="3125768;13875186379"/>
    <s v="13875186379"/>
    <s v="澧县张公庙镇建楼村2组02007号"/>
    <x v="62"/>
    <s v="城头山镇"/>
  </r>
  <r>
    <s v="432427378017"/>
    <s v="龚光政"/>
    <s v="432424195906251015"/>
    <s v="澧县"/>
    <s v="D"/>
    <s v="2018-12-31"/>
    <s v="2025-12-31"/>
    <s v="0"/>
    <s v="正常"/>
    <s v="15273601281"/>
    <s v="15273601281"/>
    <s v="澧县张公庙镇建楼村2组02008号"/>
    <x v="62"/>
    <s v="城头山镇"/>
  </r>
  <r>
    <s v="432427877681"/>
    <s v="宋淑元"/>
    <s v="430723195606142210"/>
    <s v="澧县"/>
    <s v="D"/>
    <s v="2018-05-13"/>
    <s v="2021-05-13"/>
    <s v="0"/>
    <s v="正常"/>
    <s v="0000000;15115766911"/>
    <s v="15115766911"/>
    <s v="澧县张公庙镇建楼村2组02019号"/>
    <x v="62"/>
    <s v="城头山镇"/>
  </r>
  <r>
    <s v="432427003548"/>
    <s v="龚德平"/>
    <s v="432424196805081015"/>
    <s v="澧县"/>
    <s v="E"/>
    <s v="2019-01-21"/>
    <s v="2020-01-21"/>
    <s v="0"/>
    <s v="正常"/>
    <s v="15573652103"/>
    <s v="15573652103"/>
    <s v="澧县张公庙镇建楼村2组02021号"/>
    <x v="62"/>
    <s v="城头山镇"/>
  </r>
  <r>
    <s v="432427001165"/>
    <s v="黄甲春"/>
    <s v="43072319740111221X"/>
    <s v="澧县"/>
    <s v="E"/>
    <s v="2018-04-11"/>
    <s v="2019-04-11"/>
    <s v="0"/>
    <s v="正常"/>
    <s v="15211251029"/>
    <s v="15211251029"/>
    <s v="澧县张公庙镇建楼村2组02026号"/>
    <x v="62"/>
    <s v="城头山镇"/>
  </r>
  <r>
    <s v="432427478890"/>
    <s v="周子平"/>
    <s v="432424196701101034"/>
    <s v="澧县"/>
    <s v="D"/>
    <s v="2019-01-28"/>
    <s v="2027-01-28"/>
    <s v="0"/>
    <s v="正常"/>
    <s v="15173671030"/>
    <s v="15173671030"/>
    <s v="澧县张公庙镇建楼村2组02028号"/>
    <x v="62"/>
    <s v="城头山镇"/>
  </r>
  <r>
    <s v="432427570386"/>
    <s v="龚云高"/>
    <s v="432424195609181014"/>
    <s v="澧县"/>
    <s v="D"/>
    <s v="2018-04-19"/>
    <s v="2027-04-19"/>
    <s v="0"/>
    <s v="正常"/>
    <s v="15211261216"/>
    <s v="15211261216"/>
    <s v="澧县张公庙镇建楼村2组02029号"/>
    <x v="62"/>
    <s v="城头山镇"/>
  </r>
  <r>
    <s v="432427884661"/>
    <s v="龚德财"/>
    <s v="432424196105011016"/>
    <s v="澧县"/>
    <s v="E"/>
    <s v="2018-05-08"/>
    <s v="2022-05-08"/>
    <s v="0"/>
    <s v="正常"/>
    <s v="13762602184"/>
    <s v="13762602184"/>
    <s v="澧县张公庙镇建楼村2组02030号"/>
    <x v="62"/>
    <s v="城头山镇"/>
  </r>
  <r>
    <s v="432427578375"/>
    <s v="石振清"/>
    <s v="430723196406222253"/>
    <s v="澧县"/>
    <s v="E"/>
    <s v="2018-04-28"/>
    <s v="2018-04-28"/>
    <s v="0"/>
    <s v="正常"/>
    <s v="14786963057"/>
    <s v="14786963057"/>
    <s v="澧县张公庙镇建楼村2组02047号"/>
    <x v="62"/>
    <s v="城头山镇"/>
  </r>
  <r>
    <s v="432427008232"/>
    <s v="刘国晖"/>
    <s v="430723196210287418"/>
    <s v="澧县"/>
    <s v="D"/>
    <s v="2018-07-07"/>
    <s v="2021-07-07"/>
    <s v="0"/>
    <s v="正常"/>
    <s v="3350908"/>
    <s v="3350908"/>
    <s v="澧县张公庙镇建楼村3组"/>
    <x v="62"/>
    <s v="城头山镇"/>
  </r>
  <r>
    <s v="432427091261"/>
    <s v="郑忠伍"/>
    <s v="432427197105204217"/>
    <s v="澧县"/>
    <s v="C1D"/>
    <s v="2019-02-15"/>
    <s v="2024-02-15"/>
    <s v="0"/>
    <s v="正常"/>
    <s v="17711665270"/>
    <s v="17711665270"/>
    <s v="澧县张公庙镇建楼村3组"/>
    <x v="62"/>
    <s v="城头山镇"/>
  </r>
  <r>
    <s v="432427098051"/>
    <s v="周志东"/>
    <s v="430723197309112217"/>
    <s v="澧县"/>
    <s v="C1"/>
    <s v="2018-08-28"/>
    <s v="2025-08-28"/>
    <s v="0"/>
    <s v="正常"/>
    <s v="13765832705"/>
    <s v="13765832705"/>
    <s v="澧县张公庙镇建楼村3组"/>
    <x v="62"/>
    <s v="城头山镇"/>
  </r>
  <r>
    <s v="432427579570"/>
    <s v="周继成"/>
    <s v="430723195801082217"/>
    <s v="澧县"/>
    <s v="E"/>
    <s v="2018-09-26"/>
    <s v="2018-09-26"/>
    <s v="0"/>
    <s v="正常"/>
    <s v="15973053832"/>
    <s v="15973053832"/>
    <s v="澧县张公庙镇建楼村3组03003号"/>
    <x v="62"/>
    <s v="城头山镇"/>
  </r>
  <r>
    <s v="432427008797"/>
    <s v="陶兴华"/>
    <s v="430723196505262218"/>
    <s v="澧县"/>
    <s v="D"/>
    <s v="2018-11-20"/>
    <s v="2021-11-20"/>
    <s v="0"/>
    <s v="正常"/>
    <s v="15873685938"/>
    <s v="15873685938"/>
    <s v="澧县张公庙镇建楼村4组04016号"/>
    <x v="62"/>
    <s v="城头山镇"/>
  </r>
  <r>
    <s v="432427377219"/>
    <s v="周继清"/>
    <s v="432424195702221113"/>
    <s v="澧县"/>
    <s v="E"/>
    <s v="2018-12-15"/>
    <s v="2025-12-15"/>
    <s v="0"/>
    <s v="正常"/>
    <s v="18692362764"/>
    <s v="18692362764"/>
    <s v="澧县张公庙镇建楼村4组04025号"/>
    <x v="62"/>
    <s v="城头山镇"/>
  </r>
  <r>
    <s v="432427179233"/>
    <s v="夏文军"/>
    <s v="432424197101291019"/>
    <s v="澧县"/>
    <s v="E"/>
    <s v="2019-03-04"/>
    <s v="2025-03-04"/>
    <s v="0"/>
    <s v="正常"/>
    <s v="18907365409"/>
    <s v="18907365409"/>
    <s v="澧县张公庙镇建楼村4组04028号"/>
    <x v="62"/>
    <s v="城头山镇"/>
  </r>
  <r>
    <s v="432427094857"/>
    <s v="黄和平"/>
    <s v="430723197307011033"/>
    <s v="澧县"/>
    <s v="C1"/>
    <s v="2019-01-11"/>
    <s v="2023-01-11"/>
    <s v="0"/>
    <s v="正常"/>
    <s v="17365455925"/>
    <s v="17365455925"/>
    <s v="澧县张公庙镇建楼村5组"/>
    <x v="62"/>
    <s v="城头山镇"/>
  </r>
  <r>
    <s v="432427099506"/>
    <s v="王蓬举"/>
    <s v="430726198910193912"/>
    <s v="澧县"/>
    <s v="C1D"/>
    <s v="2018-12-17"/>
    <s v="2024-12-17"/>
    <s v="0"/>
    <s v="正常"/>
    <s v="13590505198"/>
    <s v="13590505198"/>
    <s v="澧县张公庙镇建楼村5组"/>
    <x v="62"/>
    <s v="城头山镇"/>
  </r>
  <r>
    <s v="432427005048"/>
    <s v="李双喜"/>
    <s v="430723197009032215"/>
    <s v="澧县"/>
    <s v="D"/>
    <s v="2018-08-26"/>
    <s v="2020-08-26"/>
    <s v="0"/>
    <s v="正常"/>
    <s v="18216166828"/>
    <s v="18216166828"/>
    <s v="澧县张公庙镇建楼村5组05006号"/>
    <x v="62"/>
    <s v="城头山镇"/>
  </r>
  <r>
    <s v="432427571732"/>
    <s v="黄本栋"/>
    <s v="432424196010261055"/>
    <s v="澧县"/>
    <s v="E"/>
    <s v="2018-07-21"/>
    <s v="2027-07-21"/>
    <s v="0"/>
    <s v="正常"/>
    <s v="15115633263"/>
    <s v="15115633263"/>
    <s v="澧县张公庙镇建楼村5组05010号"/>
    <x v="62"/>
    <s v="城头山镇"/>
  </r>
  <r>
    <s v="432427571826"/>
    <s v="黄海波"/>
    <s v="430723197103082219"/>
    <s v="澧县"/>
    <s v="D"/>
    <s v="2018-07-14"/>
    <s v="2027-07-14"/>
    <s v="0"/>
    <s v="正常"/>
    <s v="13762638476"/>
    <s v="13762638476"/>
    <s v="澧县张公庙镇建楼村5组05012号"/>
    <x v="62"/>
    <s v="城头山镇"/>
  </r>
  <r>
    <s v="432427886675"/>
    <s v="黄云"/>
    <s v="432424196701141036"/>
    <s v="澧县"/>
    <s v="E"/>
    <s v="2018-07-19"/>
    <s v="2022-07-19"/>
    <s v="0"/>
    <s v="正常"/>
    <s v="3351085;15616625529"/>
    <s v="15616625529"/>
    <s v="澧县张公庙镇建楼村5组05013号"/>
    <x v="62"/>
    <s v="城头山镇"/>
  </r>
  <r>
    <s v="432427370159"/>
    <s v="黄本林"/>
    <s v="430723196611192217"/>
    <s v="澧县"/>
    <s v="E"/>
    <s v="2018-04-14"/>
    <s v="2025-04-14"/>
    <s v="0"/>
    <s v="正常"/>
    <s v="15073673627"/>
    <s v="15073673627"/>
    <s v="澧县张公庙镇建楼村5组05016号"/>
    <x v="62"/>
    <s v="城头山镇"/>
  </r>
  <r>
    <s v="432427092431"/>
    <s v="胡振波"/>
    <s v="430721197711095854"/>
    <s v="澧县"/>
    <s v="C1"/>
    <s v="2018-12-31"/>
    <s v="2026-12-31"/>
    <s v="0"/>
    <s v="正常"/>
    <s v="17711671859"/>
    <s v="17711671859"/>
    <s v="澧县张公庙镇建楼村5组05022号"/>
    <x v="62"/>
    <s v="城头山镇"/>
  </r>
  <r>
    <s v="432427009285"/>
    <s v="章宏义"/>
    <s v="432424195806061011"/>
    <s v="澧县"/>
    <s v="D"/>
    <s v="2018-04-12"/>
    <s v="2022-04-12"/>
    <s v="0"/>
    <s v="正常"/>
    <s v="13973679867"/>
    <s v="13973679867"/>
    <s v="澧县张公庙镇建楼村6组06001号"/>
    <x v="62"/>
    <s v="城头山镇"/>
  </r>
  <r>
    <s v="432427577054"/>
    <s v="章艳"/>
    <s v="430723198609272225"/>
    <s v="澧县"/>
    <s v="E"/>
    <s v="2018-03-19"/>
    <s v="2018-03-19"/>
    <s v="0"/>
    <s v="正常"/>
    <s v="13875134925"/>
    <s v="13875134925"/>
    <s v="澧县张公庙镇建楼村6组06012号"/>
    <x v="62"/>
    <s v="城头山镇"/>
  </r>
  <r>
    <s v="432427478642"/>
    <s v="章宏协"/>
    <s v="432424196210261017"/>
    <s v="澧县"/>
    <s v="E"/>
    <s v="2019-01-12"/>
    <s v="2027-01-12"/>
    <s v="0"/>
    <s v="正常"/>
    <s v="15211260087"/>
    <s v="15211260087"/>
    <s v="澧县张公庙镇建楼村6组06020号"/>
    <x v="62"/>
    <s v="城头山镇"/>
  </r>
  <r>
    <s v="432427370225"/>
    <s v="熊祖波"/>
    <s v="430723196806082210"/>
    <s v="澧县"/>
    <s v="E"/>
    <s v="2018-04-16"/>
    <s v="2025-04-16"/>
    <s v="0"/>
    <s v="正常"/>
    <s v="15873610566"/>
    <s v="15873610566"/>
    <s v="澧县张公庙镇建楼村7组07014号"/>
    <x v="62"/>
    <s v="城头山镇"/>
  </r>
  <r>
    <s v="432427579293"/>
    <s v="孙圣勇"/>
    <s v="43242419680830101X"/>
    <s v="澧县"/>
    <s v="D"/>
    <s v="2018-08-13"/>
    <s v="2018-08-13"/>
    <s v="0"/>
    <s v="正常"/>
    <s v="15115766308"/>
    <s v="15115766308"/>
    <s v="澧县张公庙镇建楼村7组07016号"/>
    <x v="62"/>
    <s v="城头山镇"/>
  </r>
  <r>
    <s v="432427000010"/>
    <s v="熊祖柏"/>
    <s v="432424195911131018"/>
    <s v="澧县"/>
    <s v="E"/>
    <s v="2018-10-08"/>
    <s v="2018-10-08"/>
    <s v="0"/>
    <s v="正常"/>
    <s v="3350860;15200603298"/>
    <s v="15200603298"/>
    <s v="澧县张公庙镇建楼村8组08018号"/>
    <x v="62"/>
    <s v="城头山镇"/>
  </r>
  <r>
    <s v="432427174755"/>
    <s v="马祖军"/>
    <s v="430723198008072236"/>
    <s v="澧县"/>
    <s v="E"/>
    <s v="2018-08-13"/>
    <s v="2024-08-13"/>
    <s v="0"/>
    <s v="正常"/>
    <s v="3352689;18607423931"/>
    <s v="18607423931"/>
    <s v="澧县张公庙镇建楼村8组8组08022号"/>
    <x v="62"/>
    <s v="城头山镇"/>
  </r>
  <r>
    <s v="432427373892"/>
    <s v="熊光友"/>
    <s v="43242419590923101X"/>
    <s v="澧县"/>
    <s v="D"/>
    <s v="2018-09-18"/>
    <s v="2025-09-18"/>
    <s v="0"/>
    <s v="正常"/>
    <s v="3350821;13762623057"/>
    <s v="13762623057"/>
    <s v="澧县张公庙镇建楼村9组"/>
    <x v="62"/>
    <s v="城头山镇"/>
  </r>
  <r>
    <s v="432427872783"/>
    <s v="郝诗清"/>
    <s v="432424196510171013"/>
    <s v="澧县"/>
    <s v="E"/>
    <s v="2018-11-16"/>
    <s v="2020-11-16"/>
    <s v="0"/>
    <s v="正常"/>
    <s v="3352091;13975628437"/>
    <s v="13975628437"/>
    <s v="澧县张公庙镇建楼村9组09013号"/>
    <x v="62"/>
    <s v="城头山镇"/>
  </r>
  <r>
    <s v="432427782467"/>
    <s v="郝诗泉"/>
    <s v="430723196302052210"/>
    <s v="澧县"/>
    <s v="E"/>
    <s v="2018-06-15"/>
    <s v="2019-06-15"/>
    <s v="0"/>
    <s v="正常"/>
    <s v="15073629000"/>
    <s v="15073629000"/>
    <s v="澧县张公庙镇建楼村9组09016号"/>
    <x v="62"/>
    <s v="城头山镇"/>
  </r>
  <r>
    <s v="432427889675"/>
    <s v="郝晓华"/>
    <s v="430723198307122221"/>
    <s v="澧县"/>
    <s v="C1E"/>
    <s v="2018-11-17"/>
    <s v="2022-11-17"/>
    <s v="0"/>
    <s v="正常"/>
    <s v="18673681066"/>
    <s v="18673681066"/>
    <s v="澧县张公庙镇建楼村9组09017号"/>
    <x v="62"/>
    <s v="城头山镇"/>
  </r>
  <r>
    <s v="432427000698"/>
    <s v="马远德"/>
    <s v="43242419670210101X"/>
    <s v="澧县"/>
    <s v="D"/>
    <s v="2018-12-21"/>
    <s v="2018-12-21"/>
    <s v="0"/>
    <s v="正常"/>
    <s v="17300705091"/>
    <s v="17300705091"/>
    <s v="澧县张公庙镇建楼村9组09030号"/>
    <x v="62"/>
    <s v="城头山镇"/>
  </r>
  <r>
    <s v="432427473920"/>
    <s v="马远柏"/>
    <s v="432424197108161014"/>
    <s v="澧县"/>
    <s v="D"/>
    <s v="2018-05-27"/>
    <s v="2026-05-27"/>
    <s v="0"/>
    <s v="正常"/>
    <s v="14773697437"/>
    <s v="14773697437"/>
    <s v="澧县张公庙镇建楼村9组09032号"/>
    <x v="62"/>
    <s v="城头山镇"/>
  </r>
  <r>
    <s v="432427174158"/>
    <s v="马永全"/>
    <s v="43242419550219101X"/>
    <s v="澧县"/>
    <s v="D"/>
    <s v="2018-07-24"/>
    <s v="2024-07-24"/>
    <s v="0"/>
    <s v="正常"/>
    <s v="3352669;13469148530"/>
    <s v="13469148530"/>
    <s v="澧县张公庙镇建楼村9组09037号"/>
    <x v="62"/>
    <s v="城头山镇"/>
  </r>
  <r>
    <s v="432427095969"/>
    <s v="任学中"/>
    <s v="432424197109111019"/>
    <s v="澧县"/>
    <s v="C1"/>
    <s v="2019-01-05"/>
    <s v="2028-01-05"/>
    <s v="0"/>
    <s v="正常"/>
    <s v="13648601871"/>
    <s v="13648601871"/>
    <s v="澧县张公庙镇居委会"/>
    <x v="57"/>
    <s v="城头山镇"/>
  </r>
  <r>
    <s v="432427007776"/>
    <s v="吴艳红"/>
    <s v="430723197503108828"/>
    <s v="澧县"/>
    <s v="E"/>
    <s v="2018-03-24"/>
    <s v="2021-03-24"/>
    <s v="0"/>
    <s v="正常"/>
    <s v="13873690138"/>
    <s v="13873690138"/>
    <s v="澧县张公庙镇居委会"/>
    <x v="57"/>
    <s v="城头山镇"/>
  </r>
  <r>
    <s v="432427009270"/>
    <s v="徐敬国"/>
    <s v="430723196710300412"/>
    <s v="澧县"/>
    <s v="D"/>
    <s v="2018-04-07"/>
    <s v="2022-04-07"/>
    <s v="0"/>
    <s v="正常"/>
    <s v="13973627665"/>
    <s v="13973627665"/>
    <s v="澧县张公庙镇居委会"/>
    <x v="57"/>
    <s v="城头山镇"/>
  </r>
  <r>
    <s v="432427090891"/>
    <s v="王斌"/>
    <s v="430723196704080417"/>
    <s v="澧县"/>
    <s v="C1"/>
    <s v="2018-11-19"/>
    <s v="2025-11-19"/>
    <s v="0"/>
    <s v="正常"/>
    <s v="13975628899"/>
    <s v="13975628899"/>
    <s v="澧县张公庙镇居委会"/>
    <x v="57"/>
    <s v="城头山镇"/>
  </r>
  <r>
    <s v="432427091549"/>
    <s v="唐德春"/>
    <s v="430723198101292217"/>
    <s v="澧县"/>
    <s v="C1"/>
    <s v="2018-07-19"/>
    <s v="2026-07-19"/>
    <s v="0"/>
    <s v="正常"/>
    <s v="13332056286"/>
    <s v="13332056286"/>
    <s v="澧县张公庙镇居委会"/>
    <x v="57"/>
    <s v="城头山镇"/>
  </r>
  <r>
    <s v="432427092002"/>
    <s v="唐纯清"/>
    <s v="430723195810230410"/>
    <s v="澧县"/>
    <s v="C1"/>
    <s v="2018-09-03"/>
    <s v="2026-09-03"/>
    <s v="0"/>
    <s v="正常"/>
    <s v="18142668878"/>
    <s v="18142668878"/>
    <s v="澧县张公庙镇居委会"/>
    <x v="57"/>
    <s v="城头山镇"/>
  </r>
  <r>
    <s v="432427093635"/>
    <s v="袁超见"/>
    <s v="432424196811083615"/>
    <s v="澧县"/>
    <s v="C1"/>
    <s v="2018-09-25"/>
    <s v="2021-09-25"/>
    <s v="0"/>
    <s v="正常"/>
    <s v="18373697272"/>
    <s v="18373697272"/>
    <s v="澧县张公庙镇居委会"/>
    <x v="57"/>
    <s v="城头山镇"/>
  </r>
  <r>
    <s v="432427094365"/>
    <s v="向鑫"/>
    <s v="430723198611232230"/>
    <s v="澧县"/>
    <s v="C1"/>
    <s v="2019-01-13"/>
    <s v="2025-01-13"/>
    <s v="0"/>
    <s v="正常"/>
    <s v="13787007070"/>
    <s v="13787007070"/>
    <s v="澧县张公庙镇居委会"/>
    <x v="57"/>
    <s v="城头山镇"/>
  </r>
  <r>
    <s v="432427095978"/>
    <s v="田远彪"/>
    <s v="430723198409062231"/>
    <s v="澧县"/>
    <s v="C1"/>
    <s v="2018-04-17"/>
    <s v="2028-04-17"/>
    <s v="3"/>
    <s v="正常"/>
    <s v="13575204024"/>
    <s v="13575204024"/>
    <s v="澧县张公庙镇居委会"/>
    <x v="57"/>
    <s v="城头山镇"/>
  </r>
  <r>
    <s v="432427098210"/>
    <s v="王威"/>
    <s v="430723198209090414"/>
    <s v="澧县"/>
    <s v="C1"/>
    <s v="2018-07-22"/>
    <s v="2024-07-22"/>
    <s v="0"/>
    <s v="正常"/>
    <s v="13786680627"/>
    <s v="13786680627"/>
    <s v="澧县张公庙镇居委会"/>
    <x v="57"/>
    <s v="城头山镇"/>
  </r>
  <r>
    <s v="432427172081"/>
    <s v="廖湘波"/>
    <s v="430723196003122215"/>
    <s v="澧县"/>
    <s v="D"/>
    <s v="2018-04-24"/>
    <s v="2024-04-24"/>
    <s v="0"/>
    <s v="正常"/>
    <s v="13397367075"/>
    <s v="13397367075"/>
    <s v="澧县张公庙镇居委会"/>
    <x v="57"/>
    <s v="城头山镇"/>
  </r>
  <r>
    <s v="432427277660"/>
    <s v="尹述红"/>
    <s v="430723196711306250"/>
    <s v="澧县"/>
    <s v="C1E"/>
    <s v="2018-12-20"/>
    <s v="2025-12-20"/>
    <s v="0"/>
    <s v="正常"/>
    <s v="13575216935"/>
    <s v="13575216935"/>
    <s v="澧县张公庙镇居委会"/>
    <x v="57"/>
    <s v="城头山镇"/>
  </r>
  <r>
    <s v="432427279083"/>
    <s v="吴家枝"/>
    <s v="432424195703202213"/>
    <s v="澧县"/>
    <s v="C3E"/>
    <s v="2019-02-20"/>
    <s v="2020-02-20"/>
    <s v="0"/>
    <s v="正常"/>
    <s v="13707427806"/>
    <s v="13707427806"/>
    <s v="澧县张公庙镇居委会"/>
    <x v="57"/>
    <s v="城头山镇"/>
  </r>
  <r>
    <s v="432427370771"/>
    <s v="李远建"/>
    <s v="430723197005160412"/>
    <s v="澧县"/>
    <s v="E"/>
    <s v="2018-05-08"/>
    <s v="2025-05-08"/>
    <s v="0"/>
    <s v="正常"/>
    <s v="18773679109"/>
    <s v="18773679109"/>
    <s v="澧县张公庙镇居委会"/>
    <x v="57"/>
    <s v="城头山镇"/>
  </r>
  <r>
    <s v="432427374229"/>
    <s v="向继明"/>
    <s v="43242419670715361X"/>
    <s v="澧县"/>
    <s v="D"/>
    <s v="2018-09-30"/>
    <s v="2025-09-30"/>
    <s v="0"/>
    <s v="正常"/>
    <s v="13873640549"/>
    <s v="13873640549"/>
    <s v="澧县张公庙镇居委会"/>
    <x v="57"/>
    <s v="城头山镇"/>
  </r>
  <r>
    <s v="432427375534"/>
    <s v="陈安乐"/>
    <s v="432424195502093612"/>
    <s v="澧县"/>
    <s v="E"/>
    <s v="2018-11-13"/>
    <s v="2025-11-13"/>
    <s v="0"/>
    <s v="正常"/>
    <s v="3343197;15173639059"/>
    <s v="15173639059"/>
    <s v="澧县张公庙镇居委会"/>
    <x v="57"/>
    <s v="城头山镇"/>
  </r>
  <r>
    <s v="432427473297"/>
    <s v="毛文利"/>
    <s v="430726197711234019"/>
    <s v="石门县"/>
    <s v="D"/>
    <s v="2018-05-11"/>
    <s v="2026-05-11"/>
    <s v="0"/>
    <s v="正常"/>
    <s v="18216164937"/>
    <s v="18216164937"/>
    <s v="澧县张公庙镇居委会"/>
    <x v="57"/>
    <s v="城头山镇"/>
  </r>
  <r>
    <s v="432427474555"/>
    <s v="向绪全"/>
    <s v="432427197003244111"/>
    <s v="石门县"/>
    <s v="D"/>
    <s v="2018-06-24"/>
    <s v="2026-06-24"/>
    <s v="0"/>
    <s v="正常"/>
    <s v="18006736206"/>
    <s v="18006736206"/>
    <s v="澧县张公庙镇居委会"/>
    <x v="57"/>
    <s v="城头山镇"/>
  </r>
  <r>
    <s v="432427478440"/>
    <s v="唐平"/>
    <s v="430723196805155713"/>
    <s v="澧县"/>
    <s v="E"/>
    <s v="2018-12-27"/>
    <s v="2026-12-27"/>
    <s v="0"/>
    <s v="正常"/>
    <s v="15200627214"/>
    <s v="15200627214"/>
    <s v="澧县张公庙镇居委会"/>
    <x v="57"/>
    <s v="城头山镇"/>
  </r>
  <r>
    <s v="432427571598"/>
    <s v="杜方武"/>
    <s v="430723195704120410"/>
    <s v="澧县"/>
    <s v="E"/>
    <s v="2018-06-24"/>
    <s v="2027-06-24"/>
    <s v="0"/>
    <s v="正常"/>
    <s v="15173693054"/>
    <s v="15173693054"/>
    <s v="澧县张公庙镇居委会"/>
    <x v="57"/>
    <s v="城头山镇"/>
  </r>
  <r>
    <s v="432427577940"/>
    <s v="刘后菊"/>
    <s v="430723196601250428"/>
    <s v="澧县"/>
    <s v="E"/>
    <s v="2018-04-11"/>
    <s v="2018-04-11"/>
    <s v="0"/>
    <s v="正常"/>
    <s v="15173671585"/>
    <s v="15173671585"/>
    <s v="澧县张公庙镇居委会"/>
    <x v="57"/>
    <s v="城头山镇"/>
  </r>
  <r>
    <s v="432427579181"/>
    <s v="陈芳"/>
    <s v="430723198103063629"/>
    <s v="澧县"/>
    <s v="E"/>
    <s v="2018-07-23"/>
    <s v="2018-07-23"/>
    <s v="0"/>
    <s v="正常"/>
    <s v="15886666663"/>
    <s v="15886666663"/>
    <s v="澧县张公庙镇居委会"/>
    <x v="57"/>
    <s v="城头山镇"/>
  </r>
  <r>
    <s v="432427678512"/>
    <s v="彭昌楚"/>
    <s v="432424195908150613"/>
    <s v="澧县"/>
    <s v="E"/>
    <s v="2018-12-16"/>
    <s v="2021-12-16"/>
    <s v="0"/>
    <s v="正常"/>
    <s v="3230192;13607365345"/>
    <s v="13607365345"/>
    <s v="澧县张公庙镇居委会"/>
    <x v="57"/>
    <s v="城头山镇"/>
  </r>
  <r>
    <s v="432427678603"/>
    <s v="黄建国"/>
    <s v="432424197401281015"/>
    <s v="澧县"/>
    <s v="C4D"/>
    <s v="2018-12-20"/>
    <s v="2022-12-20"/>
    <s v="0"/>
    <s v="正常"/>
    <s v="13786630546"/>
    <s v="13786630546"/>
    <s v="澧县张公庙镇居委会"/>
    <x v="57"/>
    <s v="城头山镇"/>
  </r>
  <r>
    <s v="432427770155"/>
    <s v="杨正军"/>
    <s v="430723195408080418"/>
    <s v="澧县"/>
    <s v="E"/>
    <s v="2018-04-20"/>
    <s v="2022-04-20"/>
    <s v="0"/>
    <s v="正常"/>
    <s v="13875115352"/>
    <s v="13875115352"/>
    <s v="澧县张公庙镇居委会"/>
    <x v="57"/>
    <s v="城头山镇"/>
  </r>
  <r>
    <s v="432427889048"/>
    <s v="徐敬智"/>
    <s v="430723196307200438"/>
    <s v="澧县"/>
    <s v="D"/>
    <s v="2018-10-23"/>
    <s v="2022-10-23"/>
    <s v="0"/>
    <s v="正常"/>
    <s v="15973696970"/>
    <s v="15973696970"/>
    <s v="澧县张公庙镇居委会"/>
    <x v="57"/>
    <s v="城头山镇"/>
  </r>
  <r>
    <s v="432427894508"/>
    <s v="唐陆学"/>
    <s v="430723197101050432"/>
    <s v="澧县"/>
    <s v="D"/>
    <s v="2018-05-18"/>
    <s v="2023-05-18"/>
    <s v="0"/>
    <s v="正常"/>
    <s v="15274227078"/>
    <s v="15274227078"/>
    <s v="澧县张公庙镇居委会"/>
    <x v="57"/>
    <s v="城头山镇"/>
  </r>
  <r>
    <s v="432427896495"/>
    <s v="张金元"/>
    <s v="43072319550516041X"/>
    <s v="澧县"/>
    <s v="E"/>
    <s v="2018-08-09"/>
    <s v="2023-08-09"/>
    <s v="0"/>
    <s v="正常"/>
    <s v="0000000;13667483084"/>
    <s v="13667483084"/>
    <s v="澧县张公庙镇居委会"/>
    <x v="57"/>
    <s v="城头山镇"/>
  </r>
  <r>
    <s v="432427572558"/>
    <s v="陈林"/>
    <s v="511304198107155416"/>
    <s v="510000"/>
    <s v="E"/>
    <s v="2018-08-05"/>
    <s v="2027-08-05"/>
    <s v="0"/>
    <s v="正常"/>
    <s v="13433914611"/>
    <s v="13433914611"/>
    <s v="澧县张公庙镇居委会001"/>
    <x v="57"/>
    <s v="城头山镇"/>
  </r>
  <r>
    <s v="432427577543"/>
    <s v="周正练"/>
    <s v="522124198511057217"/>
    <s v="520000"/>
    <s v="E"/>
    <s v="2018-03-27"/>
    <s v="2018-03-27"/>
    <s v="0"/>
    <s v="正常"/>
    <s v="13975661395"/>
    <s v="13975661395"/>
    <s v="澧县张公庙镇居委会001"/>
    <x v="57"/>
    <s v="城头山镇"/>
  </r>
  <r>
    <s v="432427008910"/>
    <s v="龚平"/>
    <s v="430723198401062210"/>
    <s v="澧县"/>
    <s v="D"/>
    <s v="2018-12-21"/>
    <s v="2021-12-21"/>
    <s v="0"/>
    <s v="正常"/>
    <s v="18975657205"/>
    <s v="18975657205"/>
    <s v="澧县张公庙镇居委会012号"/>
    <x v="57"/>
    <s v="城头山镇"/>
  </r>
  <r>
    <s v="432427093273"/>
    <s v="许轶"/>
    <s v="430723198811030414"/>
    <s v="澧县"/>
    <s v="C1"/>
    <s v="2018-08-19"/>
    <s v="2026-08-19"/>
    <s v="0"/>
    <s v="正常"/>
    <s v="18974212766"/>
    <s v="18974212766"/>
    <s v="澧县张公庙镇居委会01号"/>
    <x v="57"/>
    <s v="城头山镇"/>
  </r>
  <r>
    <s v="432427009920"/>
    <s v="李森"/>
    <s v="430723196212157836"/>
    <s v="澧县"/>
    <s v="D"/>
    <s v="2018-10-13"/>
    <s v="2022-10-13"/>
    <s v="0"/>
    <s v="正常"/>
    <s v="13786657322"/>
    <s v="13786657322"/>
    <s v="澧县张公庙镇居委会02076号"/>
    <x v="57"/>
    <s v="城头山镇"/>
  </r>
  <r>
    <s v="432427099329"/>
    <s v="余红兵"/>
    <s v="430723198412080414"/>
    <s v="澧县"/>
    <s v="C1"/>
    <s v="2018-06-01"/>
    <s v="2025-06-01"/>
    <s v="0"/>
    <s v="正常"/>
    <s v="18670042228"/>
    <s v="18670042228"/>
    <s v="澧县张公庙镇居委会068号"/>
    <x v="57"/>
    <s v="城头山镇"/>
  </r>
  <r>
    <s v="432427574370"/>
    <s v="吴云停"/>
    <s v="43072319640228043X"/>
    <s v="澧县"/>
    <s v="D"/>
    <s v="2018-11-23"/>
    <s v="2027-11-23"/>
    <s v="0"/>
    <s v="正常"/>
    <s v="15173657350"/>
    <s v="15173657350"/>
    <s v="澧县张公庙镇居委会084号"/>
    <x v="57"/>
    <s v="城头山镇"/>
  </r>
  <r>
    <s v="432427098529"/>
    <s v="杨宗春"/>
    <s v="430723196802030413"/>
    <s v="澧县"/>
    <s v="C1D"/>
    <s v="2018-09-28"/>
    <s v="2020-09-28"/>
    <s v="9"/>
    <s v="正常"/>
    <s v="18692385838"/>
    <s v="18692385838"/>
    <s v="澧县张公庙镇居委会10号"/>
    <x v="57"/>
    <s v="城头山镇"/>
  </r>
  <r>
    <s v="432427889145"/>
    <s v="李章金"/>
    <s v="430723197912093233"/>
    <s v="澧县"/>
    <s v="E"/>
    <s v="2018-10-31"/>
    <s v="2022-10-31"/>
    <s v="0"/>
    <s v="正常"/>
    <s v="13487905540"/>
    <s v="13487905540"/>
    <s v="澧县张公庙镇居委会10号"/>
    <x v="57"/>
    <s v="城头山镇"/>
  </r>
  <r>
    <s v="432427899460"/>
    <s v="谢祖亮"/>
    <s v="430723196311150410"/>
    <s v="澧县"/>
    <s v="E"/>
    <s v="2018-12-29"/>
    <s v="2023-12-29"/>
    <s v="0"/>
    <s v="正常"/>
    <s v="18973612837"/>
    <s v="18973612837"/>
    <s v="澧县张公庙镇居委会10号"/>
    <x v="57"/>
    <s v="城头山镇"/>
  </r>
  <r>
    <s v="432427370966"/>
    <s v="张银生"/>
    <s v="432424196602243619"/>
    <s v="澧县"/>
    <s v="D"/>
    <s v="2018-05-21"/>
    <s v="2025-05-21"/>
    <s v="0"/>
    <s v="正常"/>
    <s v="15073665104"/>
    <s v="15073665104"/>
    <s v="澧县张公庙镇居委会10组"/>
    <x v="57"/>
    <s v="城头山镇"/>
  </r>
  <r>
    <s v="432427098491"/>
    <s v="夏子富"/>
    <s v="432424195503242210"/>
    <s v="澧县"/>
    <s v="C1"/>
    <s v="2018-11-04"/>
    <s v="2024-11-04"/>
    <s v="0"/>
    <s v="正常"/>
    <s v="13974234989"/>
    <s v="13974234989"/>
    <s v="澧县张公庙镇居委会15号"/>
    <x v="57"/>
    <s v="城头山镇"/>
  </r>
  <r>
    <s v="432427777038"/>
    <s v="夏国兵"/>
    <s v="430723196210020430"/>
    <s v="澧县"/>
    <s v="E"/>
    <s v="2018-04-15"/>
    <s v="2024-04-15"/>
    <s v="0"/>
    <s v="正常"/>
    <s v="13875134486"/>
    <s v="13875134486"/>
    <s v="澧县张公庙镇居委会15号"/>
    <x v="57"/>
    <s v="城头山镇"/>
  </r>
  <r>
    <s v="432427788997"/>
    <s v="陈兆贵"/>
    <s v="432424197001152214"/>
    <s v="澧县"/>
    <s v="C4D"/>
    <s v="2018-05-06"/>
    <s v="2026-05-06"/>
    <s v="0"/>
    <s v="正常"/>
    <s v="3343512;18773671701"/>
    <s v="18773671701"/>
    <s v="澧县张公庙镇居委会180号"/>
    <x v="57"/>
    <s v="城头山镇"/>
  </r>
  <r>
    <s v="432427376381"/>
    <s v="陈兆富"/>
    <s v="430723196306022211"/>
    <s v="澧县"/>
    <s v="E"/>
    <s v="2018-12-01"/>
    <s v="2025-12-01"/>
    <s v="0"/>
    <s v="正常"/>
    <s v="3343158;13762665286"/>
    <s v="13762665286"/>
    <s v="澧县张公庙镇居委会183号"/>
    <x v="57"/>
    <s v="城头山镇"/>
  </r>
  <r>
    <s v="432427095930"/>
    <s v="刘倩"/>
    <s v="430723199412100424"/>
    <s v="澧县"/>
    <s v="C1"/>
    <s v="2018-10-31"/>
    <s v="2020-10-31"/>
    <s v="0"/>
    <s v="正常"/>
    <s v="18824101703"/>
    <s v="18824101703"/>
    <s v="澧县张公庙镇居委会1组"/>
    <x v="57"/>
    <s v="城头山镇"/>
  </r>
  <r>
    <s v="432427099441"/>
    <s v="李代金"/>
    <s v="43072319600429043X"/>
    <s v="澧县"/>
    <s v="C1"/>
    <s v="2018-06-21"/>
    <s v="2026-06-21"/>
    <s v="10"/>
    <s v="正常"/>
    <s v="13707427561"/>
    <s v="13707427561"/>
    <s v="澧县张公庙镇居委会1组"/>
    <x v="57"/>
    <s v="城头山镇"/>
  </r>
  <r>
    <s v="432427178053"/>
    <s v="莫升煌"/>
    <s v="432424195901032219"/>
    <s v="澧县"/>
    <s v="E"/>
    <s v="2018-12-29"/>
    <s v="2024-12-29"/>
    <s v="0"/>
    <s v="正常"/>
    <s v="3343163;15115632861"/>
    <s v="15115632861"/>
    <s v="澧县张公庙镇居委会1组"/>
    <x v="57"/>
    <s v="城头山镇"/>
  </r>
  <r>
    <s v="432427372970"/>
    <s v="曹传军"/>
    <s v="430723196411180414"/>
    <s v="澧县"/>
    <s v="D"/>
    <s v="2018-08-24"/>
    <s v="2025-08-24"/>
    <s v="0"/>
    <s v="正常"/>
    <s v="3343172;13974230128"/>
    <s v="13974230128"/>
    <s v="澧县张公庙镇居委会1组"/>
    <x v="57"/>
    <s v="城头山镇"/>
  </r>
  <r>
    <s v="432427377322"/>
    <s v="孙双梅"/>
    <s v="432424197501093628"/>
    <s v="澧县"/>
    <s v="E"/>
    <s v="2018-12-16"/>
    <s v="2025-12-16"/>
    <s v="0"/>
    <s v="正常"/>
    <s v="13873674314"/>
    <s v="13873674314"/>
    <s v="澧县张公庙镇居委会1组"/>
    <x v="57"/>
    <s v="城头山镇"/>
  </r>
  <r>
    <s v="432427476468"/>
    <s v="冉龙云"/>
    <s v="522124197410240413"/>
    <s v="520000"/>
    <s v="E"/>
    <s v="2018-09-21"/>
    <s v="2026-09-21"/>
    <s v="0"/>
    <s v="正常"/>
    <s v="18216160439"/>
    <s v="18216160439"/>
    <s v="澧县张公庙镇居委会1组"/>
    <x v="57"/>
    <s v="城头山镇"/>
  </r>
  <r>
    <s v="432427571175"/>
    <s v="尹辉凡"/>
    <s v="432425196806131631"/>
    <s v="临澧县"/>
    <s v="D"/>
    <s v="2018-05-17"/>
    <s v="2027-05-17"/>
    <s v="0"/>
    <s v="正常"/>
    <s v="13973640563"/>
    <s v="13973640563"/>
    <s v="澧县张公庙镇居委会1组"/>
    <x v="57"/>
    <s v="城头山镇"/>
  </r>
  <r>
    <s v="432427571323"/>
    <s v="秦国平"/>
    <s v="432422196003131014"/>
    <s v="安乡县"/>
    <s v="D"/>
    <s v="2018-05-26"/>
    <s v="2027-05-26"/>
    <s v="0"/>
    <s v="正常"/>
    <s v="13787362376"/>
    <s v="13787362376"/>
    <s v="澧县张公庙镇居委会1组"/>
    <x v="57"/>
    <s v="城头山镇"/>
  </r>
  <r>
    <s v="432427571817"/>
    <s v="叶美华"/>
    <s v="432422196305012838"/>
    <s v="安乡县"/>
    <s v="D"/>
    <s v="2018-07-13"/>
    <s v="2027-07-13"/>
    <s v="0"/>
    <s v="正常"/>
    <s v="13875165095"/>
    <s v="13875165095"/>
    <s v="澧县张公庙镇居委会1组"/>
    <x v="57"/>
    <s v="城头山镇"/>
  </r>
  <r>
    <s v="432427572156"/>
    <s v="皮海军"/>
    <s v="422422196304086833"/>
    <s v="420000"/>
    <s v="E"/>
    <s v="2018-06-08"/>
    <s v="2027-06-08"/>
    <s v="0"/>
    <s v="正常"/>
    <s v="13177023265"/>
    <s v="13177023265"/>
    <s v="澧县张公庙镇居委会1组"/>
    <x v="57"/>
    <s v="城头山镇"/>
  </r>
  <r>
    <s v="432427572164"/>
    <s v="孙际亮"/>
    <s v="422422196303196838"/>
    <s v="420000"/>
    <s v="E"/>
    <s v="2018-06-09"/>
    <s v="2027-06-09"/>
    <s v="0"/>
    <s v="正常"/>
    <s v="13147214483"/>
    <s v="13147214483"/>
    <s v="澧县张公庙镇居委会1组"/>
    <x v="57"/>
    <s v="城头山镇"/>
  </r>
  <r>
    <s v="432427572165"/>
    <s v="周文勇"/>
    <s v="422422197211056816"/>
    <s v="420000"/>
    <s v="E"/>
    <s v="2018-06-09"/>
    <s v="2027-06-09"/>
    <s v="0"/>
    <s v="正常"/>
    <s v="13128847928"/>
    <s v="13128847928"/>
    <s v="澧县张公庙镇居委会1组"/>
    <x v="57"/>
    <s v="城头山镇"/>
  </r>
  <r>
    <s v="432427789240"/>
    <s v="孙昌东"/>
    <s v="432424197111163619"/>
    <s v="澧县"/>
    <s v="E"/>
    <s v="2018-05-24"/>
    <s v="2020-05-24"/>
    <s v="0"/>
    <s v="正常"/>
    <s v="18973634796"/>
    <s v="18973634796"/>
    <s v="澧县张公庙镇居委会1组"/>
    <x v="57"/>
    <s v="城头山镇"/>
  </r>
  <r>
    <s v="432427893754"/>
    <s v="熊刘琼"/>
    <s v="43072319750520221X"/>
    <s v="澧县"/>
    <s v="D"/>
    <s v="2018-04-24"/>
    <s v="2023-04-24"/>
    <s v="0"/>
    <s v="正常"/>
    <s v="13762651814"/>
    <s v="13762651814"/>
    <s v="澧县张公庙镇居委会1组"/>
    <x v="57"/>
    <s v="城头山镇"/>
  </r>
  <r>
    <s v="432427898879"/>
    <s v="刘连波"/>
    <s v="432424196209123610"/>
    <s v="澧县"/>
    <s v="D"/>
    <s v="2018-12-04"/>
    <s v="2023-12-04"/>
    <s v="0"/>
    <s v="正常"/>
    <s v="3343164;13055033580"/>
    <s v="13055033580"/>
    <s v="澧县张公庙镇居委会1组"/>
    <x v="57"/>
    <s v="城头山镇"/>
  </r>
  <r>
    <s v="432427098328"/>
    <s v="郭绍武"/>
    <s v="43242419651107221X"/>
    <s v="澧县"/>
    <s v="C1"/>
    <s v="2018-09-26"/>
    <s v="2024-09-26"/>
    <s v="0"/>
    <s v="正常"/>
    <s v="13077202521"/>
    <s v="13077202521"/>
    <s v="澧县张公庙镇居委会1组01001号"/>
    <x v="57"/>
    <s v="城头山镇"/>
  </r>
  <r>
    <s v="432427896303"/>
    <s v="周大年"/>
    <s v="432424196612012312"/>
    <s v="澧县"/>
    <s v="D"/>
    <s v="2018-08-06"/>
    <s v="2023-08-06"/>
    <s v="0"/>
    <s v="正常"/>
    <s v="13677465934"/>
    <s v="13677465934"/>
    <s v="澧县张公庙镇居委会1组01006号"/>
    <x v="57"/>
    <s v="城头山镇"/>
  </r>
  <r>
    <s v="432427092339"/>
    <s v="伍枝银"/>
    <s v="432424196209192210"/>
    <s v="澧县"/>
    <s v="A2"/>
    <s v="2018-10-06"/>
    <s v="2025-10-06"/>
    <s v="3"/>
    <s v="正常"/>
    <s v="18711681081"/>
    <s v="18711681081"/>
    <s v="澧县张公庙镇居委会1组01013号"/>
    <x v="57"/>
    <s v="城头山镇"/>
  </r>
  <r>
    <s v="432427882155"/>
    <s v="周启林"/>
    <s v="432424195905042211"/>
    <s v="澧县"/>
    <s v="E"/>
    <s v="2019-01-06"/>
    <s v="2022-01-06"/>
    <s v="0"/>
    <s v="正常"/>
    <s v="3343163;13873612560"/>
    <s v="13873612560"/>
    <s v="澧县张公庙镇居委会1组01028号"/>
    <x v="57"/>
    <s v="城头山镇"/>
  </r>
  <r>
    <s v="432427891653"/>
    <s v="周大科"/>
    <s v="432424195608152211"/>
    <s v="澧县"/>
    <s v="D"/>
    <s v="2019-02-09"/>
    <s v="2023-02-09"/>
    <s v="0"/>
    <s v="正常"/>
    <s v="3343165;13875133454"/>
    <s v="13875133454"/>
    <s v="澧县张公庙镇居委会1组01062号"/>
    <x v="57"/>
    <s v="城头山镇"/>
  </r>
  <r>
    <s v="432427896403"/>
    <s v="杜修杰"/>
    <s v="432424195908092214"/>
    <s v="澧县"/>
    <s v="D"/>
    <s v="2018-08-08"/>
    <s v="2023-08-08"/>
    <s v="0"/>
    <s v="正常"/>
    <s v="3343235;13762651634"/>
    <s v="13762651634"/>
    <s v="澧县张公庙镇居委会224号"/>
    <x v="57"/>
    <s v="城头山镇"/>
  </r>
  <r>
    <s v="432427003920"/>
    <s v="周单"/>
    <s v="430723198412072211"/>
    <s v="澧县"/>
    <s v="E"/>
    <s v="2018-04-04"/>
    <s v="2020-04-04"/>
    <s v="0"/>
    <s v="正常"/>
    <s v="13762615453"/>
    <s v="13762615453"/>
    <s v="澧县张公庙镇居委会2组"/>
    <x v="57"/>
    <s v="城头山镇"/>
  </r>
  <r>
    <s v="432427090102"/>
    <s v="周炜"/>
    <s v="430723198808042211"/>
    <s v="澧县"/>
    <s v="C1"/>
    <s v="2018-06-19"/>
    <s v="2025-06-19"/>
    <s v="0"/>
    <s v="正常"/>
    <s v="13617422392"/>
    <s v="13617422392"/>
    <s v="澧县张公庙镇居委会2组"/>
    <x v="57"/>
    <s v="城头山镇"/>
  </r>
  <r>
    <s v="432427094992"/>
    <s v="周建军"/>
    <s v="43242419740222221X"/>
    <s v="澧县"/>
    <s v="C1"/>
    <s v="2018-12-01"/>
    <s v="2020-12-01"/>
    <s v="0"/>
    <s v="正常"/>
    <s v="18077152181"/>
    <s v="18077152181"/>
    <s v="澧县张公庙镇居委会2组"/>
    <x v="57"/>
    <s v="城头山镇"/>
  </r>
  <r>
    <s v="432427178829"/>
    <s v="金忠林"/>
    <s v="432424195612243618"/>
    <s v="澧县"/>
    <s v="E"/>
    <s v="2019-02-13"/>
    <s v="2025-02-13"/>
    <s v="0"/>
    <s v="正常"/>
    <s v="13873672852"/>
    <s v="13873672852"/>
    <s v="澧县张公庙镇居委会2组"/>
    <x v="57"/>
    <s v="城头山镇"/>
  </r>
  <r>
    <s v="432427896287"/>
    <s v="熊祖岳"/>
    <s v="432424195807012211"/>
    <s v="澧县"/>
    <s v="D"/>
    <s v="2018-08-02"/>
    <s v="2023-08-02"/>
    <s v="0"/>
    <s v="正常"/>
    <s v="13973634308"/>
    <s v="13973634308"/>
    <s v="澧县张公庙镇居委会2组"/>
    <x v="57"/>
    <s v="城头山镇"/>
  </r>
  <r>
    <s v="432427093001"/>
    <s v="杜姗姗"/>
    <s v="430723199210022229"/>
    <s v="澧县"/>
    <s v="C1"/>
    <s v="2018-05-17"/>
    <s v="2019-05-17"/>
    <s v="0"/>
    <s v="正常"/>
    <s v="18588598924"/>
    <s v="18588598924"/>
    <s v="澧县张公庙镇居委会2组02016号"/>
    <x v="57"/>
    <s v="城头山镇"/>
  </r>
  <r>
    <s v="432427885587"/>
    <s v="肖永海"/>
    <s v="430723196712202218"/>
    <s v="澧县"/>
    <s v="D"/>
    <s v="2018-06-09"/>
    <s v="2022-06-09"/>
    <s v="0"/>
    <s v="正常"/>
    <s v="15173671442"/>
    <s v="15173671442"/>
    <s v="澧县张公庙镇居委会2组02029号"/>
    <x v="57"/>
    <s v="城头山镇"/>
  </r>
  <r>
    <s v="432427871902"/>
    <s v="刘慎习"/>
    <s v="43072319671020245X"/>
    <s v="澧县"/>
    <s v="D"/>
    <s v="2018-11-02"/>
    <s v="2020-11-02"/>
    <s v="0"/>
    <s v="正常"/>
    <s v="3132738;13549626749"/>
    <s v="13549626749"/>
    <s v="澧县张公庙镇居委会2组02069号"/>
    <x v="57"/>
    <s v="城头山镇"/>
  </r>
  <r>
    <s v="432427000823"/>
    <s v="吴平"/>
    <s v="430723198107262211"/>
    <s v="澧县"/>
    <s v="E"/>
    <s v="2019-02-28"/>
    <s v="2019-02-28"/>
    <s v="0"/>
    <s v="正常"/>
    <s v="13787890651"/>
    <s v="13787890651"/>
    <s v="澧县张公庙镇居委会3组03008号"/>
    <x v="57"/>
    <s v="城头山镇"/>
  </r>
  <r>
    <s v="432427011548"/>
    <s v="周大鹏"/>
    <s v="432424195610072210"/>
    <s v="澧县"/>
    <s v="E"/>
    <s v="2018-12-15"/>
    <s v="2027-12-15"/>
    <s v="0"/>
    <s v="正常"/>
    <s v="13517369071"/>
    <s v="13517369071"/>
    <s v="澧县张公庙镇居委会3组03024号"/>
    <x v="57"/>
    <s v="城头山镇"/>
  </r>
  <r>
    <s v="432427000117"/>
    <s v="丁小玲"/>
    <s v="430723197005092245"/>
    <s v="澧县"/>
    <s v="E"/>
    <s v="2018-10-24"/>
    <s v="2018-10-24"/>
    <s v="0"/>
    <s v="正常"/>
    <s v="15073686918"/>
    <s v="15073686918"/>
    <s v="澧县张公庙镇居委会3组03035号"/>
    <x v="57"/>
    <s v="城头山镇"/>
  </r>
  <r>
    <s v="432427576745"/>
    <s v="周润生"/>
    <s v="43242419710509221X"/>
    <s v="澧县"/>
    <s v="E"/>
    <s v="2019-03-07"/>
    <s v="2028-03-07"/>
    <s v="0"/>
    <s v="正常"/>
    <s v="13575169186"/>
    <s v="13575169186"/>
    <s v="澧县张公庙镇居委会3组03036号"/>
    <x v="57"/>
    <s v="城头山镇"/>
  </r>
  <r>
    <s v="432427090848"/>
    <s v="孙际东"/>
    <s v="430723198111103619"/>
    <s v="澧县"/>
    <s v="C1D"/>
    <s v="2018-07-24"/>
    <s v="2020-07-24"/>
    <s v="6"/>
    <s v="正常"/>
    <s v="13808817662"/>
    <s v="13808817662"/>
    <s v="澧县张公庙镇居委会3组03061号"/>
    <x v="57"/>
    <s v="城头山镇"/>
  </r>
  <r>
    <s v="432427009766"/>
    <s v="皮明建"/>
    <s v="432424196208213614"/>
    <s v="澧县"/>
    <s v="D"/>
    <s v="2018-09-08"/>
    <s v="2022-09-08"/>
    <s v="0"/>
    <s v="正常"/>
    <s v="13974286525"/>
    <s v="13974286525"/>
    <s v="澧县张公庙镇居委会3组03063号"/>
    <x v="57"/>
    <s v="城头山镇"/>
  </r>
  <r>
    <s v="432427003862"/>
    <s v="胡章军"/>
    <s v="432424196303282212"/>
    <s v="澧县"/>
    <s v="E"/>
    <s v="2018-03-25"/>
    <s v="2020-03-25"/>
    <s v="0"/>
    <s v="正常"/>
    <s v="13973654514"/>
    <s v="13973654514"/>
    <s v="澧县张公庙镇居委会4组"/>
    <x v="57"/>
    <s v="城头山镇"/>
  </r>
  <r>
    <s v="432427011393"/>
    <s v="胡杨"/>
    <s v="430723199712162213"/>
    <s v="澧县"/>
    <s v="E"/>
    <s v="2018-04-21"/>
    <s v="2023-04-21"/>
    <s v="0"/>
    <s v="正常"/>
    <s v="13348669151"/>
    <s v="13348669151"/>
    <s v="澧县张公庙镇居委会4组04020号"/>
    <x v="57"/>
    <s v="城头山镇"/>
  </r>
  <r>
    <s v="432427098329"/>
    <s v="杜登明"/>
    <s v="432424195812152219"/>
    <s v="澧县"/>
    <s v="C1"/>
    <s v="2018-10-21"/>
    <s v="2024-10-21"/>
    <s v="0"/>
    <s v="正常"/>
    <s v="5970746"/>
    <s v="5970746"/>
    <s v="澧县张公庙镇居委会4组04021号"/>
    <x v="57"/>
    <s v="城头山镇"/>
  </r>
  <r>
    <s v="432427098233"/>
    <s v="杜登军"/>
    <s v="432424197001072214"/>
    <s v="澧县"/>
    <s v="C1"/>
    <s v="2018-07-22"/>
    <s v="2024-07-22"/>
    <s v="10"/>
    <s v="正常"/>
    <s v="13786643063"/>
    <s v="13786643063"/>
    <s v="澧县张公庙镇居委会4组04022号"/>
    <x v="57"/>
    <s v="城头山镇"/>
  </r>
  <r>
    <s v="432427097100"/>
    <s v="李蓉"/>
    <s v="430723197206292227"/>
    <s v="澧县"/>
    <s v="C1"/>
    <s v="2018-08-15"/>
    <s v="2020-08-15"/>
    <s v="2"/>
    <s v="正常"/>
    <s v="15367754320"/>
    <s v="15367754320"/>
    <s v="澧县张公庙镇居委会4组04032号"/>
    <x v="57"/>
    <s v="城头山镇"/>
  </r>
  <r>
    <s v="432427004783"/>
    <s v="杜立"/>
    <s v="430723198512232219"/>
    <s v="澧县"/>
    <s v="D"/>
    <s v="2018-06-25"/>
    <s v="2020-06-25"/>
    <s v="0"/>
    <s v="正常"/>
    <s v="13922138791"/>
    <s v="13922138791"/>
    <s v="澧县张公庙镇居委会4组04034号"/>
    <x v="57"/>
    <s v="城头山镇"/>
  </r>
  <r>
    <s v="432427577527"/>
    <s v="张霞"/>
    <s v="43242419710928362X"/>
    <s v="澧县"/>
    <s v="E"/>
    <s v="2018-03-27"/>
    <s v="2018-03-27"/>
    <s v="0"/>
    <s v="正常"/>
    <s v="18573669515"/>
    <s v="18573669515"/>
    <s v="澧县张公庙镇居委会4组04057号"/>
    <x v="57"/>
    <s v="城头山镇"/>
  </r>
  <r>
    <s v="432427881688"/>
    <s v="杜登林"/>
    <s v="432424196707222216"/>
    <s v="澧县"/>
    <s v="D"/>
    <s v="2018-12-13"/>
    <s v="2021-12-13"/>
    <s v="0"/>
    <s v="正常"/>
    <s v="13767679744"/>
    <s v="13767679744"/>
    <s v="澧县张公庙镇居委会4组04069号"/>
    <x v="57"/>
    <s v="城头山镇"/>
  </r>
  <r>
    <s v="432427009477"/>
    <s v="肖海云"/>
    <s v="430723196407242213"/>
    <s v="澧县"/>
    <s v="D"/>
    <s v="2018-06-08"/>
    <s v="2022-06-08"/>
    <s v="0"/>
    <s v="正常"/>
    <s v="15200697484"/>
    <s v="15200697484"/>
    <s v="澧县张公庙镇居委会5组05001号"/>
    <x v="57"/>
    <s v="城头山镇"/>
  </r>
  <r>
    <s v="432427578189"/>
    <s v="肖卫平"/>
    <s v="43072319800727221X"/>
    <s v="澧县"/>
    <s v="E"/>
    <s v="2018-04-19"/>
    <s v="2018-04-19"/>
    <s v="0"/>
    <s v="正常"/>
    <s v="13487915260"/>
    <s v="13487915260"/>
    <s v="澧县张公庙镇居委会5组05035号"/>
    <x v="57"/>
    <s v="城头山镇"/>
  </r>
  <r>
    <s v="432427878874"/>
    <s v="王焕贵"/>
    <s v="432424196509092211"/>
    <s v="澧县"/>
    <s v="C3"/>
    <s v="2018-06-29"/>
    <s v="2021-06-29"/>
    <s v="0"/>
    <s v="正常"/>
    <s v="18973638529"/>
    <s v="18973638529"/>
    <s v="澧县张公庙镇居委会6组06017号"/>
    <x v="57"/>
    <s v="城头山镇"/>
  </r>
  <r>
    <s v="432427371778"/>
    <s v="肖永林"/>
    <s v="432424196304252218"/>
    <s v="澧县"/>
    <s v="D"/>
    <s v="2018-06-19"/>
    <s v="2025-06-19"/>
    <s v="0"/>
    <s v="正常"/>
    <s v="3343265;18216133055"/>
    <s v="18216133055"/>
    <s v="澧县张公庙镇居委会6组06018号"/>
    <x v="57"/>
    <s v="城头山镇"/>
  </r>
  <r>
    <s v="432427092854"/>
    <s v="肖世东"/>
    <s v="43242419630728221X"/>
    <s v="澧县"/>
    <s v="A2D"/>
    <s v="2019-01-05"/>
    <s v="2026-01-05"/>
    <s v="0"/>
    <s v="正常"/>
    <s v="13925584801"/>
    <s v="13925584801"/>
    <s v="澧县张公庙镇居委会6组06046号"/>
    <x v="57"/>
    <s v="城头山镇"/>
  </r>
  <r>
    <s v="432427374221"/>
    <s v="黄道贵"/>
    <s v="432424196001112234"/>
    <s v="澧县"/>
    <s v="D"/>
    <s v="2018-09-30"/>
    <s v="2025-09-30"/>
    <s v="0"/>
    <s v="正常"/>
    <s v="15273604990"/>
    <s v="15273604990"/>
    <s v="澧县张公庙镇居委会8组"/>
    <x v="57"/>
    <s v="城头山镇"/>
  </r>
  <r>
    <s v="432427094754"/>
    <s v="李小云"/>
    <s v="432424196505131033"/>
    <s v="澧县"/>
    <s v="C1"/>
    <s v="2018-05-26"/>
    <s v="2022-05-26"/>
    <s v="0"/>
    <s v="正常"/>
    <s v="13973611818"/>
    <s v="13973611818"/>
    <s v="澧县张公庙镇居委会三中"/>
    <x v="57"/>
    <s v="城头山镇"/>
  </r>
  <r>
    <s v="432427095934"/>
    <s v="丁耀"/>
    <s v="430726199207092233"/>
    <s v="澧县"/>
    <s v="C1"/>
    <s v="2018-11-24"/>
    <s v="2022-11-24"/>
    <s v="0"/>
    <s v="正常"/>
    <s v="13974237879"/>
    <s v="13974237879"/>
    <s v="澧县张公庙镇联合村"/>
    <x v="63"/>
    <s v="城头山镇"/>
  </r>
  <r>
    <s v="432427891445"/>
    <s v="丁灯满"/>
    <s v="432427196506082711"/>
    <s v="澧县"/>
    <s v="E"/>
    <s v="2019-02-02"/>
    <s v="2023-02-02"/>
    <s v="0"/>
    <s v="正常"/>
    <s v="3340531;15073671665"/>
    <s v="15073671665"/>
    <s v="澧县张公庙镇联合村"/>
    <x v="63"/>
    <s v="城头山镇"/>
  </r>
  <r>
    <s v="432427891817"/>
    <s v="丁灯进"/>
    <s v="432427195501162718"/>
    <s v="澧县"/>
    <s v="E"/>
    <s v="2019-02-27"/>
    <s v="2023-02-27"/>
    <s v="0"/>
    <s v="正常"/>
    <s v="3340530;13575204306"/>
    <s v="13575204306"/>
    <s v="澧县张公庙镇联合村"/>
    <x v="63"/>
    <s v="城头山镇"/>
  </r>
  <r>
    <s v="432427886135"/>
    <s v="喻治鑫"/>
    <s v="432424196711202330"/>
    <s v="澧县"/>
    <s v="E"/>
    <s v="2018-06-23"/>
    <s v="2022-06-23"/>
    <s v="0"/>
    <s v="正常"/>
    <s v="18273695085"/>
    <s v="18273695085"/>
    <s v="澧县张公庙镇联合村10组10002号"/>
    <x v="63"/>
    <s v="城头山镇"/>
  </r>
  <r>
    <s v="432427000973"/>
    <s v="杨道金"/>
    <s v="432424195812302213"/>
    <s v="澧县"/>
    <s v="E"/>
    <s v="2018-03-19"/>
    <s v="2019-03-19"/>
    <s v="0"/>
    <s v="正常"/>
    <s v="13975628617"/>
    <s v="13975628617"/>
    <s v="澧县张公庙镇联合村1组01024号"/>
    <x v="63"/>
    <s v="城头山镇"/>
  </r>
  <r>
    <s v="432427001062"/>
    <s v="王海"/>
    <s v="432424197503152214"/>
    <s v="澧县"/>
    <s v="C3D"/>
    <s v="2018-03-28"/>
    <s v="2019-03-28"/>
    <s v="0"/>
    <s v="正常"/>
    <s v="14786908982"/>
    <s v="14786908982"/>
    <s v="澧县张公庙镇联合村2组02013号"/>
    <x v="63"/>
    <s v="城头山镇"/>
  </r>
  <r>
    <s v="432427005216"/>
    <s v="王先万"/>
    <s v="432424197401212212"/>
    <s v="澧县"/>
    <s v="E"/>
    <s v="2018-10-14"/>
    <s v="2020-10-14"/>
    <s v="0"/>
    <s v="正常"/>
    <s v="15079625436"/>
    <s v="15079625436"/>
    <s v="澧县张公庙镇联合村2组02028号"/>
    <x v="63"/>
    <s v="城头山镇"/>
  </r>
  <r>
    <s v="432427003329"/>
    <s v="王焕银"/>
    <s v="432424195406132239"/>
    <s v="澧县"/>
    <s v="E"/>
    <s v="2018-12-13"/>
    <s v="2019-12-13"/>
    <s v="0"/>
    <s v="正常"/>
    <s v="0000000;15886628272"/>
    <s v="15886628272"/>
    <s v="澧县张公庙镇联合村3组03017号"/>
    <x v="63"/>
    <s v="城头山镇"/>
  </r>
  <r>
    <s v="432427898038"/>
    <s v="王焕进"/>
    <s v="43242419550410221X"/>
    <s v="澧县"/>
    <s v="E"/>
    <s v="2018-10-25"/>
    <s v="2023-10-25"/>
    <s v="0"/>
    <s v="正常"/>
    <s v="3341560;13549608521"/>
    <s v="13549608521"/>
    <s v="澧县张公庙镇联合村4组04028号"/>
    <x v="63"/>
    <s v="城头山镇"/>
  </r>
  <r>
    <s v="432427093551"/>
    <s v="刘雄"/>
    <s v="432424197411252218"/>
    <s v="澧县"/>
    <s v="C1"/>
    <s v="2018-07-31"/>
    <s v="2023-07-31"/>
    <s v="0"/>
    <s v="正常"/>
    <s v="18677586040"/>
    <s v="18677586040"/>
    <s v="澧县张公庙镇联合村4组04030号"/>
    <x v="63"/>
    <s v="城头山镇"/>
  </r>
  <r>
    <s v="432427002187"/>
    <s v="刘德珍"/>
    <s v="432424196510142220"/>
    <s v="澧县"/>
    <s v="E"/>
    <s v="2018-08-05"/>
    <s v="2019-08-05"/>
    <s v="0"/>
    <s v="正常"/>
    <s v="0000000;13617423196"/>
    <s v="13617423196"/>
    <s v="澧县张公庙镇联合村4组04032号"/>
    <x v="63"/>
    <s v="城头山镇"/>
  </r>
  <r>
    <s v="432427009562"/>
    <s v="刘小元"/>
    <s v="432424196812032211"/>
    <s v="澧县"/>
    <s v="D"/>
    <s v="2018-07-12"/>
    <s v="2022-07-12"/>
    <s v="0"/>
    <s v="正常"/>
    <s v="18789617111"/>
    <s v="18789617111"/>
    <s v="澧县张公庙镇联合村5组"/>
    <x v="63"/>
    <s v="城头山镇"/>
  </r>
  <r>
    <s v="432427179476"/>
    <s v="刘德春"/>
    <s v="432424196510292210"/>
    <s v="澧县"/>
    <s v="E"/>
    <s v="2019-03-13"/>
    <s v="2025-03-13"/>
    <s v="0"/>
    <s v="正常"/>
    <s v="13707369209"/>
    <s v="13707369209"/>
    <s v="澧县张公庙镇联合村5组"/>
    <x v="63"/>
    <s v="城头山镇"/>
  </r>
  <r>
    <s v="432427178475"/>
    <s v="丁士碧"/>
    <s v="432424195809022317"/>
    <s v="澧县"/>
    <s v="E"/>
    <s v="2019-01-12"/>
    <s v="2025-01-12"/>
    <s v="0"/>
    <s v="正常"/>
    <s v="3341527;15376111888"/>
    <s v="15376111888"/>
    <s v="澧县张公庙镇联合村5组05025号"/>
    <x v="63"/>
    <s v="城头山镇"/>
  </r>
  <r>
    <s v="432427275878"/>
    <s v="陈松林"/>
    <s v="432424197110252214"/>
    <s v="澧县"/>
    <s v="E"/>
    <s v="2018-07-20"/>
    <s v="2024-07-20"/>
    <s v="0"/>
    <s v="正常"/>
    <s v="15173656527"/>
    <s v="15173656527"/>
    <s v="澧县张公庙镇联合村5组05029号"/>
    <x v="63"/>
    <s v="城头山镇"/>
  </r>
  <r>
    <s v="432427008996"/>
    <s v="刘和平"/>
    <s v="432424196603142211"/>
    <s v="澧县"/>
    <s v="D"/>
    <s v="2019-01-22"/>
    <s v="2022-01-22"/>
    <s v="0"/>
    <s v="正常"/>
    <s v="15080679372"/>
    <s v="15080679372"/>
    <s v="澧县张公庙镇联合村5组05030号"/>
    <x v="63"/>
    <s v="城头山镇"/>
  </r>
  <r>
    <s v="432427882659"/>
    <s v="李阳"/>
    <s v="432424197311252210"/>
    <s v="澧县"/>
    <s v="E"/>
    <s v="2019-01-23"/>
    <s v="2022-01-23"/>
    <s v="0"/>
    <s v="正常"/>
    <s v="3343163;13549612143"/>
    <s v="13549612143"/>
    <s v="澧县张公庙镇联合村5组05032号"/>
    <x v="63"/>
    <s v="城头山镇"/>
  </r>
  <r>
    <s v="432427173827"/>
    <s v="赵进"/>
    <s v="432424196903202335"/>
    <s v="澧县"/>
    <s v="E"/>
    <s v="2018-07-10"/>
    <s v="2024-07-10"/>
    <s v="0"/>
    <s v="正常"/>
    <s v="15073672814"/>
    <s v="15073672814"/>
    <s v="澧县张公庙镇联合村5组05037号"/>
    <x v="63"/>
    <s v="城头山镇"/>
  </r>
  <r>
    <s v="432427091406"/>
    <s v="匡文忠"/>
    <s v="432425196804082119"/>
    <s v="澧县"/>
    <s v="C1"/>
    <s v="2019-03-11"/>
    <s v="2019-03-11"/>
    <s v="0"/>
    <s v="正常"/>
    <s v="15573038621"/>
    <s v="15573038621"/>
    <s v="澧县张公庙镇联合村5组05045号"/>
    <x v="63"/>
    <s v="城头山镇"/>
  </r>
  <r>
    <s v="432427007498"/>
    <s v="丁元"/>
    <s v="432424196702092213"/>
    <s v="澧县"/>
    <s v="D"/>
    <s v="2019-01-27"/>
    <s v="2021-01-27"/>
    <s v="0"/>
    <s v="正常"/>
    <s v="13410287708"/>
    <s v="13410287708"/>
    <s v="澧县张公庙镇联合村6组"/>
    <x v="63"/>
    <s v="城头山镇"/>
  </r>
  <r>
    <s v="432427093368"/>
    <s v="覃佐为"/>
    <s v="430726198411284318"/>
    <s v="澧县"/>
    <s v="B2"/>
    <s v="2018-09-13"/>
    <s v="2019-09-13"/>
    <s v="0"/>
    <s v="正常"/>
    <s v="18896855856"/>
    <s v="18896855856"/>
    <s v="澧县张公庙镇联合村6组"/>
    <x v="63"/>
    <s v="城头山镇"/>
  </r>
  <r>
    <s v="432427095558"/>
    <s v="丁靖"/>
    <s v="43072319900314221X"/>
    <s v="澧县"/>
    <s v="C1"/>
    <s v="2018-10-27"/>
    <s v="2027-10-27"/>
    <s v="0"/>
    <s v="正常"/>
    <s v="13728263377"/>
    <s v="13728263377"/>
    <s v="澧县张公庙镇联合村6组"/>
    <x v="63"/>
    <s v="城头山镇"/>
  </r>
  <r>
    <s v="432427786202"/>
    <s v="马兴林"/>
    <s v="432424197011282215"/>
    <s v="澧县"/>
    <s v="C4D"/>
    <s v="2019-01-13"/>
    <s v="2026-01-13"/>
    <s v="0"/>
    <s v="正常"/>
    <s v="15073617601"/>
    <s v="15073617601"/>
    <s v="澧县张公庙镇联合村6组"/>
    <x v="63"/>
    <s v="城头山镇"/>
  </r>
  <r>
    <s v="432427880792"/>
    <s v="潘佑伟"/>
    <s v="432424196609092219"/>
    <s v="澧县"/>
    <s v="D"/>
    <s v="2018-10-09"/>
    <s v="2021-10-09"/>
    <s v="0"/>
    <s v="正常"/>
    <s v="3341796;13762679011"/>
    <s v="13762679011"/>
    <s v="澧县张公庙镇联合村6组06004号"/>
    <x v="63"/>
    <s v="城头山镇"/>
  </r>
  <r>
    <s v="432427002110"/>
    <s v="吴清华"/>
    <s v="43242419741114222X"/>
    <s v="澧县"/>
    <s v="E"/>
    <s v="2018-07-19"/>
    <s v="2019-07-19"/>
    <s v="0"/>
    <s v="正常"/>
    <s v="0000000;13587463182"/>
    <s v="13587463182"/>
    <s v="澧县张公庙镇联合村6组06020号"/>
    <x v="63"/>
    <s v="城头山镇"/>
  </r>
  <r>
    <s v="432427894303"/>
    <s v="陈怡"/>
    <s v="432424196310112211"/>
    <s v="澧县"/>
    <s v="D"/>
    <s v="2018-05-11"/>
    <s v="2023-05-11"/>
    <s v="0"/>
    <s v="正常"/>
    <s v="13974286784"/>
    <s v="13974286784"/>
    <s v="澧县张公庙镇联合村6组06021号"/>
    <x v="63"/>
    <s v="城头山镇"/>
  </r>
  <r>
    <s v="432427670852"/>
    <s v="丁士卫"/>
    <s v="432424196212272211"/>
    <s v="澧县"/>
    <s v="E"/>
    <s v="2018-07-20"/>
    <s v="2022-07-20"/>
    <s v="0"/>
    <s v="正常"/>
    <s v="13707421613"/>
    <s v="13707421613"/>
    <s v="澧县张公庙镇联合村6组06026号"/>
    <x v="63"/>
    <s v="城头山镇"/>
  </r>
  <r>
    <s v="432427892259"/>
    <s v="潘建刚"/>
    <s v="430723197807102214"/>
    <s v="澧县"/>
    <s v="E"/>
    <s v="2019-03-06"/>
    <s v="2023-03-06"/>
    <s v="0"/>
    <s v="正常"/>
    <s v="3343243;18873681899"/>
    <s v="18873681899"/>
    <s v="澧县张公庙镇联合村6组06028号"/>
    <x v="63"/>
    <s v="城头山镇"/>
  </r>
  <r>
    <s v="432427873155"/>
    <s v="潘佑清"/>
    <s v="430723196810112291"/>
    <s v="澧县"/>
    <s v="D"/>
    <s v="2018-12-01"/>
    <s v="2020-12-01"/>
    <s v="0"/>
    <s v="正常"/>
    <s v="3341431;13975629098"/>
    <s v="13975629098"/>
    <s v="澧县张公庙镇联合村6组06032号"/>
    <x v="63"/>
    <s v="城头山镇"/>
  </r>
  <r>
    <s v="432427674997"/>
    <s v="丁士定"/>
    <s v="432424196904272212"/>
    <s v="澧县"/>
    <s v="D"/>
    <s v="2018-04-29"/>
    <s v="2021-04-29"/>
    <s v="0"/>
    <s v="正常"/>
    <s v="3342331;13875053143"/>
    <s v="13875053143"/>
    <s v="澧县张公庙镇联合村6组06033号"/>
    <x v="63"/>
    <s v="城头山镇"/>
  </r>
  <r>
    <s v="432427873154"/>
    <s v="潘佑武"/>
    <s v="432424197012182312"/>
    <s v="澧县"/>
    <s v="D"/>
    <s v="2018-12-01"/>
    <s v="2020-12-01"/>
    <s v="0"/>
    <s v="正常"/>
    <s v="3341439;13511153019"/>
    <s v="13511153019"/>
    <s v="澧县张公庙镇联合村6组06034号"/>
    <x v="63"/>
    <s v="城头山镇"/>
  </r>
  <r>
    <s v="432427171855"/>
    <s v="丁仁斌"/>
    <s v="432424196801212217"/>
    <s v="澧县"/>
    <s v="E"/>
    <s v="2018-04-17"/>
    <s v="2024-04-17"/>
    <s v="0"/>
    <s v="正常"/>
    <s v="3342333;13016281223"/>
    <s v="13016281223"/>
    <s v="澧县张公庙镇联合村6组6号"/>
    <x v="63"/>
    <s v="城头山镇"/>
  </r>
  <r>
    <s v="432427008833"/>
    <s v="丁健"/>
    <s v="430723197910022255"/>
    <s v="澧县"/>
    <s v="D"/>
    <s v="2018-12-01"/>
    <s v="2021-12-01"/>
    <s v="0"/>
    <s v="正常"/>
    <s v="15574288853"/>
    <s v="15574288853"/>
    <s v="澧县张公庙镇联合村7组07005号"/>
    <x v="63"/>
    <s v="城头山镇"/>
  </r>
  <r>
    <s v="432427179453"/>
    <s v="沙珍禹"/>
    <s v="432424195608152238"/>
    <s v="澧县"/>
    <s v="E"/>
    <s v="2019-03-13"/>
    <s v="2025-03-13"/>
    <s v="0"/>
    <s v="正常"/>
    <s v="3343256;15367743195"/>
    <s v="15367743195"/>
    <s v="澧县张公庙镇联合村9组09004号"/>
    <x v="63"/>
    <s v="城头山镇"/>
  </r>
  <r>
    <s v="432427093905"/>
    <s v="李次军"/>
    <s v="432424197405072210"/>
    <s v="澧县"/>
    <s v="C1"/>
    <s v="2018-08-31"/>
    <s v="2027-08-31"/>
    <s v="0"/>
    <s v="正常"/>
    <s v="18890771992"/>
    <s v="18890771992"/>
    <s v="澧县张公庙镇柳荫村06053号"/>
    <x v="64"/>
    <s v="城头山镇"/>
  </r>
  <r>
    <s v="432427889031"/>
    <s v="夏峰"/>
    <s v="432424195702082213"/>
    <s v="澧县"/>
    <s v="D"/>
    <s v="2018-10-23"/>
    <s v="2022-10-23"/>
    <s v="0"/>
    <s v="正常"/>
    <s v="3343223;13487911726"/>
    <s v="13487911726"/>
    <s v="澧县张公庙镇柳荫村06054号"/>
    <x v="64"/>
    <s v="城头山镇"/>
  </r>
  <r>
    <s v="432427272940"/>
    <s v="汪军"/>
    <s v="432424196911132314"/>
    <s v="澧县"/>
    <s v="C3D"/>
    <s v="2019-01-10"/>
    <s v="2026-01-10"/>
    <s v="3"/>
    <s v="正常"/>
    <s v="3343835;13908415757"/>
    <s v="13908415757"/>
    <s v="澧县张公庙镇柳荫村10组"/>
    <x v="64"/>
    <s v="城头山镇"/>
  </r>
  <r>
    <s v="432427092215"/>
    <s v="陈林"/>
    <s v="430723198502192217"/>
    <s v="澧县"/>
    <s v="C1"/>
    <s v="2018-12-25"/>
    <s v="2019-12-25"/>
    <s v="0"/>
    <s v="正常"/>
    <s v="13026223831"/>
    <s v="13026223831"/>
    <s v="澧县张公庙镇柳荫村10组10010号"/>
    <x v="64"/>
    <s v="城头山镇"/>
  </r>
  <r>
    <s v="432427889287"/>
    <s v="丁学连"/>
    <s v="432424196412022217"/>
    <s v="澧县"/>
    <s v="E"/>
    <s v="2018-11-03"/>
    <s v="2022-11-03"/>
    <s v="0"/>
    <s v="正常"/>
    <s v="15873679922"/>
    <s v="15873679922"/>
    <s v="澧县张公庙镇柳荫村10组10017号"/>
    <x v="64"/>
    <s v="城头山镇"/>
  </r>
  <r>
    <s v="432427786368"/>
    <s v="邓道金"/>
    <s v="432424196604072219"/>
    <s v="澧县"/>
    <s v="C4D"/>
    <s v="2019-02-05"/>
    <s v="2026-02-05"/>
    <s v="0"/>
    <s v="正常"/>
    <s v="13973633293"/>
    <s v="13973633293"/>
    <s v="澧县张公庙镇柳荫村10组10029号"/>
    <x v="64"/>
    <s v="城头山镇"/>
  </r>
  <r>
    <s v="432427884124"/>
    <s v="邓道锦"/>
    <s v="432424196702102215"/>
    <s v="澧县"/>
    <s v="D"/>
    <s v="2018-04-12"/>
    <s v="2022-04-12"/>
    <s v="0"/>
    <s v="正常"/>
    <s v="3340211;13875053439"/>
    <s v="13875053439"/>
    <s v="澧县张公庙镇柳荫村10组10034号"/>
    <x v="64"/>
    <s v="城头山镇"/>
  </r>
  <r>
    <s v="432427884506"/>
    <s v="邓道军"/>
    <s v="432424197009162214"/>
    <s v="澧县"/>
    <s v="D"/>
    <s v="2018-04-28"/>
    <s v="2022-04-28"/>
    <s v="0"/>
    <s v="正常"/>
    <s v="3317285;15674235486"/>
    <s v="15674235486"/>
    <s v="澧县张公庙镇柳荫村10组10035号"/>
    <x v="64"/>
    <s v="城头山镇"/>
  </r>
  <r>
    <s v="432427099016"/>
    <s v="龙泽春"/>
    <s v="432424197604072213"/>
    <s v="澧县"/>
    <s v="C1"/>
    <s v="2018-09-23"/>
    <s v="2024-09-23"/>
    <s v="0"/>
    <s v="正常"/>
    <s v="17507367028"/>
    <s v="17507367028"/>
    <s v="澧县张公庙镇柳荫村10组10044号"/>
    <x v="64"/>
    <s v="城头山镇"/>
  </r>
  <r>
    <s v="432427785452"/>
    <s v="夏江林"/>
    <s v="430723197808242219"/>
    <s v="澧县"/>
    <s v="C4D"/>
    <s v="2018-12-12"/>
    <s v="2025-12-12"/>
    <s v="0"/>
    <s v="正常"/>
    <s v="15007360496"/>
    <s v="15007360496"/>
    <s v="澧县张公庙镇柳荫村1组"/>
    <x v="64"/>
    <s v="城头山镇"/>
  </r>
  <r>
    <s v="432427004781"/>
    <s v="龚榆"/>
    <s v="432424197404182215"/>
    <s v="澧县"/>
    <s v="D"/>
    <s v="2018-06-25"/>
    <s v="2020-06-25"/>
    <s v="0"/>
    <s v="正常"/>
    <s v="15115714556"/>
    <s v="15115714556"/>
    <s v="澧县张公庙镇柳荫村1组01021号"/>
    <x v="64"/>
    <s v="城头山镇"/>
  </r>
  <r>
    <s v="432427174946"/>
    <s v="程爱民"/>
    <s v="430723197510192212"/>
    <s v="澧县"/>
    <s v="E"/>
    <s v="2018-08-20"/>
    <s v="2024-08-20"/>
    <s v="0"/>
    <s v="正常"/>
    <s v="13786630464"/>
    <s v="13786630464"/>
    <s v="澧县张公庙镇柳荫村2组"/>
    <x v="64"/>
    <s v="城头山镇"/>
  </r>
  <r>
    <s v="432427885215"/>
    <s v="程明"/>
    <s v="430723197503272214"/>
    <s v="澧县"/>
    <s v="E"/>
    <s v="2018-05-22"/>
    <s v="2022-05-22"/>
    <s v="0"/>
    <s v="正常"/>
    <s v="15973641295"/>
    <s v="15973641295"/>
    <s v="澧县张公庙镇柳荫村2组02012号"/>
    <x v="64"/>
    <s v="城头山镇"/>
  </r>
  <r>
    <s v="432427002365"/>
    <s v="龚德华"/>
    <s v="432424197111092216"/>
    <s v="澧县"/>
    <s v="D"/>
    <s v="2018-09-10"/>
    <s v="2019-09-10"/>
    <s v="0"/>
    <s v="正常"/>
    <s v="15673665862"/>
    <s v="15673665862"/>
    <s v="澧县张公庙镇柳荫村2组02019号"/>
    <x v="64"/>
    <s v="城头山镇"/>
  </r>
  <r>
    <s v="432427094223"/>
    <s v="龚明"/>
    <s v="430723197309282216"/>
    <s v="澧县"/>
    <s v="C1"/>
    <s v="2018-12-28"/>
    <s v="2018-12-28"/>
    <s v="0"/>
    <s v="正常"/>
    <s v="15202836717"/>
    <s v="15202836717"/>
    <s v="澧县张公庙镇柳荫村2组02024号"/>
    <x v="64"/>
    <s v="城头山镇"/>
  </r>
  <r>
    <s v="432427095144"/>
    <s v="丁凤娥"/>
    <s v="430723197806282225"/>
    <s v="澧县"/>
    <s v="C1"/>
    <s v="2018-09-22"/>
    <s v="2027-09-22"/>
    <s v="0"/>
    <s v="正常"/>
    <s v="15073680823"/>
    <s v="15073680823"/>
    <s v="澧县张公庙镇柳荫村3组"/>
    <x v="64"/>
    <s v="城头山镇"/>
  </r>
  <r>
    <s v="432427787576"/>
    <s v="王焕春"/>
    <s v="432424197001022217"/>
    <s v="澧县"/>
    <s v="C3"/>
    <s v="2019-03-13"/>
    <s v="2026-03-13"/>
    <s v="0"/>
    <s v="正常"/>
    <s v="15307423808"/>
    <s v="15307423808"/>
    <s v="澧县张公庙镇柳荫村3组"/>
    <x v="64"/>
    <s v="城头山镇"/>
  </r>
  <r>
    <s v="432427881163"/>
    <s v="丁艾明"/>
    <s v="43242419700706221X"/>
    <s v="澧县"/>
    <s v="E"/>
    <s v="2018-11-24"/>
    <s v="2021-11-24"/>
    <s v="0"/>
    <s v="正常"/>
    <s v="3341695;15873610876"/>
    <s v="15873610876"/>
    <s v="澧县张公庙镇柳荫村3组03022号"/>
    <x v="64"/>
    <s v="城头山镇"/>
  </r>
  <r>
    <s v="432427673822"/>
    <s v="丁仕艳"/>
    <s v="432424197201272210"/>
    <s v="澧县"/>
    <s v="E"/>
    <s v="2019-03-02"/>
    <s v="2021-03-02"/>
    <s v="0"/>
    <s v="正常"/>
    <s v="3342928;13297423858"/>
    <s v="13297423858"/>
    <s v="澧县张公庙镇柳荫村3组03023号"/>
    <x v="64"/>
    <s v="城头山镇"/>
  </r>
  <r>
    <s v="432427874464"/>
    <s v="李宏连"/>
    <s v="432424197308262215"/>
    <s v="澧县"/>
    <s v="E"/>
    <s v="2019-01-19"/>
    <s v="2021-01-19"/>
    <s v="0"/>
    <s v="正常"/>
    <s v="13762636169"/>
    <s v="13762636169"/>
    <s v="澧县张公庙镇柳荫村4组04016号"/>
    <x v="64"/>
    <s v="城头山镇"/>
  </r>
  <r>
    <s v="432427888834"/>
    <s v="王焕生"/>
    <s v="432424196607262210"/>
    <s v="澧县"/>
    <s v="D"/>
    <s v="2018-10-23"/>
    <s v="2022-10-23"/>
    <s v="0"/>
    <s v="正常"/>
    <s v="3343165;13762625514"/>
    <s v="13762625514"/>
    <s v="澧县张公庙镇柳荫村4组04030号"/>
    <x v="64"/>
    <s v="城头山镇"/>
  </r>
  <r>
    <s v="432427094956"/>
    <s v="吴传军"/>
    <s v="432424197401282210"/>
    <s v="澧县"/>
    <s v="C1"/>
    <s v="2018-08-31"/>
    <s v="2027-08-31"/>
    <s v="0"/>
    <s v="正常"/>
    <s v="13720628643"/>
    <s v="13720628643"/>
    <s v="澧县张公庙镇柳荫村5组"/>
    <x v="64"/>
    <s v="城头山镇"/>
  </r>
  <r>
    <s v="432427092361"/>
    <s v="李强"/>
    <s v="430723198506202259"/>
    <s v="澧县"/>
    <s v="C1D"/>
    <s v="2019-02-09"/>
    <s v="2027-02-09"/>
    <s v="0"/>
    <s v="正常"/>
    <s v="13077232770"/>
    <s v="13077232770"/>
    <s v="澧县张公庙镇柳荫村5组05012号"/>
    <x v="64"/>
    <s v="城头山镇"/>
  </r>
  <r>
    <s v="432427575291"/>
    <s v="苏基会"/>
    <s v="432424196807042212"/>
    <s v="澧县"/>
    <s v="D"/>
    <s v="2018-12-31"/>
    <s v="2027-12-31"/>
    <s v="0"/>
    <s v="正常"/>
    <s v="13974230083"/>
    <s v="13974230083"/>
    <s v="澧县张公庙镇柳荫村5组05021号"/>
    <x v="64"/>
    <s v="城头山镇"/>
  </r>
  <r>
    <s v="432427099653"/>
    <s v="吴洋"/>
    <s v="430723198707082230"/>
    <s v="澧县"/>
    <s v="C1D"/>
    <s v="2018-03-18"/>
    <s v="2025-03-18"/>
    <s v="6"/>
    <s v="正常"/>
    <s v="18319048862"/>
    <s v="18319048862"/>
    <s v="澧县张公庙镇柳荫村5组05027号"/>
    <x v="64"/>
    <s v="城头山镇"/>
  </r>
  <r>
    <s v="432427675430"/>
    <s v="吴泽平"/>
    <s v="432424196802142214"/>
    <s v="澧县"/>
    <s v="C4D"/>
    <s v="2018-05-12"/>
    <s v="2021-05-12"/>
    <s v="0"/>
    <s v="正常"/>
    <s v="13549613042"/>
    <s v="13549613042"/>
    <s v="澧县张公庙镇柳荫村5组05030号"/>
    <x v="64"/>
    <s v="城头山镇"/>
  </r>
  <r>
    <s v="432427008055"/>
    <s v="陈应贵"/>
    <s v="430723196810162213"/>
    <s v="澧县"/>
    <s v="D"/>
    <s v="2018-05-26"/>
    <s v="2021-05-26"/>
    <s v="0"/>
    <s v="正常"/>
    <s v="13873634791"/>
    <s v="13873634791"/>
    <s v="澧县张公庙镇柳荫村5组050404号"/>
    <x v="64"/>
    <s v="城头山镇"/>
  </r>
  <r>
    <s v="432427001632"/>
    <s v="李先明"/>
    <s v="432424196910042210"/>
    <s v="澧县"/>
    <s v="E"/>
    <s v="2018-03-28"/>
    <s v="2019-03-28"/>
    <s v="0"/>
    <s v="正常"/>
    <s v="0000000;13680108464"/>
    <s v="13680108464"/>
    <s v="澧县张公庙镇柳荫村6组"/>
    <x v="64"/>
    <s v="城头山镇"/>
  </r>
  <r>
    <s v="432427470294"/>
    <s v="胡叔华"/>
    <s v="430723196510062229"/>
    <s v="澧县"/>
    <s v="E"/>
    <s v="2019-03-04"/>
    <s v="2026-03-04"/>
    <s v="0"/>
    <s v="正常"/>
    <s v="13707421615"/>
    <s v="13707421615"/>
    <s v="澧县张公庙镇柳荫村6组06013号"/>
    <x v="64"/>
    <s v="城头山镇"/>
  </r>
  <r>
    <s v="432427007501"/>
    <s v="周立"/>
    <s v="432424196906122277"/>
    <s v="澧县"/>
    <s v="D"/>
    <s v="2019-01-28"/>
    <s v="2021-01-28"/>
    <s v="0"/>
    <s v="正常"/>
    <s v="18873613130"/>
    <s v="18873613130"/>
    <s v="澧县张公庙镇柳荫村6组06022号"/>
    <x v="64"/>
    <s v="城头山镇"/>
  </r>
  <r>
    <s v="432427576970"/>
    <s v="肖双桂"/>
    <s v="430723196401162220"/>
    <s v="澧县"/>
    <s v="E"/>
    <s v="2018-03-16"/>
    <s v="2018-03-16"/>
    <s v="0"/>
    <s v="正常"/>
    <s v="15674202833"/>
    <s v="15674202833"/>
    <s v="澧县张公庙镇柳荫村6组06040号"/>
    <x v="64"/>
    <s v="城头山镇"/>
  </r>
  <r>
    <s v="432427784582"/>
    <s v="李宗清"/>
    <s v="43242419620511221X"/>
    <s v="澧县"/>
    <s v="C4D"/>
    <s v="2018-11-07"/>
    <s v="2025-11-07"/>
    <s v="0"/>
    <s v="正常"/>
    <s v="15886605626"/>
    <s v="15886605626"/>
    <s v="澧县张公庙镇柳荫村6组06040号"/>
    <x v="64"/>
    <s v="城头山镇"/>
  </r>
  <r>
    <s v="432427094724"/>
    <s v="周斌"/>
    <s v="430723199107122213"/>
    <s v="澧县"/>
    <s v="C1"/>
    <s v="2018-05-24"/>
    <s v="2027-05-24"/>
    <s v="5"/>
    <s v="正常"/>
    <s v="15973352672"/>
    <s v="15973352672"/>
    <s v="澧县张公庙镇柳荫村7组"/>
    <x v="64"/>
    <s v="城头山镇"/>
  </r>
  <r>
    <s v="432427896410"/>
    <s v="周道元"/>
    <s v="432425196702042116"/>
    <s v="澧县"/>
    <s v="D"/>
    <s v="2018-08-08"/>
    <s v="2023-08-08"/>
    <s v="0"/>
    <s v="正常"/>
    <s v="3343162;1597632605"/>
    <s v=";1597632605"/>
    <s v="澧县张公庙镇柳荫村7组"/>
    <x v="64"/>
    <s v="城头山镇"/>
  </r>
  <r>
    <s v="432427872361"/>
    <s v="龙泽良"/>
    <s v="432424197407132213"/>
    <s v="澧县"/>
    <s v="D"/>
    <s v="2018-11-09"/>
    <s v="2020-11-09"/>
    <s v="0"/>
    <s v="正常"/>
    <s v="18182144672"/>
    <s v="18182144672"/>
    <s v="澧县张公庙镇柳荫村7组07001号"/>
    <x v="64"/>
    <s v="城头山镇"/>
  </r>
  <r>
    <s v="432427008083"/>
    <s v="周启军"/>
    <s v="432424196701022336"/>
    <s v="澧县"/>
    <s v="D"/>
    <s v="2018-06-02"/>
    <s v="2021-06-02"/>
    <s v="0"/>
    <s v="正常"/>
    <s v="13349625587"/>
    <s v="13349625587"/>
    <s v="澧县张公庙镇柳荫村7组07020号"/>
    <x v="64"/>
    <s v="城头山镇"/>
  </r>
  <r>
    <s v="432427885579"/>
    <s v="周道美"/>
    <s v="430723196412292215"/>
    <s v="澧县"/>
    <s v="E"/>
    <s v="2018-06-09"/>
    <s v="2022-06-09"/>
    <s v="0"/>
    <s v="正常"/>
    <s v="3141712;15107368751"/>
    <s v="15107368751"/>
    <s v="澧县张公庙镇柳荫村7组07028号"/>
    <x v="64"/>
    <s v="城头山镇"/>
  </r>
  <r>
    <s v="432427094453"/>
    <s v="周彩霞"/>
    <s v="432424197508212220"/>
    <s v="澧县"/>
    <s v="C1"/>
    <s v="2018-06-14"/>
    <s v="2027-06-14"/>
    <s v="3"/>
    <s v="正常"/>
    <s v="15074269351"/>
    <s v="15074269351"/>
    <s v="澧县张公庙镇柳荫村8组"/>
    <x v="64"/>
    <s v="城头山镇"/>
  </r>
  <r>
    <s v="432427095567"/>
    <s v="肖超林"/>
    <s v="432424197012242258"/>
    <s v="澧县"/>
    <s v="C1E"/>
    <s v="2018-12-01"/>
    <s v="2027-12-01"/>
    <s v="2"/>
    <s v="正常"/>
    <s v="15874010410"/>
    <s v="15874010410"/>
    <s v="澧县张公庙镇柳荫村8组"/>
    <x v="64"/>
    <s v="城头山镇"/>
  </r>
  <r>
    <s v="432427171139"/>
    <s v="刘长友"/>
    <s v="432424196602102218"/>
    <s v="澧县"/>
    <s v="D"/>
    <s v="2018-03-21"/>
    <s v="2024-03-21"/>
    <s v="0"/>
    <s v="正常"/>
    <s v="3343731;13762679804"/>
    <s v="13762679804"/>
    <s v="澧县张公庙镇柳荫村8组08020号"/>
    <x v="64"/>
    <s v="城头山镇"/>
  </r>
  <r>
    <s v="432427003419"/>
    <s v="徐超兵"/>
    <s v="430723198412252212"/>
    <s v="澧县"/>
    <s v="E"/>
    <s v="2018-12-26"/>
    <s v="2019-12-26"/>
    <s v="0"/>
    <s v="正常"/>
    <s v="15377363128"/>
    <s v="15377363128"/>
    <s v="澧县张公庙镇柳荫村8组08022号"/>
    <x v="64"/>
    <s v="城头山镇"/>
  </r>
  <r>
    <s v="432427372969"/>
    <s v="吴冬梅"/>
    <s v="432424197411245245"/>
    <s v="澧县"/>
    <s v="E"/>
    <s v="2018-08-24"/>
    <s v="2025-08-24"/>
    <s v="0"/>
    <s v="正常"/>
    <s v="3343503;15073629532"/>
    <s v="15073629532"/>
    <s v="澧县张公庙镇柳荫村8组08030号"/>
    <x v="64"/>
    <s v="城头山镇"/>
  </r>
  <r>
    <s v="432407472776"/>
    <s v="周志凤"/>
    <s v="432424196504082241"/>
    <s v="澧县"/>
    <s v="C1E"/>
    <s v="2018-05-20"/>
    <s v="2021-05-20"/>
    <s v="11"/>
    <s v="正常"/>
    <s v="3353224;13549789718"/>
    <s v="13549789718"/>
    <s v="澧县张公庙镇柳荫村8组08041号"/>
    <x v="64"/>
    <s v="城头山镇"/>
  </r>
  <r>
    <s v="432427004944"/>
    <s v="鲁明凤"/>
    <s v="432424196710302225"/>
    <s v="澧县"/>
    <s v="D"/>
    <s v="2018-07-31"/>
    <s v="2020-07-31"/>
    <s v="0"/>
    <s v="正常"/>
    <s v="13511180036"/>
    <s v="13511180036"/>
    <s v="澧县张公庙镇柳荫村8组0808025号"/>
    <x v="64"/>
    <s v="城头山镇"/>
  </r>
  <r>
    <s v="432427570059"/>
    <s v="李代奎"/>
    <s v="432424197109172233"/>
    <s v="澧县"/>
    <s v="E"/>
    <s v="2018-03-21"/>
    <s v="2027-03-21"/>
    <s v="0"/>
    <s v="正常"/>
    <s v="18675088284"/>
    <s v="18675088284"/>
    <s v="澧县张公庙镇柳荫村9组09003号"/>
    <x v="64"/>
    <s v="城头山镇"/>
  </r>
  <r>
    <s v="432427093112"/>
    <s v="李代勇"/>
    <s v="432424197007242210"/>
    <s v="澧县"/>
    <s v="A2D"/>
    <s v="2019-03-06"/>
    <s v="2025-03-06"/>
    <s v="0"/>
    <s v="正常"/>
    <s v="13686299635"/>
    <s v="13686299635"/>
    <s v="澧县张公庙镇柳荫村9组09019号"/>
    <x v="64"/>
    <s v="城头山镇"/>
  </r>
  <r>
    <s v="432427008265"/>
    <s v="胡大平"/>
    <s v="43242419710410221X"/>
    <s v="澧县"/>
    <s v="D"/>
    <s v="2018-07-14"/>
    <s v="2021-07-14"/>
    <s v="0"/>
    <s v="正常"/>
    <s v="15173657817"/>
    <s v="15173657817"/>
    <s v="澧县张公庙镇柳荫村9组09032号"/>
    <x v="64"/>
    <s v="城头山镇"/>
  </r>
  <r>
    <s v="432427279770"/>
    <s v="李炎生"/>
    <s v="432424196309072232"/>
    <s v="澧县"/>
    <s v="E"/>
    <s v="2018-05-10"/>
    <s v="2023-05-10"/>
    <s v="0"/>
    <s v="正常"/>
    <s v="3343163;13307420545"/>
    <s v="13307420545"/>
    <s v="澧县张公庙镇柳荫村9组09035号"/>
    <x v="64"/>
    <s v="城头山镇"/>
  </r>
  <r>
    <s v="432427009009"/>
    <s v="王彩霞"/>
    <s v="430723196806112248"/>
    <s v="澧县"/>
    <s v="D"/>
    <s v="2019-01-26"/>
    <s v="2022-01-26"/>
    <s v="0"/>
    <s v="正常"/>
    <s v="13187273438"/>
    <s v="13187273438"/>
    <s v="澧县张公庙镇楼建村12组"/>
    <x v="65"/>
    <s v="城头山镇"/>
  </r>
  <r>
    <s v="432427872707"/>
    <s v="王世福"/>
    <s v="432424196906172215"/>
    <s v="澧县"/>
    <s v="D"/>
    <s v="2018-11-16"/>
    <s v="2020-11-16"/>
    <s v="0"/>
    <s v="正常"/>
    <s v="3341560;13973648221"/>
    <s v="13973648221"/>
    <s v="澧县张公庙镇免子口村1组01023号"/>
    <x v="66"/>
    <s v="城头山镇"/>
  </r>
  <r>
    <s v="432427170088"/>
    <s v="肖永泉"/>
    <s v="432424196210172217"/>
    <s v="澧县"/>
    <s v="E"/>
    <s v="2019-01-18"/>
    <s v="2024-01-18"/>
    <s v="0"/>
    <s v="正常"/>
    <s v="3343107;13762602304"/>
    <s v="13762602304"/>
    <s v="澧县张公庙镇免子口村1组01051号"/>
    <x v="66"/>
    <s v="城头山镇"/>
  </r>
  <r>
    <s v="432427895146"/>
    <s v="熊延金"/>
    <s v="432424196401092316"/>
    <s v="澧县"/>
    <s v="D"/>
    <s v="2018-06-15"/>
    <s v="2023-06-15"/>
    <s v="0"/>
    <s v="正常"/>
    <s v="15343069568"/>
    <s v="15343069568"/>
    <s v="澧县张公庙镇免子口村2组02053号"/>
    <x v="66"/>
    <s v="城头山镇"/>
  </r>
  <r>
    <s v="432427875608"/>
    <s v="熊延山"/>
    <s v="432424196811092212"/>
    <s v="澧县"/>
    <s v="D"/>
    <s v="2018-03-22"/>
    <s v="2021-03-22"/>
    <s v="0"/>
    <s v="正常"/>
    <s v="3436797;13549631779"/>
    <s v="13549631779"/>
    <s v="澧县张公庙镇免子口村民委员会2组"/>
    <x v="66"/>
    <s v="城头山镇"/>
  </r>
  <r>
    <s v="432427007422"/>
    <s v="覃文杰"/>
    <s v="432424196107231012"/>
    <s v="澧县"/>
    <s v="E"/>
    <s v="2019-01-06"/>
    <s v="2021-01-06"/>
    <s v="0"/>
    <s v="正常"/>
    <s v="18684599438"/>
    <s v="18684599438"/>
    <s v="澧县张公庙镇七顷村1组01001号"/>
    <x v="67"/>
    <s v="城头山镇"/>
  </r>
  <r>
    <s v="432427892862"/>
    <s v="陈树清"/>
    <s v="432424196609085617"/>
    <s v="澧县"/>
    <s v="D"/>
    <s v="2018-03-30"/>
    <s v="2023-03-30"/>
    <s v="0"/>
    <s v="正常"/>
    <s v="13875186793"/>
    <s v="13875186793"/>
    <s v="澧县张公庙镇七顷村1组01045号"/>
    <x v="67"/>
    <s v="城头山镇"/>
  </r>
  <r>
    <s v="432427870134"/>
    <s v="覃长科"/>
    <s v="432424196509281012"/>
    <s v="澧县"/>
    <s v="C4D"/>
    <s v="2018-06-30"/>
    <s v="2020-06-30"/>
    <s v="0"/>
    <s v="正常"/>
    <s v="0000000;13858662930"/>
    <s v="13858662930"/>
    <s v="澧县张公庙镇七顷村3组03010号"/>
    <x v="67"/>
    <s v="城头山镇"/>
  </r>
  <r>
    <s v="432427777798"/>
    <s v="吴贵银"/>
    <s v="43242419670720101X"/>
    <s v="澧县"/>
    <s v="C4D"/>
    <s v="2018-07-24"/>
    <s v="2024-07-24"/>
    <s v="0"/>
    <s v="正常"/>
    <s v="13575184070"/>
    <s v="13575184070"/>
    <s v="澧县张公庙镇七顷村4组04017号"/>
    <x v="67"/>
    <s v="城头山镇"/>
  </r>
  <r>
    <s v="432427093863"/>
    <s v="肖永台"/>
    <s v="432424196812291037"/>
    <s v="澧县"/>
    <s v="C1"/>
    <s v="2018-09-25"/>
    <s v="2020-09-25"/>
    <s v="0"/>
    <s v="正常"/>
    <s v="15987681968"/>
    <s v="15987681968"/>
    <s v="澧县张公庙镇七顷村4组04040号"/>
    <x v="67"/>
    <s v="城头山镇"/>
  </r>
  <r>
    <s v="432427371294"/>
    <s v="丁义成"/>
    <s v="432424197210291018"/>
    <s v="澧县"/>
    <s v="D"/>
    <s v="2018-06-03"/>
    <s v="2025-06-03"/>
    <s v="2"/>
    <s v="正常"/>
    <s v="18928066915"/>
    <s v="18928066915"/>
    <s v="澧县张公庙镇七顷村5组"/>
    <x v="67"/>
    <s v="城头山镇"/>
  </r>
  <r>
    <s v="432427003653"/>
    <s v="熊助文"/>
    <s v="432424196604271015"/>
    <s v="澧县"/>
    <s v="D"/>
    <s v="2019-02-11"/>
    <s v="2020-02-11"/>
    <s v="0"/>
    <s v="正常"/>
    <s v="14773993080"/>
    <s v="14773993080"/>
    <s v="澧县张公庙镇七顷村5组05037号"/>
    <x v="67"/>
    <s v="城头山镇"/>
  </r>
  <r>
    <s v="432427895643"/>
    <s v="王长金"/>
    <s v="432424195804211039"/>
    <s v="澧县"/>
    <s v="D"/>
    <s v="2018-07-09"/>
    <s v="2023-07-09"/>
    <s v="0"/>
    <s v="正常"/>
    <s v="3132734;15773611540"/>
    <s v="15773611540"/>
    <s v="澧县张公庙镇七顷村6组06001号"/>
    <x v="67"/>
    <s v="城头山镇"/>
  </r>
  <r>
    <s v="432427098871"/>
    <s v="周锋"/>
    <s v="430723198706192251"/>
    <s v="澧县"/>
    <s v="C1"/>
    <s v="2018-09-14"/>
    <s v="2023-09-14"/>
    <s v="0"/>
    <s v="正常"/>
    <s v="18175686677"/>
    <s v="18175686677"/>
    <s v="澧县张公庙镇七顷村6组06051号"/>
    <x v="67"/>
    <s v="城头山镇"/>
  </r>
  <r>
    <s v="432427890845"/>
    <s v="王焕银"/>
    <s v="43242419641021221X"/>
    <s v="澧县"/>
    <s v="E"/>
    <s v="2018-12-29"/>
    <s v="2022-12-29"/>
    <s v="0"/>
    <s v="正常"/>
    <s v="13629912128"/>
    <s v="13629912128"/>
    <s v="澧县张公庙镇青龙村"/>
    <x v="58"/>
    <s v="城头山镇"/>
  </r>
  <r>
    <s v="432427179941"/>
    <s v="肖永元"/>
    <s v="432424196004292234"/>
    <s v="澧县"/>
    <s v="E"/>
    <s v="2018-04-03"/>
    <s v="2025-04-03"/>
    <s v="0"/>
    <s v="正常"/>
    <s v="3341616;13787861276"/>
    <s v="13787861276"/>
    <s v="澧县张公庙镇青龙村1组01008号"/>
    <x v="58"/>
    <s v="城头山镇"/>
  </r>
  <r>
    <s v="432427098178"/>
    <s v="熊延平"/>
    <s v="432424197410072311"/>
    <s v="澧县"/>
    <s v="C1"/>
    <s v="2018-04-19"/>
    <s v="2021-04-19"/>
    <s v="0"/>
    <s v="正常"/>
    <s v="13875115862"/>
    <s v="13875115862"/>
    <s v="澧县张公庙镇青龙村1组01020号"/>
    <x v="58"/>
    <s v="城头山镇"/>
  </r>
  <r>
    <s v="432427578521"/>
    <s v="曹继兰"/>
    <s v="432425197412141620"/>
    <s v="澧县"/>
    <s v="E"/>
    <s v="2018-05-18"/>
    <s v="2018-05-18"/>
    <s v="0"/>
    <s v="正常"/>
    <s v="13875115862"/>
    <s v="13875115862"/>
    <s v="澧县张公庙镇青龙村1组01020号"/>
    <x v="58"/>
    <s v="城头山镇"/>
  </r>
  <r>
    <s v="432427477181"/>
    <s v="关心云"/>
    <s v="432424196403092213"/>
    <s v="澧县"/>
    <s v="E"/>
    <s v="2018-11-05"/>
    <s v="2026-11-05"/>
    <s v="0"/>
    <s v="正常"/>
    <s v="3343252;15073697165"/>
    <s v="15073697165"/>
    <s v="澧县张公庙镇青龙村1组01028号"/>
    <x v="58"/>
    <s v="城头山镇"/>
  </r>
  <r>
    <s v="432427875380"/>
    <s v="夏国元"/>
    <s v="432424197003102237"/>
    <s v="澧县"/>
    <s v="D"/>
    <s v="2019-03-01"/>
    <s v="2021-03-01"/>
    <s v="0"/>
    <s v="正常"/>
    <s v="3343255;15973651148"/>
    <s v="15973651148"/>
    <s v="澧县张公庙镇青龙村1组01034号"/>
    <x v="58"/>
    <s v="城头山镇"/>
  </r>
  <r>
    <s v="432427001168"/>
    <s v="肖永兵"/>
    <s v="432424196612302213"/>
    <s v="澧县"/>
    <s v="E"/>
    <s v="2018-04-11"/>
    <s v="2019-04-11"/>
    <s v="0"/>
    <s v="正常"/>
    <s v="13974247367"/>
    <s v="13974247367"/>
    <s v="澧县张公庙镇青龙村1组01052号"/>
    <x v="58"/>
    <s v="城头山镇"/>
  </r>
  <r>
    <s v="432427008289"/>
    <s v="沈元生"/>
    <s v="43242419710613221X"/>
    <s v="澧县"/>
    <s v="D"/>
    <s v="2018-07-22"/>
    <s v="2021-07-22"/>
    <s v="0"/>
    <s v="正常"/>
    <s v="18973617300"/>
    <s v="18973617300"/>
    <s v="澧县张公庙镇青龙村2组02009号"/>
    <x v="58"/>
    <s v="城头山镇"/>
  </r>
  <r>
    <s v="432427891663"/>
    <s v="王本国"/>
    <s v="432424196703212213"/>
    <s v="澧县"/>
    <s v="E"/>
    <s v="2019-02-09"/>
    <s v="2023-02-09"/>
    <s v="0"/>
    <s v="正常"/>
    <s v="3343166;13975697540"/>
    <s v="13975697540"/>
    <s v="澧县张公庙镇青龙村2组02011号"/>
    <x v="58"/>
    <s v="城头山镇"/>
  </r>
  <r>
    <s v="432427891824"/>
    <s v="熊祖泉"/>
    <s v="432424196711292217"/>
    <s v="澧县"/>
    <s v="E"/>
    <s v="2019-02-27"/>
    <s v="2023-02-27"/>
    <s v="0"/>
    <s v="正常"/>
    <s v="0000000;15074264483"/>
    <s v="15074264483"/>
    <s v="澧县张公庙镇青龙村2组02038号"/>
    <x v="58"/>
    <s v="城头山镇"/>
  </r>
  <r>
    <s v="432427001159"/>
    <s v="熊西杰"/>
    <s v="432424196412012211"/>
    <s v="澧县"/>
    <s v="D"/>
    <s v="2018-04-11"/>
    <s v="2019-04-11"/>
    <s v="0"/>
    <s v="正常"/>
    <s v="13973654821"/>
    <s v="13973654821"/>
    <s v="澧县张公庙镇青龙村3组03004号"/>
    <x v="58"/>
    <s v="城头山镇"/>
  </r>
  <r>
    <s v="432427677862"/>
    <s v="熊亚平"/>
    <s v="432424197207292239"/>
    <s v="澧县"/>
    <s v="C4D"/>
    <s v="2018-10-15"/>
    <s v="2021-10-15"/>
    <s v="0"/>
    <s v="正常"/>
    <s v="3342975;15367792589"/>
    <s v="15367792589"/>
    <s v="澧县张公庙镇青龙村4组"/>
    <x v="58"/>
    <s v="城头山镇"/>
  </r>
  <r>
    <s v="432427099343"/>
    <s v="丁力"/>
    <s v="430723198707082214"/>
    <s v="澧县"/>
    <s v="C1"/>
    <s v="2018-05-13"/>
    <s v="2025-05-13"/>
    <s v="6"/>
    <s v="正常"/>
    <s v="13873623320"/>
    <s v="13873623320"/>
    <s v="澧县张公庙镇青龙村4组04010号"/>
    <x v="58"/>
    <s v="城头山镇"/>
  </r>
  <r>
    <s v="432427579026"/>
    <s v="熊佳"/>
    <s v="430723199010292216"/>
    <s v="澧县"/>
    <s v="D"/>
    <s v="2018-06-29"/>
    <s v="2018-06-29"/>
    <s v="0"/>
    <s v="正常"/>
    <s v="15886640016"/>
    <s v="15886640016"/>
    <s v="澧县张公庙镇青龙村5组05013号"/>
    <x v="58"/>
    <s v="城头山镇"/>
  </r>
  <r>
    <s v="432427884270"/>
    <s v="陈本忠"/>
    <s v="432424196612212314"/>
    <s v="澧县"/>
    <s v="E"/>
    <s v="2018-04-17"/>
    <s v="2022-04-17"/>
    <s v="0"/>
    <s v="正常"/>
    <s v="3142036;15007363226"/>
    <s v="15007363226"/>
    <s v="澧县张公庙镇青龙村5组05018号"/>
    <x v="58"/>
    <s v="城头山镇"/>
  </r>
  <r>
    <s v="432427671528"/>
    <s v="钟广元"/>
    <s v="432424196304171813"/>
    <s v="澧县"/>
    <s v="D"/>
    <s v="2018-09-08"/>
    <s v="2020-09-08"/>
    <s v="0"/>
    <s v="正常"/>
    <s v="13637364032"/>
    <s v="13637364032"/>
    <s v="澧县张公庙镇青龙村6组06003号"/>
    <x v="58"/>
    <s v="城头山镇"/>
  </r>
  <r>
    <s v="432427886272"/>
    <s v="肖永贵"/>
    <s v="432424196906122250"/>
    <s v="澧县"/>
    <s v="D"/>
    <s v="2018-06-28"/>
    <s v="2022-06-28"/>
    <s v="0"/>
    <s v="正常"/>
    <s v="3341896;15074227415"/>
    <s v="15074227415"/>
    <s v="澧县张公庙镇胜利村1组01015号"/>
    <x v="68"/>
    <s v="城头山镇"/>
  </r>
  <r>
    <s v="432427094538"/>
    <s v="王焕生"/>
    <s v="432424196608032214"/>
    <s v="澧县"/>
    <s v="C1"/>
    <s v="2018-09-20"/>
    <s v="2026-09-20"/>
    <s v="9"/>
    <s v="正常"/>
    <s v="15607365960"/>
    <s v="15607365960"/>
    <s v="澧县张公庙镇胜利村3组"/>
    <x v="68"/>
    <s v="城头山镇"/>
  </r>
  <r>
    <s v="432427004838"/>
    <s v="王焕求"/>
    <s v="432424196212202213"/>
    <s v="澧县"/>
    <s v="D"/>
    <s v="2018-07-04"/>
    <s v="2020-07-04"/>
    <s v="0"/>
    <s v="正常"/>
    <s v="15080696580"/>
    <s v="15080696580"/>
    <s v="澧县张公庙镇胜利村3组03018号"/>
    <x v="68"/>
    <s v="城头山镇"/>
  </r>
  <r>
    <s v="432427093400"/>
    <s v="王晖"/>
    <s v="430723198101032220"/>
    <s v="澧县"/>
    <s v="C1"/>
    <s v="2018-09-28"/>
    <s v="2026-09-28"/>
    <s v="0"/>
    <s v="正常"/>
    <s v="15116296035"/>
    <s v="15116296035"/>
    <s v="澧县张公庙镇胜利村5组05021号"/>
    <x v="68"/>
    <s v="城头山镇"/>
  </r>
  <r>
    <s v="432427884570"/>
    <s v="周昌爱"/>
    <s v="430723196601052237"/>
    <s v="澧县"/>
    <s v="C3D"/>
    <s v="2018-04-24"/>
    <s v="2022-04-24"/>
    <s v="0"/>
    <s v="正常"/>
    <s v="3341560;13974284862"/>
    <s v="13974284862"/>
    <s v="澧县张公庙镇胜利村5组05023号"/>
    <x v="68"/>
    <s v="城头山镇"/>
  </r>
  <r>
    <s v="432427375878"/>
    <s v="刘文杰"/>
    <s v="432427197209142719"/>
    <s v="澧县"/>
    <s v="D"/>
    <s v="2018-11-19"/>
    <s v="2025-11-19"/>
    <s v="0"/>
    <s v="正常"/>
    <s v="15386178386"/>
    <s v="15386178386"/>
    <s v="澧县张公庙镇通行村"/>
    <x v="69"/>
    <s v="城头山镇"/>
  </r>
  <r>
    <s v="432427010613"/>
    <s v="刘文华"/>
    <s v="432427196808162733"/>
    <s v="澧县"/>
    <s v="E"/>
    <s v="2019-02-03"/>
    <s v="2022-02-03"/>
    <s v="0"/>
    <s v="正常"/>
    <s v="17099311426"/>
    <s v="17099311426"/>
    <s v="澧县张公庙镇通行村06号"/>
    <x v="69"/>
    <s v="城头山镇"/>
  </r>
  <r>
    <s v="432427676884"/>
    <s v="曹小平"/>
    <s v="430723197206082211"/>
    <s v="澧县"/>
    <s v="C4D"/>
    <s v="2018-08-10"/>
    <s v="2021-08-10"/>
    <s v="0"/>
    <s v="正常"/>
    <s v="3222101;13975644053"/>
    <s v="13975644053"/>
    <s v="澧县张公庙镇通行村2组02001号"/>
    <x v="69"/>
    <s v="城头山镇"/>
  </r>
  <r>
    <s v="432427000547"/>
    <s v="易永强"/>
    <s v="430723198711072211"/>
    <s v="澧县"/>
    <s v="E"/>
    <s v="2018-11-29"/>
    <s v="2018-11-29"/>
    <s v="0"/>
    <s v="正常"/>
    <s v="15197630936"/>
    <s v="15197630936"/>
    <s v="澧县张公庙镇通行村2组02007号"/>
    <x v="69"/>
    <s v="城头山镇"/>
  </r>
  <r>
    <s v="432427578155"/>
    <s v="易法清"/>
    <s v="432424196505272215"/>
    <s v="澧县"/>
    <s v="D"/>
    <s v="2018-04-19"/>
    <s v="2018-04-19"/>
    <s v="0"/>
    <s v="正常"/>
    <s v="13786342720"/>
    <s v="13786342720"/>
    <s v="澧县张公庙镇通行村2组02011号"/>
    <x v="69"/>
    <s v="城头山镇"/>
  </r>
  <r>
    <s v="432427170468"/>
    <s v="杨年华"/>
    <s v="432427197011162714"/>
    <s v="澧县"/>
    <s v="D"/>
    <s v="2019-01-30"/>
    <s v="2024-01-30"/>
    <s v="0"/>
    <s v="正常"/>
    <s v="3340755;13077285524"/>
    <s v="13077285524"/>
    <s v="澧县张公庙镇通行村3组"/>
    <x v="69"/>
    <s v="城头山镇"/>
  </r>
  <r>
    <s v="432427092723"/>
    <s v="邓明先"/>
    <s v="430723198209162211"/>
    <s v="澧县"/>
    <s v="C1"/>
    <s v="2018-04-18"/>
    <s v="2027-04-18"/>
    <s v="6"/>
    <s v="正常"/>
    <s v="13949613832"/>
    <s v="13949613832"/>
    <s v="澧县张公庙镇通行村3组03008号"/>
    <x v="69"/>
    <s v="城头山镇"/>
  </r>
  <r>
    <s v="432427900786"/>
    <s v="丁仁高"/>
    <s v="432424196106012213"/>
    <s v="澧县"/>
    <s v="C4"/>
    <s v="2018-03-18"/>
    <s v="2023-03-18"/>
    <s v="0"/>
    <s v="正常"/>
    <s v="13786631035"/>
    <s v="13786631035"/>
    <s v="澧县张公庙镇通行村3组03020号"/>
    <x v="69"/>
    <s v="城头山镇"/>
  </r>
  <r>
    <s v="432427098093"/>
    <s v="曹芹"/>
    <s v="430723198907272215"/>
    <s v="澧县"/>
    <s v="C1"/>
    <s v="2018-08-22"/>
    <s v="2024-08-22"/>
    <s v="0"/>
    <s v="正常"/>
    <s v="5696157;13787889614"/>
    <s v="13787889614"/>
    <s v="澧县张公庙镇通行村3组03022号"/>
    <x v="69"/>
    <s v="城头山镇"/>
  </r>
  <r>
    <s v="432427000134"/>
    <s v="丁仕桃"/>
    <s v="432424195401042218"/>
    <s v="澧县"/>
    <s v="E"/>
    <s v="2018-10-25"/>
    <s v="2018-10-25"/>
    <s v="0"/>
    <s v="正常"/>
    <s v="15074227816"/>
    <s v="15074227816"/>
    <s v="澧县张公庙镇通行村3组03031号"/>
    <x v="69"/>
    <s v="城头山镇"/>
  </r>
  <r>
    <s v="432427576573"/>
    <s v="丁财贵"/>
    <s v="43242419720405223X"/>
    <s v="澧县"/>
    <s v="E"/>
    <s v="2019-03-02"/>
    <s v="2028-03-02"/>
    <s v="0"/>
    <s v="正常"/>
    <s v="15886627726"/>
    <s v="15886627726"/>
    <s v="澧县张公庙镇通行村3组03041号"/>
    <x v="69"/>
    <s v="城头山镇"/>
  </r>
  <r>
    <s v="432427099482"/>
    <s v="夏乃林"/>
    <s v="43242419760717221X"/>
    <s v="澧县"/>
    <s v="C1"/>
    <s v="2018-09-09"/>
    <s v="2024-09-09"/>
    <s v="0"/>
    <s v="正常"/>
    <s v="13973601617"/>
    <s v="13973601617"/>
    <s v="澧县张公庙镇通行村4组04002号"/>
    <x v="69"/>
    <s v="城头山镇"/>
  </r>
  <r>
    <s v="432427895137"/>
    <s v="邓兆玉"/>
    <s v="432424195608152254"/>
    <s v="澧县"/>
    <s v="E"/>
    <s v="2018-06-15"/>
    <s v="2023-06-15"/>
    <s v="0"/>
    <s v="正常"/>
    <s v="3343656;15074274495"/>
    <s v="15074274495"/>
    <s v="澧县张公庙镇通行村4组04021号"/>
    <x v="69"/>
    <s v="城头山镇"/>
  </r>
  <r>
    <s v="432427171988"/>
    <s v="夏乃洪"/>
    <s v="432425197210152831"/>
    <s v="澧县"/>
    <s v="D"/>
    <s v="2018-04-22"/>
    <s v="2024-04-22"/>
    <s v="0"/>
    <s v="正常"/>
    <s v="3343153;18073687081"/>
    <s v="18073687081"/>
    <s v="澧县张公庙镇通行村4组04027号"/>
    <x v="69"/>
    <s v="城头山镇"/>
  </r>
  <r>
    <s v="432427093378"/>
    <s v="马新生"/>
    <s v="430723197807172212"/>
    <s v="澧县"/>
    <s v="C1"/>
    <s v="2018-09-14"/>
    <s v="2026-09-14"/>
    <s v="9"/>
    <s v="正常"/>
    <s v="15200662833"/>
    <s v="15200662833"/>
    <s v="澧县张公庙镇通行村5组"/>
    <x v="69"/>
    <s v="城头山镇"/>
  </r>
  <r>
    <s v="432427178473"/>
    <s v="戈兆平"/>
    <s v="432424196410292213"/>
    <s v="澧县"/>
    <s v="D"/>
    <s v="2019-01-12"/>
    <s v="2025-01-12"/>
    <s v="0"/>
    <s v="正常"/>
    <s v="13973634908"/>
    <s v="13973634908"/>
    <s v="澧县张公庙镇通行村5组"/>
    <x v="69"/>
    <s v="城头山镇"/>
  </r>
  <r>
    <s v="432427478731"/>
    <s v="唐伯林"/>
    <s v="432424195602122214"/>
    <s v="澧县"/>
    <s v="E"/>
    <s v="2019-01-18"/>
    <s v="2027-01-18"/>
    <s v="0"/>
    <s v="正常"/>
    <s v="3342985;15115797897"/>
    <s v="15115797897"/>
    <s v="澧县张公庙镇通行村5组05004号"/>
    <x v="69"/>
    <s v="城头山镇"/>
  </r>
  <r>
    <s v="432427093143"/>
    <s v="戈键"/>
    <s v="430723199002012210"/>
    <s v="澧县"/>
    <s v="C1"/>
    <s v="2018-06-13"/>
    <s v="2026-06-13"/>
    <s v="1"/>
    <s v="正常"/>
    <s v="15173650963"/>
    <s v="15173650963"/>
    <s v="澧县张公庙镇通行村5组05008号"/>
    <x v="69"/>
    <s v="城头山镇"/>
  </r>
  <r>
    <s v="432427372601"/>
    <s v="易法红"/>
    <s v="432424196404142219"/>
    <s v="澧县"/>
    <s v="D"/>
    <s v="2018-07-30"/>
    <s v="2025-07-30"/>
    <s v="0"/>
    <s v="正常"/>
    <s v="3342750;13873612629"/>
    <s v="13873612629"/>
    <s v="澧县张公庙镇通行村5组05021号"/>
    <x v="69"/>
    <s v="城头山镇"/>
  </r>
  <r>
    <s v="432427093284"/>
    <s v="龚道军"/>
    <s v="430723197510242232"/>
    <s v="澧县"/>
    <s v="C1"/>
    <s v="2018-08-06"/>
    <s v="2026-08-06"/>
    <s v="3"/>
    <s v="正常"/>
    <s v="13631090916"/>
    <s v="13631090916"/>
    <s v="澧县张公庙镇通行村5组05025号"/>
    <x v="69"/>
    <s v="城头山镇"/>
  </r>
  <r>
    <s v="432427007900"/>
    <s v="王裕峰"/>
    <s v="432424197410102218"/>
    <s v="澧县"/>
    <s v="D"/>
    <s v="2018-04-20"/>
    <s v="2021-04-20"/>
    <s v="0"/>
    <s v="正常"/>
    <s v="18873639458"/>
    <s v="18873639458"/>
    <s v="澧县张公庙镇通行村6组"/>
    <x v="69"/>
    <s v="城头山镇"/>
  </r>
  <r>
    <s v="432427007562"/>
    <s v="郑全武"/>
    <s v="432427197312135517"/>
    <s v="澧县"/>
    <s v="D"/>
    <s v="2019-02-06"/>
    <s v="2021-02-06"/>
    <s v="0"/>
    <s v="正常"/>
    <s v="13686270292"/>
    <s v="13686270292"/>
    <s v="澧县张公庙镇通行村7组07009号"/>
    <x v="69"/>
    <s v="城头山镇"/>
  </r>
  <r>
    <s v="432427170320"/>
    <s v="王焕春"/>
    <s v="430723197109252215"/>
    <s v="澧县"/>
    <s v="E"/>
    <s v="2019-01-25"/>
    <s v="2024-01-25"/>
    <s v="0"/>
    <s v="正常"/>
    <s v="3343231;18199641513"/>
    <s v="18199641513"/>
    <s v="澧县张公庙镇通行村7组07020号"/>
    <x v="69"/>
    <s v="城头山镇"/>
  </r>
  <r>
    <s v="432427000133"/>
    <s v="邓兆红"/>
    <s v="432424195906282233"/>
    <s v="澧县"/>
    <s v="E"/>
    <s v="2018-10-25"/>
    <s v="2018-10-25"/>
    <s v="0"/>
    <s v="正常"/>
    <s v="15074272411"/>
    <s v="15074272411"/>
    <s v="澧县张公庙镇通行村8组08019号"/>
    <x v="69"/>
    <s v="城头山镇"/>
  </r>
  <r>
    <s v="432427095179"/>
    <s v="艾娇"/>
    <s v="430723199203252229"/>
    <s v="澧县"/>
    <s v="C1"/>
    <s v="2018-09-23"/>
    <s v="2027-09-23"/>
    <s v="0"/>
    <s v="正常"/>
    <s v="13649796008"/>
    <s v="13649796008"/>
    <s v="澧县张公庙镇通行村民委员会"/>
    <x v="69"/>
    <s v="城头山镇"/>
  </r>
  <r>
    <s v="432427000729"/>
    <s v="覃业贵"/>
    <s v="43242719721024435X"/>
    <s v="澧县"/>
    <s v="D"/>
    <s v="2018-12-27"/>
    <s v="2018-12-27"/>
    <s v="0"/>
    <s v="正常"/>
    <s v="15573355639"/>
    <s v="15573355639"/>
    <s v="澧县张公庙镇通行村民委员会1组"/>
    <x v="69"/>
    <s v="城头山镇"/>
  </r>
  <r>
    <s v="432427094101"/>
    <s v="王斌"/>
    <s v="430723198002192210"/>
    <s v="澧县"/>
    <s v="C1"/>
    <s v="2018-09-15"/>
    <s v="2027-09-15"/>
    <s v="3"/>
    <s v="正常"/>
    <s v="13081946139"/>
    <s v="13081946139"/>
    <s v="澧县张公庙镇通行村民委员会1组01006号"/>
    <x v="69"/>
    <s v="城头山镇"/>
  </r>
  <r>
    <s v="432427090022"/>
    <s v="邓文银"/>
    <s v="430723197108156459"/>
    <s v="澧县"/>
    <s v="C1"/>
    <s v="2018-06-30"/>
    <s v="2025-06-30"/>
    <s v="0"/>
    <s v="正常"/>
    <s v="13907366723"/>
    <s v="13907366723"/>
    <s v="澧县张公庙镇通行村民委员会2组"/>
    <x v="69"/>
    <s v="城头山镇"/>
  </r>
  <r>
    <s v="432427008798"/>
    <s v="文书见"/>
    <s v="432427196206203112"/>
    <s v="澧县"/>
    <s v="D"/>
    <s v="2018-11-23"/>
    <s v="2021-11-23"/>
    <s v="0"/>
    <s v="正常"/>
    <s v="15673617550"/>
    <s v="15673617550"/>
    <s v="澧县张公庙镇通行村民委员会7组"/>
    <x v="69"/>
    <s v="城头山镇"/>
  </r>
  <r>
    <s v="432427173655"/>
    <s v="杨年兵"/>
    <s v="432427196708222719"/>
    <s v="澧县"/>
    <s v="E"/>
    <s v="2018-07-04"/>
    <s v="2024-07-04"/>
    <s v="0"/>
    <s v="正常"/>
    <s v="3343162;18774966504"/>
    <s v="18774966504"/>
    <s v="澧县张公庙镇通讯村"/>
    <x v="70"/>
    <s v="城头山镇"/>
  </r>
  <r>
    <s v="432427002072"/>
    <s v="邓军"/>
    <s v="43242419751212221X"/>
    <s v="澧县"/>
    <s v="E"/>
    <s v="2018-07-16"/>
    <s v="2019-07-16"/>
    <s v="0"/>
    <s v="正常"/>
    <s v="15913367679"/>
    <s v="15913367679"/>
    <s v="澧县张公庙镇通讯村4组04014号"/>
    <x v="70"/>
    <s v="城头山镇"/>
  </r>
  <r>
    <s v="432427374393"/>
    <s v="杨升银"/>
    <s v="432424196412222219"/>
    <s v="澧县"/>
    <s v="E"/>
    <s v="2018-10-12"/>
    <s v="2021-10-12"/>
    <s v="0"/>
    <s v="正常"/>
    <s v="13017271873"/>
    <s v="13017271873"/>
    <s v="澧县张公庙镇通讯村7组"/>
    <x v="70"/>
    <s v="城头山镇"/>
  </r>
  <r>
    <s v="432427003822"/>
    <s v="祁兰英"/>
    <s v="432425197511172123"/>
    <s v="澧县"/>
    <s v="E"/>
    <s v="2018-03-18"/>
    <s v="2020-03-18"/>
    <s v="0"/>
    <s v="正常"/>
    <s v="13875039807"/>
    <s v="13875039807"/>
    <s v="澧县张公庙镇兔子口村04051号"/>
    <x v="71"/>
    <s v="城头山镇"/>
  </r>
  <r>
    <s v="432427096061"/>
    <s v="熊飞"/>
    <s v="43072319850206221X"/>
    <s v="澧县"/>
    <s v="C1"/>
    <s v="2018-05-14"/>
    <s v="2028-05-14"/>
    <s v="9"/>
    <s v="正常"/>
    <s v="13469148993"/>
    <s v="13469148993"/>
    <s v="澧县张公庙镇兔子口村1组"/>
    <x v="71"/>
    <s v="城头山镇"/>
  </r>
  <r>
    <s v="432427009170"/>
    <s v="熊延泽"/>
    <s v="430723197810132211"/>
    <s v="澧县"/>
    <s v="D"/>
    <s v="2019-03-14"/>
    <s v="2022-03-14"/>
    <s v="0"/>
    <s v="正常"/>
    <s v="18142674480"/>
    <s v="18142674480"/>
    <s v="澧县张公庙镇兔子口村1组01004号"/>
    <x v="71"/>
    <s v="城头山镇"/>
  </r>
  <r>
    <s v="432427577545"/>
    <s v="陈刚"/>
    <s v="43072319731001223X"/>
    <s v="澧县"/>
    <s v="E"/>
    <s v="2018-03-27"/>
    <s v="2018-03-27"/>
    <s v="0"/>
    <s v="正常"/>
    <s v="3343198;13937362583"/>
    <s v="13937362583"/>
    <s v="澧县张公庙镇兔子口村1组01030号"/>
    <x v="71"/>
    <s v="城头山镇"/>
  </r>
  <r>
    <s v="432427008568"/>
    <s v="宋树柏"/>
    <s v="220105195807151055"/>
    <s v="澧县"/>
    <s v="D"/>
    <s v="2018-09-25"/>
    <s v="2021-09-25"/>
    <s v="0"/>
    <s v="正常"/>
    <s v="15581692850"/>
    <s v="15581692850"/>
    <s v="澧县张公庙镇兔子口村1组01055号"/>
    <x v="71"/>
    <s v="城头山镇"/>
  </r>
  <r>
    <s v="432427371789"/>
    <s v="杨新稳"/>
    <s v="610423198407273411"/>
    <s v="澧县"/>
    <s v="D"/>
    <s v="2018-06-19"/>
    <s v="2025-06-19"/>
    <s v="0"/>
    <s v="正常"/>
    <s v="3343629;13612834264"/>
    <s v="13612834264"/>
    <s v="澧县张公庙镇兔子口村1组01055号"/>
    <x v="71"/>
    <s v="城头山镇"/>
  </r>
  <r>
    <s v="432427090558"/>
    <s v="甘正刚"/>
    <s v="43242419630605221X"/>
    <s v="澧县"/>
    <s v="C1D"/>
    <s v="2018-08-25"/>
    <s v="2025-08-25"/>
    <s v="0"/>
    <s v="正常"/>
    <s v="15574233087"/>
    <s v="15574233087"/>
    <s v="澧县张公庙镇兔子口村2组"/>
    <x v="71"/>
    <s v="城头山镇"/>
  </r>
  <r>
    <s v="432427095237"/>
    <s v="熊志坚"/>
    <s v="430723199005182215"/>
    <s v="澧县"/>
    <s v="C1D"/>
    <s v="2018-12-04"/>
    <s v="2018-12-04"/>
    <s v="0"/>
    <s v="正常"/>
    <s v="17784207410"/>
    <s v="17784207410"/>
    <s v="澧县张公庙镇兔子口村2组"/>
    <x v="71"/>
    <s v="城头山镇"/>
  </r>
  <r>
    <s v="432427098019"/>
    <s v="熊李华"/>
    <s v="430723198011172211"/>
    <s v="澧县"/>
    <s v="C1"/>
    <s v="2018-07-15"/>
    <s v="2027-07-15"/>
    <s v="7"/>
    <s v="正常"/>
    <s v="13549788520"/>
    <s v="13549788520"/>
    <s v="澧县张公庙镇兔子口村2组"/>
    <x v="71"/>
    <s v="城头山镇"/>
  </r>
  <r>
    <s v="432427574531"/>
    <s v="熊祚友"/>
    <s v="432424197105082214"/>
    <s v="澧县"/>
    <s v="E"/>
    <s v="2018-12-01"/>
    <s v="2027-12-01"/>
    <s v="0"/>
    <s v="正常"/>
    <s v="15973600668"/>
    <s v="15973600668"/>
    <s v="澧县张公庙镇兔子口村2组"/>
    <x v="71"/>
    <s v="城头山镇"/>
  </r>
  <r>
    <s v="432427892777"/>
    <s v="王焕金"/>
    <s v="432424196209272210"/>
    <s v="澧县"/>
    <s v="D"/>
    <s v="2018-03-29"/>
    <s v="2023-03-29"/>
    <s v="0"/>
    <s v="正常"/>
    <s v="3341560;15573168346"/>
    <s v="15573168346"/>
    <s v="澧县张公庙镇兔子口村2组02001号"/>
    <x v="71"/>
    <s v="城头山镇"/>
  </r>
  <r>
    <s v="432427876067"/>
    <s v="陈本协"/>
    <s v="432424196410242259"/>
    <s v="澧县"/>
    <s v="D"/>
    <s v="2018-03-25"/>
    <s v="2021-03-25"/>
    <s v="0"/>
    <s v="正常"/>
    <s v="3343235;13875147345"/>
    <s v="13875147345"/>
    <s v="澧县张公庙镇兔子口村2组02003号"/>
    <x v="71"/>
    <s v="城头山镇"/>
  </r>
  <r>
    <s v="432427892713"/>
    <s v="杨业生"/>
    <s v="432424196310052212"/>
    <s v="澧县"/>
    <s v="D"/>
    <s v="2018-03-27"/>
    <s v="2023-03-27"/>
    <s v="0"/>
    <s v="正常"/>
    <s v="3343661;18973645613"/>
    <s v="18973645613"/>
    <s v="澧县张公庙镇兔子口村2组02007号"/>
    <x v="71"/>
    <s v="城头山镇"/>
  </r>
  <r>
    <s v="432427895386"/>
    <s v="邱兵华"/>
    <s v="432424196610202219"/>
    <s v="澧县"/>
    <s v="D"/>
    <s v="2018-06-27"/>
    <s v="2023-06-27"/>
    <s v="0"/>
    <s v="正常"/>
    <s v="15897368771"/>
    <s v="15897368771"/>
    <s v="澧县张公庙镇兔子口村2组02014号"/>
    <x v="71"/>
    <s v="城头山镇"/>
  </r>
  <r>
    <s v="432427571570"/>
    <s v="熊延生"/>
    <s v="43242419570707225X"/>
    <s v="澧县"/>
    <s v="E"/>
    <s v="2018-06-21"/>
    <s v="2027-06-21"/>
    <s v="2"/>
    <s v="正常"/>
    <s v="15073698723"/>
    <s v="15073698723"/>
    <s v="澧县张公庙镇兔子口村2组02038号"/>
    <x v="71"/>
    <s v="城头山镇"/>
  </r>
  <r>
    <s v="432427009758"/>
    <s v="陈建国"/>
    <s v="432424196512042215"/>
    <s v="澧县"/>
    <s v="D"/>
    <s v="2018-09-07"/>
    <s v="2022-09-07"/>
    <s v="0"/>
    <s v="正常"/>
    <s v="13924885127"/>
    <s v="13924885127"/>
    <s v="澧县张公庙镇兔子口村3组"/>
    <x v="71"/>
    <s v="城头山镇"/>
  </r>
  <r>
    <s v="432427173627"/>
    <s v="蒋宗申"/>
    <s v="432424197001172231"/>
    <s v="澧县"/>
    <s v="D"/>
    <s v="2018-07-04"/>
    <s v="2024-07-04"/>
    <s v="0"/>
    <s v="正常"/>
    <s v="3340837;18078115611"/>
    <s v="18078115611"/>
    <s v="澧县张公庙镇兔子口村3组"/>
    <x v="71"/>
    <s v="城头山镇"/>
  </r>
  <r>
    <s v="432427378296"/>
    <s v="肖永船"/>
    <s v="432424196206282237"/>
    <s v="澧县"/>
    <s v="D"/>
    <s v="2019-01-07"/>
    <s v="2026-01-07"/>
    <s v="0"/>
    <s v="正常"/>
    <s v="3343237;18182138749"/>
    <s v="18182138749"/>
    <s v="澧县张公庙镇兔子口村3组"/>
    <x v="71"/>
    <s v="城头山镇"/>
  </r>
  <r>
    <s v="432427091882"/>
    <s v="李国富"/>
    <s v="430723198004047631"/>
    <s v="澧县"/>
    <s v="C1"/>
    <s v="2018-12-27"/>
    <s v="2026-12-27"/>
    <s v="0"/>
    <s v="正常"/>
    <s v="13428555846"/>
    <s v="13428555846"/>
    <s v="澧县张公庙镇兔子口村3组03014号"/>
    <x v="71"/>
    <s v="城头山镇"/>
  </r>
  <r>
    <s v="432427175014"/>
    <s v="肖萍"/>
    <s v="432424196411192329"/>
    <s v="澧县"/>
    <s v="D"/>
    <s v="2018-08-20"/>
    <s v="2024-08-20"/>
    <s v="0"/>
    <s v="正常"/>
    <s v="3342906"/>
    <s v="3342906"/>
    <s v="澧县张公庙镇兔子口村3组03015号"/>
    <x v="71"/>
    <s v="城头山镇"/>
  </r>
  <r>
    <s v="432427379865"/>
    <s v="肖宏喜"/>
    <s v="432424196209232219"/>
    <s v="澧县"/>
    <s v="D"/>
    <s v="2019-02-21"/>
    <s v="2026-02-21"/>
    <s v="0"/>
    <s v="正常"/>
    <s v="13974205483"/>
    <s v="13974205483"/>
    <s v="澧县张公庙镇兔子口村3组03019号"/>
    <x v="71"/>
    <s v="城头山镇"/>
  </r>
  <r>
    <s v="432427892985"/>
    <s v="肖永友"/>
    <s v="432424196302212319"/>
    <s v="澧县"/>
    <s v="D"/>
    <s v="2018-04-05"/>
    <s v="2023-04-05"/>
    <s v="0"/>
    <s v="正常"/>
    <s v="15115736436"/>
    <s v="15115736436"/>
    <s v="澧县张公庙镇兔子口村3组03023号"/>
    <x v="71"/>
    <s v="城头山镇"/>
  </r>
  <r>
    <s v="432427090830"/>
    <s v="刘韶华"/>
    <s v="43072319941116221X"/>
    <s v="澧县"/>
    <s v="C1"/>
    <s v="2018-12-26"/>
    <s v="2019-12-26"/>
    <s v="9"/>
    <s v="正常"/>
    <s v="13077251509"/>
    <s v="13077251509"/>
    <s v="澧县张公庙镇兔子口村4组"/>
    <x v="71"/>
    <s v="城头山镇"/>
  </r>
  <r>
    <s v="432427094477"/>
    <s v="刘华安"/>
    <s v="430723197903232211"/>
    <s v="澧县"/>
    <s v="C1"/>
    <s v="2018-10-24"/>
    <s v="2022-10-24"/>
    <s v="6"/>
    <s v="正常"/>
    <s v="15082656333"/>
    <s v="15082656333"/>
    <s v="澧县张公庙镇兔子口村4组"/>
    <x v="71"/>
    <s v="城头山镇"/>
  </r>
  <r>
    <s v="432427095299"/>
    <s v="刘圆圆"/>
    <s v="430723198905022220"/>
    <s v="澧县"/>
    <s v="C1"/>
    <s v="2018-10-17"/>
    <s v="2027-10-17"/>
    <s v="0"/>
    <s v="正常"/>
    <s v="18175651448"/>
    <s v="18175651448"/>
    <s v="澧县张公庙镇兔子口村4组"/>
    <x v="71"/>
    <s v="城头山镇"/>
  </r>
  <r>
    <s v="432427005094"/>
    <s v="李芳"/>
    <s v="430723198303292223"/>
    <s v="澧县"/>
    <s v="E"/>
    <s v="2018-09-09"/>
    <s v="2020-09-09"/>
    <s v="0"/>
    <s v="正常"/>
    <s v="18973642959"/>
    <s v="18973642959"/>
    <s v="澧县张公庙镇兔子口村4组04017号"/>
    <x v="71"/>
    <s v="城头山镇"/>
  </r>
  <r>
    <s v="432427787548"/>
    <s v="刘军"/>
    <s v="432424197109032214"/>
    <s v="澧县"/>
    <s v="E"/>
    <s v="2019-03-13"/>
    <s v="2020-03-13"/>
    <s v="0"/>
    <s v="正常"/>
    <s v="0000000;13786605309"/>
    <s v="13786605309"/>
    <s v="澧县张公庙镇兔子口村4组04019号"/>
    <x v="71"/>
    <s v="城头山镇"/>
  </r>
  <r>
    <s v="432427888993"/>
    <s v="刘宏银"/>
    <s v="43242419600502221X"/>
    <s v="澧县"/>
    <s v="E"/>
    <s v="2018-10-23"/>
    <s v="2022-10-23"/>
    <s v="0"/>
    <s v="正常"/>
    <s v="3340355;13487936794"/>
    <s v="13487936794"/>
    <s v="澧县张公庙镇兔子口村4组04031号"/>
    <x v="71"/>
    <s v="城头山镇"/>
  </r>
  <r>
    <s v="432427884049"/>
    <s v="宋小平"/>
    <s v="432424196909022271"/>
    <s v="澧县"/>
    <s v="E"/>
    <s v="2018-04-11"/>
    <s v="2022-04-11"/>
    <s v="0"/>
    <s v="正常"/>
    <s v="3340788;13974291930"/>
    <s v="13974291930"/>
    <s v="澧县张公庙镇兔子口村4组04036号"/>
    <x v="71"/>
    <s v="城头山镇"/>
  </r>
  <r>
    <s v="432427009602"/>
    <s v="宋祥银"/>
    <s v="432424196308062219"/>
    <s v="澧县"/>
    <s v="D"/>
    <s v="2018-07-18"/>
    <s v="2022-07-18"/>
    <s v="0"/>
    <s v="正常"/>
    <s v="15974493932"/>
    <s v="15974493932"/>
    <s v="澧县张公庙镇兔子口村4组04038号"/>
    <x v="71"/>
    <s v="城头山镇"/>
  </r>
  <r>
    <s v="432427171871"/>
    <s v="李寿元"/>
    <s v="432424197411060814"/>
    <s v="澧县"/>
    <s v="E"/>
    <s v="2018-04-18"/>
    <s v="2024-04-18"/>
    <s v="3"/>
    <s v="正常"/>
    <s v="13667483942"/>
    <s v="13667483942"/>
    <s v="澧县张公庙镇兔子口村4组04039号"/>
    <x v="71"/>
    <s v="城头山镇"/>
  </r>
  <r>
    <s v="432427093320"/>
    <s v="詹思明"/>
    <s v="430723199312122212"/>
    <s v="澧县"/>
    <s v="C1D"/>
    <s v="2018-10-24"/>
    <s v="2019-10-24"/>
    <s v="0"/>
    <s v="正常"/>
    <s v="18670318233"/>
    <s v="18670318233"/>
    <s v="澧县张公庙镇兔子口村4组04042号"/>
    <x v="71"/>
    <s v="城头山镇"/>
  </r>
  <r>
    <s v="432427005083"/>
    <s v="熊思威"/>
    <s v="430723199503122215"/>
    <s v="澧县"/>
    <s v="E"/>
    <s v="2018-09-03"/>
    <s v="2020-09-03"/>
    <s v="0"/>
    <s v="正常"/>
    <s v="13677467817"/>
    <s v="13677467817"/>
    <s v="澧县张公庙镇兔子口村5组05012号"/>
    <x v="71"/>
    <s v="城头山镇"/>
  </r>
  <r>
    <s v="432427884048"/>
    <s v="熊俊"/>
    <s v="432424196710192214"/>
    <s v="澧县"/>
    <s v="E"/>
    <s v="2018-04-11"/>
    <s v="2022-04-11"/>
    <s v="0"/>
    <s v="正常"/>
    <s v="3343608;18942066892"/>
    <s v="18942066892"/>
    <s v="澧县张公庙镇兔子口村5组05013号"/>
    <x v="71"/>
    <s v="城头山镇"/>
  </r>
  <r>
    <s v="432427578621"/>
    <s v="彭村珍"/>
    <s v="430723198405127827"/>
    <s v="澧县"/>
    <s v="E"/>
    <s v="2018-06-01"/>
    <s v="2018-06-01"/>
    <s v="0"/>
    <s v="正常"/>
    <s v="17763613512"/>
    <s v="17763613512"/>
    <s v="澧县张公庙镇兔子口村5组05028号"/>
    <x v="71"/>
    <s v="城头山镇"/>
  </r>
  <r>
    <s v="432427092480"/>
    <s v="刘俊"/>
    <s v="430723198112192211"/>
    <s v="澧县"/>
    <s v="C1"/>
    <s v="2019-01-20"/>
    <s v="2027-01-20"/>
    <s v="3"/>
    <s v="正常"/>
    <s v="13786657235"/>
    <s v="13786657235"/>
    <s v="澧县张公庙镇兔子口村5组05031号"/>
    <x v="71"/>
    <s v="城头山镇"/>
  </r>
  <r>
    <s v="432427008443"/>
    <s v="詹才金"/>
    <s v="43242419580409221X"/>
    <s v="澧县"/>
    <s v="D"/>
    <s v="2018-09-06"/>
    <s v="2021-09-06"/>
    <s v="0"/>
    <s v="正常"/>
    <s v="15115767384"/>
    <s v="15115767384"/>
    <s v="澧县张公庙镇兔子口村5组05032号"/>
    <x v="71"/>
    <s v="城头山镇"/>
  </r>
  <r>
    <s v="432427093980"/>
    <s v="赵长平"/>
    <s v="432424197710112215"/>
    <s v="澧县"/>
    <s v="C1"/>
    <s v="2018-06-13"/>
    <s v="2018-06-13"/>
    <s v="11"/>
    <s v="正常"/>
    <s v="18173626125"/>
    <s v="18173626125"/>
    <s v="澧县张公庙镇兔子口村5组05039号"/>
    <x v="71"/>
    <s v="城头山镇"/>
  </r>
  <r>
    <s v="432427094971"/>
    <s v="肖海兵"/>
    <s v="430723199008202218"/>
    <s v="澧县"/>
    <s v="C1"/>
    <s v="2018-08-08"/>
    <s v="2027-08-08"/>
    <s v="6"/>
    <s v="正常"/>
    <s v="18673688544"/>
    <s v="18673688544"/>
    <s v="澧县张公庙镇兔子口村6组"/>
    <x v="71"/>
    <s v="城头山镇"/>
  </r>
  <r>
    <s v="432427675313"/>
    <s v="熊远东"/>
    <s v="430723196802082213"/>
    <s v="澧县"/>
    <s v="D"/>
    <s v="2018-04-26"/>
    <s v="2021-04-26"/>
    <s v="0"/>
    <s v="正常"/>
    <s v="3211058;13974247490"/>
    <s v="13974247490"/>
    <s v="澧县张公庙镇兔子口村6组06006号"/>
    <x v="71"/>
    <s v="城头山镇"/>
  </r>
  <r>
    <s v="432427003373"/>
    <s v="曹红梅"/>
    <s v="430723197102142320"/>
    <s v="澧县"/>
    <s v="E"/>
    <s v="2018-12-20"/>
    <s v="2019-12-20"/>
    <s v="0"/>
    <s v="正常"/>
    <s v="0000000;15080642324"/>
    <s v="15080642324"/>
    <s v="澧县张公庙镇兔子口村6组06010号"/>
    <x v="71"/>
    <s v="城头山镇"/>
  </r>
  <r>
    <s v="432427092880"/>
    <s v="熊彩荣"/>
    <s v="430723198902062243"/>
    <s v="澧县"/>
    <s v="C1"/>
    <s v="2019-01-29"/>
    <s v="2026-01-29"/>
    <s v="0"/>
    <s v="正常"/>
    <s v="18974299110"/>
    <s v="18974299110"/>
    <s v="澧县张公庙镇兔子口村6组06023号"/>
    <x v="71"/>
    <s v="城头山镇"/>
  </r>
  <r>
    <s v="432427009762"/>
    <s v="唐汇春"/>
    <s v="432424196811232238"/>
    <s v="澧县"/>
    <s v="D"/>
    <s v="2018-09-08"/>
    <s v="2022-09-08"/>
    <s v="0"/>
    <s v="正常"/>
    <s v="13875147968"/>
    <s v="13875147968"/>
    <s v="澧县张公庙镇兔子口村6组06026号"/>
    <x v="71"/>
    <s v="城头山镇"/>
  </r>
  <r>
    <s v="432427578556"/>
    <s v="黄本珍"/>
    <s v="432424196903132269"/>
    <s v="澧县"/>
    <s v="E"/>
    <s v="2018-05-23"/>
    <s v="2028-05-23"/>
    <s v="0"/>
    <s v="正常"/>
    <s v="13762602312"/>
    <s v="13762602312"/>
    <s v="澧县张公庙镇兔子口村6组06026号"/>
    <x v="71"/>
    <s v="城头山镇"/>
  </r>
  <r>
    <s v="432427003645"/>
    <s v="熊祖次"/>
    <s v="432424197212142219"/>
    <s v="澧县"/>
    <s v="E"/>
    <s v="2019-02-08"/>
    <s v="2020-02-08"/>
    <s v="0"/>
    <s v="正常"/>
    <s v="15073649892"/>
    <s v="15073649892"/>
    <s v="澧县张公庙镇兔子口村民委员会2组"/>
    <x v="71"/>
    <s v="城头山镇"/>
  </r>
  <r>
    <s v="432427175623"/>
    <s v="熊祚熬"/>
    <s v="430723197210072251"/>
    <s v="澧县"/>
    <s v="E"/>
    <s v="2018-09-12"/>
    <s v="2024-09-12"/>
    <s v="0"/>
    <s v="正常"/>
    <s v="15115636418"/>
    <s v="15115636418"/>
    <s v="澧县张公庙镇兔子口村民委员会2组"/>
    <x v="71"/>
    <s v="城头山镇"/>
  </r>
  <r>
    <s v="432427471212"/>
    <s v="唐汇纯"/>
    <s v="43242719690803371X"/>
    <s v="澧县"/>
    <s v="D"/>
    <s v="2018-04-12"/>
    <s v="2026-04-12"/>
    <s v="0"/>
    <s v="正常"/>
    <s v="3340411;15507368831"/>
    <s v="15507368831"/>
    <s v="澧县张公庙镇兔子口村民委员会2组"/>
    <x v="71"/>
    <s v="城头山镇"/>
  </r>
  <r>
    <s v="432427476900"/>
    <s v="熊宗家"/>
    <s v="432424196208212216"/>
    <s v="澧县"/>
    <s v="E"/>
    <s v="2018-10-26"/>
    <s v="2026-10-26"/>
    <s v="0"/>
    <s v="正常"/>
    <s v="17373609518"/>
    <s v="17373609518"/>
    <s v="澧县张公庙镇兔子口村民委员会2组"/>
    <x v="71"/>
    <s v="城头山镇"/>
  </r>
  <r>
    <s v="432427577493"/>
    <s v="熊祖银"/>
    <s v="432424196911152219"/>
    <s v="澧县"/>
    <s v="E"/>
    <s v="2018-03-27"/>
    <s v="2018-03-27"/>
    <s v="0"/>
    <s v="正常"/>
    <s v="3343235;13875184164"/>
    <s v="13875184164"/>
    <s v="澧县张公庙镇兔子口村民委员会2组"/>
    <x v="71"/>
    <s v="城头山镇"/>
  </r>
  <r>
    <s v="432427674754"/>
    <s v="熊延玖"/>
    <s v="432424197110012210"/>
    <s v="澧县"/>
    <s v="E"/>
    <s v="2018-04-06"/>
    <s v="2020-04-06"/>
    <s v="0"/>
    <s v="正常"/>
    <s v="15007363698"/>
    <s v="15007363698"/>
    <s v="澧县张公庙镇兔子口村民委员会2组"/>
    <x v="71"/>
    <s v="城头山镇"/>
  </r>
  <r>
    <s v="432427676298"/>
    <s v="熊延庭"/>
    <s v="43242419580708221X"/>
    <s v="澧县"/>
    <s v="D"/>
    <s v="2018-07-02"/>
    <s v="2021-07-02"/>
    <s v="0"/>
    <s v="正常"/>
    <s v="0000000;13647365567"/>
    <s v="13647365567"/>
    <s v="澧县张公庙镇兔子口村民委员会2组"/>
    <x v="71"/>
    <s v="城头山镇"/>
  </r>
  <r>
    <s v="432427899817"/>
    <s v="熊延松"/>
    <s v="432424196611152217"/>
    <s v="澧县"/>
    <s v="E"/>
    <s v="2019-01-10"/>
    <s v="2024-01-10"/>
    <s v="0"/>
    <s v="正常"/>
    <s v="13575221940"/>
    <s v="13575221940"/>
    <s v="澧县张公庙镇兔子口村民委员会2组"/>
    <x v="71"/>
    <s v="城头山镇"/>
  </r>
  <r>
    <s v="432427173891"/>
    <s v="吴学望"/>
    <s v="432424196403032237"/>
    <s v="澧县"/>
    <s v="D"/>
    <s v="2018-07-16"/>
    <s v="2024-07-16"/>
    <s v="0"/>
    <s v="正常"/>
    <s v="15343211852"/>
    <s v="15343211852"/>
    <s v="澧县张公庙镇兔子口村民委员会3组03002号"/>
    <x v="71"/>
    <s v="城头山镇"/>
  </r>
  <r>
    <s v="432427876436"/>
    <s v="陈长山"/>
    <s v="432425196301091638"/>
    <s v="澧县"/>
    <s v="D"/>
    <s v="2018-04-13"/>
    <s v="2021-04-13"/>
    <s v="0"/>
    <s v="正常"/>
    <s v="5432169;13875022164"/>
    <s v="13875022164"/>
    <s v="澧县张公庙镇兔子口村民委员会4组"/>
    <x v="71"/>
    <s v="城头山镇"/>
  </r>
  <r>
    <s v="432427950274"/>
    <s v="刘海云"/>
    <s v="432424196304052312"/>
    <s v="澧县"/>
    <s v="C3"/>
    <s v="2018-08-17"/>
    <s v="2022-08-17"/>
    <s v="0"/>
    <s v="正常"/>
    <s v="13637364898"/>
    <s v="13637364898"/>
    <s v="澧县张公庙镇兔子口村民委员会4组04048号"/>
    <x v="71"/>
    <s v="城头山镇"/>
  </r>
  <r>
    <s v="432427009282"/>
    <s v="王莉"/>
    <s v="430723198611193622"/>
    <s v="澧县"/>
    <s v="E"/>
    <s v="2018-04-12"/>
    <s v="2022-04-12"/>
    <s v="0"/>
    <s v="正常"/>
    <s v="18890717212"/>
    <s v="18890717212"/>
    <s v="澧县张公庙镇兔子口村民委员会5组05028号"/>
    <x v="71"/>
    <s v="城头山镇"/>
  </r>
  <r>
    <s v="432427099270"/>
    <s v="熊助金"/>
    <s v="430723197903202215"/>
    <s v="澧县"/>
    <s v="C1"/>
    <s v="2018-05-22"/>
    <s v="2025-05-22"/>
    <s v="0"/>
    <s v="正常"/>
    <s v="15886696177"/>
    <s v="15886696177"/>
    <s v="澧县张公庙镇兔子口村民委员会6组06022号"/>
    <x v="71"/>
    <s v="城头山镇"/>
  </r>
  <r>
    <s v="432427890559"/>
    <s v="杨开全"/>
    <s v="432424196501061015"/>
    <s v="澧县"/>
    <s v="D"/>
    <s v="2018-12-18"/>
    <s v="2022-12-18"/>
    <s v="0"/>
    <s v="正常"/>
    <s v="3139999;13875014086"/>
    <s v="13875014086"/>
    <s v="澧县张公庙镇万家铺村2组02019号"/>
    <x v="72"/>
    <s v="城头山镇"/>
  </r>
  <r>
    <s v="432427008021"/>
    <s v="曹永久"/>
    <s v="430723199002142218"/>
    <s v="澧县"/>
    <s v="E"/>
    <s v="2018-05-20"/>
    <s v="2021-05-20"/>
    <s v="0"/>
    <s v="正常"/>
    <s v="15973645161"/>
    <s v="15973645161"/>
    <s v="澧县张公庙镇万家铺村4组04014号"/>
    <x v="72"/>
    <s v="城头山镇"/>
  </r>
  <r>
    <s v="432427093358"/>
    <s v="赵铃铃"/>
    <s v="432424198803081029"/>
    <s v="澧县"/>
    <s v="C1"/>
    <s v="2018-11-02"/>
    <s v="2021-11-02"/>
    <s v="0"/>
    <s v="正常"/>
    <s v="15018447833"/>
    <s v="15018447833"/>
    <s v="澧县张公庙镇万家铺村9组09022号"/>
    <x v="72"/>
    <s v="城头山镇"/>
  </r>
  <r>
    <s v="432427008384"/>
    <s v="杨进葵"/>
    <s v="432427196708182729"/>
    <s v="澧县"/>
    <s v="E"/>
    <s v="2018-08-18"/>
    <s v="2021-08-18"/>
    <s v="0"/>
    <s v="正常"/>
    <s v="13762657623"/>
    <s v="13762657623"/>
    <s v="澧县张公庙镇新联村"/>
    <x v="73"/>
    <s v="城头山镇"/>
  </r>
  <r>
    <s v="432427093211"/>
    <s v="余乾坤"/>
    <s v="43242419750923101X"/>
    <s v="澧县"/>
    <s v="C1"/>
    <s v="2018-05-27"/>
    <s v="2026-05-27"/>
    <s v="0"/>
    <s v="正常"/>
    <s v="13786657467"/>
    <s v="13786657467"/>
    <s v="澧县张公庙镇新联村"/>
    <x v="73"/>
    <s v="城头山镇"/>
  </r>
  <r>
    <s v="432427890654"/>
    <s v="覃章华"/>
    <s v="43072319790709221X"/>
    <s v="澧县"/>
    <s v="D"/>
    <s v="2018-12-25"/>
    <s v="2022-12-25"/>
    <s v="0"/>
    <s v="正常"/>
    <s v="3341560;18711639547"/>
    <s v="18711639547"/>
    <s v="澧县张公庙镇新联村1组01023号"/>
    <x v="73"/>
    <s v="城头山镇"/>
  </r>
  <r>
    <s v="432427099074"/>
    <s v="郝远榆"/>
    <s v="43072319850107223X"/>
    <s v="澧县"/>
    <s v="C1"/>
    <s v="2018-04-23"/>
    <s v="2025-04-23"/>
    <s v="6"/>
    <s v="正常"/>
    <s v="18692208544"/>
    <s v="18692208544"/>
    <s v="澧县张公庙镇新联村1组01038号"/>
    <x v="73"/>
    <s v="城头山镇"/>
  </r>
  <r>
    <s v="432427170881"/>
    <s v="肖世中"/>
    <s v="432424197107171018"/>
    <s v="澧县"/>
    <s v="D"/>
    <s v="2019-02-28"/>
    <s v="2024-02-28"/>
    <s v="0"/>
    <s v="正常"/>
    <s v="3343463;15073617362"/>
    <s v="15073617362"/>
    <s v="澧县张公庙镇新联村3组"/>
    <x v="73"/>
    <s v="城头山镇"/>
  </r>
  <r>
    <s v="432427009889"/>
    <s v="肖世杰"/>
    <s v="430723197901211011"/>
    <s v="澧县"/>
    <s v="D"/>
    <s v="2018-10-29"/>
    <s v="2026-10-29"/>
    <s v="0"/>
    <s v="正常"/>
    <s v="15973645042"/>
    <s v="15973645042"/>
    <s v="澧县张公庙镇新联村3组03013号"/>
    <x v="73"/>
    <s v="城头山镇"/>
  </r>
  <r>
    <s v="432427095894"/>
    <s v="熊西松"/>
    <s v="432424197009091030"/>
    <s v="澧县"/>
    <s v="C1"/>
    <s v="2018-03-27"/>
    <s v="2028-03-27"/>
    <s v="3"/>
    <s v="正常"/>
    <s v="18273697188"/>
    <s v="18273697188"/>
    <s v="澧县张公庙镇新联村4组"/>
    <x v="73"/>
    <s v="城头山镇"/>
  </r>
  <r>
    <s v="432427899952"/>
    <s v="肖永昌"/>
    <s v="432424196507131010"/>
    <s v="澧县"/>
    <s v="D"/>
    <s v="2019-01-14"/>
    <s v="2020-01-14"/>
    <s v="0"/>
    <s v="正常"/>
    <s v="3415536;13549631922"/>
    <s v="13549631922"/>
    <s v="澧县张公庙镇新联村4组"/>
    <x v="73"/>
    <s v="城头山镇"/>
  </r>
  <r>
    <s v="432427177775"/>
    <s v="熊言召"/>
    <s v="430723198302192212"/>
    <s v="澧县"/>
    <s v="E"/>
    <s v="2018-12-17"/>
    <s v="2024-12-17"/>
    <s v="0"/>
    <s v="正常"/>
    <s v="3343163;15973053684"/>
    <s v="15973053684"/>
    <s v="澧县张公庙镇新联村4组04032号"/>
    <x v="73"/>
    <s v="城头山镇"/>
  </r>
  <r>
    <s v="432427900289"/>
    <s v="李后平"/>
    <s v="432424196511201034"/>
    <s v="澧县"/>
    <s v="C4D"/>
    <s v="2018-09-20"/>
    <s v="2023-09-20"/>
    <s v="0"/>
    <s v="正常"/>
    <s v="0000000;13873672964"/>
    <s v="13873672964"/>
    <s v="澧县张公庙镇新联村5组05006号"/>
    <x v="73"/>
    <s v="城头山镇"/>
  </r>
  <r>
    <s v="432427007321"/>
    <s v="唐会银"/>
    <s v="43072319750811221X"/>
    <s v="澧县"/>
    <s v="E"/>
    <s v="2018-12-09"/>
    <s v="2020-12-09"/>
    <s v="0"/>
    <s v="正常"/>
    <s v="18692374823"/>
    <s v="18692374823"/>
    <s v="澧县张公庙镇新联村5组05021号"/>
    <x v="73"/>
    <s v="城头山镇"/>
  </r>
  <r>
    <s v="432427099760"/>
    <s v="周波"/>
    <s v="43072319880421221X"/>
    <s v="澧县"/>
    <s v="C1"/>
    <s v="2018-10-15"/>
    <s v="2026-10-15"/>
    <s v="0"/>
    <s v="正常"/>
    <s v="2366175;18703117585"/>
    <s v="18703117585"/>
    <s v="澧县张公庙镇新联村6组06019号"/>
    <x v="73"/>
    <s v="城头山镇"/>
  </r>
  <r>
    <s v="432427379412"/>
    <s v="文香安"/>
    <s v="432427196510173333"/>
    <s v="澧县"/>
    <s v="D"/>
    <s v="2019-02-01"/>
    <s v="2026-02-01"/>
    <s v="0"/>
    <s v="正常"/>
    <s v="3231777;13667483013"/>
    <s v="13667483013"/>
    <s v="澧县张公庙镇新年村"/>
    <x v="59"/>
    <s v="城头山镇"/>
  </r>
  <r>
    <s v="432427090050"/>
    <s v="周军"/>
    <s v="430723199209187835"/>
    <s v="澧县"/>
    <s v="C1"/>
    <s v="2018-11-24"/>
    <s v="2027-11-24"/>
    <s v="5"/>
    <s v="正常"/>
    <s v="15399779306"/>
    <s v="15399779306"/>
    <s v="澧县张公庙镇新年村04066号"/>
    <x v="59"/>
    <s v="城头山镇"/>
  </r>
  <r>
    <s v="432427009760"/>
    <s v="文书恒"/>
    <s v="43242719630606333X"/>
    <s v="澧县"/>
    <s v="D"/>
    <s v="2018-09-08"/>
    <s v="2022-09-08"/>
    <s v="0"/>
    <s v="正常"/>
    <s v="18007420550"/>
    <s v="18007420550"/>
    <s v="澧县张公庙镇新年村06号"/>
    <x v="59"/>
    <s v="城头山镇"/>
  </r>
  <r>
    <s v="432427003928"/>
    <s v="文敬寨"/>
    <s v="432427196811063314"/>
    <s v="澧县"/>
    <s v="D"/>
    <s v="2018-04-08"/>
    <s v="2020-04-08"/>
    <s v="0"/>
    <s v="正常"/>
    <s v="13575176267"/>
    <s v="13575176267"/>
    <s v="澧县张公庙镇新年村08号"/>
    <x v="59"/>
    <s v="城头山镇"/>
  </r>
  <r>
    <s v="432427477109"/>
    <s v="周青翠"/>
    <s v="432424197709161028"/>
    <s v="澧县"/>
    <s v="E"/>
    <s v="2018-11-03"/>
    <s v="2026-11-03"/>
    <s v="0"/>
    <s v="正常"/>
    <s v="18573631656"/>
    <s v="18573631656"/>
    <s v="澧县张公庙镇新年村1组"/>
    <x v="59"/>
    <s v="城头山镇"/>
  </r>
  <r>
    <s v="432427785108"/>
    <s v="杨国栋"/>
    <s v="432424196001181010"/>
    <s v="澧县"/>
    <s v="C4D"/>
    <s v="2018-12-05"/>
    <s v="2025-12-05"/>
    <s v="0"/>
    <s v="正常"/>
    <s v="13875184171"/>
    <s v="13875184171"/>
    <s v="澧县张公庙镇新年村1组"/>
    <x v="59"/>
    <s v="城头山镇"/>
  </r>
  <r>
    <s v="432427787418"/>
    <s v="郝书三"/>
    <s v="432424196505251019"/>
    <s v="澧县"/>
    <s v="C4D"/>
    <s v="2019-03-04"/>
    <s v="2026-03-04"/>
    <s v="0"/>
    <s v="正常"/>
    <s v="3341613;18932144490"/>
    <s v="18932144490"/>
    <s v="澧县张公庙镇新年村1组"/>
    <x v="59"/>
    <s v="城头山镇"/>
  </r>
  <r>
    <s v="432427002034"/>
    <s v="覃文波"/>
    <s v="432424196507081017"/>
    <s v="澧县"/>
    <s v="D"/>
    <s v="2018-07-08"/>
    <s v="2019-07-08"/>
    <s v="0"/>
    <s v="正常"/>
    <s v="0000000;15886640847"/>
    <s v="15886640847"/>
    <s v="澧县张公庙镇新年村1组01001号"/>
    <x v="59"/>
    <s v="城头山镇"/>
  </r>
  <r>
    <s v="432427890537"/>
    <s v="覃文元"/>
    <s v="430723197706162218"/>
    <s v="澧县"/>
    <s v="E"/>
    <s v="2018-12-18"/>
    <s v="2022-12-18"/>
    <s v="0"/>
    <s v="正常"/>
    <s v="0000000;13908412677"/>
    <s v="13908412677"/>
    <s v="澧县张公庙镇新年村1组01004号"/>
    <x v="59"/>
    <s v="城头山镇"/>
  </r>
  <r>
    <s v="432427004815"/>
    <s v="王永香"/>
    <s v="432424195704181012"/>
    <s v="澧县"/>
    <s v="D"/>
    <s v="2018-07-02"/>
    <s v="2020-07-02"/>
    <s v="0"/>
    <s v="正常"/>
    <s v="13875006946"/>
    <s v="13875006946"/>
    <s v="澧县张公庙镇新年村1组01007号"/>
    <x v="59"/>
    <s v="城头山镇"/>
  </r>
  <r>
    <s v="432427002125"/>
    <s v="罗国华"/>
    <s v="432427196501204134"/>
    <s v="澧县"/>
    <s v="E"/>
    <s v="2018-07-23"/>
    <s v="2019-07-23"/>
    <s v="0"/>
    <s v="正常"/>
    <s v="3641531;18673605487"/>
    <s v="18673605487"/>
    <s v="澧县张公庙镇新年村1组01009号"/>
    <x v="59"/>
    <s v="城头山镇"/>
  </r>
  <r>
    <s v="432427009782"/>
    <s v="郝诗兵"/>
    <s v="432424196108071014"/>
    <s v="澧县"/>
    <s v="D"/>
    <s v="2018-09-12"/>
    <s v="2022-09-12"/>
    <s v="0"/>
    <s v="正常"/>
    <s v="18273698523"/>
    <s v="18273698523"/>
    <s v="澧县张公庙镇新年村1组01015号"/>
    <x v="59"/>
    <s v="城头山镇"/>
  </r>
  <r>
    <s v="432427784328"/>
    <s v="鲁丙泉"/>
    <s v="430723195611202214"/>
    <s v="澧县"/>
    <s v="C4D"/>
    <s v="2018-10-29"/>
    <s v="2025-10-29"/>
    <s v="0"/>
    <s v="正常"/>
    <s v="15973053949"/>
    <s v="15973053949"/>
    <s v="澧县张公庙镇新年村1组01019号"/>
    <x v="59"/>
    <s v="城头山镇"/>
  </r>
  <r>
    <s v="432427008066"/>
    <s v="覃文科"/>
    <s v="432424196210171011"/>
    <s v="澧县"/>
    <s v="D"/>
    <s v="2018-05-28"/>
    <s v="2021-05-28"/>
    <s v="0"/>
    <s v="正常"/>
    <s v="18273695843"/>
    <s v="18273695843"/>
    <s v="澧县张公庙镇新年村1组01020号"/>
    <x v="59"/>
    <s v="城头山镇"/>
  </r>
  <r>
    <s v="432427878145"/>
    <s v="鲁礼清"/>
    <s v="432424196309111019"/>
    <s v="澧县"/>
    <s v="D"/>
    <s v="2018-05-25"/>
    <s v="2021-05-25"/>
    <s v="0"/>
    <s v="正常"/>
    <s v="3343163;13617361368"/>
    <s v="13617361368"/>
    <s v="澧县张公庙镇新年村1组01021号"/>
    <x v="59"/>
    <s v="城头山镇"/>
  </r>
  <r>
    <s v="432427009351"/>
    <s v="覃文兵"/>
    <s v="432424197205281018"/>
    <s v="澧县"/>
    <s v="D"/>
    <s v="2018-05-09"/>
    <s v="2022-05-09"/>
    <s v="0"/>
    <s v="正常"/>
    <s v="18216168205"/>
    <s v="18216168205"/>
    <s v="澧县张公庙镇新年村1组01023号"/>
    <x v="59"/>
    <s v="城头山镇"/>
  </r>
  <r>
    <s v="432427097126"/>
    <s v="覃章艳"/>
    <s v="430723199803237866"/>
    <s v="澧县"/>
    <s v="C1"/>
    <s v="2018-05-31"/>
    <s v="2023-05-31"/>
    <s v="9"/>
    <s v="正常"/>
    <s v="15200699725"/>
    <s v="15200699725"/>
    <s v="澧县张公庙镇新年村1组01023号"/>
    <x v="59"/>
    <s v="城头山镇"/>
  </r>
  <r>
    <s v="432427893247"/>
    <s v="鲁礼波"/>
    <s v="432424196706031012"/>
    <s v="澧县"/>
    <s v="D"/>
    <s v="2018-04-11"/>
    <s v="2023-04-11"/>
    <s v="0"/>
    <s v="正常"/>
    <s v="3361116;13875006959"/>
    <s v="13875006959"/>
    <s v="澧县张公庙镇新年村1组01031号"/>
    <x v="59"/>
    <s v="城头山镇"/>
  </r>
  <r>
    <s v="432427788101"/>
    <s v="郝书林"/>
    <s v="432424196807081019"/>
    <s v="澧县"/>
    <s v="C4D"/>
    <s v="2018-04-01"/>
    <s v="2020-04-01"/>
    <s v="0"/>
    <s v="正常"/>
    <s v="0000000;13762657532"/>
    <s v="13762657532"/>
    <s v="澧县张公庙镇新年村1组01034号"/>
    <x v="59"/>
    <s v="城头山镇"/>
  </r>
  <r>
    <s v="432427376358"/>
    <s v="肖首初"/>
    <s v="432503196611091059"/>
    <s v="澧县"/>
    <s v="E"/>
    <s v="2018-12-01"/>
    <s v="2025-12-01"/>
    <s v="0"/>
    <s v="正常"/>
    <s v="3343647;15886651974"/>
    <s v="15886651974"/>
    <s v="澧县张公庙镇新年村1组04042号"/>
    <x v="59"/>
    <s v="城头山镇"/>
  </r>
  <r>
    <s v="432427095760"/>
    <s v="周杨"/>
    <s v="430723198207052211"/>
    <s v="澧县"/>
    <s v="C1"/>
    <s v="2019-01-19"/>
    <s v="2028-01-19"/>
    <s v="0"/>
    <s v="正常"/>
    <s v="17373625268"/>
    <s v="17373625268"/>
    <s v="澧县张公庙镇新年村2组"/>
    <x v="59"/>
    <s v="城头山镇"/>
  </r>
  <r>
    <s v="432427892141"/>
    <s v="周拥军"/>
    <s v="430723196810172278"/>
    <s v="澧县"/>
    <s v="D"/>
    <s v="2019-03-02"/>
    <s v="2023-03-02"/>
    <s v="0"/>
    <s v="正常"/>
    <s v="15080642061"/>
    <s v="15080642061"/>
    <s v="澧县张公庙镇新年村2组"/>
    <x v="59"/>
    <s v="城头山镇"/>
  </r>
  <r>
    <s v="432427883522"/>
    <s v="陶方望"/>
    <s v="432424197401051017"/>
    <s v="澧县"/>
    <s v="E"/>
    <s v="2018-03-21"/>
    <s v="2022-03-21"/>
    <s v="0"/>
    <s v="正常"/>
    <s v="13975661395"/>
    <s v="13975661395"/>
    <s v="澧县张公庙镇新年村2组02001号"/>
    <x v="59"/>
    <s v="城头山镇"/>
  </r>
  <r>
    <s v="432427477192"/>
    <s v="周霞"/>
    <s v="432424197611021043"/>
    <s v="澧县"/>
    <s v="E"/>
    <s v="2018-11-09"/>
    <s v="2026-11-09"/>
    <s v="0"/>
    <s v="正常"/>
    <s v="15115671026"/>
    <s v="15115671026"/>
    <s v="澧县张公庙镇新年村2组02006号"/>
    <x v="59"/>
    <s v="城头山镇"/>
  </r>
  <r>
    <s v="432427890024"/>
    <s v="李世泉"/>
    <s v="432424196808291034"/>
    <s v="澧县"/>
    <s v="E"/>
    <s v="2018-11-30"/>
    <s v="2022-11-30"/>
    <s v="0"/>
    <s v="正常"/>
    <s v="3237681;13873601969"/>
    <s v="13873601969"/>
    <s v="澧县张公庙镇新年村2组02022号"/>
    <x v="59"/>
    <s v="城头山镇"/>
  </r>
  <r>
    <s v="432427172117"/>
    <s v="李永坤"/>
    <s v="432424196307071033"/>
    <s v="澧县"/>
    <s v="D"/>
    <s v="2018-05-04"/>
    <s v="2024-05-04"/>
    <s v="0"/>
    <s v="正常"/>
    <s v="3341619;13807425712"/>
    <s v="13807425712"/>
    <s v="澧县张公庙镇新年村2组02024号"/>
    <x v="59"/>
    <s v="城头山镇"/>
  </r>
  <r>
    <s v="432427479540"/>
    <s v="肖世国"/>
    <s v="430723197503192214"/>
    <s v="澧县"/>
    <s v="E"/>
    <s v="2019-02-22"/>
    <s v="2027-02-22"/>
    <s v="0"/>
    <s v="正常"/>
    <s v="18169416661"/>
    <s v="18169416661"/>
    <s v="澧县张公庙镇新年村2组02026号"/>
    <x v="59"/>
    <s v="城头山镇"/>
  </r>
  <r>
    <s v="432427007970"/>
    <s v="肖平"/>
    <s v="430723198207252213"/>
    <s v="澧县"/>
    <s v="D"/>
    <s v="2018-05-12"/>
    <s v="2021-05-12"/>
    <s v="0"/>
    <s v="正常"/>
    <s v="15809398210"/>
    <s v="15809398210"/>
    <s v="澧县张公庙镇新年村2组02029号"/>
    <x v="59"/>
    <s v="城头山镇"/>
  </r>
  <r>
    <s v="432427781585"/>
    <s v="周志山"/>
    <s v="432424196302201011"/>
    <s v="澧县"/>
    <s v="C4D"/>
    <s v="2018-08-25"/>
    <s v="2025-08-25"/>
    <s v="0"/>
    <s v="正常"/>
    <s v="13975644933"/>
    <s v="13975644933"/>
    <s v="澧县张公庙镇新年村3组"/>
    <x v="59"/>
    <s v="城头山镇"/>
  </r>
  <r>
    <s v="432427577357"/>
    <s v="周子荣"/>
    <s v="430723197408072214"/>
    <s v="澧县"/>
    <s v="E"/>
    <s v="2018-03-23"/>
    <s v="2018-03-23"/>
    <s v="0"/>
    <s v="正常"/>
    <s v="13549604735"/>
    <s v="13549604735"/>
    <s v="澧县张公庙镇新年村3组03004号"/>
    <x v="59"/>
    <s v="城头山镇"/>
  </r>
  <r>
    <s v="432427670583"/>
    <s v="杨道生"/>
    <s v="432424196810151073"/>
    <s v="澧县"/>
    <s v="E"/>
    <s v="2018-06-20"/>
    <s v="2020-06-20"/>
    <s v="0"/>
    <s v="正常"/>
    <s v="0000000;13638468365"/>
    <s v="13638468365"/>
    <s v="澧县张公庙镇新年村3组03007号"/>
    <x v="59"/>
    <s v="城头山镇"/>
  </r>
  <r>
    <s v="432427579318"/>
    <s v="肖永平"/>
    <s v="432424197110181014"/>
    <s v="澧县"/>
    <s v="D"/>
    <s v="2018-08-15"/>
    <s v="2018-08-15"/>
    <s v="0"/>
    <s v="正常"/>
    <s v="13487905528"/>
    <s v="13487905528"/>
    <s v="澧县张公庙镇新年村3组03008号"/>
    <x v="59"/>
    <s v="城头山镇"/>
  </r>
  <r>
    <s v="432427011372"/>
    <s v="李平"/>
    <s v="43072319750213221X"/>
    <s v="澧县"/>
    <s v="D"/>
    <s v="2018-04-11"/>
    <s v="2023-04-11"/>
    <s v="0"/>
    <s v="正常"/>
    <s v="18216232459"/>
    <s v="18216232459"/>
    <s v="澧县张公庙镇新年村3组03011号"/>
    <x v="59"/>
    <s v="城头山镇"/>
  </r>
  <r>
    <s v="432427885075"/>
    <s v="肖大春"/>
    <s v="432424197103241015"/>
    <s v="澧县"/>
    <s v="E"/>
    <s v="2018-05-15"/>
    <s v="2022-05-15"/>
    <s v="0"/>
    <s v="正常"/>
    <s v="15211260559"/>
    <s v="15211260559"/>
    <s v="澧县张公庙镇新年村3组03023号"/>
    <x v="59"/>
    <s v="城头山镇"/>
  </r>
  <r>
    <s v="432427002345"/>
    <s v="袁昌金"/>
    <s v="430723197408112212"/>
    <s v="澧县"/>
    <s v="E"/>
    <s v="2018-09-04"/>
    <s v="2019-09-04"/>
    <s v="0"/>
    <s v="正常"/>
    <s v="18273698309"/>
    <s v="18273698309"/>
    <s v="澧县张公庙镇新年村3组03025号"/>
    <x v="59"/>
    <s v="城头山镇"/>
  </r>
  <r>
    <s v="432427881568"/>
    <s v="覃远清"/>
    <s v="432424196509201035"/>
    <s v="澧县"/>
    <s v="E"/>
    <s v="2018-12-08"/>
    <s v="2021-12-08"/>
    <s v="0"/>
    <s v="正常"/>
    <s v="13017369808"/>
    <s v="13017369808"/>
    <s v="澧县张公庙镇新年村3组03037号"/>
    <x v="59"/>
    <s v="城头山镇"/>
  </r>
  <r>
    <s v="432427885745"/>
    <s v="周小林"/>
    <s v="432424196905041010"/>
    <s v="澧县"/>
    <s v="E"/>
    <s v="2018-06-14"/>
    <s v="2022-06-14"/>
    <s v="0"/>
    <s v="正常"/>
    <s v="13786631716"/>
    <s v="13786631716"/>
    <s v="澧县张公庙镇新年村3组03041号"/>
    <x v="59"/>
    <s v="城头山镇"/>
  </r>
  <r>
    <s v="432427881377"/>
    <s v="覃远学"/>
    <s v="432424196901191011"/>
    <s v="澧县"/>
    <s v="E"/>
    <s v="2018-11-29"/>
    <s v="2021-11-29"/>
    <s v="0"/>
    <s v="正常"/>
    <s v="3132738;13511198123"/>
    <s v="13511198123"/>
    <s v="澧县张公庙镇新年村3组03045号"/>
    <x v="59"/>
    <s v="城头山镇"/>
  </r>
  <r>
    <s v="432427095022"/>
    <s v="肖阳"/>
    <s v="430723199110032235"/>
    <s v="澧县"/>
    <s v="C1"/>
    <s v="2018-07-24"/>
    <s v="2027-07-24"/>
    <s v="0"/>
    <s v="正常"/>
    <s v="18216164701"/>
    <s v="18216164701"/>
    <s v="澧县张公庙镇新年村4组"/>
    <x v="59"/>
    <s v="城头山镇"/>
  </r>
  <r>
    <s v="432427090331"/>
    <s v="肖艳萍"/>
    <s v="430723198410102229"/>
    <s v="澧县"/>
    <s v="C1"/>
    <s v="2018-09-01"/>
    <s v="2027-09-01"/>
    <s v="9"/>
    <s v="正常"/>
    <s v="13096808180"/>
    <s v="13096808180"/>
    <s v="澧县张公庙镇新年村4组04006号"/>
    <x v="59"/>
    <s v="城头山镇"/>
  </r>
  <r>
    <s v="432427098765"/>
    <s v="熊延松"/>
    <s v="432424197102031016"/>
    <s v="澧县"/>
    <s v="C1"/>
    <s v="2018-06-15"/>
    <s v="2022-06-15"/>
    <s v="0"/>
    <s v="正常"/>
    <s v="18007409666"/>
    <s v="18007409666"/>
    <s v="澧县张公庙镇新年村4组04014号"/>
    <x v="59"/>
    <s v="城头山镇"/>
  </r>
  <r>
    <s v="432427000822"/>
    <s v="才诗海"/>
    <s v="432424196911131039"/>
    <s v="澧县"/>
    <s v="D"/>
    <s v="2019-02-28"/>
    <s v="2019-02-28"/>
    <s v="0"/>
    <s v="正常"/>
    <s v="13875039732"/>
    <s v="13875039732"/>
    <s v="澧县张公庙镇新年村4组04024号"/>
    <x v="59"/>
    <s v="城头山镇"/>
  </r>
  <r>
    <s v="432427000939"/>
    <s v="熊西柏"/>
    <s v="43072319720129221X"/>
    <s v="澧县"/>
    <s v="E"/>
    <s v="2018-03-18"/>
    <s v="2019-03-18"/>
    <s v="0"/>
    <s v="正常"/>
    <s v="15016072284"/>
    <s v="15016072284"/>
    <s v="澧县张公庙镇新年村4组04031号"/>
    <x v="59"/>
    <s v="城头山镇"/>
  </r>
  <r>
    <s v="432427008672"/>
    <s v="肖永安"/>
    <s v="432424195610231015"/>
    <s v="澧县"/>
    <s v="D"/>
    <s v="2018-09-25"/>
    <s v="2026-09-25"/>
    <s v="0"/>
    <s v="正常"/>
    <s v="18216130530"/>
    <s v="18216130530"/>
    <s v="澧县张公庙镇新年村4组04044号"/>
    <x v="59"/>
    <s v="城头山镇"/>
  </r>
  <r>
    <s v="432427099295"/>
    <s v="覃长权"/>
    <s v="43072319701219221X"/>
    <s v="澧县"/>
    <s v="A2"/>
    <s v="2018-04-14"/>
    <s v="2025-04-14"/>
    <s v="8"/>
    <s v="正常"/>
    <s v="18142671796"/>
    <s v="18142671796"/>
    <s v="澧县张公庙镇新年村4组04046号"/>
    <x v="59"/>
    <s v="城头山镇"/>
  </r>
  <r>
    <s v="432427886704"/>
    <s v="熊发云"/>
    <s v="432424197304161011"/>
    <s v="澧县"/>
    <s v="D"/>
    <s v="2018-07-24"/>
    <s v="2022-07-24"/>
    <s v="0"/>
    <s v="正常"/>
    <s v="3343195;13511198795"/>
    <s v="13511198795"/>
    <s v="澧县张公庙镇新年村4组04049号"/>
    <x v="59"/>
    <s v="城头山镇"/>
  </r>
  <r>
    <s v="432427873212"/>
    <s v="肖旭林"/>
    <s v="430723196712212213"/>
    <s v="澧县"/>
    <s v="C1D"/>
    <s v="2018-12-01"/>
    <s v="2020-12-01"/>
    <s v="0"/>
    <s v="正常"/>
    <s v="13974255232"/>
    <s v="13974255232"/>
    <s v="澧县张公庙镇新年村4组04054号"/>
    <x v="59"/>
    <s v="城头山镇"/>
  </r>
  <r>
    <s v="432427897768"/>
    <s v="吴桂安"/>
    <s v="430723197207282215"/>
    <s v="澧县"/>
    <s v="D"/>
    <s v="2018-10-16"/>
    <s v="2023-10-16"/>
    <s v="0"/>
    <s v="正常"/>
    <s v="3343096;13975695830"/>
    <s v="13975695830"/>
    <s v="澧县张公庙镇新年村4组04061号"/>
    <x v="59"/>
    <s v="城头山镇"/>
  </r>
  <r>
    <s v="432427370830"/>
    <s v="丁雨森"/>
    <s v="432424196807021016"/>
    <s v="澧县"/>
    <s v="D"/>
    <s v="2018-05-13"/>
    <s v="2025-05-13"/>
    <s v="0"/>
    <s v="正常"/>
    <s v="13875053563"/>
    <s v="13875053563"/>
    <s v="澧县张公庙镇新年村5组"/>
    <x v="59"/>
    <s v="城头山镇"/>
  </r>
  <r>
    <s v="432427874085"/>
    <s v="赵复喜"/>
    <s v="432424196607171036"/>
    <s v="澧县"/>
    <s v="D"/>
    <s v="2019-01-06"/>
    <s v="2021-01-06"/>
    <s v="0"/>
    <s v="正常"/>
    <s v="3343011;15080693141"/>
    <s v="15080693141"/>
    <s v="澧县张公庙镇新年村5组05002号"/>
    <x v="59"/>
    <s v="城头山镇"/>
  </r>
  <r>
    <s v="432427573011"/>
    <s v="李井山"/>
    <s v="43242419750325101X"/>
    <s v="澧县"/>
    <s v="D"/>
    <s v="2018-09-07"/>
    <s v="2027-09-07"/>
    <s v="0"/>
    <s v="正常"/>
    <s v="15367758949"/>
    <s v="15367758949"/>
    <s v="澧县张公庙镇新年村5组05009号"/>
    <x v="59"/>
    <s v="城头山镇"/>
  </r>
  <r>
    <s v="432427001138"/>
    <s v="吴贵秋"/>
    <s v="432424196906261015"/>
    <s v="澧县"/>
    <s v="D"/>
    <s v="2018-04-10"/>
    <s v="2019-04-10"/>
    <s v="0"/>
    <s v="正常"/>
    <s v="13077238868"/>
    <s v="13077238868"/>
    <s v="澧县张公庙镇新年村5组05010号"/>
    <x v="59"/>
    <s v="城头山镇"/>
  </r>
  <r>
    <s v="432427009133"/>
    <s v="吴家惠"/>
    <s v="432424197010201022"/>
    <s v="澧县"/>
    <s v="D"/>
    <s v="2019-03-07"/>
    <s v="2022-03-07"/>
    <s v="0"/>
    <s v="正常"/>
    <s v="13875193826"/>
    <s v="13875193826"/>
    <s v="澧县张公庙镇新年村5组05020号"/>
    <x v="59"/>
    <s v="城头山镇"/>
  </r>
  <r>
    <s v="432427376009"/>
    <s v="王焕平"/>
    <s v="432424197001021038"/>
    <s v="澧县"/>
    <s v="D"/>
    <s v="2018-11-24"/>
    <s v="2025-11-24"/>
    <s v="0"/>
    <s v="正常"/>
    <s v="3342562;13973634270"/>
    <s v="13973634270"/>
    <s v="澧县张公庙镇新年村5组05022号"/>
    <x v="59"/>
    <s v="城头山镇"/>
  </r>
  <r>
    <s v="432427007490"/>
    <s v="庹文学"/>
    <s v="432424197003137819"/>
    <s v="澧县"/>
    <s v="D"/>
    <s v="2019-01-27"/>
    <s v="2021-01-27"/>
    <s v="0"/>
    <s v="正常"/>
    <s v="13875072069"/>
    <s v="13875072069"/>
    <s v="澧县张公庙镇新年村5组05028号"/>
    <x v="59"/>
    <s v="城头山镇"/>
  </r>
  <r>
    <s v="432427476360"/>
    <s v="李后晶"/>
    <s v="430723198101082236"/>
    <s v="澧县"/>
    <s v="E"/>
    <s v="2018-09-17"/>
    <s v="2026-09-17"/>
    <s v="0"/>
    <s v="正常"/>
    <s v="3353413;13975620033"/>
    <s v="13975620033"/>
    <s v="澧县张公庙镇新年村5组05033号"/>
    <x v="59"/>
    <s v="城头山镇"/>
  </r>
  <r>
    <s v="432427950203"/>
    <s v="李后兵"/>
    <s v="432424196511241095"/>
    <s v="澧县"/>
    <s v="C3"/>
    <s v="2018-07-14"/>
    <s v="2021-07-14"/>
    <s v="0"/>
    <s v="正常"/>
    <s v="15886640895"/>
    <s v="15886640895"/>
    <s v="澧县张公庙镇新年村5组05037号"/>
    <x v="59"/>
    <s v="城头山镇"/>
  </r>
  <r>
    <s v="432427092201"/>
    <s v="盛林"/>
    <s v="430726198202133118"/>
    <s v="澧县"/>
    <s v="C1"/>
    <s v="2018-11-07"/>
    <s v="2027-11-07"/>
    <s v="0"/>
    <s v="正常"/>
    <s v="18373673067"/>
    <s v="18373673067"/>
    <s v="澧县张公庙镇新年村6组"/>
    <x v="59"/>
    <s v="城头山镇"/>
  </r>
  <r>
    <s v="432427673810"/>
    <s v="李后成"/>
    <s v="432424195601131039"/>
    <s v="澧县"/>
    <s v="D"/>
    <s v="2019-03-02"/>
    <s v="2021-03-02"/>
    <s v="0"/>
    <s v="正常"/>
    <s v="18216168023"/>
    <s v="18216168023"/>
    <s v="澧县张公庙镇新年村6组06002号"/>
    <x v="59"/>
    <s v="城头山镇"/>
  </r>
  <r>
    <s v="432427371063"/>
    <s v="赵后美"/>
    <s v="432424195607141019"/>
    <s v="澧县"/>
    <s v="D"/>
    <s v="2018-05-26"/>
    <s v="2025-05-26"/>
    <s v="0"/>
    <s v="正常"/>
    <s v="3341552;18773671380"/>
    <s v="18773671380"/>
    <s v="澧县张公庙镇新年村6组06010号"/>
    <x v="59"/>
    <s v="城头山镇"/>
  </r>
  <r>
    <s v="432427891841"/>
    <s v="刘兵"/>
    <s v="43072319840809221X"/>
    <s v="澧县"/>
    <s v="D"/>
    <s v="2019-02-27"/>
    <s v="2023-02-27"/>
    <s v="0"/>
    <s v="正常"/>
    <s v="3341598;13549626171"/>
    <s v="13549626171"/>
    <s v="澧县张公庙镇新年村6组06013号"/>
    <x v="59"/>
    <s v="城头山镇"/>
  </r>
  <r>
    <s v="432427578182"/>
    <s v="乔光元"/>
    <s v="430723196912182231"/>
    <s v="澧县"/>
    <s v="D"/>
    <s v="2018-04-19"/>
    <s v="2018-04-19"/>
    <s v="0"/>
    <s v="正常"/>
    <s v="3343256;15273627866"/>
    <s v="15273627866"/>
    <s v="澧县张公庙镇新年村6组06015号"/>
    <x v="59"/>
    <s v="城头山镇"/>
  </r>
  <r>
    <s v="432427475519"/>
    <s v="覃文武"/>
    <s v="430723196601012235"/>
    <s v="澧县"/>
    <s v="E"/>
    <s v="2018-08-09"/>
    <s v="2026-08-09"/>
    <s v="0"/>
    <s v="正常"/>
    <s v="13875039211"/>
    <s v="13875039211"/>
    <s v="澧县张公庙镇新年村6组06016号"/>
    <x v="59"/>
    <s v="城头山镇"/>
  </r>
  <r>
    <s v="432427092196"/>
    <s v="肖世林"/>
    <s v="432424196708181030"/>
    <s v="澧县"/>
    <s v="C1"/>
    <s v="2018-11-03"/>
    <s v="2026-11-03"/>
    <s v="0"/>
    <s v="正常"/>
    <s v="17752737085"/>
    <s v="17752737085"/>
    <s v="澧县张公庙镇新年村6组06027号"/>
    <x v="59"/>
    <s v="城头山镇"/>
  </r>
  <r>
    <s v="432427003305"/>
    <s v="吴贵州"/>
    <s v="432424196702281014"/>
    <s v="澧县"/>
    <s v="D"/>
    <s v="2018-12-05"/>
    <s v="2019-12-05"/>
    <s v="0"/>
    <s v="正常"/>
    <s v="18075652046"/>
    <s v="18075652046"/>
    <s v="澧县张公庙镇新年村6组06037号"/>
    <x v="59"/>
    <s v="城头山镇"/>
  </r>
  <r>
    <s v="432427002102"/>
    <s v="肖永华"/>
    <s v="430723195703052233"/>
    <s v="澧县"/>
    <s v="E"/>
    <s v="2018-07-19"/>
    <s v="2019-07-19"/>
    <s v="0"/>
    <s v="正常"/>
    <s v="0000000;15211237987"/>
    <s v="15211237987"/>
    <s v="澧县张公庙镇新年村7组07004号"/>
    <x v="59"/>
    <s v="城头山镇"/>
  </r>
  <r>
    <s v="432427896424"/>
    <s v="丁仕制"/>
    <s v="430723196802172219"/>
    <s v="澧县"/>
    <s v="C3D"/>
    <s v="2018-08-08"/>
    <s v="2023-08-08"/>
    <s v="0"/>
    <s v="正常"/>
    <s v="0000000;13875108706"/>
    <s v="13875108706"/>
    <s v="澧县张公庙镇新年村8组08004号"/>
    <x v="59"/>
    <s v="城头山镇"/>
  </r>
  <r>
    <s v="432427003566"/>
    <s v="杨春平"/>
    <s v="432427197405083410"/>
    <s v="澧县"/>
    <s v="D"/>
    <s v="2019-01-22"/>
    <s v="2020-01-22"/>
    <s v="0"/>
    <s v="正常"/>
    <s v="13511175675"/>
    <s v="13511175675"/>
    <s v="澧县张公庙镇新年村民委员会1组"/>
    <x v="59"/>
    <s v="城头山镇"/>
  </r>
  <r>
    <s v="432427772474"/>
    <s v="杨国成"/>
    <s v="430723197510142215"/>
    <s v="澧县"/>
    <s v="E"/>
    <s v="2019-01-15"/>
    <s v="2020-01-15"/>
    <s v="0"/>
    <s v="正常"/>
    <s v="0000000;15873653931"/>
    <s v="15873653931"/>
    <s v="澧县张公庙镇新年村民委员会1组01047号"/>
    <x v="59"/>
    <s v="城头山镇"/>
  </r>
  <r>
    <s v="432427098990"/>
    <s v="刘军"/>
    <s v="430723197901195410"/>
    <s v="澧县"/>
    <s v="C1"/>
    <s v="2018-07-14"/>
    <s v="2025-07-14"/>
    <s v="5"/>
    <s v="正常"/>
    <s v="13875017210"/>
    <s v="13875017210"/>
    <s v="澧县张公庙镇新年村民委员会2组02016号"/>
    <x v="59"/>
    <s v="城头山镇"/>
  </r>
  <r>
    <s v="432427573316"/>
    <s v="刘清香"/>
    <s v="432424197302271022"/>
    <s v="澧县"/>
    <s v="E"/>
    <s v="2018-09-29"/>
    <s v="2027-09-29"/>
    <s v="0"/>
    <s v="正常"/>
    <s v="18932148225"/>
    <s v="18932148225"/>
    <s v="澧县张公庙镇新年村民委员会3组03005号"/>
    <x v="59"/>
    <s v="城头山镇"/>
  </r>
  <r>
    <s v="432427579497"/>
    <s v="孙伟山"/>
    <s v="430723197302056435"/>
    <s v="澧县"/>
    <s v="D"/>
    <s v="2018-09-14"/>
    <s v="2018-09-14"/>
    <s v="0"/>
    <s v="正常"/>
    <s v="14786982273"/>
    <s v="14786982273"/>
    <s v="澧县张公庙镇新年村民委员会一组"/>
    <x v="59"/>
    <s v="城头山镇"/>
  </r>
  <r>
    <s v="432427374178"/>
    <s v="杜登华"/>
    <s v="432427196702233310"/>
    <s v="澧县"/>
    <s v="E"/>
    <s v="2018-09-29"/>
    <s v="2025-09-29"/>
    <s v="0"/>
    <s v="正常"/>
    <s v="3345013;15073673778"/>
    <s v="15073673778"/>
    <s v="澧县张公庙镇张公村"/>
    <x v="74"/>
    <s v="城头山镇"/>
  </r>
  <r>
    <s v="432427091641"/>
    <s v="吴远志"/>
    <s v="432427197002054316"/>
    <s v="澧县"/>
    <s v="A2"/>
    <s v="2018-12-05"/>
    <s v="2025-12-05"/>
    <s v="0"/>
    <s v="正常"/>
    <s v="13823187956"/>
    <s v="13823187956"/>
    <s v="澧县张公庙镇张公村6组"/>
    <x v="74"/>
    <s v="城头山镇"/>
  </r>
  <r>
    <s v="432427091010"/>
    <s v="李长华"/>
    <s v="421022197803216614"/>
    <s v="澧县"/>
    <s v="C1"/>
    <s v="2018-11-13"/>
    <s v="2025-11-13"/>
    <s v="6"/>
    <s v="正常"/>
    <s v="13548845855"/>
    <s v="13548845855"/>
    <s v="澧县张公庙镇张公庙居委会"/>
    <x v="57"/>
    <s v="城头山镇"/>
  </r>
  <r>
    <s v="432427094281"/>
    <s v="彭金云"/>
    <s v="432424196905153610"/>
    <s v="澧县"/>
    <s v="C1"/>
    <s v="2018-10-09"/>
    <s v="2021-10-09"/>
    <s v="0"/>
    <s v="正常"/>
    <s v="17773675908"/>
    <s v="17773675908"/>
    <s v="澧县张公庙镇张公庙居委会"/>
    <x v="57"/>
    <s v="城头山镇"/>
  </r>
  <r>
    <s v="432427099375"/>
    <s v="任爱军"/>
    <s v="430703197111296852"/>
    <s v="鼎城区"/>
    <s v="C1"/>
    <s v="2018-06-17"/>
    <s v="2025-06-17"/>
    <s v="0"/>
    <s v="正常"/>
    <s v="13875054188"/>
    <s v="13875054188"/>
    <s v="澧县张公庙镇张公庙居委会"/>
    <x v="57"/>
    <s v="城头山镇"/>
  </r>
  <r>
    <s v="432427892261"/>
    <s v="熊发能"/>
    <s v="432424197605061014"/>
    <s v="澧县"/>
    <s v="C3E"/>
    <s v="2019-03-06"/>
    <s v="2023-03-06"/>
    <s v="0"/>
    <s v="正常"/>
    <s v="3343245;18007420536"/>
    <s v="18007420536"/>
    <s v="澧县张公庙镇新年村4组04049号"/>
    <x v="59"/>
    <s v="城头山镇"/>
  </r>
  <r>
    <s v="432427881898"/>
    <s v="李先贵"/>
    <s v="432424195408081818"/>
    <s v="澧县"/>
    <s v="E"/>
    <s v="2018-12-27"/>
    <s v="2021-12-27"/>
    <s v="0"/>
    <s v="正常"/>
    <s v="13974234389"/>
    <s v="13974234389"/>
    <s v="澧阳镇澧县大坪乡"/>
    <x v="60"/>
    <s v="城头山镇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34D9A-53FF-4CC1-BD9C-C4A9DAB42571}" name="数据透视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7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6">
        <item x="32"/>
        <item x="22"/>
        <item x="31"/>
        <item x="27"/>
        <item x="54"/>
        <item x="4"/>
        <item x="57"/>
        <item x="23"/>
        <item x="6"/>
        <item x="25"/>
        <item x="30"/>
        <item x="26"/>
        <item x="37"/>
        <item x="16"/>
        <item x="29"/>
        <item x="11"/>
        <item x="41"/>
        <item x="24"/>
        <item x="28"/>
        <item x="61"/>
        <item x="0"/>
        <item x="55"/>
        <item x="35"/>
        <item x="36"/>
        <item x="1"/>
        <item x="2"/>
        <item x="3"/>
        <item x="5"/>
        <item x="21"/>
        <item x="7"/>
        <item x="38"/>
        <item x="39"/>
        <item x="40"/>
        <item x="8"/>
        <item x="56"/>
        <item x="42"/>
        <item x="9"/>
        <item x="43"/>
        <item x="44"/>
        <item x="33"/>
        <item x="62"/>
        <item x="63"/>
        <item x="64"/>
        <item x="65"/>
        <item x="45"/>
        <item x="66"/>
        <item x="10"/>
        <item x="67"/>
        <item x="60"/>
        <item x="58"/>
        <item x="12"/>
        <item x="13"/>
        <item x="46"/>
        <item x="68"/>
        <item x="14"/>
        <item x="47"/>
        <item x="48"/>
        <item x="15"/>
        <item x="69"/>
        <item x="70"/>
        <item x="71"/>
        <item x="34"/>
        <item x="72"/>
        <item x="17"/>
        <item x="73"/>
        <item x="18"/>
        <item x="59"/>
        <item x="19"/>
        <item x="49"/>
        <item x="50"/>
        <item x="51"/>
        <item x="52"/>
        <item x="20"/>
        <item x="74"/>
        <item x="53"/>
        <item t="default"/>
      </items>
    </pivotField>
    <pivotField showAll="0"/>
  </pivotFields>
  <rowFields count="1">
    <field x="12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A2DEF-29AB-455D-BB71-5113681E4707}">
  <dimension ref="A3:A79"/>
  <sheetViews>
    <sheetView topLeftCell="A44" workbookViewId="0">
      <selection activeCell="A4" sqref="A4:A78"/>
    </sheetView>
  </sheetViews>
  <sheetFormatPr defaultRowHeight="14.25" x14ac:dyDescent="0.2"/>
  <cols>
    <col min="1" max="1" width="13" bestFit="1" customWidth="1"/>
  </cols>
  <sheetData>
    <row r="3" spans="1:1" x14ac:dyDescent="0.2">
      <c r="A3" s="9" t="s">
        <v>15209</v>
      </c>
    </row>
    <row r="4" spans="1:1" x14ac:dyDescent="0.2">
      <c r="A4" s="10" t="s">
        <v>15210</v>
      </c>
    </row>
    <row r="5" spans="1:1" x14ac:dyDescent="0.2">
      <c r="A5" s="10" t="s">
        <v>15211</v>
      </c>
    </row>
    <row r="6" spans="1:1" x14ac:dyDescent="0.2">
      <c r="A6" s="10" t="s">
        <v>15212</v>
      </c>
    </row>
    <row r="7" spans="1:1" x14ac:dyDescent="0.2">
      <c r="A7" s="10" t="s">
        <v>15213</v>
      </c>
    </row>
    <row r="8" spans="1:1" x14ac:dyDescent="0.2">
      <c r="A8" s="10" t="s">
        <v>15214</v>
      </c>
    </row>
    <row r="9" spans="1:1" x14ac:dyDescent="0.2">
      <c r="A9" s="10" t="s">
        <v>15215</v>
      </c>
    </row>
    <row r="10" spans="1:1" x14ac:dyDescent="0.2">
      <c r="A10" s="10" t="s">
        <v>15203</v>
      </c>
    </row>
    <row r="11" spans="1:1" x14ac:dyDescent="0.2">
      <c r="A11" s="10" t="s">
        <v>15216</v>
      </c>
    </row>
    <row r="12" spans="1:1" x14ac:dyDescent="0.2">
      <c r="A12" s="10" t="s">
        <v>15217</v>
      </c>
    </row>
    <row r="13" spans="1:1" x14ac:dyDescent="0.2">
      <c r="A13" s="10" t="s">
        <v>15218</v>
      </c>
    </row>
    <row r="14" spans="1:1" x14ac:dyDescent="0.2">
      <c r="A14" s="10" t="s">
        <v>15219</v>
      </c>
    </row>
    <row r="15" spans="1:1" x14ac:dyDescent="0.2">
      <c r="A15" s="10" t="s">
        <v>15220</v>
      </c>
    </row>
    <row r="16" spans="1:1" x14ac:dyDescent="0.2">
      <c r="A16" s="10" t="s">
        <v>15221</v>
      </c>
    </row>
    <row r="17" spans="1:1" x14ac:dyDescent="0.2">
      <c r="A17" s="10" t="s">
        <v>15222</v>
      </c>
    </row>
    <row r="18" spans="1:1" x14ac:dyDescent="0.2">
      <c r="A18" s="10" t="s">
        <v>15223</v>
      </c>
    </row>
    <row r="19" spans="1:1" x14ac:dyDescent="0.2">
      <c r="A19" s="10" t="s">
        <v>15224</v>
      </c>
    </row>
    <row r="20" spans="1:1" x14ac:dyDescent="0.2">
      <c r="A20" s="10" t="s">
        <v>15225</v>
      </c>
    </row>
    <row r="21" spans="1:1" x14ac:dyDescent="0.2">
      <c r="A21" s="10" t="s">
        <v>15226</v>
      </c>
    </row>
    <row r="22" spans="1:1" x14ac:dyDescent="0.2">
      <c r="A22" s="10" t="s">
        <v>15227</v>
      </c>
    </row>
    <row r="23" spans="1:1" x14ac:dyDescent="0.2">
      <c r="A23" s="10" t="s">
        <v>15228</v>
      </c>
    </row>
    <row r="24" spans="1:1" x14ac:dyDescent="0.2">
      <c r="A24" s="10" t="s">
        <v>15229</v>
      </c>
    </row>
    <row r="25" spans="1:1" x14ac:dyDescent="0.2">
      <c r="A25" s="10" t="s">
        <v>15230</v>
      </c>
    </row>
    <row r="26" spans="1:1" x14ac:dyDescent="0.2">
      <c r="A26" s="10" t="s">
        <v>15231</v>
      </c>
    </row>
    <row r="27" spans="1:1" x14ac:dyDescent="0.2">
      <c r="A27" s="10" t="s">
        <v>15232</v>
      </c>
    </row>
    <row r="28" spans="1:1" x14ac:dyDescent="0.2">
      <c r="A28" s="10" t="s">
        <v>15233</v>
      </c>
    </row>
    <row r="29" spans="1:1" x14ac:dyDescent="0.2">
      <c r="A29" s="10" t="s">
        <v>15234</v>
      </c>
    </row>
    <row r="30" spans="1:1" x14ac:dyDescent="0.2">
      <c r="A30" s="10" t="s">
        <v>15235</v>
      </c>
    </row>
    <row r="31" spans="1:1" x14ac:dyDescent="0.2">
      <c r="A31" s="10" t="s">
        <v>15236</v>
      </c>
    </row>
    <row r="32" spans="1:1" x14ac:dyDescent="0.2">
      <c r="A32" s="10" t="s">
        <v>15132</v>
      </c>
    </row>
    <row r="33" spans="1:1" x14ac:dyDescent="0.2">
      <c r="A33" s="10" t="s">
        <v>15237</v>
      </c>
    </row>
    <row r="34" spans="1:1" x14ac:dyDescent="0.2">
      <c r="A34" s="10" t="s">
        <v>15238</v>
      </c>
    </row>
    <row r="35" spans="1:1" x14ac:dyDescent="0.2">
      <c r="A35" s="10" t="s">
        <v>15239</v>
      </c>
    </row>
    <row r="36" spans="1:1" x14ac:dyDescent="0.2">
      <c r="A36" s="10" t="s">
        <v>15240</v>
      </c>
    </row>
    <row r="37" spans="1:1" x14ac:dyDescent="0.2">
      <c r="A37" s="10" t="s">
        <v>15241</v>
      </c>
    </row>
    <row r="38" spans="1:1" x14ac:dyDescent="0.2">
      <c r="A38" s="10" t="s">
        <v>15242</v>
      </c>
    </row>
    <row r="39" spans="1:1" x14ac:dyDescent="0.2">
      <c r="A39" s="10" t="s">
        <v>15243</v>
      </c>
    </row>
    <row r="40" spans="1:1" x14ac:dyDescent="0.2">
      <c r="A40" s="10" t="s">
        <v>15244</v>
      </c>
    </row>
    <row r="41" spans="1:1" x14ac:dyDescent="0.2">
      <c r="A41" s="10" t="s">
        <v>15245</v>
      </c>
    </row>
    <row r="42" spans="1:1" x14ac:dyDescent="0.2">
      <c r="A42" s="10" t="s">
        <v>15246</v>
      </c>
    </row>
    <row r="43" spans="1:1" x14ac:dyDescent="0.2">
      <c r="A43" s="10" t="s">
        <v>15134</v>
      </c>
    </row>
    <row r="44" spans="1:1" x14ac:dyDescent="0.2">
      <c r="A44" s="10" t="s">
        <v>15247</v>
      </c>
    </row>
    <row r="45" spans="1:1" x14ac:dyDescent="0.2">
      <c r="A45" s="10" t="s">
        <v>15248</v>
      </c>
    </row>
    <row r="46" spans="1:1" x14ac:dyDescent="0.2">
      <c r="A46" s="10" t="s">
        <v>15249</v>
      </c>
    </row>
    <row r="47" spans="1:1" x14ac:dyDescent="0.2">
      <c r="A47" s="10" t="s">
        <v>15250</v>
      </c>
    </row>
    <row r="48" spans="1:1" x14ac:dyDescent="0.2">
      <c r="A48" s="10" t="s">
        <v>15251</v>
      </c>
    </row>
    <row r="49" spans="1:1" x14ac:dyDescent="0.2">
      <c r="A49" s="10" t="s">
        <v>15252</v>
      </c>
    </row>
    <row r="50" spans="1:1" x14ac:dyDescent="0.2">
      <c r="A50" s="10" t="s">
        <v>15253</v>
      </c>
    </row>
    <row r="51" spans="1:1" x14ac:dyDescent="0.2">
      <c r="A51" s="10" t="s">
        <v>15254</v>
      </c>
    </row>
    <row r="52" spans="1:1" x14ac:dyDescent="0.2">
      <c r="A52" s="10" t="s">
        <v>15194</v>
      </c>
    </row>
    <row r="53" spans="1:1" x14ac:dyDescent="0.2">
      <c r="A53" s="10" t="s">
        <v>15255</v>
      </c>
    </row>
    <row r="54" spans="1:1" x14ac:dyDescent="0.2">
      <c r="A54" s="10" t="s">
        <v>15256</v>
      </c>
    </row>
    <row r="55" spans="1:1" x14ac:dyDescent="0.2">
      <c r="A55" s="10" t="s">
        <v>15257</v>
      </c>
    </row>
    <row r="56" spans="1:1" x14ac:dyDescent="0.2">
      <c r="A56" s="10" t="s">
        <v>15258</v>
      </c>
    </row>
    <row r="57" spans="1:1" x14ac:dyDescent="0.2">
      <c r="A57" s="10" t="s">
        <v>15259</v>
      </c>
    </row>
    <row r="58" spans="1:1" x14ac:dyDescent="0.2">
      <c r="A58" s="10" t="s">
        <v>15260</v>
      </c>
    </row>
    <row r="59" spans="1:1" x14ac:dyDescent="0.2">
      <c r="A59" s="10" t="s">
        <v>15261</v>
      </c>
    </row>
    <row r="60" spans="1:1" x14ac:dyDescent="0.2">
      <c r="A60" s="10" t="s">
        <v>15262</v>
      </c>
    </row>
    <row r="61" spans="1:1" x14ac:dyDescent="0.2">
      <c r="A61" s="10" t="s">
        <v>15263</v>
      </c>
    </row>
    <row r="62" spans="1:1" x14ac:dyDescent="0.2">
      <c r="A62" s="10" t="s">
        <v>15264</v>
      </c>
    </row>
    <row r="63" spans="1:1" x14ac:dyDescent="0.2">
      <c r="A63" s="10" t="s">
        <v>15265</v>
      </c>
    </row>
    <row r="64" spans="1:1" x14ac:dyDescent="0.2">
      <c r="A64" s="10" t="s">
        <v>15266</v>
      </c>
    </row>
    <row r="65" spans="1:1" x14ac:dyDescent="0.2">
      <c r="A65" s="10" t="s">
        <v>15136</v>
      </c>
    </row>
    <row r="66" spans="1:1" x14ac:dyDescent="0.2">
      <c r="A66" s="10" t="s">
        <v>15267</v>
      </c>
    </row>
    <row r="67" spans="1:1" x14ac:dyDescent="0.2">
      <c r="A67" s="10" t="s">
        <v>15268</v>
      </c>
    </row>
    <row r="68" spans="1:1" x14ac:dyDescent="0.2">
      <c r="A68" s="10" t="s">
        <v>15269</v>
      </c>
    </row>
    <row r="69" spans="1:1" x14ac:dyDescent="0.2">
      <c r="A69" s="10" t="s">
        <v>15270</v>
      </c>
    </row>
    <row r="70" spans="1:1" x14ac:dyDescent="0.2">
      <c r="A70" s="10" t="s">
        <v>15271</v>
      </c>
    </row>
    <row r="71" spans="1:1" x14ac:dyDescent="0.2">
      <c r="A71" s="10" t="s">
        <v>15272</v>
      </c>
    </row>
    <row r="72" spans="1:1" x14ac:dyDescent="0.2">
      <c r="A72" s="10" t="s">
        <v>15273</v>
      </c>
    </row>
    <row r="73" spans="1:1" x14ac:dyDescent="0.2">
      <c r="A73" s="10" t="s">
        <v>15274</v>
      </c>
    </row>
    <row r="74" spans="1:1" x14ac:dyDescent="0.2">
      <c r="A74" s="10" t="s">
        <v>15275</v>
      </c>
    </row>
    <row r="75" spans="1:1" x14ac:dyDescent="0.2">
      <c r="A75" s="10" t="s">
        <v>15276</v>
      </c>
    </row>
    <row r="76" spans="1:1" x14ac:dyDescent="0.2">
      <c r="A76" s="10" t="s">
        <v>15277</v>
      </c>
    </row>
    <row r="77" spans="1:1" x14ac:dyDescent="0.2">
      <c r="A77" s="10" t="s">
        <v>15278</v>
      </c>
    </row>
    <row r="78" spans="1:1" x14ac:dyDescent="0.2">
      <c r="A78" s="10" t="s">
        <v>15279</v>
      </c>
    </row>
    <row r="79" spans="1:1" x14ac:dyDescent="0.2">
      <c r="A79" s="10" t="s">
        <v>15280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A5D31-5311-429A-B8BA-A4DB11C8079B}">
  <dimension ref="A1:M75"/>
  <sheetViews>
    <sheetView topLeftCell="A15" workbookViewId="0">
      <selection activeCell="H31" sqref="H31"/>
    </sheetView>
  </sheetViews>
  <sheetFormatPr defaultRowHeight="14.25" x14ac:dyDescent="0.2"/>
  <cols>
    <col min="1" max="1" width="13" bestFit="1" customWidth="1"/>
  </cols>
  <sheetData>
    <row r="1" spans="1:13" x14ac:dyDescent="0.2">
      <c r="A1" t="s">
        <v>15210</v>
      </c>
      <c r="B1" t="s">
        <v>15281</v>
      </c>
    </row>
    <row r="2" spans="1:13" x14ac:dyDescent="0.2">
      <c r="A2" t="s">
        <v>15211</v>
      </c>
      <c r="B2" t="s">
        <v>15282</v>
      </c>
    </row>
    <row r="3" spans="1:13" x14ac:dyDescent="0.2">
      <c r="A3" t="s">
        <v>15212</v>
      </c>
      <c r="B3" t="s">
        <v>15283</v>
      </c>
    </row>
    <row r="4" spans="1:13" x14ac:dyDescent="0.2">
      <c r="A4" t="s">
        <v>15213</v>
      </c>
      <c r="B4" t="s">
        <v>15284</v>
      </c>
    </row>
    <row r="5" spans="1:13" x14ac:dyDescent="0.2">
      <c r="A5" t="s">
        <v>15214</v>
      </c>
      <c r="B5" t="s">
        <v>15281</v>
      </c>
    </row>
    <row r="6" spans="1:13" x14ac:dyDescent="0.2">
      <c r="A6" t="s">
        <v>15215</v>
      </c>
      <c r="B6" t="s">
        <v>15282</v>
      </c>
    </row>
    <row r="7" spans="1:13" x14ac:dyDescent="0.2">
      <c r="A7" t="s">
        <v>15203</v>
      </c>
      <c r="B7" t="s">
        <v>15283</v>
      </c>
    </row>
    <row r="8" spans="1:13" x14ac:dyDescent="0.2">
      <c r="A8" t="s">
        <v>15216</v>
      </c>
      <c r="B8" t="s">
        <v>15216</v>
      </c>
      <c r="K8">
        <v>14000</v>
      </c>
      <c r="L8">
        <v>0.2</v>
      </c>
      <c r="M8">
        <f>K8*L8</f>
        <v>2800</v>
      </c>
    </row>
    <row r="9" spans="1:13" x14ac:dyDescent="0.2">
      <c r="A9" t="s">
        <v>15217</v>
      </c>
      <c r="B9" t="s">
        <v>15217</v>
      </c>
    </row>
    <row r="10" spans="1:13" x14ac:dyDescent="0.2">
      <c r="A10" t="s">
        <v>15218</v>
      </c>
      <c r="B10" t="s">
        <v>15218</v>
      </c>
    </row>
    <row r="11" spans="1:13" x14ac:dyDescent="0.2">
      <c r="A11" t="s">
        <v>15219</v>
      </c>
      <c r="B11" t="s">
        <v>15219</v>
      </c>
    </row>
    <row r="12" spans="1:13" x14ac:dyDescent="0.2">
      <c r="A12" t="s">
        <v>15220</v>
      </c>
      <c r="B12" t="s">
        <v>15220</v>
      </c>
    </row>
    <row r="13" spans="1:13" x14ac:dyDescent="0.2">
      <c r="A13" t="s">
        <v>15221</v>
      </c>
      <c r="B13" t="s">
        <v>15221</v>
      </c>
    </row>
    <row r="14" spans="1:13" x14ac:dyDescent="0.2">
      <c r="A14" t="s">
        <v>15222</v>
      </c>
      <c r="B14" t="s">
        <v>15222</v>
      </c>
    </row>
    <row r="15" spans="1:13" x14ac:dyDescent="0.2">
      <c r="A15" t="s">
        <v>15223</v>
      </c>
      <c r="B15" t="s">
        <v>15223</v>
      </c>
    </row>
    <row r="16" spans="1:13" x14ac:dyDescent="0.2">
      <c r="A16" t="s">
        <v>15224</v>
      </c>
      <c r="B16" t="s">
        <v>15224</v>
      </c>
    </row>
    <row r="17" spans="1:3" x14ac:dyDescent="0.2">
      <c r="A17" t="s">
        <v>15225</v>
      </c>
      <c r="B17" t="s">
        <v>15225</v>
      </c>
    </row>
    <row r="18" spans="1:3" x14ac:dyDescent="0.2">
      <c r="A18" t="s">
        <v>15226</v>
      </c>
      <c r="B18" t="s">
        <v>15226</v>
      </c>
    </row>
    <row r="19" spans="1:3" x14ac:dyDescent="0.2">
      <c r="A19" t="s">
        <v>15227</v>
      </c>
      <c r="B19" t="s">
        <v>15227</v>
      </c>
      <c r="C19" t="s">
        <v>15285</v>
      </c>
    </row>
    <row r="20" spans="1:3" x14ac:dyDescent="0.2">
      <c r="A20" t="s">
        <v>15228</v>
      </c>
      <c r="B20" t="s">
        <v>15228</v>
      </c>
    </row>
    <row r="21" spans="1:3" x14ac:dyDescent="0.2">
      <c r="A21" t="s">
        <v>15229</v>
      </c>
      <c r="B21" t="s">
        <v>15287</v>
      </c>
    </row>
    <row r="22" spans="1:3" x14ac:dyDescent="0.2">
      <c r="A22" t="s">
        <v>15230</v>
      </c>
      <c r="B22" t="s">
        <v>15288</v>
      </c>
    </row>
    <row r="23" spans="1:3" x14ac:dyDescent="0.2">
      <c r="A23" t="s">
        <v>15231</v>
      </c>
      <c r="B23" t="s">
        <v>15289</v>
      </c>
    </row>
    <row r="24" spans="1:3" x14ac:dyDescent="0.2">
      <c r="A24" t="s">
        <v>15232</v>
      </c>
      <c r="B24" t="s">
        <v>15289</v>
      </c>
    </row>
    <row r="25" spans="1:3" x14ac:dyDescent="0.2">
      <c r="A25" t="s">
        <v>15233</v>
      </c>
      <c r="B25" t="s">
        <v>15290</v>
      </c>
    </row>
    <row r="26" spans="1:3" x14ac:dyDescent="0.2">
      <c r="A26" t="s">
        <v>15234</v>
      </c>
      <c r="B26" t="s">
        <v>15290</v>
      </c>
    </row>
    <row r="27" spans="1:3" x14ac:dyDescent="0.2">
      <c r="A27" t="s">
        <v>15235</v>
      </c>
      <c r="B27" t="s">
        <v>15290</v>
      </c>
    </row>
    <row r="28" spans="1:3" x14ac:dyDescent="0.2">
      <c r="A28" t="s">
        <v>15236</v>
      </c>
      <c r="B28" t="s">
        <v>15290</v>
      </c>
    </row>
    <row r="29" spans="1:3" x14ac:dyDescent="0.2">
      <c r="A29" t="s">
        <v>15132</v>
      </c>
      <c r="B29" t="s">
        <v>15291</v>
      </c>
    </row>
    <row r="30" spans="1:3" x14ac:dyDescent="0.2">
      <c r="A30" t="s">
        <v>15237</v>
      </c>
      <c r="B30" t="s">
        <v>15292</v>
      </c>
    </row>
    <row r="31" spans="1:3" x14ac:dyDescent="0.2">
      <c r="A31" t="s">
        <v>15238</v>
      </c>
      <c r="B31" t="s">
        <v>15281</v>
      </c>
    </row>
    <row r="32" spans="1:3" x14ac:dyDescent="0.2">
      <c r="A32" t="s">
        <v>15239</v>
      </c>
      <c r="B32" t="s">
        <v>15281</v>
      </c>
    </row>
    <row r="33" spans="1:2" x14ac:dyDescent="0.2">
      <c r="A33" t="s">
        <v>15240</v>
      </c>
      <c r="B33" t="s">
        <v>15293</v>
      </c>
    </row>
    <row r="34" spans="1:2" x14ac:dyDescent="0.2">
      <c r="A34" t="s">
        <v>15241</v>
      </c>
      <c r="B34" t="s">
        <v>15287</v>
      </c>
    </row>
    <row r="35" spans="1:2" x14ac:dyDescent="0.2">
      <c r="A35" t="s">
        <v>15242</v>
      </c>
      <c r="B35" t="s">
        <v>15294</v>
      </c>
    </row>
    <row r="36" spans="1:2" x14ac:dyDescent="0.2">
      <c r="A36" t="s">
        <v>15243</v>
      </c>
      <c r="B36" t="s">
        <v>15291</v>
      </c>
    </row>
    <row r="37" spans="1:2" x14ac:dyDescent="0.2">
      <c r="A37" t="s">
        <v>15244</v>
      </c>
      <c r="B37" t="s">
        <v>15295</v>
      </c>
    </row>
    <row r="38" spans="1:2" x14ac:dyDescent="0.2">
      <c r="A38" t="s">
        <v>15245</v>
      </c>
      <c r="B38" t="s">
        <v>15296</v>
      </c>
    </row>
    <row r="39" spans="1:2" x14ac:dyDescent="0.2">
      <c r="A39" t="s">
        <v>15246</v>
      </c>
      <c r="B39" t="s">
        <v>15298</v>
      </c>
    </row>
    <row r="40" spans="1:2" x14ac:dyDescent="0.2">
      <c r="A40" t="s">
        <v>15134</v>
      </c>
      <c r="B40" t="s">
        <v>15298</v>
      </c>
    </row>
    <row r="41" spans="1:2" x14ac:dyDescent="0.2">
      <c r="A41" t="s">
        <v>15247</v>
      </c>
      <c r="B41" t="s">
        <v>15299</v>
      </c>
    </row>
    <row r="42" spans="1:2" x14ac:dyDescent="0.2">
      <c r="A42" t="s">
        <v>15248</v>
      </c>
      <c r="B42" t="s">
        <v>15294</v>
      </c>
    </row>
    <row r="43" spans="1:2" x14ac:dyDescent="0.2">
      <c r="A43" t="s">
        <v>15249</v>
      </c>
      <c r="B43" t="s">
        <v>15288</v>
      </c>
    </row>
    <row r="44" spans="1:2" x14ac:dyDescent="0.2">
      <c r="A44" t="s">
        <v>15250</v>
      </c>
      <c r="B44" t="s">
        <v>15299</v>
      </c>
    </row>
    <row r="45" spans="1:2" x14ac:dyDescent="0.2">
      <c r="A45" t="s">
        <v>15251</v>
      </c>
      <c r="B45" t="s">
        <v>15298</v>
      </c>
    </row>
    <row r="46" spans="1:2" x14ac:dyDescent="0.2">
      <c r="A46" t="s">
        <v>15252</v>
      </c>
      <c r="B46" t="s">
        <v>15283</v>
      </c>
    </row>
    <row r="47" spans="1:2" x14ac:dyDescent="0.2">
      <c r="A47" t="s">
        <v>15253</v>
      </c>
      <c r="B47" t="s">
        <v>15290</v>
      </c>
    </row>
    <row r="48" spans="1:2" x14ac:dyDescent="0.2">
      <c r="A48" t="s">
        <v>15254</v>
      </c>
      <c r="B48" t="s">
        <v>15284</v>
      </c>
    </row>
    <row r="49" spans="1:2" x14ac:dyDescent="0.2">
      <c r="A49" t="s">
        <v>15194</v>
      </c>
      <c r="B49" t="s">
        <v>15291</v>
      </c>
    </row>
    <row r="50" spans="1:2" x14ac:dyDescent="0.2">
      <c r="A50" t="s">
        <v>15255</v>
      </c>
      <c r="B50" t="s">
        <v>15294</v>
      </c>
    </row>
    <row r="51" spans="1:2" x14ac:dyDescent="0.2">
      <c r="A51" t="s">
        <v>15256</v>
      </c>
      <c r="B51" t="s">
        <v>15287</v>
      </c>
    </row>
    <row r="52" spans="1:2" x14ac:dyDescent="0.2">
      <c r="A52" t="s">
        <v>15257</v>
      </c>
      <c r="B52" t="s">
        <v>15300</v>
      </c>
    </row>
    <row r="53" spans="1:2" x14ac:dyDescent="0.2">
      <c r="A53" t="s">
        <v>15258</v>
      </c>
      <c r="B53" t="s">
        <v>15296</v>
      </c>
    </row>
    <row r="54" spans="1:2" x14ac:dyDescent="0.2">
      <c r="A54" t="s">
        <v>15259</v>
      </c>
      <c r="B54" t="s">
        <v>15291</v>
      </c>
    </row>
    <row r="55" spans="1:2" x14ac:dyDescent="0.2">
      <c r="A55" t="s">
        <v>15260</v>
      </c>
      <c r="B55" t="s">
        <v>15282</v>
      </c>
    </row>
    <row r="56" spans="1:2" x14ac:dyDescent="0.2">
      <c r="A56" t="s">
        <v>15261</v>
      </c>
      <c r="B56" t="s">
        <v>15281</v>
      </c>
    </row>
    <row r="57" spans="1:2" x14ac:dyDescent="0.2">
      <c r="A57" t="s">
        <v>15262</v>
      </c>
      <c r="B57" t="s">
        <v>15281</v>
      </c>
    </row>
    <row r="58" spans="1:2" x14ac:dyDescent="0.2">
      <c r="A58" t="s">
        <v>15263</v>
      </c>
      <c r="B58" t="s">
        <v>15282</v>
      </c>
    </row>
    <row r="59" spans="1:2" x14ac:dyDescent="0.2">
      <c r="A59" t="s">
        <v>15264</v>
      </c>
      <c r="B59" t="s">
        <v>15301</v>
      </c>
    </row>
    <row r="60" spans="1:2" x14ac:dyDescent="0.2">
      <c r="A60" t="s">
        <v>15265</v>
      </c>
      <c r="B60" t="s">
        <v>15301</v>
      </c>
    </row>
    <row r="61" spans="1:2" x14ac:dyDescent="0.2">
      <c r="A61" t="s">
        <v>15266</v>
      </c>
      <c r="B61" t="s">
        <v>15283</v>
      </c>
    </row>
    <row r="62" spans="1:2" x14ac:dyDescent="0.2">
      <c r="A62" t="s">
        <v>15136</v>
      </c>
      <c r="B62" t="s">
        <v>15291</v>
      </c>
    </row>
    <row r="63" spans="1:2" x14ac:dyDescent="0.2">
      <c r="A63" t="s">
        <v>15267</v>
      </c>
      <c r="B63" t="s">
        <v>15284</v>
      </c>
    </row>
    <row r="64" spans="1:2" x14ac:dyDescent="0.2">
      <c r="A64" t="s">
        <v>15268</v>
      </c>
      <c r="B64" t="s">
        <v>15302</v>
      </c>
    </row>
    <row r="65" spans="1:2" x14ac:dyDescent="0.2">
      <c r="A65" t="s">
        <v>15269</v>
      </c>
      <c r="B65" t="s">
        <v>15284</v>
      </c>
    </row>
    <row r="66" spans="1:2" x14ac:dyDescent="0.2">
      <c r="A66" t="s">
        <v>15270</v>
      </c>
      <c r="B66" t="s">
        <v>15302</v>
      </c>
    </row>
    <row r="67" spans="1:2" x14ac:dyDescent="0.2">
      <c r="A67" t="s">
        <v>15271</v>
      </c>
      <c r="B67" t="s">
        <v>15284</v>
      </c>
    </row>
    <row r="68" spans="1:2" x14ac:dyDescent="0.2">
      <c r="A68" t="s">
        <v>15272</v>
      </c>
      <c r="B68" t="s">
        <v>15291</v>
      </c>
    </row>
    <row r="69" spans="1:2" x14ac:dyDescent="0.2">
      <c r="A69" t="s">
        <v>15273</v>
      </c>
      <c r="B69" t="s">
        <v>15296</v>
      </c>
    </row>
    <row r="70" spans="1:2" x14ac:dyDescent="0.2">
      <c r="A70" t="s">
        <v>15274</v>
      </c>
      <c r="B70" t="s">
        <v>15281</v>
      </c>
    </row>
    <row r="71" spans="1:2" x14ac:dyDescent="0.2">
      <c r="A71" t="s">
        <v>15275</v>
      </c>
      <c r="B71" t="s">
        <v>15281</v>
      </c>
    </row>
    <row r="72" spans="1:2" x14ac:dyDescent="0.2">
      <c r="A72" t="s">
        <v>15276</v>
      </c>
      <c r="B72" t="s">
        <v>15281</v>
      </c>
    </row>
    <row r="73" spans="1:2" x14ac:dyDescent="0.2">
      <c r="A73" t="s">
        <v>15277</v>
      </c>
      <c r="B73" t="s">
        <v>15292</v>
      </c>
    </row>
    <row r="74" spans="1:2" x14ac:dyDescent="0.2">
      <c r="A74" t="s">
        <v>15278</v>
      </c>
      <c r="B74" t="s">
        <v>15283</v>
      </c>
    </row>
    <row r="75" spans="1:2" x14ac:dyDescent="0.2">
      <c r="A75" t="s">
        <v>15279</v>
      </c>
      <c r="B75" t="s">
        <v>15303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04"/>
  <sheetViews>
    <sheetView tabSelected="1" topLeftCell="B1" workbookViewId="0">
      <selection activeCell="N1" sqref="N1:N1048576"/>
    </sheetView>
  </sheetViews>
  <sheetFormatPr defaultRowHeight="14.25" x14ac:dyDescent="0.2"/>
  <cols>
    <col min="1" max="1" width="13.875" bestFit="1" customWidth="1"/>
    <col min="2" max="2" width="7.125" bestFit="1" customWidth="1"/>
    <col min="3" max="3" width="20.625" customWidth="1"/>
    <col min="4" max="4" width="17.25" customWidth="1"/>
    <col min="5" max="5" width="9" customWidth="1"/>
    <col min="6" max="6" width="11.625" customWidth="1"/>
    <col min="7" max="7" width="13" customWidth="1"/>
    <col min="8" max="8" width="9" customWidth="1"/>
    <col min="9" max="9" width="5.25" customWidth="1"/>
    <col min="10" max="11" width="22" customWidth="1"/>
    <col min="12" max="12" width="40.625" bestFit="1" customWidth="1"/>
    <col min="13" max="13" width="16.75" customWidth="1"/>
    <col min="14" max="14" width="16.75" style="13" customWidth="1"/>
    <col min="15" max="15" width="9" bestFit="1" customWidth="1"/>
    <col min="16" max="16" width="9" customWidth="1"/>
  </cols>
  <sheetData>
    <row r="1" spans="1:17" x14ac:dyDescent="0.2">
      <c r="A1" s="1" t="s">
        <v>15119</v>
      </c>
      <c r="B1" s="1" t="s">
        <v>15120</v>
      </c>
      <c r="C1" s="1" t="s">
        <v>15121</v>
      </c>
      <c r="D1" s="1" t="s">
        <v>15122</v>
      </c>
      <c r="E1" s="1" t="s">
        <v>15123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15208</v>
      </c>
      <c r="L1" s="1" t="s">
        <v>5</v>
      </c>
      <c r="M1" s="6" t="s">
        <v>15130</v>
      </c>
      <c r="N1" s="11" t="s">
        <v>15207</v>
      </c>
      <c r="O1" s="2" t="s">
        <v>15304</v>
      </c>
      <c r="P1" s="2"/>
    </row>
    <row r="2" spans="1:17" x14ac:dyDescent="0.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5" t="str">
        <f t="shared" ref="K2:K65" si="0">RIGHT(J2,11)</f>
        <v>13282714056</v>
      </c>
      <c r="L2" s="3" t="s">
        <v>16</v>
      </c>
      <c r="M2" s="7" t="str">
        <f t="shared" ref="M2:M65" si="1">IF(IFERROR(MID(L2,FIND("车溪乡",L2)+3,FIND("村",L2)-FIND("车溪乡",L2)-2),MID(L2,FIND("车溪乡",L2)+3,FIND("居委会",L2)-FIND("车溪乡",L2)))="居委会","车溪河居委会",IFERROR(MID(L2,FIND("车溪乡",L2)+3,FIND("村",L2)-FIND("车溪乡",L2)-2),MID(L2,FIND("车溪乡",L2)+3,FIND("居委会",L2)-FIND("车溪乡",L2))))</f>
        <v>八里河村</v>
      </c>
      <c r="N2" s="12" t="s">
        <v>15286</v>
      </c>
      <c r="O2" s="4" t="s">
        <v>17</v>
      </c>
      <c r="P2" s="8"/>
      <c r="Q2" t="s">
        <v>15131</v>
      </c>
    </row>
    <row r="3" spans="1:17" x14ac:dyDescent="0.2">
      <c r="A3" s="3" t="s">
        <v>18</v>
      </c>
      <c r="B3" s="3" t="s">
        <v>19</v>
      </c>
      <c r="C3" s="3" t="s">
        <v>20</v>
      </c>
      <c r="D3" s="3" t="s">
        <v>9</v>
      </c>
      <c r="E3" s="3" t="s">
        <v>10</v>
      </c>
      <c r="F3" s="3" t="s">
        <v>21</v>
      </c>
      <c r="G3" s="3" t="s">
        <v>22</v>
      </c>
      <c r="H3" s="3" t="s">
        <v>13</v>
      </c>
      <c r="I3" s="3" t="s">
        <v>14</v>
      </c>
      <c r="J3" s="3" t="s">
        <v>23</v>
      </c>
      <c r="K3" s="5" t="str">
        <f t="shared" si="0"/>
        <v>13876045769</v>
      </c>
      <c r="L3" s="3" t="s">
        <v>16</v>
      </c>
      <c r="M3" s="7" t="str">
        <f t="shared" si="1"/>
        <v>八里河村</v>
      </c>
      <c r="N3" s="12" t="s">
        <v>15286</v>
      </c>
      <c r="O3" s="4" t="s">
        <v>17</v>
      </c>
      <c r="P3" s="8"/>
    </row>
    <row r="4" spans="1:17" x14ac:dyDescent="0.2">
      <c r="A4" s="3" t="s">
        <v>24</v>
      </c>
      <c r="B4" s="3" t="s">
        <v>25</v>
      </c>
      <c r="C4" s="3" t="s">
        <v>26</v>
      </c>
      <c r="D4" s="3" t="s">
        <v>9</v>
      </c>
      <c r="E4" s="3" t="s">
        <v>10</v>
      </c>
      <c r="F4" s="3" t="s">
        <v>27</v>
      </c>
      <c r="G4" s="3" t="s">
        <v>28</v>
      </c>
      <c r="H4" s="3" t="s">
        <v>13</v>
      </c>
      <c r="I4" s="3" t="s">
        <v>14</v>
      </c>
      <c r="J4" s="3" t="s">
        <v>29</v>
      </c>
      <c r="K4" s="5" t="str">
        <f t="shared" si="0"/>
        <v>13973654177</v>
      </c>
      <c r="L4" s="3" t="s">
        <v>30</v>
      </c>
      <c r="M4" s="7" t="str">
        <f t="shared" si="1"/>
        <v>八里河村</v>
      </c>
      <c r="N4" s="12" t="s">
        <v>15286</v>
      </c>
      <c r="O4" s="4" t="s">
        <v>17</v>
      </c>
      <c r="P4" s="8"/>
    </row>
    <row r="5" spans="1:17" x14ac:dyDescent="0.2">
      <c r="A5" s="3" t="s">
        <v>31</v>
      </c>
      <c r="B5" s="3" t="s">
        <v>32</v>
      </c>
      <c r="C5" s="3" t="s">
        <v>33</v>
      </c>
      <c r="D5" s="3" t="s">
        <v>9</v>
      </c>
      <c r="E5" s="3" t="s">
        <v>10</v>
      </c>
      <c r="F5" s="3" t="s">
        <v>34</v>
      </c>
      <c r="G5" s="3" t="s">
        <v>35</v>
      </c>
      <c r="H5" s="3" t="s">
        <v>13</v>
      </c>
      <c r="I5" s="3" t="s">
        <v>14</v>
      </c>
      <c r="J5" s="3" t="s">
        <v>36</v>
      </c>
      <c r="K5" s="5" t="str">
        <f t="shared" si="0"/>
        <v>15074264246</v>
      </c>
      <c r="L5" s="3" t="s">
        <v>37</v>
      </c>
      <c r="M5" s="7" t="str">
        <f t="shared" si="1"/>
        <v>八里河村</v>
      </c>
      <c r="N5" s="12" t="s">
        <v>15286</v>
      </c>
      <c r="O5" s="4" t="s">
        <v>17</v>
      </c>
      <c r="P5" s="8"/>
    </row>
    <row r="6" spans="1:17" x14ac:dyDescent="0.2">
      <c r="A6" s="3" t="s">
        <v>38</v>
      </c>
      <c r="B6" s="3" t="s">
        <v>39</v>
      </c>
      <c r="C6" s="3" t="s">
        <v>40</v>
      </c>
      <c r="D6" s="3" t="s">
        <v>9</v>
      </c>
      <c r="E6" s="3" t="s">
        <v>41</v>
      </c>
      <c r="F6" s="3" t="s">
        <v>42</v>
      </c>
      <c r="G6" s="3" t="s">
        <v>43</v>
      </c>
      <c r="H6" s="3" t="s">
        <v>13</v>
      </c>
      <c r="I6" s="3" t="s">
        <v>14</v>
      </c>
      <c r="J6" s="3" t="s">
        <v>44</v>
      </c>
      <c r="K6" s="5" t="str">
        <f t="shared" si="0"/>
        <v>13925165005</v>
      </c>
      <c r="L6" s="3" t="s">
        <v>45</v>
      </c>
      <c r="M6" s="7" t="str">
        <f t="shared" si="1"/>
        <v>八里河村</v>
      </c>
      <c r="N6" s="12" t="s">
        <v>15286</v>
      </c>
      <c r="O6" s="4" t="s">
        <v>17</v>
      </c>
      <c r="P6" s="8"/>
    </row>
    <row r="7" spans="1:17" x14ac:dyDescent="0.2">
      <c r="A7" s="3" t="s">
        <v>46</v>
      </c>
      <c r="B7" s="3" t="s">
        <v>47</v>
      </c>
      <c r="C7" s="3" t="s">
        <v>48</v>
      </c>
      <c r="D7" s="3" t="s">
        <v>9</v>
      </c>
      <c r="E7" s="3" t="s">
        <v>49</v>
      </c>
      <c r="F7" s="3" t="s">
        <v>50</v>
      </c>
      <c r="G7" s="3" t="s">
        <v>51</v>
      </c>
      <c r="H7" s="3" t="s">
        <v>13</v>
      </c>
      <c r="I7" s="3" t="s">
        <v>14</v>
      </c>
      <c r="J7" s="3" t="s">
        <v>52</v>
      </c>
      <c r="K7" s="5" t="str">
        <f t="shared" si="0"/>
        <v>15173610138</v>
      </c>
      <c r="L7" s="3" t="s">
        <v>53</v>
      </c>
      <c r="M7" s="7" t="str">
        <f t="shared" si="1"/>
        <v>八里河村</v>
      </c>
      <c r="N7" s="12" t="s">
        <v>15286</v>
      </c>
      <c r="O7" s="4" t="s">
        <v>17</v>
      </c>
      <c r="P7" s="8"/>
    </row>
    <row r="8" spans="1:17" x14ac:dyDescent="0.2">
      <c r="A8" s="3" t="s">
        <v>54</v>
      </c>
      <c r="B8" s="3" t="s">
        <v>55</v>
      </c>
      <c r="C8" s="3" t="s">
        <v>56</v>
      </c>
      <c r="D8" s="3" t="s">
        <v>9</v>
      </c>
      <c r="E8" s="3" t="s">
        <v>49</v>
      </c>
      <c r="F8" s="3" t="s">
        <v>57</v>
      </c>
      <c r="G8" s="3" t="s">
        <v>58</v>
      </c>
      <c r="H8" s="3" t="s">
        <v>13</v>
      </c>
      <c r="I8" s="3" t="s">
        <v>14</v>
      </c>
      <c r="J8" s="3" t="s">
        <v>59</v>
      </c>
      <c r="K8" s="5" t="str">
        <f t="shared" si="0"/>
        <v>13508410513</v>
      </c>
      <c r="L8" s="3" t="s">
        <v>60</v>
      </c>
      <c r="M8" s="7" t="str">
        <f t="shared" si="1"/>
        <v>八里河村</v>
      </c>
      <c r="N8" s="12" t="s">
        <v>15286</v>
      </c>
      <c r="O8" s="4" t="s">
        <v>17</v>
      </c>
      <c r="P8" s="8"/>
    </row>
    <row r="9" spans="1:17" x14ac:dyDescent="0.2">
      <c r="A9" s="3" t="s">
        <v>61</v>
      </c>
      <c r="B9" s="3" t="s">
        <v>62</v>
      </c>
      <c r="C9" s="3" t="s">
        <v>63</v>
      </c>
      <c r="D9" s="3" t="s">
        <v>9</v>
      </c>
      <c r="E9" s="3" t="s">
        <v>64</v>
      </c>
      <c r="F9" s="3" t="s">
        <v>65</v>
      </c>
      <c r="G9" s="3" t="s">
        <v>66</v>
      </c>
      <c r="H9" s="3" t="s">
        <v>13</v>
      </c>
      <c r="I9" s="3" t="s">
        <v>14</v>
      </c>
      <c r="J9" s="3" t="s">
        <v>67</v>
      </c>
      <c r="K9" s="5" t="str">
        <f t="shared" si="0"/>
        <v>13511198310</v>
      </c>
      <c r="L9" s="3" t="s">
        <v>68</v>
      </c>
      <c r="M9" s="7" t="str">
        <f t="shared" si="1"/>
        <v>八里河村</v>
      </c>
      <c r="N9" s="12" t="s">
        <v>15286</v>
      </c>
      <c r="O9" s="4" t="s">
        <v>17</v>
      </c>
      <c r="P9" s="8"/>
    </row>
    <row r="10" spans="1:17" x14ac:dyDescent="0.2">
      <c r="A10" s="3" t="s">
        <v>69</v>
      </c>
      <c r="B10" s="3" t="s">
        <v>70</v>
      </c>
      <c r="C10" s="3" t="s">
        <v>71</v>
      </c>
      <c r="D10" s="3" t="s">
        <v>9</v>
      </c>
      <c r="E10" s="3" t="s">
        <v>72</v>
      </c>
      <c r="F10" s="3" t="s">
        <v>73</v>
      </c>
      <c r="G10" s="3" t="s">
        <v>74</v>
      </c>
      <c r="H10" s="3" t="s">
        <v>13</v>
      </c>
      <c r="I10" s="3" t="s">
        <v>14</v>
      </c>
      <c r="J10" s="3" t="s">
        <v>75</v>
      </c>
      <c r="K10" s="5" t="str">
        <f t="shared" si="0"/>
        <v>18895928281</v>
      </c>
      <c r="L10" s="3" t="s">
        <v>76</v>
      </c>
      <c r="M10" s="7" t="str">
        <f t="shared" si="1"/>
        <v>八里河村</v>
      </c>
      <c r="N10" s="12" t="s">
        <v>15286</v>
      </c>
      <c r="O10" s="4" t="s">
        <v>17</v>
      </c>
      <c r="P10" s="8"/>
    </row>
    <row r="11" spans="1:17" x14ac:dyDescent="0.2">
      <c r="A11" s="3" t="s">
        <v>77</v>
      </c>
      <c r="B11" s="3" t="s">
        <v>78</v>
      </c>
      <c r="C11" s="3" t="s">
        <v>79</v>
      </c>
      <c r="D11" s="3" t="s">
        <v>9</v>
      </c>
      <c r="E11" s="3" t="s">
        <v>80</v>
      </c>
      <c r="F11" s="3" t="s">
        <v>81</v>
      </c>
      <c r="G11" s="3" t="s">
        <v>82</v>
      </c>
      <c r="H11" s="3" t="s">
        <v>13</v>
      </c>
      <c r="I11" s="3" t="s">
        <v>14</v>
      </c>
      <c r="J11" s="3" t="s">
        <v>83</v>
      </c>
      <c r="K11" s="5" t="str">
        <f t="shared" si="0"/>
        <v>15115660697</v>
      </c>
      <c r="L11" s="3" t="s">
        <v>84</v>
      </c>
      <c r="M11" s="7" t="str">
        <f t="shared" si="1"/>
        <v>八里河村</v>
      </c>
      <c r="N11" s="12" t="s">
        <v>15286</v>
      </c>
      <c r="O11" s="4" t="s">
        <v>17</v>
      </c>
      <c r="P11" s="8"/>
    </row>
    <row r="12" spans="1:17" x14ac:dyDescent="0.2">
      <c r="A12" s="3" t="s">
        <v>85</v>
      </c>
      <c r="B12" s="3" t="s">
        <v>86</v>
      </c>
      <c r="C12" s="3" t="s">
        <v>87</v>
      </c>
      <c r="D12" s="3" t="s">
        <v>9</v>
      </c>
      <c r="E12" s="3" t="s">
        <v>10</v>
      </c>
      <c r="F12" s="3" t="s">
        <v>88</v>
      </c>
      <c r="G12" s="3" t="s">
        <v>89</v>
      </c>
      <c r="H12" s="3" t="s">
        <v>13</v>
      </c>
      <c r="I12" s="3" t="s">
        <v>14</v>
      </c>
      <c r="J12" s="3" t="s">
        <v>90</v>
      </c>
      <c r="K12" s="5" t="str">
        <f t="shared" si="0"/>
        <v>13511144637</v>
      </c>
      <c r="L12" s="3" t="s">
        <v>91</v>
      </c>
      <c r="M12" s="7" t="str">
        <f t="shared" si="1"/>
        <v>八里河村</v>
      </c>
      <c r="N12" s="12" t="s">
        <v>15286</v>
      </c>
      <c r="O12" s="4" t="s">
        <v>17</v>
      </c>
      <c r="P12" s="8"/>
    </row>
    <row r="13" spans="1:17" x14ac:dyDescent="0.2">
      <c r="A13" s="3" t="s">
        <v>92</v>
      </c>
      <c r="B13" s="3" t="s">
        <v>93</v>
      </c>
      <c r="C13" s="3" t="s">
        <v>94</v>
      </c>
      <c r="D13" s="3" t="s">
        <v>9</v>
      </c>
      <c r="E13" s="3" t="s">
        <v>10</v>
      </c>
      <c r="F13" s="3" t="s">
        <v>95</v>
      </c>
      <c r="G13" s="3" t="s">
        <v>96</v>
      </c>
      <c r="H13" s="3" t="s">
        <v>13</v>
      </c>
      <c r="I13" s="3" t="s">
        <v>14</v>
      </c>
      <c r="J13" s="3" t="s">
        <v>97</v>
      </c>
      <c r="K13" s="5" t="str">
        <f t="shared" si="0"/>
        <v>13875006306</v>
      </c>
      <c r="L13" s="3" t="s">
        <v>98</v>
      </c>
      <c r="M13" s="7" t="str">
        <f t="shared" si="1"/>
        <v>八里河村</v>
      </c>
      <c r="N13" s="12" t="s">
        <v>15286</v>
      </c>
      <c r="O13" s="4" t="s">
        <v>17</v>
      </c>
      <c r="P13" s="8"/>
    </row>
    <row r="14" spans="1:17" x14ac:dyDescent="0.2">
      <c r="A14" s="3" t="s">
        <v>99</v>
      </c>
      <c r="B14" s="3" t="s">
        <v>100</v>
      </c>
      <c r="C14" s="3" t="s">
        <v>101</v>
      </c>
      <c r="D14" s="3" t="s">
        <v>9</v>
      </c>
      <c r="E14" s="3" t="s">
        <v>49</v>
      </c>
      <c r="F14" s="3" t="s">
        <v>102</v>
      </c>
      <c r="G14" s="3" t="s">
        <v>103</v>
      </c>
      <c r="H14" s="3" t="s">
        <v>13</v>
      </c>
      <c r="I14" s="3" t="s">
        <v>14</v>
      </c>
      <c r="J14" s="3" t="s">
        <v>104</v>
      </c>
      <c r="K14" s="5" t="str">
        <f t="shared" si="0"/>
        <v>13975654209</v>
      </c>
      <c r="L14" s="3" t="s">
        <v>105</v>
      </c>
      <c r="M14" s="7" t="str">
        <f t="shared" si="1"/>
        <v>八里河村</v>
      </c>
      <c r="N14" s="12" t="s">
        <v>15286</v>
      </c>
      <c r="O14" s="4" t="s">
        <v>17</v>
      </c>
      <c r="P14" s="8"/>
    </row>
    <row r="15" spans="1:17" x14ac:dyDescent="0.2">
      <c r="A15" s="3" t="s">
        <v>106</v>
      </c>
      <c r="B15" s="3" t="s">
        <v>107</v>
      </c>
      <c r="C15" s="3" t="s">
        <v>108</v>
      </c>
      <c r="D15" s="3" t="s">
        <v>9</v>
      </c>
      <c r="E15" s="3" t="s">
        <v>10</v>
      </c>
      <c r="F15" s="3" t="s">
        <v>109</v>
      </c>
      <c r="G15" s="3" t="s">
        <v>110</v>
      </c>
      <c r="H15" s="3" t="s">
        <v>13</v>
      </c>
      <c r="I15" s="3" t="s">
        <v>14</v>
      </c>
      <c r="J15" s="3" t="s">
        <v>111</v>
      </c>
      <c r="K15" s="5" t="str">
        <f t="shared" si="0"/>
        <v>13786659319</v>
      </c>
      <c r="L15" s="3" t="s">
        <v>105</v>
      </c>
      <c r="M15" s="7" t="str">
        <f t="shared" si="1"/>
        <v>八里河村</v>
      </c>
      <c r="N15" s="12" t="s">
        <v>15286</v>
      </c>
      <c r="O15" s="4" t="s">
        <v>17</v>
      </c>
      <c r="P15" s="8"/>
    </row>
    <row r="16" spans="1:17" x14ac:dyDescent="0.2">
      <c r="A16" s="3" t="s">
        <v>112</v>
      </c>
      <c r="B16" s="3" t="s">
        <v>113</v>
      </c>
      <c r="C16" s="3" t="s">
        <v>114</v>
      </c>
      <c r="D16" s="3" t="s">
        <v>9</v>
      </c>
      <c r="E16" s="3" t="s">
        <v>49</v>
      </c>
      <c r="F16" s="3" t="s">
        <v>115</v>
      </c>
      <c r="G16" s="3" t="s">
        <v>116</v>
      </c>
      <c r="H16" s="3" t="s">
        <v>13</v>
      </c>
      <c r="I16" s="3" t="s">
        <v>14</v>
      </c>
      <c r="J16" s="3" t="s">
        <v>117</v>
      </c>
      <c r="K16" s="5" t="str">
        <f t="shared" si="0"/>
        <v>13875104302</v>
      </c>
      <c r="L16" s="3" t="s">
        <v>118</v>
      </c>
      <c r="M16" s="7" t="str">
        <f t="shared" si="1"/>
        <v>八里河村</v>
      </c>
      <c r="N16" s="12" t="s">
        <v>15286</v>
      </c>
      <c r="O16" s="4" t="s">
        <v>17</v>
      </c>
      <c r="P16" s="8"/>
    </row>
    <row r="17" spans="1:16" x14ac:dyDescent="0.2">
      <c r="A17" s="3" t="s">
        <v>119</v>
      </c>
      <c r="B17" s="3" t="s">
        <v>120</v>
      </c>
      <c r="C17" s="3" t="s">
        <v>121</v>
      </c>
      <c r="D17" s="3" t="s">
        <v>9</v>
      </c>
      <c r="E17" s="3" t="s">
        <v>10</v>
      </c>
      <c r="F17" s="3" t="s">
        <v>122</v>
      </c>
      <c r="G17" s="3" t="s">
        <v>123</v>
      </c>
      <c r="H17" s="3" t="s">
        <v>13</v>
      </c>
      <c r="I17" s="3" t="s">
        <v>14</v>
      </c>
      <c r="J17" s="3" t="s">
        <v>124</v>
      </c>
      <c r="K17" s="5" t="str">
        <f t="shared" si="0"/>
        <v>13786659824</v>
      </c>
      <c r="L17" s="3" t="s">
        <v>125</v>
      </c>
      <c r="M17" s="7" t="str">
        <f t="shared" si="1"/>
        <v>八里河村</v>
      </c>
      <c r="N17" s="12" t="s">
        <v>15286</v>
      </c>
      <c r="O17" s="4" t="s">
        <v>17</v>
      </c>
      <c r="P17" s="8"/>
    </row>
    <row r="18" spans="1:16" x14ac:dyDescent="0.2">
      <c r="A18" s="3" t="s">
        <v>126</v>
      </c>
      <c r="B18" s="3" t="s">
        <v>127</v>
      </c>
      <c r="C18" s="3" t="s">
        <v>128</v>
      </c>
      <c r="D18" s="3" t="s">
        <v>9</v>
      </c>
      <c r="E18" s="3" t="s">
        <v>49</v>
      </c>
      <c r="F18" s="3" t="s">
        <v>129</v>
      </c>
      <c r="G18" s="3" t="s">
        <v>130</v>
      </c>
      <c r="H18" s="3" t="s">
        <v>13</v>
      </c>
      <c r="I18" s="3" t="s">
        <v>14</v>
      </c>
      <c r="J18" s="3" t="s">
        <v>131</v>
      </c>
      <c r="K18" s="5" t="str">
        <f t="shared" si="0"/>
        <v>18670632144</v>
      </c>
      <c r="L18" s="3" t="s">
        <v>132</v>
      </c>
      <c r="M18" s="7" t="str">
        <f t="shared" si="1"/>
        <v>八里河村</v>
      </c>
      <c r="N18" s="12" t="s">
        <v>15286</v>
      </c>
      <c r="O18" s="4" t="s">
        <v>17</v>
      </c>
      <c r="P18" s="8"/>
    </row>
    <row r="19" spans="1:16" x14ac:dyDescent="0.2">
      <c r="A19" s="3" t="s">
        <v>133</v>
      </c>
      <c r="B19" s="3" t="s">
        <v>134</v>
      </c>
      <c r="C19" s="3" t="s">
        <v>135</v>
      </c>
      <c r="D19" s="3" t="s">
        <v>9</v>
      </c>
      <c r="E19" s="3" t="s">
        <v>49</v>
      </c>
      <c r="F19" s="3" t="s">
        <v>136</v>
      </c>
      <c r="G19" s="3" t="s">
        <v>137</v>
      </c>
      <c r="H19" s="3" t="s">
        <v>13</v>
      </c>
      <c r="I19" s="3" t="s">
        <v>14</v>
      </c>
      <c r="J19" s="3" t="s">
        <v>138</v>
      </c>
      <c r="K19" s="5" t="str">
        <f t="shared" si="0"/>
        <v>13902790286</v>
      </c>
      <c r="L19" s="3" t="s">
        <v>139</v>
      </c>
      <c r="M19" s="7" t="str">
        <f t="shared" si="1"/>
        <v>八里河村</v>
      </c>
      <c r="N19" s="12" t="s">
        <v>15286</v>
      </c>
      <c r="O19" s="4" t="s">
        <v>17</v>
      </c>
      <c r="P19" s="8"/>
    </row>
    <row r="20" spans="1:16" x14ac:dyDescent="0.2">
      <c r="A20" s="3" t="s">
        <v>140</v>
      </c>
      <c r="B20" s="3" t="s">
        <v>141</v>
      </c>
      <c r="C20" s="3" t="s">
        <v>142</v>
      </c>
      <c r="D20" s="3" t="s">
        <v>9</v>
      </c>
      <c r="E20" s="3" t="s">
        <v>49</v>
      </c>
      <c r="F20" s="3" t="s">
        <v>143</v>
      </c>
      <c r="G20" s="3" t="s">
        <v>144</v>
      </c>
      <c r="H20" s="3" t="s">
        <v>13</v>
      </c>
      <c r="I20" s="3" t="s">
        <v>14</v>
      </c>
      <c r="J20" s="3" t="s">
        <v>145</v>
      </c>
      <c r="K20" s="5" t="str">
        <f t="shared" si="0"/>
        <v>13508414050</v>
      </c>
      <c r="L20" s="3" t="s">
        <v>146</v>
      </c>
      <c r="M20" s="7" t="str">
        <f t="shared" si="1"/>
        <v>八里河村</v>
      </c>
      <c r="N20" s="12" t="s">
        <v>15286</v>
      </c>
      <c r="O20" s="4" t="s">
        <v>17</v>
      </c>
      <c r="P20" s="8"/>
    </row>
    <row r="21" spans="1:16" x14ac:dyDescent="0.2">
      <c r="A21" s="3" t="s">
        <v>147</v>
      </c>
      <c r="B21" s="3" t="s">
        <v>148</v>
      </c>
      <c r="C21" s="3" t="s">
        <v>149</v>
      </c>
      <c r="D21" s="3" t="s">
        <v>9</v>
      </c>
      <c r="E21" s="3" t="s">
        <v>10</v>
      </c>
      <c r="F21" s="3" t="s">
        <v>150</v>
      </c>
      <c r="G21" s="3" t="s">
        <v>151</v>
      </c>
      <c r="H21" s="3" t="s">
        <v>13</v>
      </c>
      <c r="I21" s="3" t="s">
        <v>14</v>
      </c>
      <c r="J21" s="3" t="s">
        <v>152</v>
      </c>
      <c r="K21" s="5" t="str">
        <f t="shared" si="0"/>
        <v>13974205001</v>
      </c>
      <c r="L21" s="3" t="s">
        <v>146</v>
      </c>
      <c r="M21" s="7" t="str">
        <f t="shared" si="1"/>
        <v>八里河村</v>
      </c>
      <c r="N21" s="12" t="s">
        <v>15286</v>
      </c>
      <c r="O21" s="4" t="s">
        <v>17</v>
      </c>
      <c r="P21" s="8"/>
    </row>
    <row r="22" spans="1:16" x14ac:dyDescent="0.2">
      <c r="A22" s="3" t="s">
        <v>153</v>
      </c>
      <c r="B22" s="3" t="s">
        <v>154</v>
      </c>
      <c r="C22" s="3" t="s">
        <v>155</v>
      </c>
      <c r="D22" s="3" t="s">
        <v>9</v>
      </c>
      <c r="E22" s="3" t="s">
        <v>49</v>
      </c>
      <c r="F22" s="3" t="s">
        <v>156</v>
      </c>
      <c r="G22" s="3" t="s">
        <v>157</v>
      </c>
      <c r="H22" s="3" t="s">
        <v>13</v>
      </c>
      <c r="I22" s="3" t="s">
        <v>14</v>
      </c>
      <c r="J22" s="3" t="s">
        <v>158</v>
      </c>
      <c r="K22" s="5" t="str">
        <f t="shared" si="0"/>
        <v>18216168079</v>
      </c>
      <c r="L22" s="3" t="s">
        <v>159</v>
      </c>
      <c r="M22" s="7" t="str">
        <f t="shared" si="1"/>
        <v>八里河村</v>
      </c>
      <c r="N22" s="12" t="s">
        <v>15286</v>
      </c>
      <c r="O22" s="4" t="s">
        <v>17</v>
      </c>
      <c r="P22" s="8"/>
    </row>
    <row r="23" spans="1:16" x14ac:dyDescent="0.2">
      <c r="A23" s="3" t="s">
        <v>160</v>
      </c>
      <c r="B23" s="3" t="s">
        <v>161</v>
      </c>
      <c r="C23" s="3" t="s">
        <v>162</v>
      </c>
      <c r="D23" s="3" t="s">
        <v>9</v>
      </c>
      <c r="E23" s="3" t="s">
        <v>41</v>
      </c>
      <c r="F23" s="3" t="s">
        <v>163</v>
      </c>
      <c r="G23" s="3" t="s">
        <v>164</v>
      </c>
      <c r="H23" s="3" t="s">
        <v>13</v>
      </c>
      <c r="I23" s="3" t="s">
        <v>14</v>
      </c>
      <c r="J23" s="3" t="s">
        <v>165</v>
      </c>
      <c r="K23" s="5" t="str">
        <f t="shared" si="0"/>
        <v>15219605390</v>
      </c>
      <c r="L23" s="3" t="s">
        <v>166</v>
      </c>
      <c r="M23" s="7" t="str">
        <f t="shared" si="1"/>
        <v>八里河村</v>
      </c>
      <c r="N23" s="12" t="s">
        <v>15286</v>
      </c>
      <c r="O23" s="4" t="s">
        <v>17</v>
      </c>
      <c r="P23" s="8"/>
    </row>
    <row r="24" spans="1:16" x14ac:dyDescent="0.2">
      <c r="A24" s="3" t="s">
        <v>167</v>
      </c>
      <c r="B24" s="3" t="s">
        <v>168</v>
      </c>
      <c r="C24" s="3" t="s">
        <v>169</v>
      </c>
      <c r="D24" s="3" t="s">
        <v>9</v>
      </c>
      <c r="E24" s="3" t="s">
        <v>10</v>
      </c>
      <c r="F24" s="3" t="s">
        <v>170</v>
      </c>
      <c r="G24" s="3" t="s">
        <v>171</v>
      </c>
      <c r="H24" s="3" t="s">
        <v>13</v>
      </c>
      <c r="I24" s="3" t="s">
        <v>14</v>
      </c>
      <c r="J24" s="3" t="s">
        <v>172</v>
      </c>
      <c r="K24" s="5" t="str">
        <f t="shared" si="0"/>
        <v>18821951008</v>
      </c>
      <c r="L24" s="3" t="s">
        <v>173</v>
      </c>
      <c r="M24" s="7" t="str">
        <f t="shared" si="1"/>
        <v>八里河村</v>
      </c>
      <c r="N24" s="12" t="s">
        <v>15286</v>
      </c>
      <c r="O24" s="4" t="s">
        <v>17</v>
      </c>
      <c r="P24" s="8"/>
    </row>
    <row r="25" spans="1:16" x14ac:dyDescent="0.2">
      <c r="A25" s="3" t="s">
        <v>174</v>
      </c>
      <c r="B25" s="3" t="s">
        <v>175</v>
      </c>
      <c r="C25" s="3" t="s">
        <v>176</v>
      </c>
      <c r="D25" s="3" t="s">
        <v>9</v>
      </c>
      <c r="E25" s="3" t="s">
        <v>10</v>
      </c>
      <c r="F25" s="3" t="s">
        <v>27</v>
      </c>
      <c r="G25" s="3" t="s">
        <v>28</v>
      </c>
      <c r="H25" s="3" t="s">
        <v>13</v>
      </c>
      <c r="I25" s="3" t="s">
        <v>14</v>
      </c>
      <c r="J25" s="3" t="s">
        <v>177</v>
      </c>
      <c r="K25" s="5" t="str">
        <f t="shared" si="0"/>
        <v>14786933753</v>
      </c>
      <c r="L25" s="3" t="s">
        <v>178</v>
      </c>
      <c r="M25" s="7" t="str">
        <f t="shared" si="1"/>
        <v>八里河村</v>
      </c>
      <c r="N25" s="12" t="s">
        <v>15286</v>
      </c>
      <c r="O25" s="4" t="s">
        <v>17</v>
      </c>
      <c r="P25" s="8"/>
    </row>
    <row r="26" spans="1:16" x14ac:dyDescent="0.2">
      <c r="A26" s="3" t="s">
        <v>179</v>
      </c>
      <c r="B26" s="3" t="s">
        <v>180</v>
      </c>
      <c r="C26" s="3" t="s">
        <v>181</v>
      </c>
      <c r="D26" s="3" t="s">
        <v>9</v>
      </c>
      <c r="E26" s="3" t="s">
        <v>10</v>
      </c>
      <c r="F26" s="3" t="s">
        <v>182</v>
      </c>
      <c r="G26" s="3" t="s">
        <v>183</v>
      </c>
      <c r="H26" s="3" t="s">
        <v>13</v>
      </c>
      <c r="I26" s="3" t="s">
        <v>14</v>
      </c>
      <c r="J26" s="3" t="s">
        <v>184</v>
      </c>
      <c r="K26" s="5" t="str">
        <f t="shared" si="0"/>
        <v>13762638449</v>
      </c>
      <c r="L26" s="3" t="s">
        <v>185</v>
      </c>
      <c r="M26" s="7" t="str">
        <f t="shared" si="1"/>
        <v>八里河村</v>
      </c>
      <c r="N26" s="12" t="s">
        <v>15286</v>
      </c>
      <c r="O26" s="4" t="s">
        <v>17</v>
      </c>
      <c r="P26" s="8"/>
    </row>
    <row r="27" spans="1:16" x14ac:dyDescent="0.2">
      <c r="A27" s="3" t="s">
        <v>186</v>
      </c>
      <c r="B27" s="3" t="s">
        <v>187</v>
      </c>
      <c r="C27" s="3" t="s">
        <v>188</v>
      </c>
      <c r="D27" s="3" t="s">
        <v>9</v>
      </c>
      <c r="E27" s="3" t="s">
        <v>10</v>
      </c>
      <c r="F27" s="3" t="s">
        <v>189</v>
      </c>
      <c r="G27" s="3" t="s">
        <v>190</v>
      </c>
      <c r="H27" s="3" t="s">
        <v>13</v>
      </c>
      <c r="I27" s="3" t="s">
        <v>14</v>
      </c>
      <c r="J27" s="3" t="s">
        <v>191</v>
      </c>
      <c r="K27" s="5" t="str">
        <f t="shared" si="0"/>
        <v>15080657267</v>
      </c>
      <c r="L27" s="3" t="s">
        <v>192</v>
      </c>
      <c r="M27" s="7" t="str">
        <f t="shared" si="1"/>
        <v>八里河村</v>
      </c>
      <c r="N27" s="12" t="s">
        <v>15286</v>
      </c>
      <c r="O27" s="4" t="s">
        <v>17</v>
      </c>
      <c r="P27" s="8"/>
    </row>
    <row r="28" spans="1:16" x14ac:dyDescent="0.2">
      <c r="A28" s="3" t="s">
        <v>193</v>
      </c>
      <c r="B28" s="3" t="s">
        <v>194</v>
      </c>
      <c r="C28" s="3" t="s">
        <v>195</v>
      </c>
      <c r="D28" s="3" t="s">
        <v>9</v>
      </c>
      <c r="E28" s="3" t="s">
        <v>49</v>
      </c>
      <c r="F28" s="3" t="s">
        <v>196</v>
      </c>
      <c r="G28" s="3" t="s">
        <v>197</v>
      </c>
      <c r="H28" s="3" t="s">
        <v>13</v>
      </c>
      <c r="I28" s="3" t="s">
        <v>14</v>
      </c>
      <c r="J28" s="3" t="s">
        <v>198</v>
      </c>
      <c r="K28" s="5" t="str">
        <f t="shared" si="0"/>
        <v>18670604234</v>
      </c>
      <c r="L28" s="3" t="s">
        <v>199</v>
      </c>
      <c r="M28" s="7" t="str">
        <f t="shared" si="1"/>
        <v>八里河村</v>
      </c>
      <c r="N28" s="12" t="s">
        <v>15286</v>
      </c>
      <c r="O28" s="4" t="s">
        <v>17</v>
      </c>
      <c r="P28" s="8"/>
    </row>
    <row r="29" spans="1:16" x14ac:dyDescent="0.2">
      <c r="A29" s="3" t="s">
        <v>200</v>
      </c>
      <c r="B29" s="3" t="s">
        <v>201</v>
      </c>
      <c r="C29" s="3" t="s">
        <v>202</v>
      </c>
      <c r="D29" s="3" t="s">
        <v>9</v>
      </c>
      <c r="E29" s="3" t="s">
        <v>10</v>
      </c>
      <c r="F29" s="3" t="s">
        <v>109</v>
      </c>
      <c r="G29" s="3" t="s">
        <v>203</v>
      </c>
      <c r="H29" s="3" t="s">
        <v>13</v>
      </c>
      <c r="I29" s="3" t="s">
        <v>14</v>
      </c>
      <c r="J29" s="3" t="s">
        <v>204</v>
      </c>
      <c r="K29" s="5" t="str">
        <f t="shared" si="0"/>
        <v>18073648605</v>
      </c>
      <c r="L29" s="3" t="s">
        <v>205</v>
      </c>
      <c r="M29" s="7" t="str">
        <f t="shared" si="1"/>
        <v>八里河村</v>
      </c>
      <c r="N29" s="12" t="s">
        <v>15286</v>
      </c>
      <c r="O29" s="4" t="s">
        <v>17</v>
      </c>
      <c r="P29" s="8"/>
    </row>
    <row r="30" spans="1:16" x14ac:dyDescent="0.2">
      <c r="A30" s="3" t="s">
        <v>206</v>
      </c>
      <c r="B30" s="3" t="s">
        <v>207</v>
      </c>
      <c r="C30" s="3" t="s">
        <v>208</v>
      </c>
      <c r="D30" s="3" t="s">
        <v>9</v>
      </c>
      <c r="E30" s="3" t="s">
        <v>49</v>
      </c>
      <c r="F30" s="3" t="s">
        <v>209</v>
      </c>
      <c r="G30" s="3" t="s">
        <v>209</v>
      </c>
      <c r="H30" s="3" t="s">
        <v>13</v>
      </c>
      <c r="I30" s="3" t="s">
        <v>14</v>
      </c>
      <c r="J30" s="3" t="s">
        <v>210</v>
      </c>
      <c r="K30" s="5" t="str">
        <f t="shared" si="0"/>
        <v>15273603248</v>
      </c>
      <c r="L30" s="3" t="s">
        <v>211</v>
      </c>
      <c r="M30" s="7" t="str">
        <f t="shared" si="1"/>
        <v>八里河村</v>
      </c>
      <c r="N30" s="12" t="s">
        <v>15286</v>
      </c>
      <c r="O30" s="4" t="s">
        <v>17</v>
      </c>
      <c r="P30" s="8"/>
    </row>
    <row r="31" spans="1:16" x14ac:dyDescent="0.2">
      <c r="A31" s="3" t="s">
        <v>212</v>
      </c>
      <c r="B31" s="3" t="s">
        <v>213</v>
      </c>
      <c r="C31" s="3" t="s">
        <v>214</v>
      </c>
      <c r="D31" s="3" t="s">
        <v>9</v>
      </c>
      <c r="E31" s="3" t="s">
        <v>10</v>
      </c>
      <c r="F31" s="3" t="s">
        <v>215</v>
      </c>
      <c r="G31" s="3" t="s">
        <v>216</v>
      </c>
      <c r="H31" s="3" t="s">
        <v>13</v>
      </c>
      <c r="I31" s="3" t="s">
        <v>14</v>
      </c>
      <c r="J31" s="3" t="s">
        <v>217</v>
      </c>
      <c r="K31" s="5" t="str">
        <f t="shared" si="0"/>
        <v>18974269970</v>
      </c>
      <c r="L31" s="3" t="s">
        <v>218</v>
      </c>
      <c r="M31" s="7" t="str">
        <f t="shared" si="1"/>
        <v>八里河村</v>
      </c>
      <c r="N31" s="12" t="s">
        <v>15286</v>
      </c>
      <c r="O31" s="4" t="s">
        <v>17</v>
      </c>
      <c r="P31" s="8"/>
    </row>
    <row r="32" spans="1:16" x14ac:dyDescent="0.2">
      <c r="A32" s="3" t="s">
        <v>219</v>
      </c>
      <c r="B32" s="3" t="s">
        <v>220</v>
      </c>
      <c r="C32" s="3" t="s">
        <v>221</v>
      </c>
      <c r="D32" s="3" t="s">
        <v>9</v>
      </c>
      <c r="E32" s="3" t="s">
        <v>10</v>
      </c>
      <c r="F32" s="3" t="s">
        <v>222</v>
      </c>
      <c r="G32" s="3" t="s">
        <v>223</v>
      </c>
      <c r="H32" s="3" t="s">
        <v>13</v>
      </c>
      <c r="I32" s="3" t="s">
        <v>14</v>
      </c>
      <c r="J32" s="3" t="s">
        <v>224</v>
      </c>
      <c r="K32" s="5" t="str">
        <f t="shared" si="0"/>
        <v>13908412362</v>
      </c>
      <c r="L32" s="3" t="s">
        <v>225</v>
      </c>
      <c r="M32" s="7" t="str">
        <f t="shared" si="1"/>
        <v>八里河村</v>
      </c>
      <c r="N32" s="12" t="s">
        <v>15286</v>
      </c>
      <c r="O32" s="4" t="s">
        <v>17</v>
      </c>
      <c r="P32" s="8"/>
    </row>
    <row r="33" spans="1:16" x14ac:dyDescent="0.2">
      <c r="A33" s="3" t="s">
        <v>226</v>
      </c>
      <c r="B33" s="3" t="s">
        <v>227</v>
      </c>
      <c r="C33" s="3" t="s">
        <v>228</v>
      </c>
      <c r="D33" s="3" t="s">
        <v>9</v>
      </c>
      <c r="E33" s="3" t="s">
        <v>49</v>
      </c>
      <c r="F33" s="3" t="s">
        <v>95</v>
      </c>
      <c r="G33" s="3" t="s">
        <v>229</v>
      </c>
      <c r="H33" s="3" t="s">
        <v>13</v>
      </c>
      <c r="I33" s="3" t="s">
        <v>14</v>
      </c>
      <c r="J33" s="3" t="s">
        <v>230</v>
      </c>
      <c r="K33" s="5" t="str">
        <f t="shared" si="0"/>
        <v>13055039794</v>
      </c>
      <c r="L33" s="3" t="s">
        <v>231</v>
      </c>
      <c r="M33" s="7" t="str">
        <f t="shared" si="1"/>
        <v>八里河村</v>
      </c>
      <c r="N33" s="12" t="s">
        <v>15286</v>
      </c>
      <c r="O33" s="4" t="s">
        <v>17</v>
      </c>
      <c r="P33" s="8"/>
    </row>
    <row r="34" spans="1:16" x14ac:dyDescent="0.2">
      <c r="A34" s="3" t="s">
        <v>232</v>
      </c>
      <c r="B34" s="3" t="s">
        <v>233</v>
      </c>
      <c r="C34" s="3" t="s">
        <v>234</v>
      </c>
      <c r="D34" s="3" t="s">
        <v>9</v>
      </c>
      <c r="E34" s="3" t="s">
        <v>49</v>
      </c>
      <c r="F34" s="3" t="s">
        <v>235</v>
      </c>
      <c r="G34" s="3" t="s">
        <v>236</v>
      </c>
      <c r="H34" s="3" t="s">
        <v>13</v>
      </c>
      <c r="I34" s="3" t="s">
        <v>14</v>
      </c>
      <c r="J34" s="3" t="s">
        <v>237</v>
      </c>
      <c r="K34" s="5" t="str">
        <f t="shared" si="0"/>
        <v>18173616477</v>
      </c>
      <c r="L34" s="3" t="s">
        <v>238</v>
      </c>
      <c r="M34" s="7" t="str">
        <f t="shared" si="1"/>
        <v>八里河村</v>
      </c>
      <c r="N34" s="12" t="s">
        <v>15286</v>
      </c>
      <c r="O34" s="4" t="s">
        <v>17</v>
      </c>
      <c r="P34" s="8"/>
    </row>
    <row r="35" spans="1:16" x14ac:dyDescent="0.2">
      <c r="A35" s="3" t="s">
        <v>239</v>
      </c>
      <c r="B35" s="3" t="s">
        <v>240</v>
      </c>
      <c r="C35" s="3" t="s">
        <v>241</v>
      </c>
      <c r="D35" s="3" t="s">
        <v>9</v>
      </c>
      <c r="E35" s="3" t="s">
        <v>49</v>
      </c>
      <c r="F35" s="3" t="s">
        <v>242</v>
      </c>
      <c r="G35" s="3" t="s">
        <v>243</v>
      </c>
      <c r="H35" s="3" t="s">
        <v>13</v>
      </c>
      <c r="I35" s="3" t="s">
        <v>14</v>
      </c>
      <c r="J35" s="3" t="s">
        <v>244</v>
      </c>
      <c r="K35" s="5" t="str">
        <f t="shared" si="0"/>
        <v>13595172534</v>
      </c>
      <c r="L35" s="3" t="s">
        <v>245</v>
      </c>
      <c r="M35" s="7" t="str">
        <f t="shared" si="1"/>
        <v>八里河村</v>
      </c>
      <c r="N35" s="12" t="s">
        <v>15286</v>
      </c>
      <c r="O35" s="4" t="s">
        <v>17</v>
      </c>
      <c r="P35" s="8"/>
    </row>
    <row r="36" spans="1:16" x14ac:dyDescent="0.2">
      <c r="A36" s="3" t="s">
        <v>246</v>
      </c>
      <c r="B36" s="3" t="s">
        <v>247</v>
      </c>
      <c r="C36" s="3" t="s">
        <v>248</v>
      </c>
      <c r="D36" s="3" t="s">
        <v>9</v>
      </c>
      <c r="E36" s="3" t="s">
        <v>49</v>
      </c>
      <c r="F36" s="3" t="s">
        <v>235</v>
      </c>
      <c r="G36" s="3" t="s">
        <v>249</v>
      </c>
      <c r="H36" s="3" t="s">
        <v>13</v>
      </c>
      <c r="I36" s="3" t="s">
        <v>14</v>
      </c>
      <c r="J36" s="3" t="s">
        <v>250</v>
      </c>
      <c r="K36" s="5" t="str">
        <f t="shared" si="0"/>
        <v>13575204431</v>
      </c>
      <c r="L36" s="3" t="s">
        <v>251</v>
      </c>
      <c r="M36" s="7" t="str">
        <f t="shared" si="1"/>
        <v>八里河村</v>
      </c>
      <c r="N36" s="12" t="s">
        <v>15286</v>
      </c>
      <c r="O36" s="4" t="s">
        <v>17</v>
      </c>
      <c r="P36" s="8"/>
    </row>
    <row r="37" spans="1:16" x14ac:dyDescent="0.2">
      <c r="A37" s="3" t="s">
        <v>252</v>
      </c>
      <c r="B37" s="3" t="s">
        <v>253</v>
      </c>
      <c r="C37" s="3" t="s">
        <v>254</v>
      </c>
      <c r="D37" s="3" t="s">
        <v>9</v>
      </c>
      <c r="E37" s="3" t="s">
        <v>41</v>
      </c>
      <c r="F37" s="3" t="s">
        <v>255</v>
      </c>
      <c r="G37" s="3" t="s">
        <v>256</v>
      </c>
      <c r="H37" s="3" t="s">
        <v>13</v>
      </c>
      <c r="I37" s="3" t="s">
        <v>14</v>
      </c>
      <c r="J37" s="3" t="s">
        <v>257</v>
      </c>
      <c r="K37" s="5" t="str">
        <f t="shared" si="0"/>
        <v>15115639623</v>
      </c>
      <c r="L37" s="3" t="s">
        <v>258</v>
      </c>
      <c r="M37" s="7" t="str">
        <f t="shared" si="1"/>
        <v>八里河村</v>
      </c>
      <c r="N37" s="12" t="s">
        <v>15286</v>
      </c>
      <c r="O37" s="4" t="s">
        <v>17</v>
      </c>
      <c r="P37" s="8"/>
    </row>
    <row r="38" spans="1:16" x14ac:dyDescent="0.2">
      <c r="A38" s="3" t="s">
        <v>259</v>
      </c>
      <c r="B38" s="3" t="s">
        <v>260</v>
      </c>
      <c r="C38" s="3" t="s">
        <v>261</v>
      </c>
      <c r="D38" s="3" t="s">
        <v>9</v>
      </c>
      <c r="E38" s="3" t="s">
        <v>262</v>
      </c>
      <c r="F38" s="3" t="s">
        <v>263</v>
      </c>
      <c r="G38" s="3" t="s">
        <v>264</v>
      </c>
      <c r="H38" s="3" t="s">
        <v>13</v>
      </c>
      <c r="I38" s="3" t="s">
        <v>14</v>
      </c>
      <c r="J38" s="3" t="s">
        <v>265</v>
      </c>
      <c r="K38" s="5" t="str">
        <f t="shared" si="0"/>
        <v>13928891539</v>
      </c>
      <c r="L38" s="3" t="s">
        <v>266</v>
      </c>
      <c r="M38" s="7" t="str">
        <f t="shared" si="1"/>
        <v>八里河村</v>
      </c>
      <c r="N38" s="12" t="s">
        <v>15286</v>
      </c>
      <c r="O38" s="4" t="s">
        <v>17</v>
      </c>
      <c r="P38" s="8"/>
    </row>
    <row r="39" spans="1:16" x14ac:dyDescent="0.2">
      <c r="A39" s="3" t="s">
        <v>267</v>
      </c>
      <c r="B39" s="3" t="s">
        <v>268</v>
      </c>
      <c r="C39" s="3" t="s">
        <v>269</v>
      </c>
      <c r="D39" s="3" t="s">
        <v>9</v>
      </c>
      <c r="E39" s="3" t="s">
        <v>49</v>
      </c>
      <c r="F39" s="3" t="s">
        <v>270</v>
      </c>
      <c r="G39" s="3" t="s">
        <v>271</v>
      </c>
      <c r="H39" s="3" t="s">
        <v>13</v>
      </c>
      <c r="I39" s="3" t="s">
        <v>14</v>
      </c>
      <c r="J39" s="3" t="s">
        <v>272</v>
      </c>
      <c r="K39" s="5" t="str">
        <f t="shared" si="0"/>
        <v>17773667336</v>
      </c>
      <c r="L39" s="3" t="s">
        <v>266</v>
      </c>
      <c r="M39" s="7" t="str">
        <f t="shared" si="1"/>
        <v>八里河村</v>
      </c>
      <c r="N39" s="12" t="s">
        <v>15286</v>
      </c>
      <c r="O39" s="4" t="s">
        <v>17</v>
      </c>
      <c r="P39" s="8"/>
    </row>
    <row r="40" spans="1:16" x14ac:dyDescent="0.2">
      <c r="A40" s="3" t="s">
        <v>273</v>
      </c>
      <c r="B40" s="3" t="s">
        <v>274</v>
      </c>
      <c r="C40" s="3" t="s">
        <v>275</v>
      </c>
      <c r="D40" s="3" t="s">
        <v>9</v>
      </c>
      <c r="E40" s="3" t="s">
        <v>64</v>
      </c>
      <c r="F40" s="3" t="s">
        <v>276</v>
      </c>
      <c r="G40" s="3" t="s">
        <v>277</v>
      </c>
      <c r="H40" s="3" t="s">
        <v>13</v>
      </c>
      <c r="I40" s="3" t="s">
        <v>14</v>
      </c>
      <c r="J40" s="3" t="s">
        <v>278</v>
      </c>
      <c r="K40" s="5" t="str">
        <f t="shared" si="0"/>
        <v>13875054242</v>
      </c>
      <c r="L40" s="3" t="s">
        <v>266</v>
      </c>
      <c r="M40" s="7" t="str">
        <f t="shared" si="1"/>
        <v>八里河村</v>
      </c>
      <c r="N40" s="12" t="s">
        <v>15286</v>
      </c>
      <c r="O40" s="4" t="s">
        <v>17</v>
      </c>
      <c r="P40" s="8"/>
    </row>
    <row r="41" spans="1:16" x14ac:dyDescent="0.2">
      <c r="A41" s="3" t="s">
        <v>279</v>
      </c>
      <c r="B41" s="3" t="s">
        <v>280</v>
      </c>
      <c r="C41" s="3" t="s">
        <v>281</v>
      </c>
      <c r="D41" s="3" t="s">
        <v>9</v>
      </c>
      <c r="E41" s="3" t="s">
        <v>10</v>
      </c>
      <c r="F41" s="3" t="s">
        <v>282</v>
      </c>
      <c r="G41" s="3" t="s">
        <v>283</v>
      </c>
      <c r="H41" s="3" t="s">
        <v>13</v>
      </c>
      <c r="I41" s="3" t="s">
        <v>14</v>
      </c>
      <c r="J41" s="3" t="s">
        <v>284</v>
      </c>
      <c r="K41" s="5" t="str">
        <f t="shared" si="0"/>
        <v>13575221765</v>
      </c>
      <c r="L41" s="3" t="s">
        <v>285</v>
      </c>
      <c r="M41" s="7" t="str">
        <f t="shared" si="1"/>
        <v>八里河村</v>
      </c>
      <c r="N41" s="12" t="s">
        <v>15286</v>
      </c>
      <c r="O41" s="4" t="s">
        <v>17</v>
      </c>
      <c r="P41" s="8"/>
    </row>
    <row r="42" spans="1:16" x14ac:dyDescent="0.2">
      <c r="A42" s="3" t="s">
        <v>286</v>
      </c>
      <c r="B42" s="3" t="s">
        <v>287</v>
      </c>
      <c r="C42" s="3" t="s">
        <v>288</v>
      </c>
      <c r="D42" s="3" t="s">
        <v>9</v>
      </c>
      <c r="E42" s="3" t="s">
        <v>49</v>
      </c>
      <c r="F42" s="3" t="s">
        <v>289</v>
      </c>
      <c r="G42" s="3" t="s">
        <v>290</v>
      </c>
      <c r="H42" s="3" t="s">
        <v>13</v>
      </c>
      <c r="I42" s="3" t="s">
        <v>14</v>
      </c>
      <c r="J42" s="3" t="s">
        <v>291</v>
      </c>
      <c r="K42" s="5" t="str">
        <f t="shared" si="0"/>
        <v>13786643675</v>
      </c>
      <c r="L42" s="3" t="s">
        <v>292</v>
      </c>
      <c r="M42" s="7" t="str">
        <f t="shared" si="1"/>
        <v>八里河村</v>
      </c>
      <c r="N42" s="12" t="s">
        <v>15286</v>
      </c>
      <c r="O42" s="4" t="s">
        <v>17</v>
      </c>
      <c r="P42" s="8"/>
    </row>
    <row r="43" spans="1:16" x14ac:dyDescent="0.2">
      <c r="A43" s="3" t="s">
        <v>293</v>
      </c>
      <c r="B43" s="3" t="s">
        <v>294</v>
      </c>
      <c r="C43" s="3" t="s">
        <v>295</v>
      </c>
      <c r="D43" s="3" t="s">
        <v>9</v>
      </c>
      <c r="E43" s="3" t="s">
        <v>296</v>
      </c>
      <c r="F43" s="3" t="s">
        <v>297</v>
      </c>
      <c r="G43" s="3" t="s">
        <v>298</v>
      </c>
      <c r="H43" s="3" t="s">
        <v>299</v>
      </c>
      <c r="I43" s="3" t="s">
        <v>14</v>
      </c>
      <c r="J43" s="3" t="s">
        <v>300</v>
      </c>
      <c r="K43" s="5" t="str">
        <f t="shared" si="0"/>
        <v>13888971801</v>
      </c>
      <c r="L43" s="3" t="s">
        <v>301</v>
      </c>
      <c r="M43" s="7" t="str">
        <f t="shared" si="1"/>
        <v>八里河村</v>
      </c>
      <c r="N43" s="12" t="s">
        <v>15286</v>
      </c>
      <c r="O43" s="4" t="s">
        <v>17</v>
      </c>
      <c r="P43" s="8"/>
    </row>
    <row r="44" spans="1:16" x14ac:dyDescent="0.2">
      <c r="A44" s="3" t="s">
        <v>302</v>
      </c>
      <c r="B44" s="3" t="s">
        <v>303</v>
      </c>
      <c r="C44" s="3" t="s">
        <v>304</v>
      </c>
      <c r="D44" s="3" t="s">
        <v>9</v>
      </c>
      <c r="E44" s="3" t="s">
        <v>10</v>
      </c>
      <c r="F44" s="3" t="s">
        <v>255</v>
      </c>
      <c r="G44" s="3" t="s">
        <v>305</v>
      </c>
      <c r="H44" s="3" t="s">
        <v>13</v>
      </c>
      <c r="I44" s="3" t="s">
        <v>14</v>
      </c>
      <c r="J44" s="3" t="s">
        <v>306</v>
      </c>
      <c r="K44" s="5" t="str">
        <f t="shared" si="0"/>
        <v>15873685546</v>
      </c>
      <c r="L44" s="3" t="s">
        <v>307</v>
      </c>
      <c r="M44" s="7" t="str">
        <f t="shared" si="1"/>
        <v>八里河村</v>
      </c>
      <c r="N44" s="12" t="s">
        <v>15286</v>
      </c>
      <c r="O44" s="4" t="s">
        <v>17</v>
      </c>
      <c r="P44" s="8"/>
    </row>
    <row r="45" spans="1:16" x14ac:dyDescent="0.2">
      <c r="A45" s="3" t="s">
        <v>308</v>
      </c>
      <c r="B45" s="3" t="s">
        <v>309</v>
      </c>
      <c r="C45" s="3" t="s">
        <v>310</v>
      </c>
      <c r="D45" s="3" t="s">
        <v>9</v>
      </c>
      <c r="E45" s="3" t="s">
        <v>10</v>
      </c>
      <c r="F45" s="3" t="s">
        <v>311</v>
      </c>
      <c r="G45" s="3" t="s">
        <v>312</v>
      </c>
      <c r="H45" s="3" t="s">
        <v>13</v>
      </c>
      <c r="I45" s="3" t="s">
        <v>14</v>
      </c>
      <c r="J45" s="3" t="s">
        <v>313</v>
      </c>
      <c r="K45" s="5" t="str">
        <f t="shared" si="0"/>
        <v>13767623887</v>
      </c>
      <c r="L45" s="3" t="s">
        <v>314</v>
      </c>
      <c r="M45" s="7" t="str">
        <f t="shared" si="1"/>
        <v>八里河村</v>
      </c>
      <c r="N45" s="12" t="s">
        <v>15286</v>
      </c>
      <c r="O45" s="4" t="s">
        <v>17</v>
      </c>
      <c r="P45" s="8"/>
    </row>
    <row r="46" spans="1:16" x14ac:dyDescent="0.2">
      <c r="A46" s="3" t="s">
        <v>315</v>
      </c>
      <c r="B46" s="3" t="s">
        <v>316</v>
      </c>
      <c r="C46" s="3" t="s">
        <v>317</v>
      </c>
      <c r="D46" s="3" t="s">
        <v>9</v>
      </c>
      <c r="E46" s="3" t="s">
        <v>49</v>
      </c>
      <c r="F46" s="3" t="s">
        <v>276</v>
      </c>
      <c r="G46" s="3" t="s">
        <v>276</v>
      </c>
      <c r="H46" s="3" t="s">
        <v>13</v>
      </c>
      <c r="I46" s="3" t="s">
        <v>14</v>
      </c>
      <c r="J46" s="3" t="s">
        <v>318</v>
      </c>
      <c r="K46" s="5" t="str">
        <f t="shared" si="0"/>
        <v>15074275301</v>
      </c>
      <c r="L46" s="3" t="s">
        <v>319</v>
      </c>
      <c r="M46" s="7" t="str">
        <f t="shared" si="1"/>
        <v>八里河村</v>
      </c>
      <c r="N46" s="12" t="s">
        <v>15286</v>
      </c>
      <c r="O46" s="4" t="s">
        <v>17</v>
      </c>
      <c r="P46" s="8"/>
    </row>
    <row r="47" spans="1:16" x14ac:dyDescent="0.2">
      <c r="A47" s="3" t="s">
        <v>320</v>
      </c>
      <c r="B47" s="3" t="s">
        <v>321</v>
      </c>
      <c r="C47" s="3" t="s">
        <v>322</v>
      </c>
      <c r="D47" s="3" t="s">
        <v>9</v>
      </c>
      <c r="E47" s="3" t="s">
        <v>41</v>
      </c>
      <c r="F47" s="3" t="s">
        <v>323</v>
      </c>
      <c r="G47" s="3" t="s">
        <v>324</v>
      </c>
      <c r="H47" s="3" t="s">
        <v>13</v>
      </c>
      <c r="I47" s="3" t="s">
        <v>14</v>
      </c>
      <c r="J47" s="3" t="s">
        <v>325</v>
      </c>
      <c r="K47" s="5" t="str">
        <f t="shared" si="0"/>
        <v>15197650230</v>
      </c>
      <c r="L47" s="3" t="s">
        <v>326</v>
      </c>
      <c r="M47" s="7" t="str">
        <f t="shared" si="1"/>
        <v>八里河村</v>
      </c>
      <c r="N47" s="12" t="s">
        <v>15286</v>
      </c>
      <c r="O47" s="4" t="s">
        <v>17</v>
      </c>
      <c r="P47" s="8"/>
    </row>
    <row r="48" spans="1:16" x14ac:dyDescent="0.2">
      <c r="A48" s="3" t="s">
        <v>327</v>
      </c>
      <c r="B48" s="3" t="s">
        <v>328</v>
      </c>
      <c r="C48" s="3" t="s">
        <v>329</v>
      </c>
      <c r="D48" s="3" t="s">
        <v>9</v>
      </c>
      <c r="E48" s="3" t="s">
        <v>41</v>
      </c>
      <c r="F48" s="3" t="s">
        <v>330</v>
      </c>
      <c r="G48" s="3" t="s">
        <v>331</v>
      </c>
      <c r="H48" s="3" t="s">
        <v>332</v>
      </c>
      <c r="I48" s="3" t="s">
        <v>14</v>
      </c>
      <c r="J48" s="3" t="s">
        <v>333</v>
      </c>
      <c r="K48" s="5" t="str">
        <f t="shared" si="0"/>
        <v>17742567306</v>
      </c>
      <c r="L48" s="3" t="s">
        <v>334</v>
      </c>
      <c r="M48" s="7" t="str">
        <f t="shared" si="1"/>
        <v>八里河村</v>
      </c>
      <c r="N48" s="12" t="s">
        <v>15286</v>
      </c>
      <c r="O48" s="4" t="s">
        <v>17</v>
      </c>
      <c r="P48" s="8"/>
    </row>
    <row r="49" spans="1:16" x14ac:dyDescent="0.2">
      <c r="A49" s="3" t="s">
        <v>335</v>
      </c>
      <c r="B49" s="3" t="s">
        <v>336</v>
      </c>
      <c r="C49" s="3" t="s">
        <v>337</v>
      </c>
      <c r="D49" s="3" t="s">
        <v>9</v>
      </c>
      <c r="E49" s="3" t="s">
        <v>338</v>
      </c>
      <c r="F49" s="3" t="s">
        <v>339</v>
      </c>
      <c r="G49" s="3" t="s">
        <v>340</v>
      </c>
      <c r="H49" s="3" t="s">
        <v>13</v>
      </c>
      <c r="I49" s="3" t="s">
        <v>14</v>
      </c>
      <c r="J49" s="3" t="s">
        <v>341</v>
      </c>
      <c r="K49" s="5" t="str">
        <f t="shared" si="0"/>
        <v>18673623448</v>
      </c>
      <c r="L49" s="3" t="s">
        <v>342</v>
      </c>
      <c r="M49" s="7" t="str">
        <f t="shared" si="1"/>
        <v>八里河村</v>
      </c>
      <c r="N49" s="12" t="s">
        <v>15286</v>
      </c>
      <c r="O49" s="4" t="s">
        <v>17</v>
      </c>
      <c r="P49" s="8"/>
    </row>
    <row r="50" spans="1:16" x14ac:dyDescent="0.2">
      <c r="A50" s="3" t="s">
        <v>343</v>
      </c>
      <c r="B50" s="3" t="s">
        <v>344</v>
      </c>
      <c r="C50" s="3" t="s">
        <v>345</v>
      </c>
      <c r="D50" s="3" t="s">
        <v>9</v>
      </c>
      <c r="E50" s="3" t="s">
        <v>49</v>
      </c>
      <c r="F50" s="3" t="s">
        <v>346</v>
      </c>
      <c r="G50" s="3" t="s">
        <v>347</v>
      </c>
      <c r="H50" s="3" t="s">
        <v>13</v>
      </c>
      <c r="I50" s="3" t="s">
        <v>14</v>
      </c>
      <c r="J50" s="3" t="s">
        <v>348</v>
      </c>
      <c r="K50" s="5" t="str">
        <f t="shared" si="0"/>
        <v>13762684817</v>
      </c>
      <c r="L50" s="3" t="s">
        <v>349</v>
      </c>
      <c r="M50" s="7" t="str">
        <f t="shared" si="1"/>
        <v>八里河村</v>
      </c>
      <c r="N50" s="12" t="s">
        <v>15286</v>
      </c>
      <c r="O50" s="4" t="s">
        <v>17</v>
      </c>
      <c r="P50" s="8"/>
    </row>
    <row r="51" spans="1:16" x14ac:dyDescent="0.2">
      <c r="A51" s="3" t="s">
        <v>350</v>
      </c>
      <c r="B51" s="3" t="s">
        <v>351</v>
      </c>
      <c r="C51" s="3" t="s">
        <v>352</v>
      </c>
      <c r="D51" s="3" t="s">
        <v>9</v>
      </c>
      <c r="E51" s="3" t="s">
        <v>10</v>
      </c>
      <c r="F51" s="3" t="s">
        <v>170</v>
      </c>
      <c r="G51" s="3" t="s">
        <v>353</v>
      </c>
      <c r="H51" s="3" t="s">
        <v>13</v>
      </c>
      <c r="I51" s="3" t="s">
        <v>14</v>
      </c>
      <c r="J51" s="3" t="s">
        <v>354</v>
      </c>
      <c r="K51" s="5" t="str">
        <f t="shared" si="0"/>
        <v>15074263847</v>
      </c>
      <c r="L51" s="3" t="s">
        <v>355</v>
      </c>
      <c r="M51" s="7" t="str">
        <f t="shared" si="1"/>
        <v>八里河村</v>
      </c>
      <c r="N51" s="12" t="s">
        <v>15286</v>
      </c>
      <c r="O51" s="4" t="s">
        <v>17</v>
      </c>
      <c r="P51" s="8"/>
    </row>
    <row r="52" spans="1:16" x14ac:dyDescent="0.2">
      <c r="A52" s="3" t="s">
        <v>356</v>
      </c>
      <c r="B52" s="3" t="s">
        <v>357</v>
      </c>
      <c r="C52" s="3" t="s">
        <v>358</v>
      </c>
      <c r="D52" s="3" t="s">
        <v>9</v>
      </c>
      <c r="E52" s="3" t="s">
        <v>10</v>
      </c>
      <c r="F52" s="3" t="s">
        <v>170</v>
      </c>
      <c r="G52" s="3" t="s">
        <v>171</v>
      </c>
      <c r="H52" s="3" t="s">
        <v>13</v>
      </c>
      <c r="I52" s="3" t="s">
        <v>14</v>
      </c>
      <c r="J52" s="3" t="s">
        <v>359</v>
      </c>
      <c r="K52" s="5" t="str">
        <f t="shared" si="0"/>
        <v>15115632749</v>
      </c>
      <c r="L52" s="3" t="s">
        <v>360</v>
      </c>
      <c r="M52" s="7" t="str">
        <f t="shared" si="1"/>
        <v>八里河村</v>
      </c>
      <c r="N52" s="12" t="s">
        <v>15286</v>
      </c>
      <c r="O52" s="4" t="s">
        <v>17</v>
      </c>
      <c r="P52" s="8"/>
    </row>
    <row r="53" spans="1:16" x14ac:dyDescent="0.2">
      <c r="A53" s="3" t="s">
        <v>361</v>
      </c>
      <c r="B53" s="3" t="s">
        <v>362</v>
      </c>
      <c r="C53" s="3" t="s">
        <v>363</v>
      </c>
      <c r="D53" s="3" t="s">
        <v>9</v>
      </c>
      <c r="E53" s="3" t="s">
        <v>49</v>
      </c>
      <c r="F53" s="3" t="s">
        <v>364</v>
      </c>
      <c r="G53" s="3" t="s">
        <v>365</v>
      </c>
      <c r="H53" s="3" t="s">
        <v>13</v>
      </c>
      <c r="I53" s="3" t="s">
        <v>14</v>
      </c>
      <c r="J53" s="3" t="s">
        <v>366</v>
      </c>
      <c r="K53" s="5" t="str">
        <f t="shared" si="0"/>
        <v>13407362119</v>
      </c>
      <c r="L53" s="3" t="s">
        <v>367</v>
      </c>
      <c r="M53" s="7" t="str">
        <f t="shared" si="1"/>
        <v>八里河村</v>
      </c>
      <c r="N53" s="12" t="s">
        <v>15286</v>
      </c>
      <c r="O53" s="4" t="s">
        <v>17</v>
      </c>
      <c r="P53" s="8"/>
    </row>
    <row r="54" spans="1:16" x14ac:dyDescent="0.2">
      <c r="A54" s="3" t="s">
        <v>368</v>
      </c>
      <c r="B54" s="3" t="s">
        <v>369</v>
      </c>
      <c r="C54" s="3" t="s">
        <v>370</v>
      </c>
      <c r="D54" s="3" t="s">
        <v>9</v>
      </c>
      <c r="E54" s="3" t="s">
        <v>64</v>
      </c>
      <c r="F54" s="3" t="s">
        <v>371</v>
      </c>
      <c r="G54" s="3" t="s">
        <v>372</v>
      </c>
      <c r="H54" s="3" t="s">
        <v>373</v>
      </c>
      <c r="I54" s="3" t="s">
        <v>14</v>
      </c>
      <c r="J54" s="3" t="s">
        <v>374</v>
      </c>
      <c r="K54" s="5" t="str">
        <f t="shared" si="0"/>
        <v>13975657148</v>
      </c>
      <c r="L54" s="3" t="s">
        <v>375</v>
      </c>
      <c r="M54" s="7" t="str">
        <f t="shared" si="1"/>
        <v>八里河村</v>
      </c>
      <c r="N54" s="12" t="s">
        <v>15286</v>
      </c>
      <c r="O54" s="4" t="s">
        <v>17</v>
      </c>
      <c r="P54" s="8"/>
    </row>
    <row r="55" spans="1:16" x14ac:dyDescent="0.2">
      <c r="A55" s="3" t="s">
        <v>376</v>
      </c>
      <c r="B55" s="3" t="s">
        <v>377</v>
      </c>
      <c r="C55" s="3" t="s">
        <v>378</v>
      </c>
      <c r="D55" s="3" t="s">
        <v>9</v>
      </c>
      <c r="E55" s="3" t="s">
        <v>49</v>
      </c>
      <c r="F55" s="3" t="s">
        <v>379</v>
      </c>
      <c r="G55" s="3" t="s">
        <v>380</v>
      </c>
      <c r="H55" s="3" t="s">
        <v>13</v>
      </c>
      <c r="I55" s="3" t="s">
        <v>14</v>
      </c>
      <c r="J55" s="3" t="s">
        <v>381</v>
      </c>
      <c r="K55" s="5" t="str">
        <f t="shared" si="0"/>
        <v>15918640298</v>
      </c>
      <c r="L55" s="3" t="s">
        <v>382</v>
      </c>
      <c r="M55" s="7" t="str">
        <f t="shared" si="1"/>
        <v>八里河村</v>
      </c>
      <c r="N55" s="12" t="s">
        <v>15286</v>
      </c>
      <c r="O55" s="4" t="s">
        <v>17</v>
      </c>
      <c r="P55" s="8"/>
    </row>
    <row r="56" spans="1:16" x14ac:dyDescent="0.2">
      <c r="A56" s="3" t="s">
        <v>383</v>
      </c>
      <c r="B56" s="3" t="s">
        <v>384</v>
      </c>
      <c r="C56" s="3" t="s">
        <v>385</v>
      </c>
      <c r="D56" s="3" t="s">
        <v>9</v>
      </c>
      <c r="E56" s="3" t="s">
        <v>10</v>
      </c>
      <c r="F56" s="3" t="s">
        <v>386</v>
      </c>
      <c r="G56" s="3" t="s">
        <v>387</v>
      </c>
      <c r="H56" s="3" t="s">
        <v>13</v>
      </c>
      <c r="I56" s="3" t="s">
        <v>14</v>
      </c>
      <c r="J56" s="3" t="s">
        <v>388</v>
      </c>
      <c r="K56" s="5" t="str">
        <f t="shared" si="0"/>
        <v>13973655733</v>
      </c>
      <c r="L56" s="3" t="s">
        <v>389</v>
      </c>
      <c r="M56" s="7" t="str">
        <f t="shared" si="1"/>
        <v>八里河村</v>
      </c>
      <c r="N56" s="12" t="s">
        <v>15286</v>
      </c>
      <c r="O56" s="4" t="s">
        <v>17</v>
      </c>
      <c r="P56" s="8"/>
    </row>
    <row r="57" spans="1:16" x14ac:dyDescent="0.2">
      <c r="A57" s="3" t="s">
        <v>390</v>
      </c>
      <c r="B57" s="3" t="s">
        <v>391</v>
      </c>
      <c r="C57" s="3" t="s">
        <v>392</v>
      </c>
      <c r="D57" s="3" t="s">
        <v>9</v>
      </c>
      <c r="E57" s="3" t="s">
        <v>41</v>
      </c>
      <c r="F57" s="3" t="s">
        <v>393</v>
      </c>
      <c r="G57" s="3" t="s">
        <v>394</v>
      </c>
      <c r="H57" s="3" t="s">
        <v>13</v>
      </c>
      <c r="I57" s="3" t="s">
        <v>14</v>
      </c>
      <c r="J57" s="3" t="s">
        <v>395</v>
      </c>
      <c r="K57" s="5" t="str">
        <f t="shared" si="0"/>
        <v>17773652133</v>
      </c>
      <c r="L57" s="3" t="s">
        <v>396</v>
      </c>
      <c r="M57" s="7" t="str">
        <f t="shared" si="1"/>
        <v>八里河村</v>
      </c>
      <c r="N57" s="12" t="s">
        <v>15286</v>
      </c>
      <c r="O57" s="4" t="s">
        <v>17</v>
      </c>
      <c r="P57" s="8"/>
    </row>
    <row r="58" spans="1:16" x14ac:dyDescent="0.2">
      <c r="A58" s="3" t="s">
        <v>397</v>
      </c>
      <c r="B58" s="3" t="s">
        <v>398</v>
      </c>
      <c r="C58" s="3" t="s">
        <v>399</v>
      </c>
      <c r="D58" s="3" t="s">
        <v>9</v>
      </c>
      <c r="E58" s="3" t="s">
        <v>41</v>
      </c>
      <c r="F58" s="3" t="s">
        <v>400</v>
      </c>
      <c r="G58" s="3" t="s">
        <v>401</v>
      </c>
      <c r="H58" s="3" t="s">
        <v>402</v>
      </c>
      <c r="I58" s="3" t="s">
        <v>14</v>
      </c>
      <c r="J58" s="3" t="s">
        <v>403</v>
      </c>
      <c r="K58" s="5" t="str">
        <f t="shared" si="0"/>
        <v>18390656641</v>
      </c>
      <c r="L58" s="3" t="s">
        <v>396</v>
      </c>
      <c r="M58" s="7" t="str">
        <f t="shared" si="1"/>
        <v>八里河村</v>
      </c>
      <c r="N58" s="12" t="s">
        <v>15286</v>
      </c>
      <c r="O58" s="4" t="s">
        <v>17</v>
      </c>
      <c r="P58" s="8"/>
    </row>
    <row r="59" spans="1:16" x14ac:dyDescent="0.2">
      <c r="A59" s="3" t="s">
        <v>404</v>
      </c>
      <c r="B59" s="3" t="s">
        <v>405</v>
      </c>
      <c r="C59" s="3" t="s">
        <v>406</v>
      </c>
      <c r="D59" s="3" t="s">
        <v>9</v>
      </c>
      <c r="E59" s="3" t="s">
        <v>49</v>
      </c>
      <c r="F59" s="3" t="s">
        <v>407</v>
      </c>
      <c r="G59" s="3" t="s">
        <v>408</v>
      </c>
      <c r="H59" s="3" t="s">
        <v>13</v>
      </c>
      <c r="I59" s="3" t="s">
        <v>14</v>
      </c>
      <c r="J59" s="3" t="s">
        <v>409</v>
      </c>
      <c r="K59" s="5" t="str">
        <f t="shared" si="0"/>
        <v>15974474701</v>
      </c>
      <c r="L59" s="3" t="s">
        <v>396</v>
      </c>
      <c r="M59" s="7" t="str">
        <f t="shared" si="1"/>
        <v>八里河村</v>
      </c>
      <c r="N59" s="12" t="s">
        <v>15286</v>
      </c>
      <c r="O59" s="4" t="s">
        <v>17</v>
      </c>
      <c r="P59" s="8"/>
    </row>
    <row r="60" spans="1:16" x14ac:dyDescent="0.2">
      <c r="A60" s="3" t="s">
        <v>410</v>
      </c>
      <c r="B60" s="3" t="s">
        <v>411</v>
      </c>
      <c r="C60" s="3" t="s">
        <v>412</v>
      </c>
      <c r="D60" s="3" t="s">
        <v>9</v>
      </c>
      <c r="E60" s="3" t="s">
        <v>49</v>
      </c>
      <c r="F60" s="3" t="s">
        <v>413</v>
      </c>
      <c r="G60" s="3" t="s">
        <v>414</v>
      </c>
      <c r="H60" s="3" t="s">
        <v>13</v>
      </c>
      <c r="I60" s="3" t="s">
        <v>14</v>
      </c>
      <c r="J60" s="3" t="s">
        <v>415</v>
      </c>
      <c r="K60" s="5" t="str">
        <f t="shared" si="0"/>
        <v>18821958893</v>
      </c>
      <c r="L60" s="3" t="s">
        <v>396</v>
      </c>
      <c r="M60" s="7" t="str">
        <f t="shared" si="1"/>
        <v>八里河村</v>
      </c>
      <c r="N60" s="12" t="s">
        <v>15286</v>
      </c>
      <c r="O60" s="4" t="s">
        <v>17</v>
      </c>
      <c r="P60" s="8"/>
    </row>
    <row r="61" spans="1:16" x14ac:dyDescent="0.2">
      <c r="A61" s="3" t="s">
        <v>416</v>
      </c>
      <c r="B61" s="3" t="s">
        <v>417</v>
      </c>
      <c r="C61" s="3" t="s">
        <v>418</v>
      </c>
      <c r="D61" s="3" t="s">
        <v>9</v>
      </c>
      <c r="E61" s="3" t="s">
        <v>49</v>
      </c>
      <c r="F61" s="3" t="s">
        <v>419</v>
      </c>
      <c r="G61" s="3" t="s">
        <v>420</v>
      </c>
      <c r="H61" s="3" t="s">
        <v>13</v>
      </c>
      <c r="I61" s="3" t="s">
        <v>14</v>
      </c>
      <c r="J61" s="3" t="s">
        <v>421</v>
      </c>
      <c r="K61" s="5" t="str">
        <f t="shared" si="0"/>
        <v>18075625339</v>
      </c>
      <c r="L61" s="3" t="s">
        <v>396</v>
      </c>
      <c r="M61" s="7" t="str">
        <f t="shared" si="1"/>
        <v>八里河村</v>
      </c>
      <c r="N61" s="12" t="s">
        <v>15286</v>
      </c>
      <c r="O61" s="4" t="s">
        <v>17</v>
      </c>
      <c r="P61" s="8"/>
    </row>
    <row r="62" spans="1:16" x14ac:dyDescent="0.2">
      <c r="A62" s="3" t="s">
        <v>422</v>
      </c>
      <c r="B62" s="3" t="s">
        <v>423</v>
      </c>
      <c r="C62" s="3" t="s">
        <v>424</v>
      </c>
      <c r="D62" s="3" t="s">
        <v>9</v>
      </c>
      <c r="E62" s="3" t="s">
        <v>10</v>
      </c>
      <c r="F62" s="3" t="s">
        <v>425</v>
      </c>
      <c r="G62" s="3" t="s">
        <v>426</v>
      </c>
      <c r="H62" s="3" t="s">
        <v>13</v>
      </c>
      <c r="I62" s="3" t="s">
        <v>14</v>
      </c>
      <c r="J62" s="3" t="s">
        <v>427</v>
      </c>
      <c r="K62" s="5" t="str">
        <f t="shared" si="0"/>
        <v>15873621200</v>
      </c>
      <c r="L62" s="3" t="s">
        <v>396</v>
      </c>
      <c r="M62" s="7" t="str">
        <f t="shared" si="1"/>
        <v>八里河村</v>
      </c>
      <c r="N62" s="12" t="s">
        <v>15286</v>
      </c>
      <c r="O62" s="4" t="s">
        <v>17</v>
      </c>
      <c r="P62" s="8"/>
    </row>
    <row r="63" spans="1:16" x14ac:dyDescent="0.2">
      <c r="A63" s="3" t="s">
        <v>428</v>
      </c>
      <c r="B63" s="3" t="s">
        <v>429</v>
      </c>
      <c r="C63" s="3" t="s">
        <v>430</v>
      </c>
      <c r="D63" s="3" t="s">
        <v>9</v>
      </c>
      <c r="E63" s="3" t="s">
        <v>49</v>
      </c>
      <c r="F63" s="3" t="s">
        <v>431</v>
      </c>
      <c r="G63" s="3" t="s">
        <v>432</v>
      </c>
      <c r="H63" s="3" t="s">
        <v>13</v>
      </c>
      <c r="I63" s="3" t="s">
        <v>14</v>
      </c>
      <c r="J63" s="3" t="s">
        <v>433</v>
      </c>
      <c r="K63" s="5" t="str">
        <f t="shared" si="0"/>
        <v>18974241173</v>
      </c>
      <c r="L63" s="3" t="s">
        <v>434</v>
      </c>
      <c r="M63" s="7" t="str">
        <f t="shared" si="1"/>
        <v>八里河村</v>
      </c>
      <c r="N63" s="12" t="s">
        <v>15286</v>
      </c>
      <c r="O63" s="4" t="s">
        <v>17</v>
      </c>
      <c r="P63" s="8"/>
    </row>
    <row r="64" spans="1:16" x14ac:dyDescent="0.2">
      <c r="A64" s="3" t="s">
        <v>435</v>
      </c>
      <c r="B64" s="3" t="s">
        <v>436</v>
      </c>
      <c r="C64" s="3" t="s">
        <v>437</v>
      </c>
      <c r="D64" s="3" t="s">
        <v>9</v>
      </c>
      <c r="E64" s="3" t="s">
        <v>41</v>
      </c>
      <c r="F64" s="3" t="s">
        <v>438</v>
      </c>
      <c r="G64" s="3" t="s">
        <v>439</v>
      </c>
      <c r="H64" s="3" t="s">
        <v>13</v>
      </c>
      <c r="I64" s="3" t="s">
        <v>14</v>
      </c>
      <c r="J64" s="3" t="s">
        <v>440</v>
      </c>
      <c r="K64" s="5" t="str">
        <f t="shared" si="0"/>
        <v>13151161063</v>
      </c>
      <c r="L64" s="3" t="s">
        <v>441</v>
      </c>
      <c r="M64" s="7" t="str">
        <f t="shared" si="1"/>
        <v>八里河村</v>
      </c>
      <c r="N64" s="12" t="s">
        <v>15286</v>
      </c>
      <c r="O64" s="4" t="s">
        <v>17</v>
      </c>
      <c r="P64" s="8"/>
    </row>
    <row r="65" spans="1:16" x14ac:dyDescent="0.2">
      <c r="A65" s="3" t="s">
        <v>442</v>
      </c>
      <c r="B65" s="3" t="s">
        <v>443</v>
      </c>
      <c r="C65" s="3" t="s">
        <v>444</v>
      </c>
      <c r="D65" s="3" t="s">
        <v>9</v>
      </c>
      <c r="E65" s="3" t="s">
        <v>49</v>
      </c>
      <c r="F65" s="3" t="s">
        <v>445</v>
      </c>
      <c r="G65" s="3" t="s">
        <v>445</v>
      </c>
      <c r="H65" s="3" t="s">
        <v>13</v>
      </c>
      <c r="I65" s="3" t="s">
        <v>14</v>
      </c>
      <c r="J65" s="3" t="s">
        <v>446</v>
      </c>
      <c r="K65" s="5" t="str">
        <f t="shared" si="0"/>
        <v>13469185380</v>
      </c>
      <c r="L65" s="3" t="s">
        <v>447</v>
      </c>
      <c r="M65" s="7" t="str">
        <f t="shared" si="1"/>
        <v>八里河村</v>
      </c>
      <c r="N65" s="12" t="s">
        <v>15286</v>
      </c>
      <c r="O65" s="4" t="s">
        <v>17</v>
      </c>
      <c r="P65" s="8"/>
    </row>
    <row r="66" spans="1:16" x14ac:dyDescent="0.2">
      <c r="A66" s="3" t="s">
        <v>448</v>
      </c>
      <c r="B66" s="3" t="s">
        <v>449</v>
      </c>
      <c r="C66" s="3" t="s">
        <v>450</v>
      </c>
      <c r="D66" s="3" t="s">
        <v>9</v>
      </c>
      <c r="E66" s="3" t="s">
        <v>41</v>
      </c>
      <c r="F66" s="3" t="s">
        <v>451</v>
      </c>
      <c r="G66" s="3" t="s">
        <v>452</v>
      </c>
      <c r="H66" s="3" t="s">
        <v>13</v>
      </c>
      <c r="I66" s="3" t="s">
        <v>14</v>
      </c>
      <c r="J66" s="3" t="s">
        <v>453</v>
      </c>
      <c r="K66" s="5" t="str">
        <f t="shared" ref="K66:K129" si="2">RIGHT(J66,11)</f>
        <v>18771992849</v>
      </c>
      <c r="L66" s="3" t="s">
        <v>454</v>
      </c>
      <c r="M66" s="7" t="str">
        <f t="shared" ref="M66:M129" si="3">IF(IFERROR(MID(L66,FIND("车溪乡",L66)+3,FIND("村",L66)-FIND("车溪乡",L66)-2),MID(L66,FIND("车溪乡",L66)+3,FIND("居委会",L66)-FIND("车溪乡",L66)))="居委会","车溪河居委会",IFERROR(MID(L66,FIND("车溪乡",L66)+3,FIND("村",L66)-FIND("车溪乡",L66)-2),MID(L66,FIND("车溪乡",L66)+3,FIND("居委会",L66)-FIND("车溪乡",L66))))</f>
        <v>八里河村</v>
      </c>
      <c r="N66" s="12" t="s">
        <v>15286</v>
      </c>
      <c r="O66" s="4" t="s">
        <v>17</v>
      </c>
      <c r="P66" s="8"/>
    </row>
    <row r="67" spans="1:16" x14ac:dyDescent="0.2">
      <c r="A67" s="3" t="s">
        <v>455</v>
      </c>
      <c r="B67" s="3" t="s">
        <v>456</v>
      </c>
      <c r="C67" s="3" t="s">
        <v>457</v>
      </c>
      <c r="D67" s="3" t="s">
        <v>9</v>
      </c>
      <c r="E67" s="3" t="s">
        <v>49</v>
      </c>
      <c r="F67" s="3" t="s">
        <v>458</v>
      </c>
      <c r="G67" s="3" t="s">
        <v>459</v>
      </c>
      <c r="H67" s="3" t="s">
        <v>13</v>
      </c>
      <c r="I67" s="3" t="s">
        <v>14</v>
      </c>
      <c r="J67" s="3" t="s">
        <v>460</v>
      </c>
      <c r="K67" s="5" t="str">
        <f t="shared" si="2"/>
        <v>13617423206</v>
      </c>
      <c r="L67" s="3" t="s">
        <v>461</v>
      </c>
      <c r="M67" s="7" t="str">
        <f t="shared" si="3"/>
        <v>八里河村</v>
      </c>
      <c r="N67" s="12" t="s">
        <v>15286</v>
      </c>
      <c r="O67" s="4" t="s">
        <v>17</v>
      </c>
      <c r="P67" s="8"/>
    </row>
    <row r="68" spans="1:16" x14ac:dyDescent="0.2">
      <c r="A68" s="3" t="s">
        <v>462</v>
      </c>
      <c r="B68" s="3" t="s">
        <v>463</v>
      </c>
      <c r="C68" s="3" t="s">
        <v>464</v>
      </c>
      <c r="D68" s="3" t="s">
        <v>9</v>
      </c>
      <c r="E68" s="3" t="s">
        <v>41</v>
      </c>
      <c r="F68" s="3" t="s">
        <v>465</v>
      </c>
      <c r="G68" s="3" t="s">
        <v>466</v>
      </c>
      <c r="H68" s="3" t="s">
        <v>13</v>
      </c>
      <c r="I68" s="3" t="s">
        <v>14</v>
      </c>
      <c r="J68" s="3" t="s">
        <v>467</v>
      </c>
      <c r="K68" s="5" t="str">
        <f t="shared" si="2"/>
        <v>13347265316</v>
      </c>
      <c r="L68" s="3" t="s">
        <v>468</v>
      </c>
      <c r="M68" s="7" t="str">
        <f t="shared" si="3"/>
        <v>八里河村</v>
      </c>
      <c r="N68" s="12" t="s">
        <v>15286</v>
      </c>
      <c r="O68" s="4" t="s">
        <v>17</v>
      </c>
      <c r="P68" s="8"/>
    </row>
    <row r="69" spans="1:16" x14ac:dyDescent="0.2">
      <c r="A69" s="3" t="s">
        <v>469</v>
      </c>
      <c r="B69" s="3" t="s">
        <v>470</v>
      </c>
      <c r="C69" s="3" t="s">
        <v>471</v>
      </c>
      <c r="D69" s="3" t="s">
        <v>9</v>
      </c>
      <c r="E69" s="3" t="s">
        <v>41</v>
      </c>
      <c r="F69" s="3" t="s">
        <v>472</v>
      </c>
      <c r="G69" s="3" t="s">
        <v>473</v>
      </c>
      <c r="H69" s="3" t="s">
        <v>332</v>
      </c>
      <c r="I69" s="3" t="s">
        <v>14</v>
      </c>
      <c r="J69" s="3" t="s">
        <v>474</v>
      </c>
      <c r="K69" s="5" t="str">
        <f t="shared" si="2"/>
        <v>15173600488</v>
      </c>
      <c r="L69" s="3" t="s">
        <v>468</v>
      </c>
      <c r="M69" s="7" t="str">
        <f t="shared" si="3"/>
        <v>八里河村</v>
      </c>
      <c r="N69" s="12" t="s">
        <v>15286</v>
      </c>
      <c r="O69" s="4" t="s">
        <v>17</v>
      </c>
      <c r="P69" s="8"/>
    </row>
    <row r="70" spans="1:16" x14ac:dyDescent="0.2">
      <c r="A70" s="3" t="s">
        <v>475</v>
      </c>
      <c r="B70" s="3" t="s">
        <v>476</v>
      </c>
      <c r="C70" s="3" t="s">
        <v>477</v>
      </c>
      <c r="D70" s="3" t="s">
        <v>9</v>
      </c>
      <c r="E70" s="3" t="s">
        <v>41</v>
      </c>
      <c r="F70" s="3" t="s">
        <v>478</v>
      </c>
      <c r="G70" s="3" t="s">
        <v>478</v>
      </c>
      <c r="H70" s="3" t="s">
        <v>332</v>
      </c>
      <c r="I70" s="3" t="s">
        <v>14</v>
      </c>
      <c r="J70" s="3" t="s">
        <v>479</v>
      </c>
      <c r="K70" s="5" t="str">
        <f t="shared" si="2"/>
        <v>15193960999</v>
      </c>
      <c r="L70" s="3" t="s">
        <v>468</v>
      </c>
      <c r="M70" s="7" t="str">
        <f t="shared" si="3"/>
        <v>八里河村</v>
      </c>
      <c r="N70" s="12" t="s">
        <v>15286</v>
      </c>
      <c r="O70" s="4" t="s">
        <v>17</v>
      </c>
      <c r="P70" s="8"/>
    </row>
    <row r="71" spans="1:16" x14ac:dyDescent="0.2">
      <c r="A71" s="3" t="s">
        <v>480</v>
      </c>
      <c r="B71" s="3" t="s">
        <v>481</v>
      </c>
      <c r="C71" s="3" t="s">
        <v>482</v>
      </c>
      <c r="D71" s="3" t="s">
        <v>9</v>
      </c>
      <c r="E71" s="3" t="s">
        <v>49</v>
      </c>
      <c r="F71" s="3" t="s">
        <v>81</v>
      </c>
      <c r="G71" s="3" t="s">
        <v>81</v>
      </c>
      <c r="H71" s="3" t="s">
        <v>13</v>
      </c>
      <c r="I71" s="3" t="s">
        <v>14</v>
      </c>
      <c r="J71" s="3" t="s">
        <v>483</v>
      </c>
      <c r="K71" s="5" t="str">
        <f t="shared" si="2"/>
        <v>13245874512</v>
      </c>
      <c r="L71" s="3" t="s">
        <v>468</v>
      </c>
      <c r="M71" s="7" t="str">
        <f t="shared" si="3"/>
        <v>八里河村</v>
      </c>
      <c r="N71" s="12" t="s">
        <v>15286</v>
      </c>
      <c r="O71" s="4" t="s">
        <v>17</v>
      </c>
      <c r="P71" s="8"/>
    </row>
    <row r="72" spans="1:16" x14ac:dyDescent="0.2">
      <c r="A72" s="3" t="s">
        <v>484</v>
      </c>
      <c r="B72" s="3" t="s">
        <v>485</v>
      </c>
      <c r="C72" s="3" t="s">
        <v>486</v>
      </c>
      <c r="D72" s="3" t="s">
        <v>9</v>
      </c>
      <c r="E72" s="3" t="s">
        <v>296</v>
      </c>
      <c r="F72" s="3" t="s">
        <v>487</v>
      </c>
      <c r="G72" s="3" t="s">
        <v>488</v>
      </c>
      <c r="H72" s="3" t="s">
        <v>13</v>
      </c>
      <c r="I72" s="3" t="s">
        <v>14</v>
      </c>
      <c r="J72" s="3" t="s">
        <v>489</v>
      </c>
      <c r="K72" s="5" t="str">
        <f t="shared" si="2"/>
        <v>17397361826</v>
      </c>
      <c r="L72" s="3" t="s">
        <v>490</v>
      </c>
      <c r="M72" s="7" t="str">
        <f t="shared" si="3"/>
        <v>八里河村</v>
      </c>
      <c r="N72" s="12" t="s">
        <v>15286</v>
      </c>
      <c r="O72" s="4" t="s">
        <v>17</v>
      </c>
      <c r="P72" s="8"/>
    </row>
    <row r="73" spans="1:16" x14ac:dyDescent="0.2">
      <c r="A73" s="3" t="s">
        <v>491</v>
      </c>
      <c r="B73" s="3" t="s">
        <v>492</v>
      </c>
      <c r="C73" s="3" t="s">
        <v>493</v>
      </c>
      <c r="D73" s="3" t="s">
        <v>9</v>
      </c>
      <c r="E73" s="3" t="s">
        <v>10</v>
      </c>
      <c r="F73" s="3" t="s">
        <v>255</v>
      </c>
      <c r="G73" s="3" t="s">
        <v>494</v>
      </c>
      <c r="H73" s="3" t="s">
        <v>13</v>
      </c>
      <c r="I73" s="3" t="s">
        <v>14</v>
      </c>
      <c r="J73" s="3" t="s">
        <v>495</v>
      </c>
      <c r="K73" s="5" t="str">
        <f t="shared" si="2"/>
        <v>18932151890</v>
      </c>
      <c r="L73" s="3" t="s">
        <v>490</v>
      </c>
      <c r="M73" s="7" t="str">
        <f t="shared" si="3"/>
        <v>八里河村</v>
      </c>
      <c r="N73" s="12" t="s">
        <v>15286</v>
      </c>
      <c r="O73" s="4" t="s">
        <v>17</v>
      </c>
      <c r="P73" s="8"/>
    </row>
    <row r="74" spans="1:16" x14ac:dyDescent="0.2">
      <c r="A74" s="3" t="s">
        <v>496</v>
      </c>
      <c r="B74" s="3" t="s">
        <v>497</v>
      </c>
      <c r="C74" s="3" t="s">
        <v>498</v>
      </c>
      <c r="D74" s="3" t="s">
        <v>9</v>
      </c>
      <c r="E74" s="3" t="s">
        <v>10</v>
      </c>
      <c r="F74" s="3" t="s">
        <v>499</v>
      </c>
      <c r="G74" s="3" t="s">
        <v>500</v>
      </c>
      <c r="H74" s="3" t="s">
        <v>13</v>
      </c>
      <c r="I74" s="3" t="s">
        <v>14</v>
      </c>
      <c r="J74" s="3" t="s">
        <v>501</v>
      </c>
      <c r="K74" s="5" t="str">
        <f t="shared" si="2"/>
        <v>13549604042</v>
      </c>
      <c r="L74" s="3" t="s">
        <v>502</v>
      </c>
      <c r="M74" s="7" t="str">
        <f t="shared" si="3"/>
        <v>八里河村</v>
      </c>
      <c r="N74" s="12" t="s">
        <v>15286</v>
      </c>
      <c r="O74" s="4" t="s">
        <v>17</v>
      </c>
      <c r="P74" s="8"/>
    </row>
    <row r="75" spans="1:16" x14ac:dyDescent="0.2">
      <c r="A75" s="3" t="s">
        <v>503</v>
      </c>
      <c r="B75" s="3" t="s">
        <v>504</v>
      </c>
      <c r="C75" s="3" t="s">
        <v>505</v>
      </c>
      <c r="D75" s="3" t="s">
        <v>9</v>
      </c>
      <c r="E75" s="3" t="s">
        <v>10</v>
      </c>
      <c r="F75" s="3" t="s">
        <v>506</v>
      </c>
      <c r="G75" s="3" t="s">
        <v>507</v>
      </c>
      <c r="H75" s="3" t="s">
        <v>13</v>
      </c>
      <c r="I75" s="3" t="s">
        <v>14</v>
      </c>
      <c r="J75" s="3" t="s">
        <v>508</v>
      </c>
      <c r="K75" s="5" t="str">
        <f t="shared" si="2"/>
        <v>13974208875</v>
      </c>
      <c r="L75" s="3" t="s">
        <v>509</v>
      </c>
      <c r="M75" s="7" t="str">
        <f t="shared" si="3"/>
        <v>八里河村</v>
      </c>
      <c r="N75" s="12" t="s">
        <v>15286</v>
      </c>
      <c r="O75" s="4" t="s">
        <v>17</v>
      </c>
      <c r="P75" s="8"/>
    </row>
    <row r="76" spans="1:16" x14ac:dyDescent="0.2">
      <c r="A76" s="3" t="s">
        <v>510</v>
      </c>
      <c r="B76" s="3" t="s">
        <v>511</v>
      </c>
      <c r="C76" s="3" t="s">
        <v>512</v>
      </c>
      <c r="D76" s="3" t="s">
        <v>9</v>
      </c>
      <c r="E76" s="3" t="s">
        <v>49</v>
      </c>
      <c r="F76" s="3" t="s">
        <v>513</v>
      </c>
      <c r="G76" s="3" t="s">
        <v>514</v>
      </c>
      <c r="H76" s="3" t="s">
        <v>13</v>
      </c>
      <c r="I76" s="3" t="s">
        <v>14</v>
      </c>
      <c r="J76" s="3" t="s">
        <v>515</v>
      </c>
      <c r="K76" s="5" t="str">
        <f t="shared" si="2"/>
        <v>13873632734</v>
      </c>
      <c r="L76" s="3" t="s">
        <v>516</v>
      </c>
      <c r="M76" s="7" t="str">
        <f t="shared" si="3"/>
        <v>八里河村</v>
      </c>
      <c r="N76" s="12" t="s">
        <v>15286</v>
      </c>
      <c r="O76" s="4" t="s">
        <v>17</v>
      </c>
      <c r="P76" s="8"/>
    </row>
    <row r="77" spans="1:16" x14ac:dyDescent="0.2">
      <c r="A77" s="3" t="s">
        <v>517</v>
      </c>
      <c r="B77" s="3" t="s">
        <v>518</v>
      </c>
      <c r="C77" s="3" t="s">
        <v>519</v>
      </c>
      <c r="D77" s="3" t="s">
        <v>9</v>
      </c>
      <c r="E77" s="3" t="s">
        <v>41</v>
      </c>
      <c r="F77" s="3" t="s">
        <v>143</v>
      </c>
      <c r="G77" s="3" t="s">
        <v>520</v>
      </c>
      <c r="H77" s="3" t="s">
        <v>13</v>
      </c>
      <c r="I77" s="3" t="s">
        <v>14</v>
      </c>
      <c r="J77" s="3" t="s">
        <v>521</v>
      </c>
      <c r="K77" s="5" t="str">
        <f t="shared" si="2"/>
        <v>15084880069</v>
      </c>
      <c r="L77" s="3" t="s">
        <v>522</v>
      </c>
      <c r="M77" s="7" t="str">
        <f t="shared" si="3"/>
        <v>八里河村</v>
      </c>
      <c r="N77" s="12" t="s">
        <v>15286</v>
      </c>
      <c r="O77" s="4" t="s">
        <v>17</v>
      </c>
      <c r="P77" s="8"/>
    </row>
    <row r="78" spans="1:16" x14ac:dyDescent="0.2">
      <c r="A78" s="3" t="s">
        <v>523</v>
      </c>
      <c r="B78" s="3" t="s">
        <v>524</v>
      </c>
      <c r="C78" s="3" t="s">
        <v>525</v>
      </c>
      <c r="D78" s="3" t="s">
        <v>9</v>
      </c>
      <c r="E78" s="3" t="s">
        <v>10</v>
      </c>
      <c r="F78" s="3" t="s">
        <v>526</v>
      </c>
      <c r="G78" s="3" t="s">
        <v>527</v>
      </c>
      <c r="H78" s="3" t="s">
        <v>13</v>
      </c>
      <c r="I78" s="3" t="s">
        <v>14</v>
      </c>
      <c r="J78" s="3" t="s">
        <v>528</v>
      </c>
      <c r="K78" s="5" t="str">
        <f t="shared" si="2"/>
        <v>18073643269</v>
      </c>
      <c r="L78" s="3" t="s">
        <v>529</v>
      </c>
      <c r="M78" s="7" t="str">
        <f t="shared" si="3"/>
        <v>八里河村</v>
      </c>
      <c r="N78" s="12" t="s">
        <v>15286</v>
      </c>
      <c r="O78" s="4" t="s">
        <v>17</v>
      </c>
      <c r="P78" s="8"/>
    </row>
    <row r="79" spans="1:16" x14ac:dyDescent="0.2">
      <c r="A79" s="3" t="s">
        <v>530</v>
      </c>
      <c r="B79" s="3" t="s">
        <v>531</v>
      </c>
      <c r="C79" s="3" t="s">
        <v>532</v>
      </c>
      <c r="D79" s="3" t="s">
        <v>9</v>
      </c>
      <c r="E79" s="3" t="s">
        <v>533</v>
      </c>
      <c r="F79" s="3" t="s">
        <v>27</v>
      </c>
      <c r="G79" s="3" t="s">
        <v>28</v>
      </c>
      <c r="H79" s="3" t="s">
        <v>13</v>
      </c>
      <c r="I79" s="3" t="s">
        <v>14</v>
      </c>
      <c r="J79" s="3" t="s">
        <v>534</v>
      </c>
      <c r="K79" s="5" t="str">
        <f t="shared" si="2"/>
        <v>18007362033</v>
      </c>
      <c r="L79" s="3" t="s">
        <v>535</v>
      </c>
      <c r="M79" s="7" t="str">
        <f t="shared" si="3"/>
        <v>八里河村</v>
      </c>
      <c r="N79" s="12" t="s">
        <v>15286</v>
      </c>
      <c r="O79" s="4" t="s">
        <v>17</v>
      </c>
      <c r="P79" s="8"/>
    </row>
    <row r="80" spans="1:16" x14ac:dyDescent="0.2">
      <c r="A80" s="3" t="s">
        <v>536</v>
      </c>
      <c r="B80" s="3" t="s">
        <v>537</v>
      </c>
      <c r="C80" s="3" t="s">
        <v>538</v>
      </c>
      <c r="D80" s="3" t="s">
        <v>9</v>
      </c>
      <c r="E80" s="3" t="s">
        <v>41</v>
      </c>
      <c r="F80" s="3" t="s">
        <v>539</v>
      </c>
      <c r="G80" s="3" t="s">
        <v>540</v>
      </c>
      <c r="H80" s="3" t="s">
        <v>541</v>
      </c>
      <c r="I80" s="3" t="s">
        <v>14</v>
      </c>
      <c r="J80" s="3" t="s">
        <v>542</v>
      </c>
      <c r="K80" s="5" t="str">
        <f t="shared" si="2"/>
        <v>18670606973</v>
      </c>
      <c r="L80" s="3" t="s">
        <v>543</v>
      </c>
      <c r="M80" s="7" t="str">
        <f t="shared" si="3"/>
        <v>八里河村</v>
      </c>
      <c r="N80" s="12" t="s">
        <v>15286</v>
      </c>
      <c r="O80" s="4" t="s">
        <v>17</v>
      </c>
      <c r="P80" s="8"/>
    </row>
    <row r="81" spans="1:16" x14ac:dyDescent="0.2">
      <c r="A81" s="3" t="s">
        <v>544</v>
      </c>
      <c r="B81" s="3" t="s">
        <v>545</v>
      </c>
      <c r="C81" s="3" t="s">
        <v>546</v>
      </c>
      <c r="D81" s="3" t="s">
        <v>9</v>
      </c>
      <c r="E81" s="3" t="s">
        <v>49</v>
      </c>
      <c r="F81" s="3" t="s">
        <v>547</v>
      </c>
      <c r="G81" s="3" t="s">
        <v>547</v>
      </c>
      <c r="H81" s="3" t="s">
        <v>13</v>
      </c>
      <c r="I81" s="3" t="s">
        <v>14</v>
      </c>
      <c r="J81" s="3" t="s">
        <v>548</v>
      </c>
      <c r="K81" s="5" t="str">
        <f t="shared" si="2"/>
        <v>13400016219</v>
      </c>
      <c r="L81" s="3" t="s">
        <v>549</v>
      </c>
      <c r="M81" s="7" t="str">
        <f t="shared" si="3"/>
        <v>八里河村</v>
      </c>
      <c r="N81" s="12" t="s">
        <v>15286</v>
      </c>
      <c r="O81" s="4" t="s">
        <v>17</v>
      </c>
      <c r="P81" s="8"/>
    </row>
    <row r="82" spans="1:16" x14ac:dyDescent="0.2">
      <c r="A82" s="3" t="s">
        <v>550</v>
      </c>
      <c r="B82" s="3" t="s">
        <v>551</v>
      </c>
      <c r="C82" s="3" t="s">
        <v>552</v>
      </c>
      <c r="D82" s="3" t="s">
        <v>9</v>
      </c>
      <c r="E82" s="3" t="s">
        <v>49</v>
      </c>
      <c r="F82" s="3" t="s">
        <v>553</v>
      </c>
      <c r="G82" s="3" t="s">
        <v>553</v>
      </c>
      <c r="H82" s="3" t="s">
        <v>13</v>
      </c>
      <c r="I82" s="3" t="s">
        <v>14</v>
      </c>
      <c r="J82" s="3" t="s">
        <v>554</v>
      </c>
      <c r="K82" s="5" t="str">
        <f t="shared" si="2"/>
        <v>18607425626</v>
      </c>
      <c r="L82" s="3" t="s">
        <v>555</v>
      </c>
      <c r="M82" s="7" t="str">
        <f t="shared" si="3"/>
        <v>八里河村</v>
      </c>
      <c r="N82" s="12" t="s">
        <v>15286</v>
      </c>
      <c r="O82" s="4" t="s">
        <v>17</v>
      </c>
      <c r="P82" s="8"/>
    </row>
    <row r="83" spans="1:16" x14ac:dyDescent="0.2">
      <c r="A83" s="3" t="s">
        <v>556</v>
      </c>
      <c r="B83" s="3" t="s">
        <v>557</v>
      </c>
      <c r="C83" s="3" t="s">
        <v>558</v>
      </c>
      <c r="D83" s="3" t="s">
        <v>9</v>
      </c>
      <c r="E83" s="3" t="s">
        <v>10</v>
      </c>
      <c r="F83" s="3" t="s">
        <v>559</v>
      </c>
      <c r="G83" s="3" t="s">
        <v>560</v>
      </c>
      <c r="H83" s="3" t="s">
        <v>13</v>
      </c>
      <c r="I83" s="3" t="s">
        <v>14</v>
      </c>
      <c r="J83" s="3" t="s">
        <v>561</v>
      </c>
      <c r="K83" s="5" t="str">
        <f t="shared" si="2"/>
        <v>13549625848</v>
      </c>
      <c r="L83" s="3" t="s">
        <v>555</v>
      </c>
      <c r="M83" s="7" t="str">
        <f t="shared" si="3"/>
        <v>八里河村</v>
      </c>
      <c r="N83" s="12" t="s">
        <v>15286</v>
      </c>
      <c r="O83" s="4" t="s">
        <v>17</v>
      </c>
      <c r="P83" s="8"/>
    </row>
    <row r="84" spans="1:16" x14ac:dyDescent="0.2">
      <c r="A84" s="3" t="s">
        <v>562</v>
      </c>
      <c r="B84" s="3" t="s">
        <v>563</v>
      </c>
      <c r="C84" s="3" t="s">
        <v>564</v>
      </c>
      <c r="D84" s="3" t="s">
        <v>9</v>
      </c>
      <c r="E84" s="3" t="s">
        <v>10</v>
      </c>
      <c r="F84" s="3" t="s">
        <v>565</v>
      </c>
      <c r="G84" s="3" t="s">
        <v>566</v>
      </c>
      <c r="H84" s="3" t="s">
        <v>13</v>
      </c>
      <c r="I84" s="3" t="s">
        <v>14</v>
      </c>
      <c r="J84" s="3" t="s">
        <v>567</v>
      </c>
      <c r="K84" s="5" t="str">
        <f t="shared" si="2"/>
        <v>15173694416</v>
      </c>
      <c r="L84" s="3" t="s">
        <v>568</v>
      </c>
      <c r="M84" s="7" t="str">
        <f t="shared" si="3"/>
        <v>八里河村</v>
      </c>
      <c r="N84" s="12" t="s">
        <v>15286</v>
      </c>
      <c r="O84" s="4" t="s">
        <v>17</v>
      </c>
      <c r="P84" s="8"/>
    </row>
    <row r="85" spans="1:16" x14ac:dyDescent="0.2">
      <c r="A85" s="3" t="s">
        <v>569</v>
      </c>
      <c r="B85" s="3" t="s">
        <v>570</v>
      </c>
      <c r="C85" s="3" t="s">
        <v>571</v>
      </c>
      <c r="D85" s="3" t="s">
        <v>9</v>
      </c>
      <c r="E85" s="3" t="s">
        <v>10</v>
      </c>
      <c r="F85" s="3" t="s">
        <v>572</v>
      </c>
      <c r="G85" s="3" t="s">
        <v>573</v>
      </c>
      <c r="H85" s="3" t="s">
        <v>13</v>
      </c>
      <c r="I85" s="3" t="s">
        <v>14</v>
      </c>
      <c r="J85" s="3" t="s">
        <v>574</v>
      </c>
      <c r="K85" s="5" t="str">
        <f t="shared" si="2"/>
        <v>13875035218</v>
      </c>
      <c r="L85" s="3" t="s">
        <v>575</v>
      </c>
      <c r="M85" s="7" t="str">
        <f t="shared" si="3"/>
        <v>八里河村</v>
      </c>
      <c r="N85" s="12" t="s">
        <v>15286</v>
      </c>
      <c r="O85" s="4" t="s">
        <v>17</v>
      </c>
      <c r="P85" s="8"/>
    </row>
    <row r="86" spans="1:16" x14ac:dyDescent="0.2">
      <c r="A86" s="3" t="s">
        <v>576</v>
      </c>
      <c r="B86" s="3" t="s">
        <v>577</v>
      </c>
      <c r="C86" s="3" t="s">
        <v>578</v>
      </c>
      <c r="D86" s="3" t="s">
        <v>9</v>
      </c>
      <c r="E86" s="3" t="s">
        <v>10</v>
      </c>
      <c r="F86" s="3" t="s">
        <v>579</v>
      </c>
      <c r="G86" s="3" t="s">
        <v>580</v>
      </c>
      <c r="H86" s="3" t="s">
        <v>13</v>
      </c>
      <c r="I86" s="3" t="s">
        <v>14</v>
      </c>
      <c r="J86" s="3" t="s">
        <v>581</v>
      </c>
      <c r="K86" s="5" t="str">
        <f t="shared" si="2"/>
        <v>13908414230</v>
      </c>
      <c r="L86" s="3" t="s">
        <v>582</v>
      </c>
      <c r="M86" s="7" t="str">
        <f t="shared" si="3"/>
        <v>八里河村</v>
      </c>
      <c r="N86" s="12" t="s">
        <v>15286</v>
      </c>
      <c r="O86" s="4" t="s">
        <v>17</v>
      </c>
      <c r="P86" s="8"/>
    </row>
    <row r="87" spans="1:16" x14ac:dyDescent="0.2">
      <c r="A87" s="3" t="s">
        <v>583</v>
      </c>
      <c r="B87" s="3" t="s">
        <v>584</v>
      </c>
      <c r="C87" s="3" t="s">
        <v>585</v>
      </c>
      <c r="D87" s="3" t="s">
        <v>9</v>
      </c>
      <c r="E87" s="3" t="s">
        <v>41</v>
      </c>
      <c r="F87" s="3" t="s">
        <v>586</v>
      </c>
      <c r="G87" s="3" t="s">
        <v>587</v>
      </c>
      <c r="H87" s="3" t="s">
        <v>13</v>
      </c>
      <c r="I87" s="3" t="s">
        <v>14</v>
      </c>
      <c r="J87" s="3" t="s">
        <v>588</v>
      </c>
      <c r="K87" s="5" t="str">
        <f t="shared" si="2"/>
        <v>18373660119</v>
      </c>
      <c r="L87" s="3" t="s">
        <v>589</v>
      </c>
      <c r="M87" s="7" t="str">
        <f t="shared" si="3"/>
        <v>八里河村</v>
      </c>
      <c r="N87" s="12" t="s">
        <v>15286</v>
      </c>
      <c r="O87" s="4" t="s">
        <v>17</v>
      </c>
      <c r="P87" s="8"/>
    </row>
    <row r="88" spans="1:16" x14ac:dyDescent="0.2">
      <c r="A88" s="3" t="s">
        <v>590</v>
      </c>
      <c r="B88" s="3" t="s">
        <v>591</v>
      </c>
      <c r="C88" s="3" t="s">
        <v>592</v>
      </c>
      <c r="D88" s="3" t="s">
        <v>9</v>
      </c>
      <c r="E88" s="3" t="s">
        <v>49</v>
      </c>
      <c r="F88" s="3" t="s">
        <v>593</v>
      </c>
      <c r="G88" s="3" t="s">
        <v>594</v>
      </c>
      <c r="H88" s="3" t="s">
        <v>13</v>
      </c>
      <c r="I88" s="3" t="s">
        <v>14</v>
      </c>
      <c r="J88" s="3" t="s">
        <v>595</v>
      </c>
      <c r="K88" s="5" t="str">
        <f t="shared" si="2"/>
        <v>15260619983</v>
      </c>
      <c r="L88" s="3" t="s">
        <v>596</v>
      </c>
      <c r="M88" s="7" t="str">
        <f t="shared" si="3"/>
        <v>八里河村</v>
      </c>
      <c r="N88" s="12" t="s">
        <v>15286</v>
      </c>
      <c r="O88" s="4" t="s">
        <v>17</v>
      </c>
      <c r="P88" s="8"/>
    </row>
    <row r="89" spans="1:16" x14ac:dyDescent="0.2">
      <c r="A89" s="3" t="s">
        <v>597</v>
      </c>
      <c r="B89" s="3" t="s">
        <v>598</v>
      </c>
      <c r="C89" s="3" t="s">
        <v>599</v>
      </c>
      <c r="D89" s="3" t="s">
        <v>9</v>
      </c>
      <c r="E89" s="3" t="s">
        <v>49</v>
      </c>
      <c r="F89" s="3" t="s">
        <v>600</v>
      </c>
      <c r="G89" s="3" t="s">
        <v>601</v>
      </c>
      <c r="H89" s="3" t="s">
        <v>13</v>
      </c>
      <c r="I89" s="3" t="s">
        <v>14</v>
      </c>
      <c r="J89" s="3" t="s">
        <v>602</v>
      </c>
      <c r="K89" s="5" t="str">
        <f t="shared" si="2"/>
        <v>17711671568</v>
      </c>
      <c r="L89" s="3" t="s">
        <v>603</v>
      </c>
      <c r="M89" s="7" t="str">
        <f t="shared" si="3"/>
        <v>八里河村</v>
      </c>
      <c r="N89" s="12" t="s">
        <v>15286</v>
      </c>
      <c r="O89" s="4" t="s">
        <v>17</v>
      </c>
      <c r="P89" s="8"/>
    </row>
    <row r="90" spans="1:16" x14ac:dyDescent="0.2">
      <c r="A90" s="3" t="s">
        <v>604</v>
      </c>
      <c r="B90" s="3" t="s">
        <v>605</v>
      </c>
      <c r="C90" s="3" t="s">
        <v>606</v>
      </c>
      <c r="D90" s="3" t="s">
        <v>9</v>
      </c>
      <c r="E90" s="3" t="s">
        <v>49</v>
      </c>
      <c r="F90" s="3" t="s">
        <v>607</v>
      </c>
      <c r="G90" s="3" t="s">
        <v>608</v>
      </c>
      <c r="H90" s="3" t="s">
        <v>13</v>
      </c>
      <c r="I90" s="3" t="s">
        <v>14</v>
      </c>
      <c r="J90" s="3" t="s">
        <v>609</v>
      </c>
      <c r="K90" s="5" t="str">
        <f t="shared" si="2"/>
        <v>15273601895</v>
      </c>
      <c r="L90" s="3" t="s">
        <v>610</v>
      </c>
      <c r="M90" s="7" t="str">
        <f t="shared" si="3"/>
        <v>八里河村</v>
      </c>
      <c r="N90" s="12" t="s">
        <v>15286</v>
      </c>
      <c r="O90" s="4" t="s">
        <v>17</v>
      </c>
      <c r="P90" s="8"/>
    </row>
    <row r="91" spans="1:16" x14ac:dyDescent="0.2">
      <c r="A91" s="3" t="s">
        <v>611</v>
      </c>
      <c r="B91" s="3" t="s">
        <v>612</v>
      </c>
      <c r="C91" s="3" t="s">
        <v>613</v>
      </c>
      <c r="D91" s="3" t="s">
        <v>9</v>
      </c>
      <c r="E91" s="3" t="s">
        <v>49</v>
      </c>
      <c r="F91" s="3" t="s">
        <v>614</v>
      </c>
      <c r="G91" s="3" t="s">
        <v>615</v>
      </c>
      <c r="H91" s="3" t="s">
        <v>13</v>
      </c>
      <c r="I91" s="3" t="s">
        <v>14</v>
      </c>
      <c r="J91" s="3" t="s">
        <v>616</v>
      </c>
      <c r="K91" s="5" t="str">
        <f t="shared" si="2"/>
        <v>15007362349</v>
      </c>
      <c r="L91" s="3" t="s">
        <v>617</v>
      </c>
      <c r="M91" s="7" t="str">
        <f t="shared" si="3"/>
        <v>八里河村</v>
      </c>
      <c r="N91" s="12" t="s">
        <v>15286</v>
      </c>
      <c r="O91" s="4" t="s">
        <v>17</v>
      </c>
      <c r="P91" s="8"/>
    </row>
    <row r="92" spans="1:16" x14ac:dyDescent="0.2">
      <c r="A92" s="3" t="s">
        <v>618</v>
      </c>
      <c r="B92" s="3" t="s">
        <v>619</v>
      </c>
      <c r="C92" s="3" t="s">
        <v>620</v>
      </c>
      <c r="D92" s="3" t="s">
        <v>9</v>
      </c>
      <c r="E92" s="3" t="s">
        <v>49</v>
      </c>
      <c r="F92" s="3" t="s">
        <v>621</v>
      </c>
      <c r="G92" s="3" t="s">
        <v>621</v>
      </c>
      <c r="H92" s="3" t="s">
        <v>13</v>
      </c>
      <c r="I92" s="3" t="s">
        <v>14</v>
      </c>
      <c r="J92" s="3" t="s">
        <v>622</v>
      </c>
      <c r="K92" s="5" t="str">
        <f t="shared" si="2"/>
        <v>13762623692</v>
      </c>
      <c r="L92" s="3" t="s">
        <v>623</v>
      </c>
      <c r="M92" s="7" t="str">
        <f t="shared" si="3"/>
        <v>八里河村</v>
      </c>
      <c r="N92" s="12" t="s">
        <v>15286</v>
      </c>
      <c r="O92" s="4" t="s">
        <v>17</v>
      </c>
      <c r="P92" s="8"/>
    </row>
    <row r="93" spans="1:16" x14ac:dyDescent="0.2">
      <c r="A93" s="3" t="s">
        <v>624</v>
      </c>
      <c r="B93" s="3" t="s">
        <v>625</v>
      </c>
      <c r="C93" s="3" t="s">
        <v>626</v>
      </c>
      <c r="D93" s="3" t="s">
        <v>9</v>
      </c>
      <c r="E93" s="3" t="s">
        <v>49</v>
      </c>
      <c r="F93" s="3" t="s">
        <v>34</v>
      </c>
      <c r="G93" s="3" t="s">
        <v>35</v>
      </c>
      <c r="H93" s="3" t="s">
        <v>13</v>
      </c>
      <c r="I93" s="3" t="s">
        <v>14</v>
      </c>
      <c r="J93" s="3" t="s">
        <v>627</v>
      </c>
      <c r="K93" s="5" t="str">
        <f t="shared" si="2"/>
        <v>15073651243</v>
      </c>
      <c r="L93" s="3" t="s">
        <v>628</v>
      </c>
      <c r="M93" s="7" t="str">
        <f t="shared" si="3"/>
        <v>八里河村</v>
      </c>
      <c r="N93" s="12" t="s">
        <v>15286</v>
      </c>
      <c r="O93" s="4" t="s">
        <v>17</v>
      </c>
      <c r="P93" s="8"/>
    </row>
    <row r="94" spans="1:16" x14ac:dyDescent="0.2">
      <c r="A94" s="3" t="s">
        <v>629</v>
      </c>
      <c r="B94" s="3" t="s">
        <v>630</v>
      </c>
      <c r="C94" s="3" t="s">
        <v>631</v>
      </c>
      <c r="D94" s="3" t="s">
        <v>9</v>
      </c>
      <c r="E94" s="3" t="s">
        <v>49</v>
      </c>
      <c r="F94" s="3" t="s">
        <v>632</v>
      </c>
      <c r="G94" s="3" t="s">
        <v>633</v>
      </c>
      <c r="H94" s="3" t="s">
        <v>13</v>
      </c>
      <c r="I94" s="3" t="s">
        <v>14</v>
      </c>
      <c r="J94" s="3" t="s">
        <v>634</v>
      </c>
      <c r="K94" s="5" t="str">
        <f t="shared" si="2"/>
        <v>15545631298</v>
      </c>
      <c r="L94" s="3" t="s">
        <v>635</v>
      </c>
      <c r="M94" s="7" t="str">
        <f t="shared" si="3"/>
        <v>八里河村</v>
      </c>
      <c r="N94" s="12" t="s">
        <v>15286</v>
      </c>
      <c r="O94" s="4" t="s">
        <v>17</v>
      </c>
      <c r="P94" s="8"/>
    </row>
    <row r="95" spans="1:16" x14ac:dyDescent="0.2">
      <c r="A95" s="3" t="s">
        <v>636</v>
      </c>
      <c r="B95" s="3" t="s">
        <v>637</v>
      </c>
      <c r="C95" s="3" t="s">
        <v>638</v>
      </c>
      <c r="D95" s="3" t="s">
        <v>9</v>
      </c>
      <c r="E95" s="3" t="s">
        <v>49</v>
      </c>
      <c r="F95" s="3" t="s">
        <v>639</v>
      </c>
      <c r="G95" s="3" t="s">
        <v>640</v>
      </c>
      <c r="H95" s="3" t="s">
        <v>13</v>
      </c>
      <c r="I95" s="3" t="s">
        <v>14</v>
      </c>
      <c r="J95" s="3" t="s">
        <v>641</v>
      </c>
      <c r="K95" s="5" t="str">
        <f t="shared" si="2"/>
        <v>18073603141</v>
      </c>
      <c r="L95" s="3" t="s">
        <v>642</v>
      </c>
      <c r="M95" s="7" t="str">
        <f t="shared" si="3"/>
        <v>八里河村</v>
      </c>
      <c r="N95" s="12" t="s">
        <v>15286</v>
      </c>
      <c r="O95" s="4" t="s">
        <v>17</v>
      </c>
      <c r="P95" s="8"/>
    </row>
    <row r="96" spans="1:16" x14ac:dyDescent="0.2">
      <c r="A96" s="3" t="s">
        <v>643</v>
      </c>
      <c r="B96" s="3" t="s">
        <v>644</v>
      </c>
      <c r="C96" s="3" t="s">
        <v>645</v>
      </c>
      <c r="D96" s="3" t="s">
        <v>9</v>
      </c>
      <c r="E96" s="3" t="s">
        <v>10</v>
      </c>
      <c r="F96" s="3" t="s">
        <v>646</v>
      </c>
      <c r="G96" s="3" t="s">
        <v>647</v>
      </c>
      <c r="H96" s="3" t="s">
        <v>13</v>
      </c>
      <c r="I96" s="3" t="s">
        <v>14</v>
      </c>
      <c r="J96" s="3" t="s">
        <v>648</v>
      </c>
      <c r="K96" s="5" t="str">
        <f t="shared" si="2"/>
        <v>15625647894</v>
      </c>
      <c r="L96" s="3" t="s">
        <v>649</v>
      </c>
      <c r="M96" s="7" t="str">
        <f t="shared" si="3"/>
        <v>八里河村</v>
      </c>
      <c r="N96" s="12" t="s">
        <v>15286</v>
      </c>
      <c r="O96" s="4" t="s">
        <v>17</v>
      </c>
      <c r="P96" s="8"/>
    </row>
    <row r="97" spans="1:16" x14ac:dyDescent="0.2">
      <c r="A97" s="3" t="s">
        <v>650</v>
      </c>
      <c r="B97" s="3" t="s">
        <v>651</v>
      </c>
      <c r="C97" s="3" t="s">
        <v>652</v>
      </c>
      <c r="D97" s="3" t="s">
        <v>9</v>
      </c>
      <c r="E97" s="3" t="s">
        <v>10</v>
      </c>
      <c r="F97" s="3" t="s">
        <v>653</v>
      </c>
      <c r="G97" s="3" t="s">
        <v>653</v>
      </c>
      <c r="H97" s="3" t="s">
        <v>13</v>
      </c>
      <c r="I97" s="3" t="s">
        <v>14</v>
      </c>
      <c r="J97" s="3" t="s">
        <v>654</v>
      </c>
      <c r="K97" s="5" t="str">
        <f t="shared" si="2"/>
        <v>15872883648</v>
      </c>
      <c r="L97" s="3" t="s">
        <v>655</v>
      </c>
      <c r="M97" s="7" t="str">
        <f t="shared" si="3"/>
        <v>八里河村</v>
      </c>
      <c r="N97" s="12" t="s">
        <v>15286</v>
      </c>
      <c r="O97" s="4" t="s">
        <v>17</v>
      </c>
      <c r="P97" s="8"/>
    </row>
    <row r="98" spans="1:16" x14ac:dyDescent="0.2">
      <c r="A98" s="3" t="s">
        <v>656</v>
      </c>
      <c r="B98" s="3" t="s">
        <v>584</v>
      </c>
      <c r="C98" s="3" t="s">
        <v>657</v>
      </c>
      <c r="D98" s="3" t="s">
        <v>9</v>
      </c>
      <c r="E98" s="3" t="s">
        <v>49</v>
      </c>
      <c r="F98" s="3" t="s">
        <v>658</v>
      </c>
      <c r="G98" s="3" t="s">
        <v>659</v>
      </c>
      <c r="H98" s="3" t="s">
        <v>13</v>
      </c>
      <c r="I98" s="3" t="s">
        <v>14</v>
      </c>
      <c r="J98" s="3" t="s">
        <v>660</v>
      </c>
      <c r="K98" s="5" t="str">
        <f t="shared" si="2"/>
        <v>13875017840</v>
      </c>
      <c r="L98" s="3" t="s">
        <v>655</v>
      </c>
      <c r="M98" s="7" t="str">
        <f t="shared" si="3"/>
        <v>八里河村</v>
      </c>
      <c r="N98" s="12" t="s">
        <v>15286</v>
      </c>
      <c r="O98" s="4" t="s">
        <v>17</v>
      </c>
      <c r="P98" s="8"/>
    </row>
    <row r="99" spans="1:16" x14ac:dyDescent="0.2">
      <c r="A99" s="3" t="s">
        <v>661</v>
      </c>
      <c r="B99" s="3" t="s">
        <v>662</v>
      </c>
      <c r="C99" s="3" t="s">
        <v>663</v>
      </c>
      <c r="D99" s="3" t="s">
        <v>9</v>
      </c>
      <c r="E99" s="3" t="s">
        <v>10</v>
      </c>
      <c r="F99" s="3" t="s">
        <v>664</v>
      </c>
      <c r="G99" s="3" t="s">
        <v>665</v>
      </c>
      <c r="H99" s="3" t="s">
        <v>13</v>
      </c>
      <c r="I99" s="3" t="s">
        <v>14</v>
      </c>
      <c r="J99" s="3" t="s">
        <v>666</v>
      </c>
      <c r="K99" s="5" t="str">
        <f t="shared" si="2"/>
        <v>15886689240</v>
      </c>
      <c r="L99" s="3" t="s">
        <v>667</v>
      </c>
      <c r="M99" s="7" t="str">
        <f t="shared" si="3"/>
        <v>八里河村</v>
      </c>
      <c r="N99" s="12" t="s">
        <v>15286</v>
      </c>
      <c r="O99" s="4" t="s">
        <v>17</v>
      </c>
      <c r="P99" s="8"/>
    </row>
    <row r="100" spans="1:16" x14ac:dyDescent="0.2">
      <c r="A100" s="3" t="s">
        <v>668</v>
      </c>
      <c r="B100" s="3" t="s">
        <v>669</v>
      </c>
      <c r="C100" s="3" t="s">
        <v>670</v>
      </c>
      <c r="D100" s="3" t="s">
        <v>9</v>
      </c>
      <c r="E100" s="3" t="s">
        <v>49</v>
      </c>
      <c r="F100" s="3" t="s">
        <v>671</v>
      </c>
      <c r="G100" s="3" t="s">
        <v>672</v>
      </c>
      <c r="H100" s="3" t="s">
        <v>13</v>
      </c>
      <c r="I100" s="3" t="s">
        <v>14</v>
      </c>
      <c r="J100" s="3" t="s">
        <v>673</v>
      </c>
      <c r="K100" s="5" t="str">
        <f t="shared" si="2"/>
        <v>13786608219</v>
      </c>
      <c r="L100" s="3" t="s">
        <v>674</v>
      </c>
      <c r="M100" s="7" t="str">
        <f t="shared" si="3"/>
        <v>八里河村</v>
      </c>
      <c r="N100" s="12" t="s">
        <v>15286</v>
      </c>
      <c r="O100" s="4" t="s">
        <v>17</v>
      </c>
      <c r="P100" s="8"/>
    </row>
    <row r="101" spans="1:16" x14ac:dyDescent="0.2">
      <c r="A101" s="3" t="s">
        <v>675</v>
      </c>
      <c r="B101" s="3" t="s">
        <v>676</v>
      </c>
      <c r="C101" s="3" t="s">
        <v>677</v>
      </c>
      <c r="D101" s="3" t="s">
        <v>9</v>
      </c>
      <c r="E101" s="3" t="s">
        <v>10</v>
      </c>
      <c r="F101" s="3" t="s">
        <v>678</v>
      </c>
      <c r="G101" s="3" t="s">
        <v>679</v>
      </c>
      <c r="H101" s="3" t="s">
        <v>13</v>
      </c>
      <c r="I101" s="3" t="s">
        <v>14</v>
      </c>
      <c r="J101" s="3" t="s">
        <v>680</v>
      </c>
      <c r="K101" s="5" t="str">
        <f t="shared" si="2"/>
        <v>15200679829</v>
      </c>
      <c r="L101" s="3" t="s">
        <v>681</v>
      </c>
      <c r="M101" s="7" t="str">
        <f t="shared" si="3"/>
        <v>八里河村</v>
      </c>
      <c r="N101" s="12" t="s">
        <v>15286</v>
      </c>
      <c r="O101" s="4" t="s">
        <v>17</v>
      </c>
      <c r="P101" s="8"/>
    </row>
    <row r="102" spans="1:16" x14ac:dyDescent="0.2">
      <c r="A102" s="3" t="s">
        <v>682</v>
      </c>
      <c r="B102" s="3" t="s">
        <v>683</v>
      </c>
      <c r="C102" s="3" t="s">
        <v>684</v>
      </c>
      <c r="D102" s="3" t="s">
        <v>9</v>
      </c>
      <c r="E102" s="3" t="s">
        <v>10</v>
      </c>
      <c r="F102" s="3" t="s">
        <v>27</v>
      </c>
      <c r="G102" s="3" t="s">
        <v>28</v>
      </c>
      <c r="H102" s="3" t="s">
        <v>13</v>
      </c>
      <c r="I102" s="3" t="s">
        <v>14</v>
      </c>
      <c r="J102" s="3" t="s">
        <v>685</v>
      </c>
      <c r="K102" s="5" t="str">
        <f t="shared" si="2"/>
        <v>18216165795</v>
      </c>
      <c r="L102" s="3" t="s">
        <v>686</v>
      </c>
      <c r="M102" s="7" t="str">
        <f t="shared" si="3"/>
        <v>八里河村</v>
      </c>
      <c r="N102" s="12" t="s">
        <v>15286</v>
      </c>
      <c r="O102" s="4" t="s">
        <v>17</v>
      </c>
      <c r="P102" s="8"/>
    </row>
    <row r="103" spans="1:16" x14ac:dyDescent="0.2">
      <c r="A103" s="3" t="s">
        <v>687</v>
      </c>
      <c r="B103" s="3" t="s">
        <v>688</v>
      </c>
      <c r="C103" s="3" t="s">
        <v>689</v>
      </c>
      <c r="D103" s="3" t="s">
        <v>9</v>
      </c>
      <c r="E103" s="3" t="s">
        <v>10</v>
      </c>
      <c r="F103" s="3" t="s">
        <v>664</v>
      </c>
      <c r="G103" s="3" t="s">
        <v>665</v>
      </c>
      <c r="H103" s="3" t="s">
        <v>13</v>
      </c>
      <c r="I103" s="3" t="s">
        <v>14</v>
      </c>
      <c r="J103" s="3" t="s">
        <v>690</v>
      </c>
      <c r="K103" s="5" t="str">
        <f t="shared" si="2"/>
        <v>13786875033</v>
      </c>
      <c r="L103" s="3" t="s">
        <v>691</v>
      </c>
      <c r="M103" s="7" t="str">
        <f t="shared" si="3"/>
        <v>八里河村</v>
      </c>
      <c r="N103" s="12" t="s">
        <v>15286</v>
      </c>
      <c r="O103" s="4" t="s">
        <v>17</v>
      </c>
      <c r="P103" s="8"/>
    </row>
    <row r="104" spans="1:16" x14ac:dyDescent="0.2">
      <c r="A104" s="3" t="s">
        <v>692</v>
      </c>
      <c r="B104" s="3" t="s">
        <v>693</v>
      </c>
      <c r="C104" s="3" t="s">
        <v>694</v>
      </c>
      <c r="D104" s="3" t="s">
        <v>9</v>
      </c>
      <c r="E104" s="3" t="s">
        <v>10</v>
      </c>
      <c r="F104" s="3" t="s">
        <v>115</v>
      </c>
      <c r="G104" s="3" t="s">
        <v>695</v>
      </c>
      <c r="H104" s="3" t="s">
        <v>13</v>
      </c>
      <c r="I104" s="3" t="s">
        <v>14</v>
      </c>
      <c r="J104" s="3" t="s">
        <v>696</v>
      </c>
      <c r="K104" s="5" t="str">
        <f t="shared" si="2"/>
        <v>13950714019</v>
      </c>
      <c r="L104" s="3" t="s">
        <v>697</v>
      </c>
      <c r="M104" s="7" t="str">
        <f t="shared" si="3"/>
        <v>八里河村</v>
      </c>
      <c r="N104" s="12" t="s">
        <v>15286</v>
      </c>
      <c r="O104" s="4" t="s">
        <v>17</v>
      </c>
      <c r="P104" s="8"/>
    </row>
    <row r="105" spans="1:16" x14ac:dyDescent="0.2">
      <c r="A105" s="3" t="s">
        <v>698</v>
      </c>
      <c r="B105" s="3" t="s">
        <v>699</v>
      </c>
      <c r="C105" s="3" t="s">
        <v>700</v>
      </c>
      <c r="D105" s="3" t="s">
        <v>9</v>
      </c>
      <c r="E105" s="3" t="s">
        <v>10</v>
      </c>
      <c r="F105" s="3" t="s">
        <v>701</v>
      </c>
      <c r="G105" s="3" t="s">
        <v>702</v>
      </c>
      <c r="H105" s="3" t="s">
        <v>13</v>
      </c>
      <c r="I105" s="3" t="s">
        <v>14</v>
      </c>
      <c r="J105" s="3" t="s">
        <v>703</v>
      </c>
      <c r="K105" s="5" t="str">
        <f t="shared" si="2"/>
        <v>15773612917</v>
      </c>
      <c r="L105" s="3" t="s">
        <v>704</v>
      </c>
      <c r="M105" s="7" t="str">
        <f t="shared" si="3"/>
        <v>八里河村</v>
      </c>
      <c r="N105" s="12" t="s">
        <v>15286</v>
      </c>
      <c r="O105" s="4" t="s">
        <v>17</v>
      </c>
      <c r="P105" s="8"/>
    </row>
    <row r="106" spans="1:16" x14ac:dyDescent="0.2">
      <c r="A106" s="3" t="s">
        <v>705</v>
      </c>
      <c r="B106" s="3" t="s">
        <v>706</v>
      </c>
      <c r="C106" s="3" t="s">
        <v>707</v>
      </c>
      <c r="D106" s="3" t="s">
        <v>9</v>
      </c>
      <c r="E106" s="3" t="s">
        <v>10</v>
      </c>
      <c r="F106" s="3" t="s">
        <v>708</v>
      </c>
      <c r="G106" s="3" t="s">
        <v>709</v>
      </c>
      <c r="H106" s="3" t="s">
        <v>13</v>
      </c>
      <c r="I106" s="3" t="s">
        <v>14</v>
      </c>
      <c r="J106" s="3" t="s">
        <v>710</v>
      </c>
      <c r="K106" s="5" t="str">
        <f t="shared" si="2"/>
        <v>15115638058</v>
      </c>
      <c r="L106" s="3" t="s">
        <v>711</v>
      </c>
      <c r="M106" s="7" t="str">
        <f t="shared" si="3"/>
        <v>八里河村</v>
      </c>
      <c r="N106" s="12" t="s">
        <v>15286</v>
      </c>
      <c r="O106" s="4" t="s">
        <v>17</v>
      </c>
      <c r="P106" s="8"/>
    </row>
    <row r="107" spans="1:16" x14ac:dyDescent="0.2">
      <c r="A107" s="3" t="s">
        <v>712</v>
      </c>
      <c r="B107" s="3" t="s">
        <v>713</v>
      </c>
      <c r="C107" s="3" t="s">
        <v>714</v>
      </c>
      <c r="D107" s="3" t="s">
        <v>9</v>
      </c>
      <c r="E107" s="3" t="s">
        <v>10</v>
      </c>
      <c r="F107" s="3" t="s">
        <v>664</v>
      </c>
      <c r="G107" s="3" t="s">
        <v>665</v>
      </c>
      <c r="H107" s="3" t="s">
        <v>13</v>
      </c>
      <c r="I107" s="3" t="s">
        <v>14</v>
      </c>
      <c r="J107" s="3" t="s">
        <v>715</v>
      </c>
      <c r="K107" s="5" t="str">
        <f t="shared" si="2"/>
        <v>13875098176</v>
      </c>
      <c r="L107" s="3" t="s">
        <v>716</v>
      </c>
      <c r="M107" s="7" t="str">
        <f t="shared" si="3"/>
        <v>八里河村</v>
      </c>
      <c r="N107" s="12" t="s">
        <v>15286</v>
      </c>
      <c r="O107" s="4" t="s">
        <v>17</v>
      </c>
      <c r="P107" s="8"/>
    </row>
    <row r="108" spans="1:16" x14ac:dyDescent="0.2">
      <c r="A108" s="3" t="s">
        <v>717</v>
      </c>
      <c r="B108" s="3" t="s">
        <v>718</v>
      </c>
      <c r="C108" s="3" t="s">
        <v>719</v>
      </c>
      <c r="D108" s="3" t="s">
        <v>9</v>
      </c>
      <c r="E108" s="3" t="s">
        <v>49</v>
      </c>
      <c r="F108" s="3" t="s">
        <v>720</v>
      </c>
      <c r="G108" s="3" t="s">
        <v>721</v>
      </c>
      <c r="H108" s="3" t="s">
        <v>13</v>
      </c>
      <c r="I108" s="3" t="s">
        <v>14</v>
      </c>
      <c r="J108" s="3" t="s">
        <v>722</v>
      </c>
      <c r="K108" s="5" t="str">
        <f t="shared" si="2"/>
        <v>13873682573</v>
      </c>
      <c r="L108" s="3" t="s">
        <v>723</v>
      </c>
      <c r="M108" s="7" t="str">
        <f t="shared" si="3"/>
        <v>八里河村</v>
      </c>
      <c r="N108" s="12" t="s">
        <v>15286</v>
      </c>
      <c r="O108" s="4" t="s">
        <v>17</v>
      </c>
      <c r="P108" s="8"/>
    </row>
    <row r="109" spans="1:16" x14ac:dyDescent="0.2">
      <c r="A109" s="3" t="s">
        <v>724</v>
      </c>
      <c r="B109" s="3" t="s">
        <v>725</v>
      </c>
      <c r="C109" s="3" t="s">
        <v>726</v>
      </c>
      <c r="D109" s="3" t="s">
        <v>9</v>
      </c>
      <c r="E109" s="3" t="s">
        <v>49</v>
      </c>
      <c r="F109" s="3" t="s">
        <v>727</v>
      </c>
      <c r="G109" s="3" t="s">
        <v>728</v>
      </c>
      <c r="H109" s="3" t="s">
        <v>13</v>
      </c>
      <c r="I109" s="3" t="s">
        <v>14</v>
      </c>
      <c r="J109" s="3" t="s">
        <v>729</v>
      </c>
      <c r="K109" s="5" t="str">
        <f t="shared" si="2"/>
        <v>13973961556</v>
      </c>
      <c r="L109" s="3" t="s">
        <v>730</v>
      </c>
      <c r="M109" s="7" t="str">
        <f t="shared" si="3"/>
        <v>八里河村</v>
      </c>
      <c r="N109" s="12" t="s">
        <v>15286</v>
      </c>
      <c r="O109" s="4" t="s">
        <v>17</v>
      </c>
      <c r="P109" s="8"/>
    </row>
    <row r="110" spans="1:16" x14ac:dyDescent="0.2">
      <c r="A110" s="3" t="s">
        <v>731</v>
      </c>
      <c r="B110" s="3" t="s">
        <v>732</v>
      </c>
      <c r="C110" s="3" t="s">
        <v>733</v>
      </c>
      <c r="D110" s="3" t="s">
        <v>9</v>
      </c>
      <c r="E110" s="3" t="s">
        <v>49</v>
      </c>
      <c r="F110" s="3" t="s">
        <v>734</v>
      </c>
      <c r="G110" s="3" t="s">
        <v>735</v>
      </c>
      <c r="H110" s="3" t="s">
        <v>13</v>
      </c>
      <c r="I110" s="3" t="s">
        <v>14</v>
      </c>
      <c r="J110" s="3" t="s">
        <v>736</v>
      </c>
      <c r="K110" s="5" t="str">
        <f t="shared" si="2"/>
        <v>13875133067</v>
      </c>
      <c r="L110" s="3" t="s">
        <v>737</v>
      </c>
      <c r="M110" s="7" t="str">
        <f t="shared" si="3"/>
        <v>八里河村</v>
      </c>
      <c r="N110" s="12" t="s">
        <v>15286</v>
      </c>
      <c r="O110" s="4" t="s">
        <v>17</v>
      </c>
      <c r="P110" s="8"/>
    </row>
    <row r="111" spans="1:16" x14ac:dyDescent="0.2">
      <c r="A111" s="3" t="s">
        <v>738</v>
      </c>
      <c r="B111" s="3" t="s">
        <v>739</v>
      </c>
      <c r="C111" s="3" t="s">
        <v>740</v>
      </c>
      <c r="D111" s="3" t="s">
        <v>9</v>
      </c>
      <c r="E111" s="3" t="s">
        <v>49</v>
      </c>
      <c r="F111" s="3" t="s">
        <v>741</v>
      </c>
      <c r="G111" s="3" t="s">
        <v>742</v>
      </c>
      <c r="H111" s="3" t="s">
        <v>13</v>
      </c>
      <c r="I111" s="3" t="s">
        <v>14</v>
      </c>
      <c r="J111" s="3" t="s">
        <v>743</v>
      </c>
      <c r="K111" s="5" t="str">
        <f t="shared" si="2"/>
        <v>18873626776</v>
      </c>
      <c r="L111" s="3" t="s">
        <v>744</v>
      </c>
      <c r="M111" s="7" t="str">
        <f t="shared" si="3"/>
        <v>八里河村</v>
      </c>
      <c r="N111" s="12" t="s">
        <v>15286</v>
      </c>
      <c r="O111" s="4" t="s">
        <v>17</v>
      </c>
      <c r="P111" s="8"/>
    </row>
    <row r="112" spans="1:16" x14ac:dyDescent="0.2">
      <c r="A112" s="3" t="s">
        <v>745</v>
      </c>
      <c r="B112" s="3" t="s">
        <v>746</v>
      </c>
      <c r="C112" s="3" t="s">
        <v>747</v>
      </c>
      <c r="D112" s="3" t="s">
        <v>9</v>
      </c>
      <c r="E112" s="3" t="s">
        <v>49</v>
      </c>
      <c r="F112" s="3" t="s">
        <v>339</v>
      </c>
      <c r="G112" s="3" t="s">
        <v>748</v>
      </c>
      <c r="H112" s="3" t="s">
        <v>13</v>
      </c>
      <c r="I112" s="3" t="s">
        <v>14</v>
      </c>
      <c r="J112" s="3" t="s">
        <v>749</v>
      </c>
      <c r="K112" s="5" t="str">
        <f t="shared" si="2"/>
        <v>15886696267</v>
      </c>
      <c r="L112" s="3" t="s">
        <v>750</v>
      </c>
      <c r="M112" s="7" t="str">
        <f t="shared" si="3"/>
        <v>八里河村</v>
      </c>
      <c r="N112" s="12" t="s">
        <v>15286</v>
      </c>
      <c r="O112" s="4" t="s">
        <v>17</v>
      </c>
      <c r="P112" s="8"/>
    </row>
    <row r="113" spans="1:16" x14ac:dyDescent="0.2">
      <c r="A113" s="3" t="s">
        <v>751</v>
      </c>
      <c r="B113" s="3" t="s">
        <v>752</v>
      </c>
      <c r="C113" s="3" t="s">
        <v>753</v>
      </c>
      <c r="D113" s="3" t="s">
        <v>9</v>
      </c>
      <c r="E113" s="3" t="s">
        <v>10</v>
      </c>
      <c r="F113" s="3" t="s">
        <v>754</v>
      </c>
      <c r="G113" s="3" t="s">
        <v>755</v>
      </c>
      <c r="H113" s="3" t="s">
        <v>13</v>
      </c>
      <c r="I113" s="3" t="s">
        <v>14</v>
      </c>
      <c r="J113" s="3" t="s">
        <v>756</v>
      </c>
      <c r="K113" s="5" t="str">
        <f t="shared" si="2"/>
        <v>18128172584</v>
      </c>
      <c r="L113" s="3" t="s">
        <v>757</v>
      </c>
      <c r="M113" s="7" t="str">
        <f t="shared" si="3"/>
        <v>八里河村</v>
      </c>
      <c r="N113" s="12" t="s">
        <v>15286</v>
      </c>
      <c r="O113" s="4" t="s">
        <v>17</v>
      </c>
      <c r="P113" s="8"/>
    </row>
    <row r="114" spans="1:16" x14ac:dyDescent="0.2">
      <c r="A114" s="3" t="s">
        <v>758</v>
      </c>
      <c r="B114" s="3" t="s">
        <v>759</v>
      </c>
      <c r="C114" s="3" t="s">
        <v>760</v>
      </c>
      <c r="D114" s="3" t="s">
        <v>9</v>
      </c>
      <c r="E114" s="3" t="s">
        <v>49</v>
      </c>
      <c r="F114" s="3" t="s">
        <v>761</v>
      </c>
      <c r="G114" s="3" t="s">
        <v>762</v>
      </c>
      <c r="H114" s="3" t="s">
        <v>13</v>
      </c>
      <c r="I114" s="3" t="s">
        <v>14</v>
      </c>
      <c r="J114" s="3" t="s">
        <v>763</v>
      </c>
      <c r="K114" s="5" t="str">
        <f t="shared" si="2"/>
        <v>17711673755</v>
      </c>
      <c r="L114" s="3" t="s">
        <v>764</v>
      </c>
      <c r="M114" s="7" t="str">
        <f t="shared" si="3"/>
        <v>八里河村</v>
      </c>
      <c r="N114" s="12" t="s">
        <v>15286</v>
      </c>
      <c r="O114" s="4" t="s">
        <v>17</v>
      </c>
      <c r="P114" s="8"/>
    </row>
    <row r="115" spans="1:16" x14ac:dyDescent="0.2">
      <c r="A115" s="3" t="s">
        <v>765</v>
      </c>
      <c r="B115" s="3" t="s">
        <v>766</v>
      </c>
      <c r="C115" s="3" t="s">
        <v>767</v>
      </c>
      <c r="D115" s="3" t="s">
        <v>9</v>
      </c>
      <c r="E115" s="3" t="s">
        <v>49</v>
      </c>
      <c r="F115" s="3" t="s">
        <v>768</v>
      </c>
      <c r="G115" s="3" t="s">
        <v>769</v>
      </c>
      <c r="H115" s="3" t="s">
        <v>13</v>
      </c>
      <c r="I115" s="3" t="s">
        <v>14</v>
      </c>
      <c r="J115" s="3" t="s">
        <v>15124</v>
      </c>
      <c r="K115" s="5" t="str">
        <f t="shared" si="2"/>
        <v>13467366605</v>
      </c>
      <c r="L115" s="3" t="s">
        <v>770</v>
      </c>
      <c r="M115" s="7" t="str">
        <f t="shared" si="3"/>
        <v>八里河村</v>
      </c>
      <c r="N115" s="12" t="s">
        <v>15286</v>
      </c>
      <c r="O115" s="4" t="s">
        <v>17</v>
      </c>
      <c r="P115" s="8"/>
    </row>
    <row r="116" spans="1:16" x14ac:dyDescent="0.2">
      <c r="A116" s="3" t="s">
        <v>771</v>
      </c>
      <c r="B116" s="3" t="s">
        <v>772</v>
      </c>
      <c r="C116" s="3" t="s">
        <v>773</v>
      </c>
      <c r="D116" s="3" t="s">
        <v>9</v>
      </c>
      <c r="E116" s="3" t="s">
        <v>10</v>
      </c>
      <c r="F116" s="3" t="s">
        <v>513</v>
      </c>
      <c r="G116" s="3" t="s">
        <v>514</v>
      </c>
      <c r="H116" s="3" t="s">
        <v>13</v>
      </c>
      <c r="I116" s="3" t="s">
        <v>14</v>
      </c>
      <c r="J116" s="3" t="s">
        <v>774</v>
      </c>
      <c r="K116" s="5" t="str">
        <f t="shared" si="2"/>
        <v>13469148764</v>
      </c>
      <c r="L116" s="3" t="s">
        <v>775</v>
      </c>
      <c r="M116" s="7" t="str">
        <f t="shared" si="3"/>
        <v>八里河村</v>
      </c>
      <c r="N116" s="12" t="s">
        <v>15286</v>
      </c>
      <c r="O116" s="4" t="s">
        <v>17</v>
      </c>
      <c r="P116" s="8"/>
    </row>
    <row r="117" spans="1:16" x14ac:dyDescent="0.2">
      <c r="A117" s="3" t="s">
        <v>776</v>
      </c>
      <c r="B117" s="3" t="s">
        <v>78</v>
      </c>
      <c r="C117" s="3" t="s">
        <v>777</v>
      </c>
      <c r="D117" s="3" t="s">
        <v>9</v>
      </c>
      <c r="E117" s="3" t="s">
        <v>49</v>
      </c>
      <c r="F117" s="3" t="s">
        <v>778</v>
      </c>
      <c r="G117" s="3" t="s">
        <v>779</v>
      </c>
      <c r="H117" s="3" t="s">
        <v>13</v>
      </c>
      <c r="I117" s="3" t="s">
        <v>14</v>
      </c>
      <c r="J117" s="3" t="s">
        <v>780</v>
      </c>
      <c r="K117" s="5" t="str">
        <f t="shared" si="2"/>
        <v>13762905185</v>
      </c>
      <c r="L117" s="3" t="s">
        <v>781</v>
      </c>
      <c r="M117" s="7" t="str">
        <f t="shared" si="3"/>
        <v>八里河村</v>
      </c>
      <c r="N117" s="12" t="s">
        <v>15286</v>
      </c>
      <c r="O117" s="4" t="s">
        <v>17</v>
      </c>
      <c r="P117" s="8"/>
    </row>
    <row r="118" spans="1:16" x14ac:dyDescent="0.2">
      <c r="A118" s="3" t="s">
        <v>782</v>
      </c>
      <c r="B118" s="3" t="s">
        <v>783</v>
      </c>
      <c r="C118" s="3" t="s">
        <v>784</v>
      </c>
      <c r="D118" s="3" t="s">
        <v>9</v>
      </c>
      <c r="E118" s="3" t="s">
        <v>10</v>
      </c>
      <c r="F118" s="3" t="s">
        <v>785</v>
      </c>
      <c r="G118" s="3" t="s">
        <v>786</v>
      </c>
      <c r="H118" s="3" t="s">
        <v>13</v>
      </c>
      <c r="I118" s="3" t="s">
        <v>14</v>
      </c>
      <c r="J118" s="3" t="s">
        <v>787</v>
      </c>
      <c r="K118" s="5" t="str">
        <f t="shared" si="2"/>
        <v>13875006139</v>
      </c>
      <c r="L118" s="3" t="s">
        <v>788</v>
      </c>
      <c r="M118" s="7" t="str">
        <f t="shared" si="3"/>
        <v>八里河村</v>
      </c>
      <c r="N118" s="12" t="s">
        <v>15286</v>
      </c>
      <c r="O118" s="4" t="s">
        <v>17</v>
      </c>
      <c r="P118" s="8"/>
    </row>
    <row r="119" spans="1:16" x14ac:dyDescent="0.2">
      <c r="A119" s="3" t="s">
        <v>789</v>
      </c>
      <c r="B119" s="3" t="s">
        <v>790</v>
      </c>
      <c r="C119" s="3" t="s">
        <v>791</v>
      </c>
      <c r="D119" s="3" t="s">
        <v>9</v>
      </c>
      <c r="E119" s="3" t="s">
        <v>296</v>
      </c>
      <c r="F119" s="3" t="s">
        <v>235</v>
      </c>
      <c r="G119" s="3" t="s">
        <v>249</v>
      </c>
      <c r="H119" s="3" t="s">
        <v>13</v>
      </c>
      <c r="I119" s="3" t="s">
        <v>14</v>
      </c>
      <c r="J119" s="3" t="s">
        <v>792</v>
      </c>
      <c r="K119" s="5" t="str">
        <f t="shared" si="2"/>
        <v>18577842897</v>
      </c>
      <c r="L119" s="3" t="s">
        <v>793</v>
      </c>
      <c r="M119" s="7" t="str">
        <f t="shared" si="3"/>
        <v>八里河村</v>
      </c>
      <c r="N119" s="12" t="s">
        <v>15286</v>
      </c>
      <c r="O119" s="4" t="s">
        <v>17</v>
      </c>
      <c r="P119" s="8"/>
    </row>
    <row r="120" spans="1:16" x14ac:dyDescent="0.2">
      <c r="A120" s="3" t="s">
        <v>794</v>
      </c>
      <c r="B120" s="3" t="s">
        <v>795</v>
      </c>
      <c r="C120" s="3" t="s">
        <v>796</v>
      </c>
      <c r="D120" s="3" t="s">
        <v>9</v>
      </c>
      <c r="E120" s="3" t="s">
        <v>10</v>
      </c>
      <c r="F120" s="3" t="s">
        <v>73</v>
      </c>
      <c r="G120" s="3" t="s">
        <v>797</v>
      </c>
      <c r="H120" s="3" t="s">
        <v>13</v>
      </c>
      <c r="I120" s="3" t="s">
        <v>14</v>
      </c>
      <c r="J120" s="3" t="s">
        <v>798</v>
      </c>
      <c r="K120" s="5" t="str">
        <f t="shared" si="2"/>
        <v>15973695441</v>
      </c>
      <c r="L120" s="3" t="s">
        <v>799</v>
      </c>
      <c r="M120" s="7" t="str">
        <f t="shared" si="3"/>
        <v>八里河村</v>
      </c>
      <c r="N120" s="12" t="s">
        <v>15286</v>
      </c>
      <c r="O120" s="4" t="s">
        <v>17</v>
      </c>
      <c r="P120" s="8"/>
    </row>
    <row r="121" spans="1:16" x14ac:dyDescent="0.2">
      <c r="A121" s="3" t="s">
        <v>800</v>
      </c>
      <c r="B121" s="3" t="s">
        <v>801</v>
      </c>
      <c r="C121" s="3" t="s">
        <v>802</v>
      </c>
      <c r="D121" s="3" t="s">
        <v>9</v>
      </c>
      <c r="E121" s="3" t="s">
        <v>10</v>
      </c>
      <c r="F121" s="3" t="s">
        <v>803</v>
      </c>
      <c r="G121" s="3" t="s">
        <v>804</v>
      </c>
      <c r="H121" s="3" t="s">
        <v>13</v>
      </c>
      <c r="I121" s="3" t="s">
        <v>14</v>
      </c>
      <c r="J121" s="3" t="s">
        <v>805</v>
      </c>
      <c r="K121" s="5" t="str">
        <f t="shared" si="2"/>
        <v>13875159773</v>
      </c>
      <c r="L121" s="3" t="s">
        <v>806</v>
      </c>
      <c r="M121" s="7" t="str">
        <f t="shared" si="3"/>
        <v>八里河村</v>
      </c>
      <c r="N121" s="12" t="s">
        <v>15286</v>
      </c>
      <c r="O121" s="4" t="s">
        <v>17</v>
      </c>
      <c r="P121" s="8"/>
    </row>
    <row r="122" spans="1:16" x14ac:dyDescent="0.2">
      <c r="A122" s="3" t="s">
        <v>807</v>
      </c>
      <c r="B122" s="3" t="s">
        <v>808</v>
      </c>
      <c r="C122" s="3" t="s">
        <v>809</v>
      </c>
      <c r="D122" s="3" t="s">
        <v>9</v>
      </c>
      <c r="E122" s="3" t="s">
        <v>49</v>
      </c>
      <c r="F122" s="3" t="s">
        <v>579</v>
      </c>
      <c r="G122" s="3" t="s">
        <v>580</v>
      </c>
      <c r="H122" s="3" t="s">
        <v>13</v>
      </c>
      <c r="I122" s="3" t="s">
        <v>14</v>
      </c>
      <c r="J122" s="3" t="s">
        <v>810</v>
      </c>
      <c r="K122" s="5" t="str">
        <f t="shared" si="2"/>
        <v>13517364245</v>
      </c>
      <c r="L122" s="3" t="s">
        <v>811</v>
      </c>
      <c r="M122" s="7" t="str">
        <f t="shared" si="3"/>
        <v>八里河村</v>
      </c>
      <c r="N122" s="12" t="s">
        <v>15286</v>
      </c>
      <c r="O122" s="4" t="s">
        <v>17</v>
      </c>
      <c r="P122" s="8"/>
    </row>
    <row r="123" spans="1:16" x14ac:dyDescent="0.2">
      <c r="A123" s="3" t="s">
        <v>812</v>
      </c>
      <c r="B123" s="3" t="s">
        <v>813</v>
      </c>
      <c r="C123" s="3" t="s">
        <v>814</v>
      </c>
      <c r="D123" s="3" t="s">
        <v>9</v>
      </c>
      <c r="E123" s="3" t="s">
        <v>49</v>
      </c>
      <c r="F123" s="3" t="s">
        <v>815</v>
      </c>
      <c r="G123" s="3" t="s">
        <v>815</v>
      </c>
      <c r="H123" s="3" t="s">
        <v>13</v>
      </c>
      <c r="I123" s="3" t="s">
        <v>14</v>
      </c>
      <c r="J123" s="3" t="s">
        <v>816</v>
      </c>
      <c r="K123" s="5" t="str">
        <f t="shared" si="2"/>
        <v>13575039981</v>
      </c>
      <c r="L123" s="3" t="s">
        <v>817</v>
      </c>
      <c r="M123" s="7" t="str">
        <f t="shared" si="3"/>
        <v>八里河村</v>
      </c>
      <c r="N123" s="12" t="s">
        <v>15286</v>
      </c>
      <c r="O123" s="4" t="s">
        <v>17</v>
      </c>
      <c r="P123" s="8"/>
    </row>
    <row r="124" spans="1:16" x14ac:dyDescent="0.2">
      <c r="A124" s="3" t="s">
        <v>818</v>
      </c>
      <c r="B124" s="3" t="s">
        <v>819</v>
      </c>
      <c r="C124" s="3" t="s">
        <v>820</v>
      </c>
      <c r="D124" s="3" t="s">
        <v>9</v>
      </c>
      <c r="E124" s="3" t="s">
        <v>49</v>
      </c>
      <c r="F124" s="3" t="s">
        <v>821</v>
      </c>
      <c r="G124" s="3" t="s">
        <v>822</v>
      </c>
      <c r="H124" s="3" t="s">
        <v>13</v>
      </c>
      <c r="I124" s="3" t="s">
        <v>14</v>
      </c>
      <c r="J124" s="3" t="s">
        <v>823</v>
      </c>
      <c r="K124" s="5" t="str">
        <f t="shared" si="2"/>
        <v>15973054653</v>
      </c>
      <c r="L124" s="3" t="s">
        <v>824</v>
      </c>
      <c r="M124" s="7" t="str">
        <f t="shared" si="3"/>
        <v>八里河村</v>
      </c>
      <c r="N124" s="12" t="s">
        <v>15286</v>
      </c>
      <c r="O124" s="4" t="s">
        <v>17</v>
      </c>
      <c r="P124" s="8"/>
    </row>
    <row r="125" spans="1:16" x14ac:dyDescent="0.2">
      <c r="A125" s="3" t="s">
        <v>825</v>
      </c>
      <c r="B125" s="3" t="s">
        <v>826</v>
      </c>
      <c r="C125" s="3" t="s">
        <v>827</v>
      </c>
      <c r="D125" s="3" t="s">
        <v>9</v>
      </c>
      <c r="E125" s="3" t="s">
        <v>49</v>
      </c>
      <c r="F125" s="3" t="s">
        <v>276</v>
      </c>
      <c r="G125" s="3" t="s">
        <v>828</v>
      </c>
      <c r="H125" s="3" t="s">
        <v>13</v>
      </c>
      <c r="I125" s="3" t="s">
        <v>14</v>
      </c>
      <c r="J125" s="3" t="s">
        <v>829</v>
      </c>
      <c r="K125" s="5" t="str">
        <f t="shared" si="2"/>
        <v>13974204750</v>
      </c>
      <c r="L125" s="3" t="s">
        <v>830</v>
      </c>
      <c r="M125" s="7" t="str">
        <f t="shared" si="3"/>
        <v>八里河村</v>
      </c>
      <c r="N125" s="12" t="s">
        <v>15286</v>
      </c>
      <c r="O125" s="4" t="s">
        <v>17</v>
      </c>
      <c r="P125" s="8"/>
    </row>
    <row r="126" spans="1:16" x14ac:dyDescent="0.2">
      <c r="A126" s="3" t="s">
        <v>831</v>
      </c>
      <c r="B126" s="3" t="s">
        <v>832</v>
      </c>
      <c r="C126" s="3" t="s">
        <v>833</v>
      </c>
      <c r="D126" s="3" t="s">
        <v>9</v>
      </c>
      <c r="E126" s="3" t="s">
        <v>49</v>
      </c>
      <c r="F126" s="3" t="s">
        <v>834</v>
      </c>
      <c r="G126" s="3" t="s">
        <v>835</v>
      </c>
      <c r="H126" s="3" t="s">
        <v>13</v>
      </c>
      <c r="I126" s="3" t="s">
        <v>14</v>
      </c>
      <c r="J126" s="3" t="s">
        <v>836</v>
      </c>
      <c r="K126" s="5" t="str">
        <f t="shared" si="2"/>
        <v>13549612128</v>
      </c>
      <c r="L126" s="3" t="s">
        <v>837</v>
      </c>
      <c r="M126" s="7" t="str">
        <f t="shared" si="3"/>
        <v>八里河村</v>
      </c>
      <c r="N126" s="12" t="s">
        <v>15286</v>
      </c>
      <c r="O126" s="4" t="s">
        <v>17</v>
      </c>
      <c r="P126" s="8"/>
    </row>
    <row r="127" spans="1:16" x14ac:dyDescent="0.2">
      <c r="A127" s="3" t="s">
        <v>838</v>
      </c>
      <c r="B127" s="3" t="s">
        <v>839</v>
      </c>
      <c r="C127" s="3" t="s">
        <v>840</v>
      </c>
      <c r="D127" s="3" t="s">
        <v>9</v>
      </c>
      <c r="E127" s="3" t="s">
        <v>10</v>
      </c>
      <c r="F127" s="3" t="s">
        <v>445</v>
      </c>
      <c r="G127" s="3" t="s">
        <v>841</v>
      </c>
      <c r="H127" s="3" t="s">
        <v>13</v>
      </c>
      <c r="I127" s="3" t="s">
        <v>14</v>
      </c>
      <c r="J127" s="3" t="s">
        <v>842</v>
      </c>
      <c r="K127" s="5" t="str">
        <f t="shared" si="2"/>
        <v>13974246086</v>
      </c>
      <c r="L127" s="3" t="s">
        <v>843</v>
      </c>
      <c r="M127" s="7" t="str">
        <f t="shared" si="3"/>
        <v>八里河村</v>
      </c>
      <c r="N127" s="12" t="s">
        <v>15286</v>
      </c>
      <c r="O127" s="4" t="s">
        <v>17</v>
      </c>
      <c r="P127" s="8"/>
    </row>
    <row r="128" spans="1:16" x14ac:dyDescent="0.2">
      <c r="A128" s="3" t="s">
        <v>844</v>
      </c>
      <c r="B128" s="3" t="s">
        <v>845</v>
      </c>
      <c r="C128" s="3" t="s">
        <v>846</v>
      </c>
      <c r="D128" s="3" t="s">
        <v>9</v>
      </c>
      <c r="E128" s="3" t="s">
        <v>41</v>
      </c>
      <c r="F128" s="3" t="s">
        <v>847</v>
      </c>
      <c r="G128" s="3" t="s">
        <v>848</v>
      </c>
      <c r="H128" s="3" t="s">
        <v>849</v>
      </c>
      <c r="I128" s="3" t="s">
        <v>14</v>
      </c>
      <c r="J128" s="3" t="s">
        <v>850</v>
      </c>
      <c r="K128" s="5" t="str">
        <f t="shared" si="2"/>
        <v>18690617187</v>
      </c>
      <c r="L128" s="3" t="s">
        <v>851</v>
      </c>
      <c r="M128" s="7" t="str">
        <f t="shared" si="3"/>
        <v>八里河村</v>
      </c>
      <c r="N128" s="12" t="s">
        <v>15286</v>
      </c>
      <c r="O128" s="4" t="s">
        <v>17</v>
      </c>
      <c r="P128" s="8"/>
    </row>
    <row r="129" spans="1:16" x14ac:dyDescent="0.2">
      <c r="A129" s="3" t="s">
        <v>852</v>
      </c>
      <c r="B129" s="3" t="s">
        <v>853</v>
      </c>
      <c r="C129" s="3" t="s">
        <v>854</v>
      </c>
      <c r="D129" s="3" t="s">
        <v>9</v>
      </c>
      <c r="E129" s="3" t="s">
        <v>49</v>
      </c>
      <c r="F129" s="3" t="s">
        <v>855</v>
      </c>
      <c r="G129" s="3" t="s">
        <v>856</v>
      </c>
      <c r="H129" s="3" t="s">
        <v>13</v>
      </c>
      <c r="I129" s="3" t="s">
        <v>14</v>
      </c>
      <c r="J129" s="3" t="s">
        <v>857</v>
      </c>
      <c r="K129" s="5" t="str">
        <f t="shared" si="2"/>
        <v>15073651299</v>
      </c>
      <c r="L129" s="3" t="s">
        <v>858</v>
      </c>
      <c r="M129" s="7" t="str">
        <f t="shared" si="3"/>
        <v>八里河村</v>
      </c>
      <c r="N129" s="12" t="s">
        <v>15286</v>
      </c>
      <c r="O129" s="4" t="s">
        <v>17</v>
      </c>
      <c r="P129" s="8"/>
    </row>
    <row r="130" spans="1:16" x14ac:dyDescent="0.2">
      <c r="A130" s="3" t="s">
        <v>859</v>
      </c>
      <c r="B130" s="3" t="s">
        <v>860</v>
      </c>
      <c r="C130" s="3" t="s">
        <v>861</v>
      </c>
      <c r="D130" s="3" t="s">
        <v>9</v>
      </c>
      <c r="E130" s="3" t="s">
        <v>49</v>
      </c>
      <c r="F130" s="3" t="s">
        <v>862</v>
      </c>
      <c r="G130" s="3" t="s">
        <v>862</v>
      </c>
      <c r="H130" s="3" t="s">
        <v>13</v>
      </c>
      <c r="I130" s="3" t="s">
        <v>14</v>
      </c>
      <c r="J130" s="3" t="s">
        <v>863</v>
      </c>
      <c r="K130" s="5" t="str">
        <f t="shared" ref="K130:K193" si="4">RIGHT(J130,11)</f>
        <v>15886605216</v>
      </c>
      <c r="L130" s="3" t="s">
        <v>864</v>
      </c>
      <c r="M130" s="7" t="str">
        <f t="shared" ref="M130:M193" si="5">IF(IFERROR(MID(L130,FIND("车溪乡",L130)+3,FIND("村",L130)-FIND("车溪乡",L130)-2),MID(L130,FIND("车溪乡",L130)+3,FIND("居委会",L130)-FIND("车溪乡",L130)))="居委会","车溪河居委会",IFERROR(MID(L130,FIND("车溪乡",L130)+3,FIND("村",L130)-FIND("车溪乡",L130)-2),MID(L130,FIND("车溪乡",L130)+3,FIND("居委会",L130)-FIND("车溪乡",L130))))</f>
        <v>八里河村</v>
      </c>
      <c r="N130" s="12" t="s">
        <v>15286</v>
      </c>
      <c r="O130" s="4" t="s">
        <v>17</v>
      </c>
      <c r="P130" s="8"/>
    </row>
    <row r="131" spans="1:16" x14ac:dyDescent="0.2">
      <c r="A131" s="3" t="s">
        <v>865</v>
      </c>
      <c r="B131" s="3" t="s">
        <v>866</v>
      </c>
      <c r="C131" s="3" t="s">
        <v>867</v>
      </c>
      <c r="D131" s="3" t="s">
        <v>9</v>
      </c>
      <c r="E131" s="3" t="s">
        <v>49</v>
      </c>
      <c r="F131" s="3" t="s">
        <v>868</v>
      </c>
      <c r="G131" s="3" t="s">
        <v>869</v>
      </c>
      <c r="H131" s="3" t="s">
        <v>13</v>
      </c>
      <c r="I131" s="3" t="s">
        <v>14</v>
      </c>
      <c r="J131" s="3" t="s">
        <v>870</v>
      </c>
      <c r="K131" s="5" t="str">
        <f t="shared" si="4"/>
        <v>13875102541</v>
      </c>
      <c r="L131" s="3" t="s">
        <v>864</v>
      </c>
      <c r="M131" s="7" t="str">
        <f t="shared" si="5"/>
        <v>八里河村</v>
      </c>
      <c r="N131" s="12" t="s">
        <v>15286</v>
      </c>
      <c r="O131" s="4" t="s">
        <v>17</v>
      </c>
      <c r="P131" s="8"/>
    </row>
    <row r="132" spans="1:16" x14ac:dyDescent="0.2">
      <c r="A132" s="3" t="s">
        <v>871</v>
      </c>
      <c r="B132" s="3" t="s">
        <v>872</v>
      </c>
      <c r="C132" s="3" t="s">
        <v>873</v>
      </c>
      <c r="D132" s="3" t="s">
        <v>9</v>
      </c>
      <c r="E132" s="3" t="s">
        <v>49</v>
      </c>
      <c r="F132" s="3" t="s">
        <v>874</v>
      </c>
      <c r="G132" s="3" t="s">
        <v>875</v>
      </c>
      <c r="H132" s="3" t="s">
        <v>13</v>
      </c>
      <c r="I132" s="3" t="s">
        <v>14</v>
      </c>
      <c r="J132" s="3" t="s">
        <v>876</v>
      </c>
      <c r="K132" s="5" t="str">
        <f t="shared" si="4"/>
        <v>13974247009</v>
      </c>
      <c r="L132" s="3" t="s">
        <v>877</v>
      </c>
      <c r="M132" s="7" t="str">
        <f t="shared" si="5"/>
        <v>八里河村</v>
      </c>
      <c r="N132" s="12" t="s">
        <v>15286</v>
      </c>
      <c r="O132" s="4" t="s">
        <v>17</v>
      </c>
      <c r="P132" s="8"/>
    </row>
    <row r="133" spans="1:16" x14ac:dyDescent="0.2">
      <c r="A133" s="3" t="s">
        <v>878</v>
      </c>
      <c r="B133" s="3" t="s">
        <v>879</v>
      </c>
      <c r="C133" s="3" t="s">
        <v>880</v>
      </c>
      <c r="D133" s="3" t="s">
        <v>9</v>
      </c>
      <c r="E133" s="3" t="s">
        <v>10</v>
      </c>
      <c r="F133" s="3" t="s">
        <v>639</v>
      </c>
      <c r="G133" s="3" t="s">
        <v>881</v>
      </c>
      <c r="H133" s="3" t="s">
        <v>13</v>
      </c>
      <c r="I133" s="3" t="s">
        <v>14</v>
      </c>
      <c r="J133" s="3" t="s">
        <v>882</v>
      </c>
      <c r="K133" s="5" t="str">
        <f t="shared" si="4"/>
        <v>13786665173</v>
      </c>
      <c r="L133" s="3" t="s">
        <v>877</v>
      </c>
      <c r="M133" s="7" t="str">
        <f t="shared" si="5"/>
        <v>八里河村</v>
      </c>
      <c r="N133" s="12" t="s">
        <v>15286</v>
      </c>
      <c r="O133" s="4" t="s">
        <v>17</v>
      </c>
      <c r="P133" s="8"/>
    </row>
    <row r="134" spans="1:16" x14ac:dyDescent="0.2">
      <c r="A134" s="3" t="s">
        <v>883</v>
      </c>
      <c r="B134" s="3" t="s">
        <v>884</v>
      </c>
      <c r="C134" s="3" t="s">
        <v>885</v>
      </c>
      <c r="D134" s="3" t="s">
        <v>9</v>
      </c>
      <c r="E134" s="3" t="s">
        <v>10</v>
      </c>
      <c r="F134" s="3" t="s">
        <v>276</v>
      </c>
      <c r="G134" s="3" t="s">
        <v>828</v>
      </c>
      <c r="H134" s="3" t="s">
        <v>13</v>
      </c>
      <c r="I134" s="3" t="s">
        <v>14</v>
      </c>
      <c r="J134" s="3" t="s">
        <v>886</v>
      </c>
      <c r="K134" s="5" t="str">
        <f t="shared" si="4"/>
        <v>15173695248</v>
      </c>
      <c r="L134" s="3" t="s">
        <v>877</v>
      </c>
      <c r="M134" s="7" t="str">
        <f t="shared" si="5"/>
        <v>八里河村</v>
      </c>
      <c r="N134" s="12" t="s">
        <v>15286</v>
      </c>
      <c r="O134" s="4" t="s">
        <v>17</v>
      </c>
      <c r="P134" s="8"/>
    </row>
    <row r="135" spans="1:16" x14ac:dyDescent="0.2">
      <c r="A135" s="3" t="s">
        <v>887</v>
      </c>
      <c r="B135" s="3" t="s">
        <v>888</v>
      </c>
      <c r="C135" s="3" t="s">
        <v>889</v>
      </c>
      <c r="D135" s="3" t="s">
        <v>9</v>
      </c>
      <c r="E135" s="3" t="s">
        <v>49</v>
      </c>
      <c r="F135" s="3" t="s">
        <v>890</v>
      </c>
      <c r="G135" s="3" t="s">
        <v>891</v>
      </c>
      <c r="H135" s="3" t="s">
        <v>13</v>
      </c>
      <c r="I135" s="3" t="s">
        <v>14</v>
      </c>
      <c r="J135" s="3" t="s">
        <v>892</v>
      </c>
      <c r="K135" s="5" t="str">
        <f t="shared" si="4"/>
        <v>13017254263</v>
      </c>
      <c r="L135" s="3" t="s">
        <v>893</v>
      </c>
      <c r="M135" s="7" t="str">
        <f t="shared" si="5"/>
        <v>八里河村</v>
      </c>
      <c r="N135" s="12" t="s">
        <v>15286</v>
      </c>
      <c r="O135" s="4" t="s">
        <v>17</v>
      </c>
      <c r="P135" s="8"/>
    </row>
    <row r="136" spans="1:16" x14ac:dyDescent="0.2">
      <c r="A136" s="3" t="s">
        <v>894</v>
      </c>
      <c r="B136" s="3" t="s">
        <v>895</v>
      </c>
      <c r="C136" s="3" t="s">
        <v>896</v>
      </c>
      <c r="D136" s="3" t="s">
        <v>9</v>
      </c>
      <c r="E136" s="3" t="s">
        <v>10</v>
      </c>
      <c r="F136" s="3" t="s">
        <v>276</v>
      </c>
      <c r="G136" s="3" t="s">
        <v>828</v>
      </c>
      <c r="H136" s="3" t="s">
        <v>13</v>
      </c>
      <c r="I136" s="3" t="s">
        <v>14</v>
      </c>
      <c r="J136" s="3" t="s">
        <v>897</v>
      </c>
      <c r="K136" s="5" t="str">
        <f t="shared" si="4"/>
        <v>15115765296</v>
      </c>
      <c r="L136" s="3" t="s">
        <v>893</v>
      </c>
      <c r="M136" s="7" t="str">
        <f t="shared" si="5"/>
        <v>八里河村</v>
      </c>
      <c r="N136" s="12" t="s">
        <v>15286</v>
      </c>
      <c r="O136" s="4" t="s">
        <v>17</v>
      </c>
      <c r="P136" s="8"/>
    </row>
    <row r="137" spans="1:16" x14ac:dyDescent="0.2">
      <c r="A137" s="3" t="s">
        <v>898</v>
      </c>
      <c r="B137" s="3" t="s">
        <v>899</v>
      </c>
      <c r="C137" s="3" t="s">
        <v>900</v>
      </c>
      <c r="D137" s="3" t="s">
        <v>9</v>
      </c>
      <c r="E137" s="3" t="s">
        <v>49</v>
      </c>
      <c r="F137" s="3" t="s">
        <v>242</v>
      </c>
      <c r="G137" s="3" t="s">
        <v>901</v>
      </c>
      <c r="H137" s="3" t="s">
        <v>13</v>
      </c>
      <c r="I137" s="3" t="s">
        <v>14</v>
      </c>
      <c r="J137" s="3" t="s">
        <v>902</v>
      </c>
      <c r="K137" s="5" t="str">
        <f t="shared" si="4"/>
        <v>13469167693</v>
      </c>
      <c r="L137" s="3" t="s">
        <v>903</v>
      </c>
      <c r="M137" s="7" t="str">
        <f t="shared" si="5"/>
        <v>八里河村</v>
      </c>
      <c r="N137" s="12" t="s">
        <v>15286</v>
      </c>
      <c r="O137" s="4" t="s">
        <v>17</v>
      </c>
      <c r="P137" s="8"/>
    </row>
    <row r="138" spans="1:16" x14ac:dyDescent="0.2">
      <c r="A138" s="3" t="s">
        <v>904</v>
      </c>
      <c r="B138" s="3" t="s">
        <v>905</v>
      </c>
      <c r="C138" s="3" t="s">
        <v>906</v>
      </c>
      <c r="D138" s="3" t="s">
        <v>9</v>
      </c>
      <c r="E138" s="3" t="s">
        <v>296</v>
      </c>
      <c r="F138" s="3" t="s">
        <v>907</v>
      </c>
      <c r="G138" s="3" t="s">
        <v>907</v>
      </c>
      <c r="H138" s="3" t="s">
        <v>13</v>
      </c>
      <c r="I138" s="3" t="s">
        <v>14</v>
      </c>
      <c r="J138" s="3" t="s">
        <v>381</v>
      </c>
      <c r="K138" s="5" t="str">
        <f t="shared" si="4"/>
        <v>15918640298</v>
      </c>
      <c r="L138" s="3" t="s">
        <v>908</v>
      </c>
      <c r="M138" s="7" t="str">
        <f t="shared" si="5"/>
        <v>八里河村</v>
      </c>
      <c r="N138" s="12" t="s">
        <v>15286</v>
      </c>
      <c r="O138" s="4" t="s">
        <v>17</v>
      </c>
      <c r="P138" s="8"/>
    </row>
    <row r="139" spans="1:16" x14ac:dyDescent="0.2">
      <c r="A139" s="3" t="s">
        <v>909</v>
      </c>
      <c r="B139" s="3" t="s">
        <v>910</v>
      </c>
      <c r="C139" s="3" t="s">
        <v>911</v>
      </c>
      <c r="D139" s="3" t="s">
        <v>9</v>
      </c>
      <c r="E139" s="3" t="s">
        <v>10</v>
      </c>
      <c r="F139" s="3" t="s">
        <v>912</v>
      </c>
      <c r="G139" s="3" t="s">
        <v>913</v>
      </c>
      <c r="H139" s="3" t="s">
        <v>13</v>
      </c>
      <c r="I139" s="3" t="s">
        <v>14</v>
      </c>
      <c r="J139" s="3" t="s">
        <v>914</v>
      </c>
      <c r="K139" s="5" t="str">
        <f t="shared" si="4"/>
        <v>15274209922</v>
      </c>
      <c r="L139" s="3" t="s">
        <v>915</v>
      </c>
      <c r="M139" s="7" t="str">
        <f t="shared" si="5"/>
        <v>八里河村</v>
      </c>
      <c r="N139" s="12" t="s">
        <v>15286</v>
      </c>
      <c r="O139" s="4" t="s">
        <v>17</v>
      </c>
      <c r="P139" s="8"/>
    </row>
    <row r="140" spans="1:16" x14ac:dyDescent="0.2">
      <c r="A140" s="3" t="s">
        <v>916</v>
      </c>
      <c r="B140" s="3" t="s">
        <v>917</v>
      </c>
      <c r="C140" s="3" t="s">
        <v>918</v>
      </c>
      <c r="D140" s="3" t="s">
        <v>9</v>
      </c>
      <c r="E140" s="3" t="s">
        <v>10</v>
      </c>
      <c r="F140" s="3" t="s">
        <v>21</v>
      </c>
      <c r="G140" s="3" t="s">
        <v>919</v>
      </c>
      <c r="H140" s="3" t="s">
        <v>13</v>
      </c>
      <c r="I140" s="3" t="s">
        <v>14</v>
      </c>
      <c r="J140" s="3" t="s">
        <v>920</v>
      </c>
      <c r="K140" s="5" t="str">
        <f t="shared" si="4"/>
        <v>13727905927</v>
      </c>
      <c r="L140" s="3" t="s">
        <v>921</v>
      </c>
      <c r="M140" s="7" t="str">
        <f t="shared" si="5"/>
        <v>八里河村</v>
      </c>
      <c r="N140" s="12" t="s">
        <v>15286</v>
      </c>
      <c r="O140" s="4" t="s">
        <v>17</v>
      </c>
      <c r="P140" s="8"/>
    </row>
    <row r="141" spans="1:16" x14ac:dyDescent="0.2">
      <c r="A141" s="3" t="s">
        <v>922</v>
      </c>
      <c r="B141" s="3" t="s">
        <v>923</v>
      </c>
      <c r="C141" s="3" t="s">
        <v>924</v>
      </c>
      <c r="D141" s="3" t="s">
        <v>9</v>
      </c>
      <c r="E141" s="3" t="s">
        <v>41</v>
      </c>
      <c r="F141" s="3" t="s">
        <v>925</v>
      </c>
      <c r="G141" s="3" t="s">
        <v>926</v>
      </c>
      <c r="H141" s="3" t="s">
        <v>13</v>
      </c>
      <c r="I141" s="3" t="s">
        <v>14</v>
      </c>
      <c r="J141" s="3" t="s">
        <v>927</v>
      </c>
      <c r="K141" s="5" t="str">
        <f t="shared" si="4"/>
        <v>15885066606</v>
      </c>
      <c r="L141" s="3" t="s">
        <v>928</v>
      </c>
      <c r="M141" s="7" t="str">
        <f t="shared" si="5"/>
        <v>八里河村</v>
      </c>
      <c r="N141" s="12" t="s">
        <v>15286</v>
      </c>
      <c r="O141" s="4" t="s">
        <v>17</v>
      </c>
      <c r="P141" s="8"/>
    </row>
    <row r="142" spans="1:16" x14ac:dyDescent="0.2">
      <c r="A142" s="3" t="s">
        <v>929</v>
      </c>
      <c r="B142" s="3" t="s">
        <v>930</v>
      </c>
      <c r="C142" s="3" t="s">
        <v>931</v>
      </c>
      <c r="D142" s="3" t="s">
        <v>9</v>
      </c>
      <c r="E142" s="3" t="s">
        <v>49</v>
      </c>
      <c r="F142" s="3" t="s">
        <v>932</v>
      </c>
      <c r="G142" s="3" t="s">
        <v>933</v>
      </c>
      <c r="H142" s="3" t="s">
        <v>13</v>
      </c>
      <c r="I142" s="3" t="s">
        <v>14</v>
      </c>
      <c r="J142" s="3" t="s">
        <v>934</v>
      </c>
      <c r="K142" s="5" t="str">
        <f t="shared" si="4"/>
        <v>13907366884</v>
      </c>
      <c r="L142" s="3" t="s">
        <v>935</v>
      </c>
      <c r="M142" s="7" t="str">
        <f t="shared" si="5"/>
        <v>八里河村</v>
      </c>
      <c r="N142" s="12" t="s">
        <v>15286</v>
      </c>
      <c r="O142" s="4" t="s">
        <v>17</v>
      </c>
      <c r="P142" s="8"/>
    </row>
    <row r="143" spans="1:16" x14ac:dyDescent="0.2">
      <c r="A143" s="3" t="s">
        <v>936</v>
      </c>
      <c r="B143" s="3" t="s">
        <v>937</v>
      </c>
      <c r="C143" s="3" t="s">
        <v>938</v>
      </c>
      <c r="D143" s="3" t="s">
        <v>9</v>
      </c>
      <c r="E143" s="3" t="s">
        <v>49</v>
      </c>
      <c r="F143" s="3" t="s">
        <v>939</v>
      </c>
      <c r="G143" s="3" t="s">
        <v>940</v>
      </c>
      <c r="H143" s="3" t="s">
        <v>13</v>
      </c>
      <c r="I143" s="3" t="s">
        <v>14</v>
      </c>
      <c r="J143" s="3" t="s">
        <v>941</v>
      </c>
      <c r="K143" s="5" t="str">
        <f t="shared" si="4"/>
        <v>13787366079</v>
      </c>
      <c r="L143" s="3" t="s">
        <v>942</v>
      </c>
      <c r="M143" s="7" t="str">
        <f t="shared" si="5"/>
        <v>八里河村</v>
      </c>
      <c r="N143" s="12" t="s">
        <v>15286</v>
      </c>
      <c r="O143" s="4" t="s">
        <v>17</v>
      </c>
      <c r="P143" s="8"/>
    </row>
    <row r="144" spans="1:16" x14ac:dyDescent="0.2">
      <c r="A144" s="3" t="s">
        <v>943</v>
      </c>
      <c r="B144" s="3" t="s">
        <v>944</v>
      </c>
      <c r="C144" s="3" t="s">
        <v>945</v>
      </c>
      <c r="D144" s="3" t="s">
        <v>9</v>
      </c>
      <c r="E144" s="3" t="s">
        <v>49</v>
      </c>
      <c r="F144" s="3" t="s">
        <v>946</v>
      </c>
      <c r="G144" s="3" t="s">
        <v>947</v>
      </c>
      <c r="H144" s="3" t="s">
        <v>13</v>
      </c>
      <c r="I144" s="3" t="s">
        <v>14</v>
      </c>
      <c r="J144" s="3" t="s">
        <v>948</v>
      </c>
      <c r="K144" s="5" t="str">
        <f t="shared" si="4"/>
        <v>13077224834</v>
      </c>
      <c r="L144" s="3" t="s">
        <v>949</v>
      </c>
      <c r="M144" s="7" t="str">
        <f t="shared" si="5"/>
        <v>八里河村</v>
      </c>
      <c r="N144" s="12" t="s">
        <v>15286</v>
      </c>
      <c r="O144" s="4" t="s">
        <v>17</v>
      </c>
      <c r="P144" s="8"/>
    </row>
    <row r="145" spans="1:16" x14ac:dyDescent="0.2">
      <c r="A145" s="3" t="s">
        <v>950</v>
      </c>
      <c r="B145" s="3" t="s">
        <v>951</v>
      </c>
      <c r="C145" s="3" t="s">
        <v>952</v>
      </c>
      <c r="D145" s="3" t="s">
        <v>9</v>
      </c>
      <c r="E145" s="3" t="s">
        <v>49</v>
      </c>
      <c r="F145" s="3" t="s">
        <v>658</v>
      </c>
      <c r="G145" s="3" t="s">
        <v>953</v>
      </c>
      <c r="H145" s="3" t="s">
        <v>13</v>
      </c>
      <c r="I145" s="3" t="s">
        <v>14</v>
      </c>
      <c r="J145" s="3" t="s">
        <v>954</v>
      </c>
      <c r="K145" s="5" t="str">
        <f t="shared" si="4"/>
        <v>15973679662</v>
      </c>
      <c r="L145" s="3" t="s">
        <v>955</v>
      </c>
      <c r="M145" s="7" t="str">
        <f t="shared" si="5"/>
        <v>八里河村</v>
      </c>
      <c r="N145" s="12" t="s">
        <v>15286</v>
      </c>
      <c r="O145" s="4" t="s">
        <v>17</v>
      </c>
      <c r="P145" s="8"/>
    </row>
    <row r="146" spans="1:16" x14ac:dyDescent="0.2">
      <c r="A146" s="3" t="s">
        <v>956</v>
      </c>
      <c r="B146" s="3" t="s">
        <v>957</v>
      </c>
      <c r="C146" s="3" t="s">
        <v>958</v>
      </c>
      <c r="D146" s="3" t="s">
        <v>9</v>
      </c>
      <c r="E146" s="3" t="s">
        <v>49</v>
      </c>
      <c r="F146" s="3" t="s">
        <v>959</v>
      </c>
      <c r="G146" s="3" t="s">
        <v>960</v>
      </c>
      <c r="H146" s="3" t="s">
        <v>13</v>
      </c>
      <c r="I146" s="3" t="s">
        <v>14</v>
      </c>
      <c r="J146" s="3" t="s">
        <v>961</v>
      </c>
      <c r="K146" s="5" t="str">
        <f t="shared" si="4"/>
        <v>13077253151</v>
      </c>
      <c r="L146" s="3" t="s">
        <v>962</v>
      </c>
      <c r="M146" s="7" t="str">
        <f t="shared" si="5"/>
        <v>八里河村</v>
      </c>
      <c r="N146" s="12" t="s">
        <v>15286</v>
      </c>
      <c r="O146" s="4" t="s">
        <v>17</v>
      </c>
      <c r="P146" s="8"/>
    </row>
    <row r="147" spans="1:16" x14ac:dyDescent="0.2">
      <c r="A147" s="3" t="s">
        <v>963</v>
      </c>
      <c r="B147" s="3" t="s">
        <v>964</v>
      </c>
      <c r="C147" s="3" t="s">
        <v>965</v>
      </c>
      <c r="D147" s="3" t="s">
        <v>9</v>
      </c>
      <c r="E147" s="3" t="s">
        <v>49</v>
      </c>
      <c r="F147" s="3" t="s">
        <v>868</v>
      </c>
      <c r="G147" s="3" t="s">
        <v>868</v>
      </c>
      <c r="H147" s="3" t="s">
        <v>13</v>
      </c>
      <c r="I147" s="3" t="s">
        <v>14</v>
      </c>
      <c r="J147" s="3" t="s">
        <v>966</v>
      </c>
      <c r="K147" s="5" t="str">
        <f t="shared" si="4"/>
        <v>15973680837</v>
      </c>
      <c r="L147" s="3" t="s">
        <v>967</v>
      </c>
      <c r="M147" s="7" t="str">
        <f t="shared" si="5"/>
        <v>八里河村</v>
      </c>
      <c r="N147" s="12" t="s">
        <v>15286</v>
      </c>
      <c r="O147" s="4" t="s">
        <v>17</v>
      </c>
      <c r="P147" s="8"/>
    </row>
    <row r="148" spans="1:16" x14ac:dyDescent="0.2">
      <c r="A148" s="3" t="s">
        <v>968</v>
      </c>
      <c r="B148" s="3" t="s">
        <v>969</v>
      </c>
      <c r="C148" s="3" t="s">
        <v>970</v>
      </c>
      <c r="D148" s="3" t="s">
        <v>9</v>
      </c>
      <c r="E148" s="3" t="s">
        <v>49</v>
      </c>
      <c r="F148" s="3" t="s">
        <v>109</v>
      </c>
      <c r="G148" s="3" t="s">
        <v>109</v>
      </c>
      <c r="H148" s="3" t="s">
        <v>13</v>
      </c>
      <c r="I148" s="3" t="s">
        <v>14</v>
      </c>
      <c r="J148" s="3" t="s">
        <v>971</v>
      </c>
      <c r="K148" s="5" t="str">
        <f t="shared" si="4"/>
        <v>18216257238</v>
      </c>
      <c r="L148" s="3" t="s">
        <v>972</v>
      </c>
      <c r="M148" s="7" t="str">
        <f t="shared" si="5"/>
        <v>八里河村</v>
      </c>
      <c r="N148" s="12" t="s">
        <v>15286</v>
      </c>
      <c r="O148" s="4" t="s">
        <v>17</v>
      </c>
      <c r="P148" s="8"/>
    </row>
    <row r="149" spans="1:16" x14ac:dyDescent="0.2">
      <c r="A149" s="3" t="s">
        <v>973</v>
      </c>
      <c r="B149" s="3" t="s">
        <v>974</v>
      </c>
      <c r="C149" s="3" t="s">
        <v>975</v>
      </c>
      <c r="D149" s="3" t="s">
        <v>9</v>
      </c>
      <c r="E149" s="3" t="s">
        <v>10</v>
      </c>
      <c r="F149" s="3" t="s">
        <v>946</v>
      </c>
      <c r="G149" s="3" t="s">
        <v>947</v>
      </c>
      <c r="H149" s="3" t="s">
        <v>13</v>
      </c>
      <c r="I149" s="3" t="s">
        <v>14</v>
      </c>
      <c r="J149" s="3" t="s">
        <v>976</v>
      </c>
      <c r="K149" s="5" t="str">
        <f t="shared" si="4"/>
        <v>15873608846</v>
      </c>
      <c r="L149" s="3" t="s">
        <v>977</v>
      </c>
      <c r="M149" s="7" t="str">
        <f t="shared" si="5"/>
        <v>八里河村</v>
      </c>
      <c r="N149" s="12" t="s">
        <v>15286</v>
      </c>
      <c r="O149" s="4" t="s">
        <v>17</v>
      </c>
      <c r="P149" s="8"/>
    </row>
    <row r="150" spans="1:16" x14ac:dyDescent="0.2">
      <c r="A150" s="3" t="s">
        <v>978</v>
      </c>
      <c r="B150" s="3" t="s">
        <v>979</v>
      </c>
      <c r="C150" s="3" t="s">
        <v>980</v>
      </c>
      <c r="D150" s="3" t="s">
        <v>9</v>
      </c>
      <c r="E150" s="3" t="s">
        <v>49</v>
      </c>
      <c r="F150" s="3" t="s">
        <v>263</v>
      </c>
      <c r="G150" s="3" t="s">
        <v>981</v>
      </c>
      <c r="H150" s="3" t="s">
        <v>13</v>
      </c>
      <c r="I150" s="3" t="s">
        <v>14</v>
      </c>
      <c r="J150" s="3" t="s">
        <v>982</v>
      </c>
      <c r="K150" s="5" t="str">
        <f t="shared" si="4"/>
        <v>18256560062</v>
      </c>
      <c r="L150" s="3" t="s">
        <v>983</v>
      </c>
      <c r="M150" s="7" t="str">
        <f t="shared" si="5"/>
        <v>八里河村</v>
      </c>
      <c r="N150" s="12" t="s">
        <v>15286</v>
      </c>
      <c r="O150" s="4" t="s">
        <v>17</v>
      </c>
      <c r="P150" s="8"/>
    </row>
    <row r="151" spans="1:16" x14ac:dyDescent="0.2">
      <c r="A151" s="3" t="s">
        <v>984</v>
      </c>
      <c r="B151" s="3" t="s">
        <v>985</v>
      </c>
      <c r="C151" s="3" t="s">
        <v>986</v>
      </c>
      <c r="D151" s="3" t="s">
        <v>9</v>
      </c>
      <c r="E151" s="3" t="s">
        <v>49</v>
      </c>
      <c r="F151" s="3" t="s">
        <v>987</v>
      </c>
      <c r="G151" s="3" t="s">
        <v>988</v>
      </c>
      <c r="H151" s="3" t="s">
        <v>13</v>
      </c>
      <c r="I151" s="3" t="s">
        <v>14</v>
      </c>
      <c r="J151" s="3" t="s">
        <v>989</v>
      </c>
      <c r="K151" s="5" t="str">
        <f t="shared" si="4"/>
        <v>13047264817</v>
      </c>
      <c r="L151" s="3" t="s">
        <v>990</v>
      </c>
      <c r="M151" s="7" t="str">
        <f t="shared" si="5"/>
        <v>八里河村</v>
      </c>
      <c r="N151" s="12" t="s">
        <v>15286</v>
      </c>
      <c r="O151" s="4" t="s">
        <v>17</v>
      </c>
      <c r="P151" s="8"/>
    </row>
    <row r="152" spans="1:16" x14ac:dyDescent="0.2">
      <c r="A152" s="3" t="s">
        <v>991</v>
      </c>
      <c r="B152" s="3" t="s">
        <v>992</v>
      </c>
      <c r="C152" s="3" t="s">
        <v>993</v>
      </c>
      <c r="D152" s="3" t="s">
        <v>9</v>
      </c>
      <c r="E152" s="3" t="s">
        <v>49</v>
      </c>
      <c r="F152" s="3" t="s">
        <v>994</v>
      </c>
      <c r="G152" s="3" t="s">
        <v>995</v>
      </c>
      <c r="H152" s="3" t="s">
        <v>13</v>
      </c>
      <c r="I152" s="3" t="s">
        <v>14</v>
      </c>
      <c r="J152" s="3" t="s">
        <v>996</v>
      </c>
      <c r="K152" s="5" t="str">
        <f t="shared" si="4"/>
        <v>18175784528</v>
      </c>
      <c r="L152" s="3" t="s">
        <v>997</v>
      </c>
      <c r="M152" s="7" t="str">
        <f t="shared" si="5"/>
        <v>八里河村</v>
      </c>
      <c r="N152" s="12" t="s">
        <v>15286</v>
      </c>
      <c r="O152" s="4" t="s">
        <v>17</v>
      </c>
      <c r="P152" s="8"/>
    </row>
    <row r="153" spans="1:16" x14ac:dyDescent="0.2">
      <c r="A153" s="3" t="s">
        <v>998</v>
      </c>
      <c r="B153" s="3" t="s">
        <v>999</v>
      </c>
      <c r="C153" s="3" t="s">
        <v>1000</v>
      </c>
      <c r="D153" s="3" t="s">
        <v>9</v>
      </c>
      <c r="E153" s="3" t="s">
        <v>10</v>
      </c>
      <c r="F153" s="3" t="s">
        <v>65</v>
      </c>
      <c r="G153" s="3" t="s">
        <v>65</v>
      </c>
      <c r="H153" s="3" t="s">
        <v>13</v>
      </c>
      <c r="I153" s="3" t="s">
        <v>14</v>
      </c>
      <c r="J153" s="3" t="s">
        <v>1001</v>
      </c>
      <c r="K153" s="5" t="str">
        <f t="shared" si="4"/>
        <v>15973628267</v>
      </c>
      <c r="L153" s="3" t="s">
        <v>1002</v>
      </c>
      <c r="M153" s="7" t="str">
        <f t="shared" si="5"/>
        <v>八里河村</v>
      </c>
      <c r="N153" s="12" t="s">
        <v>15286</v>
      </c>
      <c r="O153" s="4" t="s">
        <v>17</v>
      </c>
      <c r="P153" s="8"/>
    </row>
    <row r="154" spans="1:16" x14ac:dyDescent="0.2">
      <c r="A154" s="3" t="s">
        <v>1003</v>
      </c>
      <c r="B154" s="3" t="s">
        <v>1004</v>
      </c>
      <c r="C154" s="3" t="s">
        <v>1005</v>
      </c>
      <c r="D154" s="3" t="s">
        <v>9</v>
      </c>
      <c r="E154" s="3" t="s">
        <v>49</v>
      </c>
      <c r="F154" s="3" t="s">
        <v>263</v>
      </c>
      <c r="G154" s="3" t="s">
        <v>981</v>
      </c>
      <c r="H154" s="3" t="s">
        <v>13</v>
      </c>
      <c r="I154" s="3" t="s">
        <v>14</v>
      </c>
      <c r="J154" s="3" t="s">
        <v>1006</v>
      </c>
      <c r="K154" s="5" t="str">
        <f t="shared" si="4"/>
        <v>15115631895</v>
      </c>
      <c r="L154" s="3" t="s">
        <v>1007</v>
      </c>
      <c r="M154" s="7" t="str">
        <f t="shared" si="5"/>
        <v>八里河村</v>
      </c>
      <c r="N154" s="12" t="s">
        <v>15286</v>
      </c>
      <c r="O154" s="4" t="s">
        <v>17</v>
      </c>
      <c r="P154" s="8"/>
    </row>
    <row r="155" spans="1:16" x14ac:dyDescent="0.2">
      <c r="A155" s="3" t="s">
        <v>1008</v>
      </c>
      <c r="B155" s="3" t="s">
        <v>1009</v>
      </c>
      <c r="C155" s="3" t="s">
        <v>1010</v>
      </c>
      <c r="D155" s="3" t="s">
        <v>9</v>
      </c>
      <c r="E155" s="3" t="s">
        <v>49</v>
      </c>
      <c r="F155" s="3" t="s">
        <v>1011</v>
      </c>
      <c r="G155" s="3" t="s">
        <v>1012</v>
      </c>
      <c r="H155" s="3" t="s">
        <v>13</v>
      </c>
      <c r="I155" s="3" t="s">
        <v>14</v>
      </c>
      <c r="J155" s="3" t="s">
        <v>1013</v>
      </c>
      <c r="K155" s="5" t="str">
        <f t="shared" si="4"/>
        <v>18073696206</v>
      </c>
      <c r="L155" s="3" t="s">
        <v>1014</v>
      </c>
      <c r="M155" s="7" t="str">
        <f t="shared" si="5"/>
        <v>八里河村</v>
      </c>
      <c r="N155" s="12" t="s">
        <v>15286</v>
      </c>
      <c r="O155" s="4" t="s">
        <v>17</v>
      </c>
      <c r="P155" s="8"/>
    </row>
    <row r="156" spans="1:16" x14ac:dyDescent="0.2">
      <c r="A156" s="3" t="s">
        <v>1015</v>
      </c>
      <c r="B156" s="3" t="s">
        <v>1016</v>
      </c>
      <c r="C156" s="3" t="s">
        <v>1017</v>
      </c>
      <c r="D156" s="3" t="s">
        <v>9</v>
      </c>
      <c r="E156" s="3" t="s">
        <v>49</v>
      </c>
      <c r="F156" s="3" t="s">
        <v>1018</v>
      </c>
      <c r="G156" s="3" t="s">
        <v>1019</v>
      </c>
      <c r="H156" s="3" t="s">
        <v>13</v>
      </c>
      <c r="I156" s="3" t="s">
        <v>14</v>
      </c>
      <c r="J156" s="3" t="s">
        <v>1020</v>
      </c>
      <c r="K156" s="5" t="str">
        <f t="shared" si="4"/>
        <v>13975695263</v>
      </c>
      <c r="L156" s="3" t="s">
        <v>1021</v>
      </c>
      <c r="M156" s="7" t="str">
        <f t="shared" si="5"/>
        <v>八里河村</v>
      </c>
      <c r="N156" s="12" t="s">
        <v>15286</v>
      </c>
      <c r="O156" s="4" t="s">
        <v>17</v>
      </c>
      <c r="P156" s="8"/>
    </row>
    <row r="157" spans="1:16" x14ac:dyDescent="0.2">
      <c r="A157" s="3" t="s">
        <v>1022</v>
      </c>
      <c r="B157" s="3" t="s">
        <v>1023</v>
      </c>
      <c r="C157" s="3" t="s">
        <v>1024</v>
      </c>
      <c r="D157" s="3" t="s">
        <v>9</v>
      </c>
      <c r="E157" s="3" t="s">
        <v>10</v>
      </c>
      <c r="F157" s="3" t="s">
        <v>1025</v>
      </c>
      <c r="G157" s="3" t="s">
        <v>1026</v>
      </c>
      <c r="H157" s="3" t="s">
        <v>13</v>
      </c>
      <c r="I157" s="3" t="s">
        <v>14</v>
      </c>
      <c r="J157" s="3" t="s">
        <v>1027</v>
      </c>
      <c r="K157" s="5" t="str">
        <f t="shared" si="4"/>
        <v>13786659443</v>
      </c>
      <c r="L157" s="3" t="s">
        <v>1021</v>
      </c>
      <c r="M157" s="7" t="str">
        <f t="shared" si="5"/>
        <v>八里河村</v>
      </c>
      <c r="N157" s="12" t="s">
        <v>15286</v>
      </c>
      <c r="O157" s="4" t="s">
        <v>17</v>
      </c>
      <c r="P157" s="8"/>
    </row>
    <row r="158" spans="1:16" x14ac:dyDescent="0.2">
      <c r="A158" s="3" t="s">
        <v>1028</v>
      </c>
      <c r="B158" s="3" t="s">
        <v>1029</v>
      </c>
      <c r="C158" s="3" t="s">
        <v>1030</v>
      </c>
      <c r="D158" s="3" t="s">
        <v>9</v>
      </c>
      <c r="E158" s="3" t="s">
        <v>10</v>
      </c>
      <c r="F158" s="3" t="s">
        <v>1031</v>
      </c>
      <c r="G158" s="3" t="s">
        <v>1032</v>
      </c>
      <c r="H158" s="3" t="s">
        <v>13</v>
      </c>
      <c r="I158" s="3" t="s">
        <v>14</v>
      </c>
      <c r="J158" s="3" t="s">
        <v>1033</v>
      </c>
      <c r="K158" s="5" t="str">
        <f t="shared" si="4"/>
        <v>18273696655</v>
      </c>
      <c r="L158" s="3" t="s">
        <v>1034</v>
      </c>
      <c r="M158" s="7" t="str">
        <f t="shared" si="5"/>
        <v>八里河村</v>
      </c>
      <c r="N158" s="12" t="s">
        <v>15286</v>
      </c>
      <c r="O158" s="4" t="s">
        <v>17</v>
      </c>
      <c r="P158" s="8"/>
    </row>
    <row r="159" spans="1:16" x14ac:dyDescent="0.2">
      <c r="A159" s="3" t="s">
        <v>1035</v>
      </c>
      <c r="B159" s="3" t="s">
        <v>1036</v>
      </c>
      <c r="C159" s="3" t="s">
        <v>1037</v>
      </c>
      <c r="D159" s="3" t="s">
        <v>9</v>
      </c>
      <c r="E159" s="3" t="s">
        <v>49</v>
      </c>
      <c r="F159" s="3" t="s">
        <v>297</v>
      </c>
      <c r="G159" s="3" t="s">
        <v>298</v>
      </c>
      <c r="H159" s="3" t="s">
        <v>13</v>
      </c>
      <c r="I159" s="3" t="s">
        <v>14</v>
      </c>
      <c r="J159" s="3" t="s">
        <v>1038</v>
      </c>
      <c r="K159" s="5" t="str">
        <f t="shared" si="4"/>
        <v>17749690291</v>
      </c>
      <c r="L159" s="3" t="s">
        <v>1034</v>
      </c>
      <c r="M159" s="7" t="str">
        <f t="shared" si="5"/>
        <v>八里河村</v>
      </c>
      <c r="N159" s="12" t="s">
        <v>15286</v>
      </c>
      <c r="O159" s="4" t="s">
        <v>17</v>
      </c>
      <c r="P159" s="8"/>
    </row>
    <row r="160" spans="1:16" x14ac:dyDescent="0.2">
      <c r="A160" s="3" t="s">
        <v>1039</v>
      </c>
      <c r="B160" s="3" t="s">
        <v>1040</v>
      </c>
      <c r="C160" s="3" t="s">
        <v>1041</v>
      </c>
      <c r="D160" s="3" t="s">
        <v>9</v>
      </c>
      <c r="E160" s="3" t="s">
        <v>10</v>
      </c>
      <c r="F160" s="3" t="s">
        <v>768</v>
      </c>
      <c r="G160" s="3" t="s">
        <v>769</v>
      </c>
      <c r="H160" s="3" t="s">
        <v>13</v>
      </c>
      <c r="I160" s="3" t="s">
        <v>14</v>
      </c>
      <c r="J160" s="3" t="s">
        <v>1042</v>
      </c>
      <c r="K160" s="5" t="str">
        <f t="shared" si="4"/>
        <v>15197661374</v>
      </c>
      <c r="L160" s="3" t="s">
        <v>1043</v>
      </c>
      <c r="M160" s="7" t="str">
        <f t="shared" si="5"/>
        <v>八里河村</v>
      </c>
      <c r="N160" s="12" t="s">
        <v>15286</v>
      </c>
      <c r="O160" s="4" t="s">
        <v>17</v>
      </c>
      <c r="P160" s="8"/>
    </row>
    <row r="161" spans="1:16" x14ac:dyDescent="0.2">
      <c r="A161" s="3" t="s">
        <v>1044</v>
      </c>
      <c r="B161" s="3" t="s">
        <v>1045</v>
      </c>
      <c r="C161" s="3" t="s">
        <v>1046</v>
      </c>
      <c r="D161" s="3" t="s">
        <v>9</v>
      </c>
      <c r="E161" s="3" t="s">
        <v>49</v>
      </c>
      <c r="F161" s="3" t="s">
        <v>632</v>
      </c>
      <c r="G161" s="3" t="s">
        <v>1047</v>
      </c>
      <c r="H161" s="3" t="s">
        <v>13</v>
      </c>
      <c r="I161" s="3" t="s">
        <v>14</v>
      </c>
      <c r="J161" s="3" t="s">
        <v>1048</v>
      </c>
      <c r="K161" s="5" t="str">
        <f t="shared" si="4"/>
        <v>13925020617</v>
      </c>
      <c r="L161" s="3" t="s">
        <v>1049</v>
      </c>
      <c r="M161" s="7" t="str">
        <f t="shared" si="5"/>
        <v>八里河村</v>
      </c>
      <c r="N161" s="12" t="s">
        <v>15286</v>
      </c>
      <c r="O161" s="4" t="s">
        <v>17</v>
      </c>
      <c r="P161" s="8"/>
    </row>
    <row r="162" spans="1:16" x14ac:dyDescent="0.2">
      <c r="A162" s="3" t="s">
        <v>1050</v>
      </c>
      <c r="B162" s="3" t="s">
        <v>1051</v>
      </c>
      <c r="C162" s="3" t="s">
        <v>1052</v>
      </c>
      <c r="D162" s="3" t="s">
        <v>9</v>
      </c>
      <c r="E162" s="3" t="s">
        <v>10</v>
      </c>
      <c r="F162" s="3" t="s">
        <v>678</v>
      </c>
      <c r="G162" s="3" t="s">
        <v>1053</v>
      </c>
      <c r="H162" s="3" t="s">
        <v>13</v>
      </c>
      <c r="I162" s="3" t="s">
        <v>14</v>
      </c>
      <c r="J162" s="3" t="s">
        <v>1054</v>
      </c>
      <c r="K162" s="5" t="str">
        <f t="shared" si="4"/>
        <v>15197662548</v>
      </c>
      <c r="L162" s="3" t="s">
        <v>1055</v>
      </c>
      <c r="M162" s="7" t="str">
        <f t="shared" si="5"/>
        <v>八里河村</v>
      </c>
      <c r="N162" s="12" t="s">
        <v>15286</v>
      </c>
      <c r="O162" s="4" t="s">
        <v>17</v>
      </c>
      <c r="P162" s="8"/>
    </row>
    <row r="163" spans="1:16" x14ac:dyDescent="0.2">
      <c r="A163" s="3" t="s">
        <v>1056</v>
      </c>
      <c r="B163" s="3" t="s">
        <v>1057</v>
      </c>
      <c r="C163" s="3" t="s">
        <v>1058</v>
      </c>
      <c r="D163" s="3" t="s">
        <v>9</v>
      </c>
      <c r="E163" s="3" t="s">
        <v>49</v>
      </c>
      <c r="F163" s="3" t="s">
        <v>1059</v>
      </c>
      <c r="G163" s="3" t="s">
        <v>1060</v>
      </c>
      <c r="H163" s="3" t="s">
        <v>13</v>
      </c>
      <c r="I163" s="3" t="s">
        <v>14</v>
      </c>
      <c r="J163" s="3" t="s">
        <v>1061</v>
      </c>
      <c r="K163" s="5" t="str">
        <f t="shared" si="4"/>
        <v>15073685562</v>
      </c>
      <c r="L163" s="3" t="s">
        <v>1062</v>
      </c>
      <c r="M163" s="7" t="str">
        <f t="shared" si="5"/>
        <v>八里河村</v>
      </c>
      <c r="N163" s="12" t="s">
        <v>15286</v>
      </c>
      <c r="O163" s="4" t="s">
        <v>17</v>
      </c>
      <c r="P163" s="8"/>
    </row>
    <row r="164" spans="1:16" x14ac:dyDescent="0.2">
      <c r="A164" s="3" t="s">
        <v>1063</v>
      </c>
      <c r="B164" s="3" t="s">
        <v>1064</v>
      </c>
      <c r="C164" s="3" t="s">
        <v>1065</v>
      </c>
      <c r="D164" s="3" t="s">
        <v>9</v>
      </c>
      <c r="E164" s="3" t="s">
        <v>1066</v>
      </c>
      <c r="F164" s="3" t="s">
        <v>1067</v>
      </c>
      <c r="G164" s="3" t="s">
        <v>1068</v>
      </c>
      <c r="H164" s="3" t="s">
        <v>13</v>
      </c>
      <c r="I164" s="3" t="s">
        <v>14</v>
      </c>
      <c r="J164" s="3" t="s">
        <v>1069</v>
      </c>
      <c r="K164" s="5" t="str">
        <f t="shared" si="4"/>
        <v>13974270789</v>
      </c>
      <c r="L164" s="3" t="s">
        <v>1070</v>
      </c>
      <c r="M164" s="7" t="str">
        <f t="shared" si="5"/>
        <v>宝林村</v>
      </c>
      <c r="N164" s="12" t="s">
        <v>15217</v>
      </c>
      <c r="O164" s="4" t="s">
        <v>17</v>
      </c>
      <c r="P164" s="8"/>
    </row>
    <row r="165" spans="1:16" x14ac:dyDescent="0.2">
      <c r="A165" s="3" t="s">
        <v>1071</v>
      </c>
      <c r="B165" s="3" t="s">
        <v>1072</v>
      </c>
      <c r="C165" s="3" t="s">
        <v>1073</v>
      </c>
      <c r="D165" s="3" t="s">
        <v>9</v>
      </c>
      <c r="E165" s="3" t="s">
        <v>49</v>
      </c>
      <c r="F165" s="3" t="s">
        <v>311</v>
      </c>
      <c r="G165" s="3" t="s">
        <v>1074</v>
      </c>
      <c r="H165" s="3" t="s">
        <v>13</v>
      </c>
      <c r="I165" s="3" t="s">
        <v>14</v>
      </c>
      <c r="J165" s="3" t="s">
        <v>1075</v>
      </c>
      <c r="K165" s="5" t="str">
        <f t="shared" si="4"/>
        <v>13973636108</v>
      </c>
      <c r="L165" s="3" t="s">
        <v>1076</v>
      </c>
      <c r="M165" s="7" t="str">
        <f t="shared" si="5"/>
        <v>宝宁村</v>
      </c>
      <c r="N165" s="12" t="s">
        <v>15217</v>
      </c>
      <c r="O165" s="4" t="s">
        <v>17</v>
      </c>
      <c r="P165" s="8"/>
    </row>
    <row r="166" spans="1:16" x14ac:dyDescent="0.2">
      <c r="A166" s="3" t="s">
        <v>1077</v>
      </c>
      <c r="B166" s="3" t="s">
        <v>1078</v>
      </c>
      <c r="C166" s="3" t="s">
        <v>1079</v>
      </c>
      <c r="D166" s="3" t="s">
        <v>9</v>
      </c>
      <c r="E166" s="3" t="s">
        <v>10</v>
      </c>
      <c r="F166" s="3" t="s">
        <v>487</v>
      </c>
      <c r="G166" s="3" t="s">
        <v>1080</v>
      </c>
      <c r="H166" s="3" t="s">
        <v>13</v>
      </c>
      <c r="I166" s="3" t="s">
        <v>14</v>
      </c>
      <c r="J166" s="3" t="s">
        <v>1081</v>
      </c>
      <c r="K166" s="5" t="str">
        <f t="shared" si="4"/>
        <v>15073677217</v>
      </c>
      <c r="L166" s="3" t="s">
        <v>1082</v>
      </c>
      <c r="M166" s="7" t="str">
        <f t="shared" si="5"/>
        <v>宝宁村</v>
      </c>
      <c r="N166" s="12" t="s">
        <v>15217</v>
      </c>
      <c r="O166" s="4" t="s">
        <v>17</v>
      </c>
      <c r="P166" s="8"/>
    </row>
    <row r="167" spans="1:16" x14ac:dyDescent="0.2">
      <c r="A167" s="3" t="s">
        <v>1083</v>
      </c>
      <c r="B167" s="3" t="s">
        <v>1084</v>
      </c>
      <c r="C167" s="3" t="s">
        <v>1085</v>
      </c>
      <c r="D167" s="3" t="s">
        <v>9</v>
      </c>
      <c r="E167" s="3" t="s">
        <v>10</v>
      </c>
      <c r="F167" s="3" t="s">
        <v>386</v>
      </c>
      <c r="G167" s="3" t="s">
        <v>1086</v>
      </c>
      <c r="H167" s="3" t="s">
        <v>13</v>
      </c>
      <c r="I167" s="3" t="s">
        <v>14</v>
      </c>
      <c r="J167" s="3" t="s">
        <v>1087</v>
      </c>
      <c r="K167" s="5" t="str">
        <f t="shared" si="4"/>
        <v>13973656205</v>
      </c>
      <c r="L167" s="3" t="s">
        <v>1088</v>
      </c>
      <c r="M167" s="7" t="str">
        <f t="shared" si="5"/>
        <v>宝宁村</v>
      </c>
      <c r="N167" s="12" t="s">
        <v>15217</v>
      </c>
      <c r="O167" s="4" t="s">
        <v>17</v>
      </c>
      <c r="P167" s="8"/>
    </row>
    <row r="168" spans="1:16" x14ac:dyDescent="0.2">
      <c r="A168" s="3" t="s">
        <v>1089</v>
      </c>
      <c r="B168" s="3" t="s">
        <v>1090</v>
      </c>
      <c r="C168" s="3" t="s">
        <v>1091</v>
      </c>
      <c r="D168" s="3" t="s">
        <v>9</v>
      </c>
      <c r="E168" s="3" t="s">
        <v>10</v>
      </c>
      <c r="F168" s="3" t="s">
        <v>1092</v>
      </c>
      <c r="G168" s="3" t="s">
        <v>1093</v>
      </c>
      <c r="H168" s="3" t="s">
        <v>13</v>
      </c>
      <c r="I168" s="3" t="s">
        <v>14</v>
      </c>
      <c r="J168" s="3" t="s">
        <v>1094</v>
      </c>
      <c r="K168" s="5" t="str">
        <f t="shared" si="4"/>
        <v>13786694195</v>
      </c>
      <c r="L168" s="3" t="s">
        <v>1095</v>
      </c>
      <c r="M168" s="7" t="str">
        <f t="shared" si="5"/>
        <v>宝宁村</v>
      </c>
      <c r="N168" s="12" t="s">
        <v>15217</v>
      </c>
      <c r="O168" s="4" t="s">
        <v>17</v>
      </c>
      <c r="P168" s="8"/>
    </row>
    <row r="169" spans="1:16" x14ac:dyDescent="0.2">
      <c r="A169" s="3" t="s">
        <v>1096</v>
      </c>
      <c r="B169" s="3" t="s">
        <v>1097</v>
      </c>
      <c r="C169" s="3" t="s">
        <v>1098</v>
      </c>
      <c r="D169" s="3" t="s">
        <v>9</v>
      </c>
      <c r="E169" s="3" t="s">
        <v>41</v>
      </c>
      <c r="F169" s="3" t="s">
        <v>1099</v>
      </c>
      <c r="G169" s="3" t="s">
        <v>1100</v>
      </c>
      <c r="H169" s="3" t="s">
        <v>13</v>
      </c>
      <c r="I169" s="3" t="s">
        <v>14</v>
      </c>
      <c r="J169" s="3" t="s">
        <v>1101</v>
      </c>
      <c r="K169" s="5" t="str">
        <f t="shared" si="4"/>
        <v>18873662086</v>
      </c>
      <c r="L169" s="3" t="s">
        <v>1102</v>
      </c>
      <c r="M169" s="7" t="str">
        <f t="shared" si="5"/>
        <v>宝宁村</v>
      </c>
      <c r="N169" s="12" t="s">
        <v>15217</v>
      </c>
      <c r="O169" s="4" t="s">
        <v>17</v>
      </c>
      <c r="P169" s="8"/>
    </row>
    <row r="170" spans="1:16" x14ac:dyDescent="0.2">
      <c r="A170" s="3" t="s">
        <v>1103</v>
      </c>
      <c r="B170" s="3" t="s">
        <v>1104</v>
      </c>
      <c r="C170" s="3" t="s">
        <v>1105</v>
      </c>
      <c r="D170" s="3" t="s">
        <v>9</v>
      </c>
      <c r="E170" s="3" t="s">
        <v>49</v>
      </c>
      <c r="F170" s="3" t="s">
        <v>1106</v>
      </c>
      <c r="G170" s="3" t="s">
        <v>1107</v>
      </c>
      <c r="H170" s="3" t="s">
        <v>13</v>
      </c>
      <c r="I170" s="3" t="s">
        <v>14</v>
      </c>
      <c r="J170" s="3" t="s">
        <v>1108</v>
      </c>
      <c r="K170" s="5" t="str">
        <f t="shared" si="4"/>
        <v>15307369237</v>
      </c>
      <c r="L170" s="3" t="s">
        <v>1109</v>
      </c>
      <c r="M170" s="7" t="str">
        <f t="shared" si="5"/>
        <v>宝宁村</v>
      </c>
      <c r="N170" s="12" t="s">
        <v>15217</v>
      </c>
      <c r="O170" s="4" t="s">
        <v>17</v>
      </c>
      <c r="P170" s="8"/>
    </row>
    <row r="171" spans="1:16" x14ac:dyDescent="0.2">
      <c r="A171" s="3" t="s">
        <v>1110</v>
      </c>
      <c r="B171" s="3" t="s">
        <v>1111</v>
      </c>
      <c r="C171" s="3" t="s">
        <v>1112</v>
      </c>
      <c r="D171" s="3" t="s">
        <v>9</v>
      </c>
      <c r="E171" s="3" t="s">
        <v>10</v>
      </c>
      <c r="F171" s="3" t="s">
        <v>42</v>
      </c>
      <c r="G171" s="3" t="s">
        <v>1113</v>
      </c>
      <c r="H171" s="3" t="s">
        <v>13</v>
      </c>
      <c r="I171" s="3" t="s">
        <v>14</v>
      </c>
      <c r="J171" s="3" t="s">
        <v>1114</v>
      </c>
      <c r="K171" s="5" t="str">
        <f t="shared" si="4"/>
        <v>15173601825</v>
      </c>
      <c r="L171" s="3" t="s">
        <v>1115</v>
      </c>
      <c r="M171" s="7" t="str">
        <f t="shared" si="5"/>
        <v>宝宁村</v>
      </c>
      <c r="N171" s="12" t="s">
        <v>15217</v>
      </c>
      <c r="O171" s="4" t="s">
        <v>17</v>
      </c>
      <c r="P171" s="8"/>
    </row>
    <row r="172" spans="1:16" x14ac:dyDescent="0.2">
      <c r="A172" s="3" t="s">
        <v>1116</v>
      </c>
      <c r="B172" s="3" t="s">
        <v>1117</v>
      </c>
      <c r="C172" s="3" t="s">
        <v>1118</v>
      </c>
      <c r="D172" s="3" t="s">
        <v>9</v>
      </c>
      <c r="E172" s="3" t="s">
        <v>49</v>
      </c>
      <c r="F172" s="3" t="s">
        <v>734</v>
      </c>
      <c r="G172" s="3" t="s">
        <v>1119</v>
      </c>
      <c r="H172" s="3" t="s">
        <v>13</v>
      </c>
      <c r="I172" s="3" t="s">
        <v>14</v>
      </c>
      <c r="J172" s="3" t="s">
        <v>1120</v>
      </c>
      <c r="K172" s="5" t="str">
        <f t="shared" si="4"/>
        <v>15976771851</v>
      </c>
      <c r="L172" s="3" t="s">
        <v>1121</v>
      </c>
      <c r="M172" s="7" t="str">
        <f t="shared" si="5"/>
        <v>宝宁村</v>
      </c>
      <c r="N172" s="12" t="s">
        <v>15217</v>
      </c>
      <c r="O172" s="4" t="s">
        <v>17</v>
      </c>
      <c r="P172" s="8"/>
    </row>
    <row r="173" spans="1:16" x14ac:dyDescent="0.2">
      <c r="A173" s="3" t="s">
        <v>1122</v>
      </c>
      <c r="B173" s="3" t="s">
        <v>1123</v>
      </c>
      <c r="C173" s="3" t="s">
        <v>1124</v>
      </c>
      <c r="D173" s="3" t="s">
        <v>9</v>
      </c>
      <c r="E173" s="3" t="s">
        <v>49</v>
      </c>
      <c r="F173" s="3" t="s">
        <v>855</v>
      </c>
      <c r="G173" s="3" t="s">
        <v>856</v>
      </c>
      <c r="H173" s="3" t="s">
        <v>13</v>
      </c>
      <c r="I173" s="3" t="s">
        <v>14</v>
      </c>
      <c r="J173" s="3" t="s">
        <v>1125</v>
      </c>
      <c r="K173" s="5" t="str">
        <f t="shared" si="4"/>
        <v>13511191397</v>
      </c>
      <c r="L173" s="3" t="s">
        <v>1126</v>
      </c>
      <c r="M173" s="7" t="str">
        <f t="shared" si="5"/>
        <v>宝宁村</v>
      </c>
      <c r="N173" s="12" t="s">
        <v>15217</v>
      </c>
      <c r="O173" s="4" t="s">
        <v>17</v>
      </c>
      <c r="P173" s="8"/>
    </row>
    <row r="174" spans="1:16" x14ac:dyDescent="0.2">
      <c r="A174" s="3" t="s">
        <v>1127</v>
      </c>
      <c r="B174" s="3" t="s">
        <v>1128</v>
      </c>
      <c r="C174" s="3" t="s">
        <v>1129</v>
      </c>
      <c r="D174" s="3" t="s">
        <v>9</v>
      </c>
      <c r="E174" s="3" t="s">
        <v>10</v>
      </c>
      <c r="F174" s="3" t="s">
        <v>1130</v>
      </c>
      <c r="G174" s="3" t="s">
        <v>1131</v>
      </c>
      <c r="H174" s="3" t="s">
        <v>13</v>
      </c>
      <c r="I174" s="3" t="s">
        <v>14</v>
      </c>
      <c r="J174" s="3" t="s">
        <v>1132</v>
      </c>
      <c r="K174" s="5" t="str">
        <f t="shared" si="4"/>
        <v>15673614688</v>
      </c>
      <c r="L174" s="3" t="s">
        <v>1133</v>
      </c>
      <c r="M174" s="7" t="str">
        <f t="shared" si="5"/>
        <v>车溪村</v>
      </c>
      <c r="N174" s="12" t="s">
        <v>15217</v>
      </c>
      <c r="O174" s="4" t="s">
        <v>17</v>
      </c>
      <c r="P174" s="8"/>
    </row>
    <row r="175" spans="1:16" x14ac:dyDescent="0.2">
      <c r="A175" s="3" t="s">
        <v>1134</v>
      </c>
      <c r="B175" s="3" t="s">
        <v>1135</v>
      </c>
      <c r="C175" s="3" t="s">
        <v>1136</v>
      </c>
      <c r="D175" s="3" t="s">
        <v>9</v>
      </c>
      <c r="E175" s="3" t="s">
        <v>41</v>
      </c>
      <c r="F175" s="3" t="s">
        <v>1137</v>
      </c>
      <c r="G175" s="3" t="s">
        <v>1138</v>
      </c>
      <c r="H175" s="3" t="s">
        <v>13</v>
      </c>
      <c r="I175" s="3" t="s">
        <v>14</v>
      </c>
      <c r="J175" s="3" t="s">
        <v>1139</v>
      </c>
      <c r="K175" s="5" t="str">
        <f t="shared" si="4"/>
        <v>15173683135</v>
      </c>
      <c r="L175" s="3" t="s">
        <v>1133</v>
      </c>
      <c r="M175" s="7" t="str">
        <f t="shared" si="5"/>
        <v>车溪村</v>
      </c>
      <c r="N175" s="12" t="s">
        <v>15217</v>
      </c>
      <c r="O175" s="4" t="s">
        <v>17</v>
      </c>
      <c r="P175" s="8"/>
    </row>
    <row r="176" spans="1:16" x14ac:dyDescent="0.2">
      <c r="A176" s="3" t="s">
        <v>1140</v>
      </c>
      <c r="B176" s="3" t="s">
        <v>1141</v>
      </c>
      <c r="C176" s="3" t="s">
        <v>1142</v>
      </c>
      <c r="D176" s="3" t="s">
        <v>9</v>
      </c>
      <c r="E176" s="3" t="s">
        <v>10</v>
      </c>
      <c r="F176" s="3" t="s">
        <v>1143</v>
      </c>
      <c r="G176" s="3" t="s">
        <v>1144</v>
      </c>
      <c r="H176" s="3" t="s">
        <v>13</v>
      </c>
      <c r="I176" s="3" t="s">
        <v>14</v>
      </c>
      <c r="J176" s="3" t="s">
        <v>1145</v>
      </c>
      <c r="K176" s="5" t="str">
        <f t="shared" si="4"/>
        <v>15386166881</v>
      </c>
      <c r="L176" s="3" t="s">
        <v>1133</v>
      </c>
      <c r="M176" s="7" t="str">
        <f t="shared" si="5"/>
        <v>车溪村</v>
      </c>
      <c r="N176" s="12" t="s">
        <v>15217</v>
      </c>
      <c r="O176" s="4" t="s">
        <v>17</v>
      </c>
      <c r="P176" s="8"/>
    </row>
    <row r="177" spans="1:16" x14ac:dyDescent="0.2">
      <c r="A177" s="3" t="s">
        <v>1146</v>
      </c>
      <c r="B177" s="3" t="s">
        <v>1147</v>
      </c>
      <c r="C177" s="3" t="s">
        <v>1148</v>
      </c>
      <c r="D177" s="3" t="s">
        <v>9</v>
      </c>
      <c r="E177" s="3" t="s">
        <v>41</v>
      </c>
      <c r="F177" s="3" t="s">
        <v>547</v>
      </c>
      <c r="G177" s="3" t="s">
        <v>1149</v>
      </c>
      <c r="H177" s="3" t="s">
        <v>13</v>
      </c>
      <c r="I177" s="3" t="s">
        <v>14</v>
      </c>
      <c r="J177" s="3" t="s">
        <v>1150</v>
      </c>
      <c r="K177" s="5" t="str">
        <f t="shared" si="4"/>
        <v>13593808912</v>
      </c>
      <c r="L177" s="3" t="s">
        <v>1151</v>
      </c>
      <c r="M177" s="7" t="str">
        <f t="shared" si="5"/>
        <v>车溪村</v>
      </c>
      <c r="N177" s="12" t="s">
        <v>15217</v>
      </c>
      <c r="O177" s="4" t="s">
        <v>17</v>
      </c>
      <c r="P177" s="8"/>
    </row>
    <row r="178" spans="1:16" x14ac:dyDescent="0.2">
      <c r="A178" s="3" t="s">
        <v>1152</v>
      </c>
      <c r="B178" s="3" t="s">
        <v>1153</v>
      </c>
      <c r="C178" s="3" t="s">
        <v>1154</v>
      </c>
      <c r="D178" s="3" t="s">
        <v>9</v>
      </c>
      <c r="E178" s="3" t="s">
        <v>49</v>
      </c>
      <c r="F178" s="3" t="s">
        <v>1155</v>
      </c>
      <c r="G178" s="3" t="s">
        <v>1156</v>
      </c>
      <c r="H178" s="3" t="s">
        <v>13</v>
      </c>
      <c r="I178" s="3" t="s">
        <v>14</v>
      </c>
      <c r="J178" s="3" t="s">
        <v>1157</v>
      </c>
      <c r="K178" s="5" t="str">
        <f t="shared" si="4"/>
        <v>13786643416</v>
      </c>
      <c r="L178" s="3" t="s">
        <v>1158</v>
      </c>
      <c r="M178" s="7" t="str">
        <f t="shared" si="5"/>
        <v>车溪村</v>
      </c>
      <c r="N178" s="12" t="s">
        <v>15217</v>
      </c>
      <c r="O178" s="4" t="s">
        <v>17</v>
      </c>
      <c r="P178" s="8"/>
    </row>
    <row r="179" spans="1:16" x14ac:dyDescent="0.2">
      <c r="A179" s="3" t="s">
        <v>1159</v>
      </c>
      <c r="B179" s="3" t="s">
        <v>1160</v>
      </c>
      <c r="C179" s="3" t="s">
        <v>1161</v>
      </c>
      <c r="D179" s="3" t="s">
        <v>9</v>
      </c>
      <c r="E179" s="3" t="s">
        <v>41</v>
      </c>
      <c r="F179" s="3" t="s">
        <v>1162</v>
      </c>
      <c r="G179" s="3" t="s">
        <v>1163</v>
      </c>
      <c r="H179" s="3" t="s">
        <v>13</v>
      </c>
      <c r="I179" s="3" t="s">
        <v>14</v>
      </c>
      <c r="J179" s="3" t="s">
        <v>1164</v>
      </c>
      <c r="K179" s="5" t="str">
        <f t="shared" si="4"/>
        <v>13971066759</v>
      </c>
      <c r="L179" s="3" t="s">
        <v>1165</v>
      </c>
      <c r="M179" s="7" t="str">
        <f t="shared" si="5"/>
        <v>车溪村</v>
      </c>
      <c r="N179" s="12" t="s">
        <v>15217</v>
      </c>
      <c r="O179" s="4" t="s">
        <v>17</v>
      </c>
      <c r="P179" s="8"/>
    </row>
    <row r="180" spans="1:16" x14ac:dyDescent="0.2">
      <c r="A180" s="3" t="s">
        <v>1166</v>
      </c>
      <c r="B180" s="3" t="s">
        <v>1167</v>
      </c>
      <c r="C180" s="3" t="s">
        <v>1168</v>
      </c>
      <c r="D180" s="3" t="s">
        <v>9</v>
      </c>
      <c r="E180" s="3" t="s">
        <v>49</v>
      </c>
      <c r="F180" s="3" t="s">
        <v>959</v>
      </c>
      <c r="G180" s="3" t="s">
        <v>960</v>
      </c>
      <c r="H180" s="3" t="s">
        <v>13</v>
      </c>
      <c r="I180" s="3" t="s">
        <v>14</v>
      </c>
      <c r="J180" s="3" t="s">
        <v>1169</v>
      </c>
      <c r="K180" s="5" t="str">
        <f t="shared" si="4"/>
        <v>15273601341</v>
      </c>
      <c r="L180" s="3" t="s">
        <v>1170</v>
      </c>
      <c r="M180" s="7" t="str">
        <f t="shared" si="5"/>
        <v>车溪村</v>
      </c>
      <c r="N180" s="12" t="s">
        <v>15217</v>
      </c>
      <c r="O180" s="4" t="s">
        <v>17</v>
      </c>
      <c r="P180" s="8"/>
    </row>
    <row r="181" spans="1:16" x14ac:dyDescent="0.2">
      <c r="A181" s="3" t="s">
        <v>1171</v>
      </c>
      <c r="B181" s="3" t="s">
        <v>1172</v>
      </c>
      <c r="C181" s="3" t="s">
        <v>1173</v>
      </c>
      <c r="D181" s="3" t="s">
        <v>9</v>
      </c>
      <c r="E181" s="3" t="s">
        <v>49</v>
      </c>
      <c r="F181" s="3" t="s">
        <v>34</v>
      </c>
      <c r="G181" s="3" t="s">
        <v>1174</v>
      </c>
      <c r="H181" s="3" t="s">
        <v>1175</v>
      </c>
      <c r="I181" s="3" t="s">
        <v>14</v>
      </c>
      <c r="J181" s="3" t="s">
        <v>1176</v>
      </c>
      <c r="K181" s="5" t="str">
        <f t="shared" si="4"/>
        <v>18173621772</v>
      </c>
      <c r="L181" s="3" t="s">
        <v>1177</v>
      </c>
      <c r="M181" s="7" t="str">
        <f t="shared" si="5"/>
        <v>车溪村</v>
      </c>
      <c r="N181" s="12" t="s">
        <v>15217</v>
      </c>
      <c r="O181" s="4" t="s">
        <v>17</v>
      </c>
      <c r="P181" s="8"/>
    </row>
    <row r="182" spans="1:16" x14ac:dyDescent="0.2">
      <c r="A182" s="3" t="s">
        <v>1178</v>
      </c>
      <c r="B182" s="3" t="s">
        <v>1179</v>
      </c>
      <c r="C182" s="3" t="s">
        <v>1180</v>
      </c>
      <c r="D182" s="3" t="s">
        <v>9</v>
      </c>
      <c r="E182" s="3" t="s">
        <v>41</v>
      </c>
      <c r="F182" s="3" t="s">
        <v>1181</v>
      </c>
      <c r="G182" s="3" t="s">
        <v>1182</v>
      </c>
      <c r="H182" s="3" t="s">
        <v>13</v>
      </c>
      <c r="I182" s="3" t="s">
        <v>14</v>
      </c>
      <c r="J182" s="3" t="s">
        <v>1183</v>
      </c>
      <c r="K182" s="5" t="str">
        <f t="shared" si="4"/>
        <v>18670602307</v>
      </c>
      <c r="L182" s="3" t="s">
        <v>1184</v>
      </c>
      <c r="M182" s="7" t="str">
        <f t="shared" si="5"/>
        <v>车溪村</v>
      </c>
      <c r="N182" s="12" t="s">
        <v>15217</v>
      </c>
      <c r="O182" s="4" t="s">
        <v>17</v>
      </c>
      <c r="P182" s="8"/>
    </row>
    <row r="183" spans="1:16" x14ac:dyDescent="0.2">
      <c r="A183" s="3" t="s">
        <v>1185</v>
      </c>
      <c r="B183" s="3" t="s">
        <v>1186</v>
      </c>
      <c r="C183" s="3" t="s">
        <v>1187</v>
      </c>
      <c r="D183" s="3" t="s">
        <v>9</v>
      </c>
      <c r="E183" s="3" t="s">
        <v>10</v>
      </c>
      <c r="F183" s="3" t="s">
        <v>925</v>
      </c>
      <c r="G183" s="3" t="s">
        <v>1188</v>
      </c>
      <c r="H183" s="3" t="s">
        <v>13</v>
      </c>
      <c r="I183" s="3" t="s">
        <v>14</v>
      </c>
      <c r="J183" s="3" t="s">
        <v>1189</v>
      </c>
      <c r="K183" s="5" t="str">
        <f t="shared" si="4"/>
        <v>13873638879</v>
      </c>
      <c r="L183" s="3" t="s">
        <v>1190</v>
      </c>
      <c r="M183" s="7" t="str">
        <f t="shared" si="5"/>
        <v>车溪村</v>
      </c>
      <c r="N183" s="12" t="s">
        <v>15217</v>
      </c>
      <c r="O183" s="4" t="s">
        <v>17</v>
      </c>
      <c r="P183" s="8"/>
    </row>
    <row r="184" spans="1:16" x14ac:dyDescent="0.2">
      <c r="A184" s="3" t="s">
        <v>1191</v>
      </c>
      <c r="B184" s="3" t="s">
        <v>1192</v>
      </c>
      <c r="C184" s="3" t="s">
        <v>1193</v>
      </c>
      <c r="D184" s="3" t="s">
        <v>9</v>
      </c>
      <c r="E184" s="3" t="s">
        <v>49</v>
      </c>
      <c r="F184" s="3" t="s">
        <v>465</v>
      </c>
      <c r="G184" s="3" t="s">
        <v>1194</v>
      </c>
      <c r="H184" s="3" t="s">
        <v>13</v>
      </c>
      <c r="I184" s="3" t="s">
        <v>14</v>
      </c>
      <c r="J184" s="3" t="s">
        <v>1195</v>
      </c>
      <c r="K184" s="5" t="str">
        <f t="shared" si="4"/>
        <v>15581067309</v>
      </c>
      <c r="L184" s="3" t="s">
        <v>1196</v>
      </c>
      <c r="M184" s="7" t="str">
        <f t="shared" si="5"/>
        <v>车溪村</v>
      </c>
      <c r="N184" s="12" t="s">
        <v>15217</v>
      </c>
      <c r="O184" s="4" t="s">
        <v>17</v>
      </c>
      <c r="P184" s="8"/>
    </row>
    <row r="185" spans="1:16" x14ac:dyDescent="0.2">
      <c r="A185" s="3" t="s">
        <v>1197</v>
      </c>
      <c r="B185" s="3" t="s">
        <v>1198</v>
      </c>
      <c r="C185" s="3" t="s">
        <v>1199</v>
      </c>
      <c r="D185" s="3" t="s">
        <v>9</v>
      </c>
      <c r="E185" s="3" t="s">
        <v>10</v>
      </c>
      <c r="F185" s="3" t="s">
        <v>1200</v>
      </c>
      <c r="G185" s="3" t="s">
        <v>1201</v>
      </c>
      <c r="H185" s="3" t="s">
        <v>13</v>
      </c>
      <c r="I185" s="3" t="s">
        <v>14</v>
      </c>
      <c r="J185" s="3" t="s">
        <v>1202</v>
      </c>
      <c r="K185" s="5" t="str">
        <f t="shared" si="4"/>
        <v>13873639587</v>
      </c>
      <c r="L185" s="3" t="s">
        <v>1203</v>
      </c>
      <c r="M185" s="7" t="str">
        <f t="shared" si="5"/>
        <v>车溪村</v>
      </c>
      <c r="N185" s="12" t="s">
        <v>15217</v>
      </c>
      <c r="O185" s="4" t="s">
        <v>17</v>
      </c>
      <c r="P185" s="8"/>
    </row>
    <row r="186" spans="1:16" x14ac:dyDescent="0.2">
      <c r="A186" s="3" t="s">
        <v>1204</v>
      </c>
      <c r="B186" s="3" t="s">
        <v>1205</v>
      </c>
      <c r="C186" s="3" t="s">
        <v>1206</v>
      </c>
      <c r="D186" s="3" t="s">
        <v>9</v>
      </c>
      <c r="E186" s="3" t="s">
        <v>49</v>
      </c>
      <c r="F186" s="3" t="s">
        <v>741</v>
      </c>
      <c r="G186" s="3" t="s">
        <v>742</v>
      </c>
      <c r="H186" s="3" t="s">
        <v>13</v>
      </c>
      <c r="I186" s="3" t="s">
        <v>14</v>
      </c>
      <c r="J186" s="3" t="s">
        <v>1207</v>
      </c>
      <c r="K186" s="5" t="str">
        <f t="shared" si="4"/>
        <v>15299716998</v>
      </c>
      <c r="L186" s="3" t="s">
        <v>1208</v>
      </c>
      <c r="M186" s="7" t="str">
        <f t="shared" si="5"/>
        <v>车溪村</v>
      </c>
      <c r="N186" s="12" t="s">
        <v>15217</v>
      </c>
      <c r="O186" s="4" t="s">
        <v>17</v>
      </c>
      <c r="P186" s="8"/>
    </row>
    <row r="187" spans="1:16" x14ac:dyDescent="0.2">
      <c r="A187" s="3" t="s">
        <v>1209</v>
      </c>
      <c r="B187" s="3" t="s">
        <v>1210</v>
      </c>
      <c r="C187" s="3" t="s">
        <v>1211</v>
      </c>
      <c r="D187" s="3" t="s">
        <v>9</v>
      </c>
      <c r="E187" s="3" t="s">
        <v>49</v>
      </c>
      <c r="F187" s="3" t="s">
        <v>1212</v>
      </c>
      <c r="G187" s="3" t="s">
        <v>1213</v>
      </c>
      <c r="H187" s="3" t="s">
        <v>13</v>
      </c>
      <c r="I187" s="3" t="s">
        <v>14</v>
      </c>
      <c r="J187" s="3" t="s">
        <v>1214</v>
      </c>
      <c r="K187" s="5" t="str">
        <f t="shared" si="4"/>
        <v>15115674639</v>
      </c>
      <c r="L187" s="3" t="s">
        <v>1215</v>
      </c>
      <c r="M187" s="7" t="str">
        <f t="shared" si="5"/>
        <v>车溪村</v>
      </c>
      <c r="N187" s="12" t="s">
        <v>15217</v>
      </c>
      <c r="O187" s="4" t="s">
        <v>17</v>
      </c>
      <c r="P187" s="8"/>
    </row>
    <row r="188" spans="1:16" x14ac:dyDescent="0.2">
      <c r="A188" s="3" t="s">
        <v>1216</v>
      </c>
      <c r="B188" s="3" t="s">
        <v>1217</v>
      </c>
      <c r="C188" s="3" t="s">
        <v>1218</v>
      </c>
      <c r="D188" s="3" t="s">
        <v>9</v>
      </c>
      <c r="E188" s="3" t="s">
        <v>1219</v>
      </c>
      <c r="F188" s="3" t="s">
        <v>1220</v>
      </c>
      <c r="G188" s="3" t="s">
        <v>1221</v>
      </c>
      <c r="H188" s="3" t="s">
        <v>13</v>
      </c>
      <c r="I188" s="3" t="s">
        <v>14</v>
      </c>
      <c r="J188" s="3" t="s">
        <v>1222</v>
      </c>
      <c r="K188" s="5" t="str">
        <f t="shared" si="4"/>
        <v>13575176450</v>
      </c>
      <c r="L188" s="3" t="s">
        <v>1223</v>
      </c>
      <c r="M188" s="7" t="str">
        <f t="shared" si="5"/>
        <v>车溪村</v>
      </c>
      <c r="N188" s="12" t="s">
        <v>15217</v>
      </c>
      <c r="O188" s="4" t="s">
        <v>17</v>
      </c>
      <c r="P188" s="8"/>
    </row>
    <row r="189" spans="1:16" x14ac:dyDescent="0.2">
      <c r="A189" s="3" t="s">
        <v>1224</v>
      </c>
      <c r="B189" s="3" t="s">
        <v>1225</v>
      </c>
      <c r="C189" s="3" t="s">
        <v>1226</v>
      </c>
      <c r="D189" s="3" t="s">
        <v>9</v>
      </c>
      <c r="E189" s="3" t="s">
        <v>49</v>
      </c>
      <c r="F189" s="3" t="s">
        <v>1227</v>
      </c>
      <c r="G189" s="3" t="s">
        <v>1228</v>
      </c>
      <c r="H189" s="3" t="s">
        <v>13</v>
      </c>
      <c r="I189" s="3" t="s">
        <v>14</v>
      </c>
      <c r="J189" s="3" t="s">
        <v>1229</v>
      </c>
      <c r="K189" s="5" t="str">
        <f t="shared" si="4"/>
        <v>13487657029</v>
      </c>
      <c r="L189" s="3" t="s">
        <v>1230</v>
      </c>
      <c r="M189" s="7" t="str">
        <f t="shared" si="5"/>
        <v>车溪村</v>
      </c>
      <c r="N189" s="12" t="s">
        <v>15217</v>
      </c>
      <c r="O189" s="4" t="s">
        <v>17</v>
      </c>
      <c r="P189" s="8"/>
    </row>
    <row r="190" spans="1:16" x14ac:dyDescent="0.2">
      <c r="A190" s="3" t="s">
        <v>1231</v>
      </c>
      <c r="B190" s="3" t="s">
        <v>1232</v>
      </c>
      <c r="C190" s="3" t="s">
        <v>1233</v>
      </c>
      <c r="D190" s="3" t="s">
        <v>9</v>
      </c>
      <c r="E190" s="3" t="s">
        <v>10</v>
      </c>
      <c r="F190" s="3" t="s">
        <v>1234</v>
      </c>
      <c r="G190" s="3" t="s">
        <v>1235</v>
      </c>
      <c r="H190" s="3" t="s">
        <v>13</v>
      </c>
      <c r="I190" s="3" t="s">
        <v>14</v>
      </c>
      <c r="J190" s="3" t="s">
        <v>1236</v>
      </c>
      <c r="K190" s="5" t="str">
        <f t="shared" si="4"/>
        <v>15115766040</v>
      </c>
      <c r="L190" s="3" t="s">
        <v>1230</v>
      </c>
      <c r="M190" s="7" t="str">
        <f t="shared" si="5"/>
        <v>车溪村</v>
      </c>
      <c r="N190" s="12" t="s">
        <v>15217</v>
      </c>
      <c r="O190" s="4" t="s">
        <v>17</v>
      </c>
      <c r="P190" s="8"/>
    </row>
    <row r="191" spans="1:16" x14ac:dyDescent="0.2">
      <c r="A191" s="3" t="s">
        <v>1237</v>
      </c>
      <c r="B191" s="3" t="s">
        <v>1238</v>
      </c>
      <c r="C191" s="3" t="s">
        <v>1239</v>
      </c>
      <c r="D191" s="3" t="s">
        <v>9</v>
      </c>
      <c r="E191" s="3" t="s">
        <v>1240</v>
      </c>
      <c r="F191" s="3" t="s">
        <v>1241</v>
      </c>
      <c r="G191" s="3" t="s">
        <v>1242</v>
      </c>
      <c r="H191" s="3" t="s">
        <v>13</v>
      </c>
      <c r="I191" s="3" t="s">
        <v>14</v>
      </c>
      <c r="J191" s="3" t="s">
        <v>1243</v>
      </c>
      <c r="K191" s="5" t="str">
        <f t="shared" si="4"/>
        <v>15817605608</v>
      </c>
      <c r="L191" s="3" t="s">
        <v>1230</v>
      </c>
      <c r="M191" s="7" t="str">
        <f t="shared" si="5"/>
        <v>车溪村</v>
      </c>
      <c r="N191" s="12" t="s">
        <v>15217</v>
      </c>
      <c r="O191" s="4" t="s">
        <v>17</v>
      </c>
      <c r="P191" s="8"/>
    </row>
    <row r="192" spans="1:16" x14ac:dyDescent="0.2">
      <c r="A192" s="3" t="s">
        <v>1244</v>
      </c>
      <c r="B192" s="3" t="s">
        <v>1245</v>
      </c>
      <c r="C192" s="3" t="s">
        <v>1246</v>
      </c>
      <c r="D192" s="3" t="s">
        <v>9</v>
      </c>
      <c r="E192" s="3" t="s">
        <v>49</v>
      </c>
      <c r="F192" s="3" t="s">
        <v>189</v>
      </c>
      <c r="G192" s="3" t="s">
        <v>190</v>
      </c>
      <c r="H192" s="3" t="s">
        <v>13</v>
      </c>
      <c r="I192" s="3" t="s">
        <v>14</v>
      </c>
      <c r="J192" s="3" t="s">
        <v>1247</v>
      </c>
      <c r="K192" s="5" t="str">
        <f t="shared" si="4"/>
        <v>18175789732</v>
      </c>
      <c r="L192" s="3" t="s">
        <v>1230</v>
      </c>
      <c r="M192" s="7" t="str">
        <f t="shared" si="5"/>
        <v>车溪村</v>
      </c>
      <c r="N192" s="12" t="s">
        <v>15217</v>
      </c>
      <c r="O192" s="4" t="s">
        <v>17</v>
      </c>
      <c r="P192" s="8"/>
    </row>
    <row r="193" spans="1:16" x14ac:dyDescent="0.2">
      <c r="A193" s="3" t="s">
        <v>1248</v>
      </c>
      <c r="B193" s="3" t="s">
        <v>1249</v>
      </c>
      <c r="C193" s="3" t="s">
        <v>1250</v>
      </c>
      <c r="D193" s="3" t="s">
        <v>9</v>
      </c>
      <c r="E193" s="3" t="s">
        <v>10</v>
      </c>
      <c r="F193" s="3" t="s">
        <v>658</v>
      </c>
      <c r="G193" s="3" t="s">
        <v>659</v>
      </c>
      <c r="H193" s="3" t="s">
        <v>13</v>
      </c>
      <c r="I193" s="3" t="s">
        <v>14</v>
      </c>
      <c r="J193" s="3" t="s">
        <v>1251</v>
      </c>
      <c r="K193" s="5" t="str">
        <f t="shared" si="4"/>
        <v>13999459632</v>
      </c>
      <c r="L193" s="3" t="s">
        <v>1252</v>
      </c>
      <c r="M193" s="7" t="str">
        <f t="shared" si="5"/>
        <v>车溪村</v>
      </c>
      <c r="N193" s="12" t="s">
        <v>15217</v>
      </c>
      <c r="O193" s="4" t="s">
        <v>17</v>
      </c>
      <c r="P193" s="8"/>
    </row>
    <row r="194" spans="1:16" x14ac:dyDescent="0.2">
      <c r="A194" s="3" t="s">
        <v>1253</v>
      </c>
      <c r="B194" s="3" t="s">
        <v>1254</v>
      </c>
      <c r="C194" s="3" t="s">
        <v>1255</v>
      </c>
      <c r="D194" s="3" t="s">
        <v>9</v>
      </c>
      <c r="E194" s="3" t="s">
        <v>41</v>
      </c>
      <c r="F194" s="3" t="s">
        <v>425</v>
      </c>
      <c r="G194" s="3" t="s">
        <v>425</v>
      </c>
      <c r="H194" s="3" t="s">
        <v>13</v>
      </c>
      <c r="I194" s="3" t="s">
        <v>14</v>
      </c>
      <c r="J194" s="3" t="s">
        <v>1256</v>
      </c>
      <c r="K194" s="5" t="str">
        <f t="shared" ref="K194:K257" si="6">RIGHT(J194,11)</f>
        <v>18670602461</v>
      </c>
      <c r="L194" s="3" t="s">
        <v>1257</v>
      </c>
      <c r="M194" s="7" t="str">
        <f t="shared" ref="M194:M257" si="7">IF(IFERROR(MID(L194,FIND("车溪乡",L194)+3,FIND("村",L194)-FIND("车溪乡",L194)-2),MID(L194,FIND("车溪乡",L194)+3,FIND("居委会",L194)-FIND("车溪乡",L194)))="居委会","车溪河居委会",IFERROR(MID(L194,FIND("车溪乡",L194)+3,FIND("村",L194)-FIND("车溪乡",L194)-2),MID(L194,FIND("车溪乡",L194)+3,FIND("居委会",L194)-FIND("车溪乡",L194))))</f>
        <v>车溪村</v>
      </c>
      <c r="N194" s="12" t="s">
        <v>15217</v>
      </c>
      <c r="O194" s="4" t="s">
        <v>17</v>
      </c>
      <c r="P194" s="8"/>
    </row>
    <row r="195" spans="1:16" x14ac:dyDescent="0.2">
      <c r="A195" s="3" t="s">
        <v>1258</v>
      </c>
      <c r="B195" s="3" t="s">
        <v>1259</v>
      </c>
      <c r="C195" s="3" t="s">
        <v>1260</v>
      </c>
      <c r="D195" s="3" t="s">
        <v>9</v>
      </c>
      <c r="E195" s="3" t="s">
        <v>10</v>
      </c>
      <c r="F195" s="3" t="s">
        <v>109</v>
      </c>
      <c r="G195" s="3" t="s">
        <v>1261</v>
      </c>
      <c r="H195" s="3" t="s">
        <v>13</v>
      </c>
      <c r="I195" s="3" t="s">
        <v>14</v>
      </c>
      <c r="J195" s="3" t="s">
        <v>1262</v>
      </c>
      <c r="K195" s="5" t="str">
        <f t="shared" si="6"/>
        <v>15115660517</v>
      </c>
      <c r="L195" s="3" t="s">
        <v>1263</v>
      </c>
      <c r="M195" s="7" t="str">
        <f t="shared" si="7"/>
        <v>车溪村</v>
      </c>
      <c r="N195" s="12" t="s">
        <v>15217</v>
      </c>
      <c r="O195" s="4" t="s">
        <v>17</v>
      </c>
      <c r="P195" s="8"/>
    </row>
    <row r="196" spans="1:16" x14ac:dyDescent="0.2">
      <c r="A196" s="3" t="s">
        <v>1264</v>
      </c>
      <c r="B196" s="3" t="s">
        <v>1265</v>
      </c>
      <c r="C196" s="3" t="s">
        <v>1266</v>
      </c>
      <c r="D196" s="3" t="s">
        <v>9</v>
      </c>
      <c r="E196" s="3" t="s">
        <v>49</v>
      </c>
      <c r="F196" s="3" t="s">
        <v>1267</v>
      </c>
      <c r="G196" s="3" t="s">
        <v>1268</v>
      </c>
      <c r="H196" s="3" t="s">
        <v>13</v>
      </c>
      <c r="I196" s="3" t="s">
        <v>14</v>
      </c>
      <c r="J196" s="3" t="s">
        <v>1269</v>
      </c>
      <c r="K196" s="5" t="str">
        <f t="shared" si="6"/>
        <v>13873689607</v>
      </c>
      <c r="L196" s="3" t="s">
        <v>1270</v>
      </c>
      <c r="M196" s="7" t="str">
        <f t="shared" si="7"/>
        <v>车溪村</v>
      </c>
      <c r="N196" s="12" t="s">
        <v>15217</v>
      </c>
      <c r="O196" s="4" t="s">
        <v>17</v>
      </c>
      <c r="P196" s="8"/>
    </row>
    <row r="197" spans="1:16" x14ac:dyDescent="0.2">
      <c r="A197" s="3" t="s">
        <v>1271</v>
      </c>
      <c r="B197" s="3" t="s">
        <v>1272</v>
      </c>
      <c r="C197" s="3" t="s">
        <v>1273</v>
      </c>
      <c r="D197" s="3" t="s">
        <v>9</v>
      </c>
      <c r="E197" s="3" t="s">
        <v>296</v>
      </c>
      <c r="F197" s="3" t="s">
        <v>1274</v>
      </c>
      <c r="G197" s="3" t="s">
        <v>1275</v>
      </c>
      <c r="H197" s="3" t="s">
        <v>402</v>
      </c>
      <c r="I197" s="3" t="s">
        <v>14</v>
      </c>
      <c r="J197" s="3" t="s">
        <v>1276</v>
      </c>
      <c r="K197" s="5" t="str">
        <f t="shared" si="6"/>
        <v>18216236546</v>
      </c>
      <c r="L197" s="3" t="s">
        <v>1277</v>
      </c>
      <c r="M197" s="7" t="str">
        <f t="shared" si="7"/>
        <v>车溪村</v>
      </c>
      <c r="N197" s="12" t="s">
        <v>15217</v>
      </c>
      <c r="O197" s="4" t="s">
        <v>17</v>
      </c>
      <c r="P197" s="8"/>
    </row>
    <row r="198" spans="1:16" x14ac:dyDescent="0.2">
      <c r="A198" s="3" t="s">
        <v>1278</v>
      </c>
      <c r="B198" s="3" t="s">
        <v>1279</v>
      </c>
      <c r="C198" s="3" t="s">
        <v>1280</v>
      </c>
      <c r="D198" s="3" t="s">
        <v>9</v>
      </c>
      <c r="E198" s="3" t="s">
        <v>10</v>
      </c>
      <c r="F198" s="3" t="s">
        <v>1281</v>
      </c>
      <c r="G198" s="3" t="s">
        <v>1282</v>
      </c>
      <c r="H198" s="3" t="s">
        <v>13</v>
      </c>
      <c r="I198" s="3" t="s">
        <v>14</v>
      </c>
      <c r="J198" s="3" t="s">
        <v>1283</v>
      </c>
      <c r="K198" s="5" t="str">
        <f t="shared" si="6"/>
        <v>15973601948</v>
      </c>
      <c r="L198" s="3" t="s">
        <v>1277</v>
      </c>
      <c r="M198" s="7" t="str">
        <f t="shared" si="7"/>
        <v>车溪村</v>
      </c>
      <c r="N198" s="12" t="s">
        <v>15217</v>
      </c>
      <c r="O198" s="4" t="s">
        <v>17</v>
      </c>
      <c r="P198" s="8"/>
    </row>
    <row r="199" spans="1:16" x14ac:dyDescent="0.2">
      <c r="A199" s="3" t="s">
        <v>1284</v>
      </c>
      <c r="B199" s="3" t="s">
        <v>1285</v>
      </c>
      <c r="C199" s="3" t="s">
        <v>1286</v>
      </c>
      <c r="D199" s="3" t="s">
        <v>9</v>
      </c>
      <c r="E199" s="3" t="s">
        <v>49</v>
      </c>
      <c r="F199" s="3" t="s">
        <v>1287</v>
      </c>
      <c r="G199" s="3" t="s">
        <v>1288</v>
      </c>
      <c r="H199" s="3" t="s">
        <v>13</v>
      </c>
      <c r="I199" s="3" t="s">
        <v>14</v>
      </c>
      <c r="J199" s="3" t="s">
        <v>1289</v>
      </c>
      <c r="K199" s="5" t="str">
        <f t="shared" si="6"/>
        <v>13549634964</v>
      </c>
      <c r="L199" s="3" t="s">
        <v>1290</v>
      </c>
      <c r="M199" s="7" t="str">
        <f t="shared" si="7"/>
        <v>车溪村</v>
      </c>
      <c r="N199" s="12" t="s">
        <v>15217</v>
      </c>
      <c r="O199" s="4" t="s">
        <v>17</v>
      </c>
      <c r="P199" s="8"/>
    </row>
    <row r="200" spans="1:16" x14ac:dyDescent="0.2">
      <c r="A200" s="3" t="s">
        <v>1291</v>
      </c>
      <c r="B200" s="3" t="s">
        <v>1292</v>
      </c>
      <c r="C200" s="3" t="s">
        <v>1293</v>
      </c>
      <c r="D200" s="3" t="s">
        <v>9</v>
      </c>
      <c r="E200" s="3" t="s">
        <v>10</v>
      </c>
      <c r="F200" s="3" t="s">
        <v>1294</v>
      </c>
      <c r="G200" s="3" t="s">
        <v>1295</v>
      </c>
      <c r="H200" s="3" t="s">
        <v>13</v>
      </c>
      <c r="I200" s="3" t="s">
        <v>14</v>
      </c>
      <c r="J200" s="3" t="s">
        <v>1296</v>
      </c>
      <c r="K200" s="5" t="str">
        <f t="shared" si="6"/>
        <v>13487362585</v>
      </c>
      <c r="L200" s="3" t="s">
        <v>1297</v>
      </c>
      <c r="M200" s="7" t="str">
        <f t="shared" si="7"/>
        <v>车溪村</v>
      </c>
      <c r="N200" s="12" t="s">
        <v>15217</v>
      </c>
      <c r="O200" s="4" t="s">
        <v>17</v>
      </c>
      <c r="P200" s="8"/>
    </row>
    <row r="201" spans="1:16" x14ac:dyDescent="0.2">
      <c r="A201" s="3" t="s">
        <v>1298</v>
      </c>
      <c r="B201" s="3" t="s">
        <v>1299</v>
      </c>
      <c r="C201" s="3" t="s">
        <v>1300</v>
      </c>
      <c r="D201" s="3" t="s">
        <v>9</v>
      </c>
      <c r="E201" s="3" t="s">
        <v>49</v>
      </c>
      <c r="F201" s="3" t="s">
        <v>1301</v>
      </c>
      <c r="G201" s="3" t="s">
        <v>1302</v>
      </c>
      <c r="H201" s="3" t="s">
        <v>13</v>
      </c>
      <c r="I201" s="3" t="s">
        <v>14</v>
      </c>
      <c r="J201" s="3" t="s">
        <v>1303</v>
      </c>
      <c r="K201" s="5" t="str">
        <f t="shared" si="6"/>
        <v>18216133708</v>
      </c>
      <c r="L201" s="3" t="s">
        <v>1304</v>
      </c>
      <c r="M201" s="7" t="str">
        <f t="shared" si="7"/>
        <v>车溪村</v>
      </c>
      <c r="N201" s="12" t="s">
        <v>15217</v>
      </c>
      <c r="O201" s="4" t="s">
        <v>17</v>
      </c>
      <c r="P201" s="8"/>
    </row>
    <row r="202" spans="1:16" x14ac:dyDescent="0.2">
      <c r="A202" s="3" t="s">
        <v>1305</v>
      </c>
      <c r="B202" s="3" t="s">
        <v>1306</v>
      </c>
      <c r="C202" s="3" t="s">
        <v>1307</v>
      </c>
      <c r="D202" s="3" t="s">
        <v>9</v>
      </c>
      <c r="E202" s="3" t="s">
        <v>49</v>
      </c>
      <c r="F202" s="3" t="s">
        <v>1308</v>
      </c>
      <c r="G202" s="3" t="s">
        <v>1309</v>
      </c>
      <c r="H202" s="3" t="s">
        <v>13</v>
      </c>
      <c r="I202" s="3" t="s">
        <v>14</v>
      </c>
      <c r="J202" s="3" t="s">
        <v>1310</v>
      </c>
      <c r="K202" s="5" t="str">
        <f t="shared" si="6"/>
        <v>18774360460</v>
      </c>
      <c r="L202" s="3" t="s">
        <v>1311</v>
      </c>
      <c r="M202" s="7" t="str">
        <f t="shared" si="7"/>
        <v>车溪村</v>
      </c>
      <c r="N202" s="12" t="s">
        <v>15217</v>
      </c>
      <c r="O202" s="4" t="s">
        <v>17</v>
      </c>
      <c r="P202" s="8"/>
    </row>
    <row r="203" spans="1:16" x14ac:dyDescent="0.2">
      <c r="A203" s="3" t="s">
        <v>1312</v>
      </c>
      <c r="B203" s="3" t="s">
        <v>1313</v>
      </c>
      <c r="C203" s="3" t="s">
        <v>1314</v>
      </c>
      <c r="D203" s="3" t="s">
        <v>9</v>
      </c>
      <c r="E203" s="3" t="s">
        <v>49</v>
      </c>
      <c r="F203" s="3" t="s">
        <v>1315</v>
      </c>
      <c r="G203" s="3" t="s">
        <v>1316</v>
      </c>
      <c r="H203" s="3" t="s">
        <v>13</v>
      </c>
      <c r="I203" s="3" t="s">
        <v>14</v>
      </c>
      <c r="J203" s="3" t="s">
        <v>1317</v>
      </c>
      <c r="K203" s="5" t="str">
        <f t="shared" si="6"/>
        <v>15709099058</v>
      </c>
      <c r="L203" s="3" t="s">
        <v>1318</v>
      </c>
      <c r="M203" s="7" t="str">
        <f t="shared" si="7"/>
        <v>车溪村</v>
      </c>
      <c r="N203" s="12" t="s">
        <v>15217</v>
      </c>
      <c r="O203" s="4" t="s">
        <v>17</v>
      </c>
      <c r="P203" s="8"/>
    </row>
    <row r="204" spans="1:16" x14ac:dyDescent="0.2">
      <c r="A204" s="3" t="s">
        <v>1319</v>
      </c>
      <c r="B204" s="3" t="s">
        <v>1320</v>
      </c>
      <c r="C204" s="3" t="s">
        <v>1321</v>
      </c>
      <c r="D204" s="3" t="s">
        <v>9</v>
      </c>
      <c r="E204" s="3" t="s">
        <v>10</v>
      </c>
      <c r="F204" s="3" t="s">
        <v>386</v>
      </c>
      <c r="G204" s="3" t="s">
        <v>1322</v>
      </c>
      <c r="H204" s="3" t="s">
        <v>541</v>
      </c>
      <c r="I204" s="3" t="s">
        <v>14</v>
      </c>
      <c r="J204" s="3" t="s">
        <v>1323</v>
      </c>
      <c r="K204" s="5" t="str">
        <f t="shared" si="6"/>
        <v>15073673677</v>
      </c>
      <c r="L204" s="3" t="s">
        <v>1324</v>
      </c>
      <c r="M204" s="7" t="str">
        <f t="shared" si="7"/>
        <v>车溪村</v>
      </c>
      <c r="N204" s="12" t="s">
        <v>15217</v>
      </c>
      <c r="O204" s="4" t="s">
        <v>17</v>
      </c>
      <c r="P204" s="8"/>
    </row>
    <row r="205" spans="1:16" x14ac:dyDescent="0.2">
      <c r="A205" s="3" t="s">
        <v>1325</v>
      </c>
      <c r="B205" s="3" t="s">
        <v>1326</v>
      </c>
      <c r="C205" s="3" t="s">
        <v>1327</v>
      </c>
      <c r="D205" s="3" t="s">
        <v>9</v>
      </c>
      <c r="E205" s="3" t="s">
        <v>41</v>
      </c>
      <c r="F205" s="3" t="s">
        <v>754</v>
      </c>
      <c r="G205" s="3" t="s">
        <v>1328</v>
      </c>
      <c r="H205" s="3" t="s">
        <v>541</v>
      </c>
      <c r="I205" s="3" t="s">
        <v>14</v>
      </c>
      <c r="J205" s="3" t="s">
        <v>1329</v>
      </c>
      <c r="K205" s="5" t="str">
        <f t="shared" si="6"/>
        <v>13707369406</v>
      </c>
      <c r="L205" s="3" t="s">
        <v>1330</v>
      </c>
      <c r="M205" s="7" t="str">
        <f t="shared" si="7"/>
        <v>车溪村</v>
      </c>
      <c r="N205" s="12" t="s">
        <v>15217</v>
      </c>
      <c r="O205" s="4" t="s">
        <v>17</v>
      </c>
      <c r="P205" s="8"/>
    </row>
    <row r="206" spans="1:16" x14ac:dyDescent="0.2">
      <c r="A206" s="3" t="s">
        <v>1331</v>
      </c>
      <c r="B206" s="3" t="s">
        <v>1332</v>
      </c>
      <c r="C206" s="3" t="s">
        <v>1333</v>
      </c>
      <c r="D206" s="3" t="s">
        <v>9</v>
      </c>
      <c r="E206" s="3" t="s">
        <v>10</v>
      </c>
      <c r="F206" s="3" t="s">
        <v>1334</v>
      </c>
      <c r="G206" s="3" t="s">
        <v>1335</v>
      </c>
      <c r="H206" s="3" t="s">
        <v>13</v>
      </c>
      <c r="I206" s="3" t="s">
        <v>14</v>
      </c>
      <c r="J206" s="3" t="s">
        <v>1336</v>
      </c>
      <c r="K206" s="5" t="str">
        <f t="shared" si="6"/>
        <v>13975654085</v>
      </c>
      <c r="L206" s="3" t="s">
        <v>1330</v>
      </c>
      <c r="M206" s="7" t="str">
        <f t="shared" si="7"/>
        <v>车溪村</v>
      </c>
      <c r="N206" s="12" t="s">
        <v>15217</v>
      </c>
      <c r="O206" s="4" t="s">
        <v>17</v>
      </c>
      <c r="P206" s="8"/>
    </row>
    <row r="207" spans="1:16" x14ac:dyDescent="0.2">
      <c r="A207" s="3" t="s">
        <v>1337</v>
      </c>
      <c r="B207" s="3" t="s">
        <v>1338</v>
      </c>
      <c r="C207" s="3" t="s">
        <v>1339</v>
      </c>
      <c r="D207" s="3" t="s">
        <v>9</v>
      </c>
      <c r="E207" s="3" t="s">
        <v>41</v>
      </c>
      <c r="F207" s="3" t="s">
        <v>1340</v>
      </c>
      <c r="G207" s="3" t="s">
        <v>1341</v>
      </c>
      <c r="H207" s="3" t="s">
        <v>13</v>
      </c>
      <c r="I207" s="3" t="s">
        <v>14</v>
      </c>
      <c r="J207" s="3" t="s">
        <v>1342</v>
      </c>
      <c r="K207" s="5" t="str">
        <f t="shared" si="6"/>
        <v>18216235130</v>
      </c>
      <c r="L207" s="3" t="s">
        <v>1343</v>
      </c>
      <c r="M207" s="7" t="str">
        <f t="shared" si="7"/>
        <v>车溪村</v>
      </c>
      <c r="N207" s="12" t="s">
        <v>15217</v>
      </c>
      <c r="O207" s="4" t="s">
        <v>17</v>
      </c>
      <c r="P207" s="8"/>
    </row>
    <row r="208" spans="1:16" x14ac:dyDescent="0.2">
      <c r="A208" s="3" t="s">
        <v>1344</v>
      </c>
      <c r="B208" s="3" t="s">
        <v>1345</v>
      </c>
      <c r="C208" s="3" t="s">
        <v>1346</v>
      </c>
      <c r="D208" s="3" t="s">
        <v>9</v>
      </c>
      <c r="E208" s="3" t="s">
        <v>49</v>
      </c>
      <c r="F208" s="3" t="s">
        <v>1347</v>
      </c>
      <c r="G208" s="3" t="s">
        <v>1348</v>
      </c>
      <c r="H208" s="3" t="s">
        <v>13</v>
      </c>
      <c r="I208" s="3" t="s">
        <v>14</v>
      </c>
      <c r="J208" s="3" t="s">
        <v>1349</v>
      </c>
      <c r="K208" s="5" t="str">
        <f t="shared" si="6"/>
        <v>18073682507</v>
      </c>
      <c r="L208" s="3" t="s">
        <v>1350</v>
      </c>
      <c r="M208" s="7" t="str">
        <f t="shared" si="7"/>
        <v>车溪村</v>
      </c>
      <c r="N208" s="12" t="s">
        <v>15217</v>
      </c>
      <c r="O208" s="4" t="s">
        <v>17</v>
      </c>
      <c r="P208" s="8"/>
    </row>
    <row r="209" spans="1:16" x14ac:dyDescent="0.2">
      <c r="A209" s="3" t="s">
        <v>1351</v>
      </c>
      <c r="B209" s="3" t="s">
        <v>1352</v>
      </c>
      <c r="C209" s="3" t="s">
        <v>1353</v>
      </c>
      <c r="D209" s="3" t="s">
        <v>9</v>
      </c>
      <c r="E209" s="3" t="s">
        <v>49</v>
      </c>
      <c r="F209" s="3" t="s">
        <v>890</v>
      </c>
      <c r="G209" s="3" t="s">
        <v>1354</v>
      </c>
      <c r="H209" s="3" t="s">
        <v>13</v>
      </c>
      <c r="I209" s="3" t="s">
        <v>14</v>
      </c>
      <c r="J209" s="3" t="s">
        <v>1355</v>
      </c>
      <c r="K209" s="5" t="str">
        <f t="shared" si="6"/>
        <v>15343361332</v>
      </c>
      <c r="L209" s="3" t="s">
        <v>1356</v>
      </c>
      <c r="M209" s="7" t="str">
        <f t="shared" si="7"/>
        <v>车溪村</v>
      </c>
      <c r="N209" s="12" t="s">
        <v>15217</v>
      </c>
      <c r="O209" s="4" t="s">
        <v>17</v>
      </c>
      <c r="P209" s="8"/>
    </row>
    <row r="210" spans="1:16" x14ac:dyDescent="0.2">
      <c r="A210" s="3" t="s">
        <v>1357</v>
      </c>
      <c r="B210" s="3" t="s">
        <v>1358</v>
      </c>
      <c r="C210" s="3" t="s">
        <v>1359</v>
      </c>
      <c r="D210" s="3" t="s">
        <v>9</v>
      </c>
      <c r="E210" s="3" t="s">
        <v>49</v>
      </c>
      <c r="F210" s="3" t="s">
        <v>785</v>
      </c>
      <c r="G210" s="3" t="s">
        <v>1360</v>
      </c>
      <c r="H210" s="3" t="s">
        <v>13</v>
      </c>
      <c r="I210" s="3" t="s">
        <v>14</v>
      </c>
      <c r="J210" s="3" t="s">
        <v>1361</v>
      </c>
      <c r="K210" s="5" t="str">
        <f t="shared" si="6"/>
        <v>13975654545</v>
      </c>
      <c r="L210" s="3" t="s">
        <v>1362</v>
      </c>
      <c r="M210" s="7" t="str">
        <f t="shared" si="7"/>
        <v>车溪村</v>
      </c>
      <c r="N210" s="12" t="s">
        <v>15217</v>
      </c>
      <c r="O210" s="4" t="s">
        <v>17</v>
      </c>
      <c r="P210" s="8"/>
    </row>
    <row r="211" spans="1:16" x14ac:dyDescent="0.2">
      <c r="A211" s="3" t="s">
        <v>1363</v>
      </c>
      <c r="B211" s="3" t="s">
        <v>1364</v>
      </c>
      <c r="C211" s="3" t="s">
        <v>1365</v>
      </c>
      <c r="D211" s="3" t="s">
        <v>9</v>
      </c>
      <c r="E211" s="3" t="s">
        <v>10</v>
      </c>
      <c r="F211" s="3" t="s">
        <v>1162</v>
      </c>
      <c r="G211" s="3" t="s">
        <v>1162</v>
      </c>
      <c r="H211" s="3" t="s">
        <v>13</v>
      </c>
      <c r="I211" s="3" t="s">
        <v>14</v>
      </c>
      <c r="J211" s="3" t="s">
        <v>1366</v>
      </c>
      <c r="K211" s="5" t="str">
        <f t="shared" si="6"/>
        <v>15074278144</v>
      </c>
      <c r="L211" s="3" t="s">
        <v>1367</v>
      </c>
      <c r="M211" s="7" t="str">
        <f t="shared" si="7"/>
        <v>车溪村</v>
      </c>
      <c r="N211" s="12" t="s">
        <v>15217</v>
      </c>
      <c r="O211" s="4" t="s">
        <v>17</v>
      </c>
      <c r="P211" s="8"/>
    </row>
    <row r="212" spans="1:16" x14ac:dyDescent="0.2">
      <c r="A212" s="3" t="s">
        <v>1368</v>
      </c>
      <c r="B212" s="3" t="s">
        <v>1369</v>
      </c>
      <c r="C212" s="3" t="s">
        <v>1370</v>
      </c>
      <c r="D212" s="3" t="s">
        <v>9</v>
      </c>
      <c r="E212" s="3" t="s">
        <v>41</v>
      </c>
      <c r="F212" s="3" t="s">
        <v>1371</v>
      </c>
      <c r="G212" s="3" t="s">
        <v>1372</v>
      </c>
      <c r="H212" s="3" t="s">
        <v>299</v>
      </c>
      <c r="I212" s="3" t="s">
        <v>14</v>
      </c>
      <c r="J212" s="3" t="s">
        <v>1373</v>
      </c>
      <c r="K212" s="5" t="str">
        <f t="shared" si="6"/>
        <v>18673683211</v>
      </c>
      <c r="L212" s="3" t="s">
        <v>1374</v>
      </c>
      <c r="M212" s="7" t="str">
        <f t="shared" si="7"/>
        <v>车溪村</v>
      </c>
      <c r="N212" s="12" t="s">
        <v>15217</v>
      </c>
      <c r="O212" s="4" t="s">
        <v>17</v>
      </c>
      <c r="P212" s="8"/>
    </row>
    <row r="213" spans="1:16" x14ac:dyDescent="0.2">
      <c r="A213" s="3" t="s">
        <v>1375</v>
      </c>
      <c r="B213" s="3" t="s">
        <v>1376</v>
      </c>
      <c r="C213" s="3" t="s">
        <v>1377</v>
      </c>
      <c r="D213" s="3" t="s">
        <v>9</v>
      </c>
      <c r="E213" s="3" t="s">
        <v>49</v>
      </c>
      <c r="F213" s="3" t="s">
        <v>1378</v>
      </c>
      <c r="G213" s="3" t="s">
        <v>1379</v>
      </c>
      <c r="H213" s="3" t="s">
        <v>13</v>
      </c>
      <c r="I213" s="3" t="s">
        <v>14</v>
      </c>
      <c r="J213" s="3" t="s">
        <v>1380</v>
      </c>
      <c r="K213" s="5" t="str">
        <f t="shared" si="6"/>
        <v>18789641609</v>
      </c>
      <c r="L213" s="3" t="s">
        <v>1381</v>
      </c>
      <c r="M213" s="7" t="str">
        <f t="shared" si="7"/>
        <v>车溪村</v>
      </c>
      <c r="N213" s="12" t="s">
        <v>15217</v>
      </c>
      <c r="O213" s="4" t="s">
        <v>17</v>
      </c>
      <c r="P213" s="8"/>
    </row>
    <row r="214" spans="1:16" x14ac:dyDescent="0.2">
      <c r="A214" s="3" t="s">
        <v>1382</v>
      </c>
      <c r="B214" s="3" t="s">
        <v>1383</v>
      </c>
      <c r="C214" s="3" t="s">
        <v>1384</v>
      </c>
      <c r="D214" s="3" t="s">
        <v>9</v>
      </c>
      <c r="E214" s="3" t="s">
        <v>10</v>
      </c>
      <c r="F214" s="3" t="s">
        <v>1385</v>
      </c>
      <c r="G214" s="3" t="s">
        <v>1386</v>
      </c>
      <c r="H214" s="3" t="s">
        <v>13</v>
      </c>
      <c r="I214" s="3" t="s">
        <v>14</v>
      </c>
      <c r="J214" s="3" t="s">
        <v>1387</v>
      </c>
      <c r="K214" s="5" t="str">
        <f t="shared" si="6"/>
        <v>15907360438</v>
      </c>
      <c r="L214" s="3" t="s">
        <v>1388</v>
      </c>
      <c r="M214" s="7" t="str">
        <f t="shared" si="7"/>
        <v>车溪村</v>
      </c>
      <c r="N214" s="12" t="s">
        <v>15217</v>
      </c>
      <c r="O214" s="4" t="s">
        <v>17</v>
      </c>
      <c r="P214" s="8"/>
    </row>
    <row r="215" spans="1:16" x14ac:dyDescent="0.2">
      <c r="A215" s="3" t="s">
        <v>1389</v>
      </c>
      <c r="B215" s="3" t="s">
        <v>1390</v>
      </c>
      <c r="C215" s="3" t="s">
        <v>1391</v>
      </c>
      <c r="D215" s="3" t="s">
        <v>9</v>
      </c>
      <c r="E215" s="3" t="s">
        <v>10</v>
      </c>
      <c r="F215" s="3" t="s">
        <v>1392</v>
      </c>
      <c r="G215" s="3" t="s">
        <v>1393</v>
      </c>
      <c r="H215" s="3" t="s">
        <v>13</v>
      </c>
      <c r="I215" s="3" t="s">
        <v>14</v>
      </c>
      <c r="J215" s="3" t="s">
        <v>1394</v>
      </c>
      <c r="K215" s="5" t="str">
        <f t="shared" si="6"/>
        <v>13786631715</v>
      </c>
      <c r="L215" s="3" t="s">
        <v>1395</v>
      </c>
      <c r="M215" s="7" t="str">
        <f t="shared" si="7"/>
        <v>车溪村</v>
      </c>
      <c r="N215" s="12" t="s">
        <v>15217</v>
      </c>
      <c r="O215" s="4" t="s">
        <v>17</v>
      </c>
      <c r="P215" s="8"/>
    </row>
    <row r="216" spans="1:16" x14ac:dyDescent="0.2">
      <c r="A216" s="3" t="s">
        <v>1396</v>
      </c>
      <c r="B216" s="3" t="s">
        <v>1397</v>
      </c>
      <c r="C216" s="3" t="s">
        <v>1398</v>
      </c>
      <c r="D216" s="3" t="s">
        <v>9</v>
      </c>
      <c r="E216" s="3" t="s">
        <v>10</v>
      </c>
      <c r="F216" s="3" t="s">
        <v>1399</v>
      </c>
      <c r="G216" s="3" t="s">
        <v>1400</v>
      </c>
      <c r="H216" s="3" t="s">
        <v>13</v>
      </c>
      <c r="I216" s="3" t="s">
        <v>14</v>
      </c>
      <c r="J216" s="3" t="s">
        <v>1401</v>
      </c>
      <c r="K216" s="5" t="str">
        <f t="shared" si="6"/>
        <v>15200619283</v>
      </c>
      <c r="L216" s="3" t="s">
        <v>1402</v>
      </c>
      <c r="M216" s="7" t="str">
        <f t="shared" si="7"/>
        <v>车溪村</v>
      </c>
      <c r="N216" s="12" t="s">
        <v>15217</v>
      </c>
      <c r="O216" s="4" t="s">
        <v>17</v>
      </c>
      <c r="P216" s="8"/>
    </row>
    <row r="217" spans="1:16" x14ac:dyDescent="0.2">
      <c r="A217" s="3" t="s">
        <v>1403</v>
      </c>
      <c r="B217" s="3" t="s">
        <v>1404</v>
      </c>
      <c r="C217" s="3" t="s">
        <v>1405</v>
      </c>
      <c r="D217" s="3" t="s">
        <v>9</v>
      </c>
      <c r="E217" s="3" t="s">
        <v>10</v>
      </c>
      <c r="F217" s="3" t="s">
        <v>1406</v>
      </c>
      <c r="G217" s="3" t="s">
        <v>1406</v>
      </c>
      <c r="H217" s="3" t="s">
        <v>13</v>
      </c>
      <c r="I217" s="3" t="s">
        <v>14</v>
      </c>
      <c r="J217" s="3" t="s">
        <v>1407</v>
      </c>
      <c r="K217" s="5" t="str">
        <f t="shared" si="6"/>
        <v>15875021634</v>
      </c>
      <c r="L217" s="3" t="s">
        <v>1408</v>
      </c>
      <c r="M217" s="7" t="str">
        <f t="shared" si="7"/>
        <v>车溪村</v>
      </c>
      <c r="N217" s="12" t="s">
        <v>15217</v>
      </c>
      <c r="O217" s="4" t="s">
        <v>17</v>
      </c>
      <c r="P217" s="8"/>
    </row>
    <row r="218" spans="1:16" x14ac:dyDescent="0.2">
      <c r="A218" s="3" t="s">
        <v>1409</v>
      </c>
      <c r="B218" s="3" t="s">
        <v>1410</v>
      </c>
      <c r="C218" s="3" t="s">
        <v>1411</v>
      </c>
      <c r="D218" s="3" t="s">
        <v>9</v>
      </c>
      <c r="E218" s="3" t="s">
        <v>64</v>
      </c>
      <c r="F218" s="3" t="s">
        <v>109</v>
      </c>
      <c r="G218" s="3" t="s">
        <v>203</v>
      </c>
      <c r="H218" s="3" t="s">
        <v>13</v>
      </c>
      <c r="I218" s="3" t="s">
        <v>14</v>
      </c>
      <c r="J218" s="3" t="s">
        <v>1412</v>
      </c>
      <c r="K218" s="5" t="str">
        <f t="shared" si="6"/>
        <v>13786624369</v>
      </c>
      <c r="L218" s="3" t="s">
        <v>1413</v>
      </c>
      <c r="M218" s="7" t="str">
        <f t="shared" si="7"/>
        <v>车溪村</v>
      </c>
      <c r="N218" s="12" t="s">
        <v>15217</v>
      </c>
      <c r="O218" s="4" t="s">
        <v>17</v>
      </c>
      <c r="P218" s="8"/>
    </row>
    <row r="219" spans="1:16" x14ac:dyDescent="0.2">
      <c r="A219" s="3" t="s">
        <v>1414</v>
      </c>
      <c r="B219" s="3" t="s">
        <v>1415</v>
      </c>
      <c r="C219" s="3" t="s">
        <v>1416</v>
      </c>
      <c r="D219" s="3" t="s">
        <v>9</v>
      </c>
      <c r="E219" s="3" t="s">
        <v>49</v>
      </c>
      <c r="F219" s="3" t="s">
        <v>1417</v>
      </c>
      <c r="G219" s="3" t="s">
        <v>1418</v>
      </c>
      <c r="H219" s="3" t="s">
        <v>13</v>
      </c>
      <c r="I219" s="3" t="s">
        <v>14</v>
      </c>
      <c r="J219" s="3" t="s">
        <v>1419</v>
      </c>
      <c r="K219" s="5" t="str">
        <f t="shared" si="6"/>
        <v>18975657485</v>
      </c>
      <c r="L219" s="3" t="s">
        <v>1420</v>
      </c>
      <c r="M219" s="7" t="str">
        <f t="shared" si="7"/>
        <v>车溪村</v>
      </c>
      <c r="N219" s="12" t="s">
        <v>15217</v>
      </c>
      <c r="O219" s="4" t="s">
        <v>17</v>
      </c>
      <c r="P219" s="8"/>
    </row>
    <row r="220" spans="1:16" x14ac:dyDescent="0.2">
      <c r="A220" s="3" t="s">
        <v>1421</v>
      </c>
      <c r="B220" s="3" t="s">
        <v>1422</v>
      </c>
      <c r="C220" s="3" t="s">
        <v>1423</v>
      </c>
      <c r="D220" s="3" t="s">
        <v>9</v>
      </c>
      <c r="E220" s="3" t="s">
        <v>49</v>
      </c>
      <c r="F220" s="3" t="s">
        <v>276</v>
      </c>
      <c r="G220" s="3" t="s">
        <v>1424</v>
      </c>
      <c r="H220" s="3" t="s">
        <v>13</v>
      </c>
      <c r="I220" s="3" t="s">
        <v>14</v>
      </c>
      <c r="J220" s="3" t="s">
        <v>1425</v>
      </c>
      <c r="K220" s="5" t="str">
        <f t="shared" si="6"/>
        <v>15274243017</v>
      </c>
      <c r="L220" s="3" t="s">
        <v>1426</v>
      </c>
      <c r="M220" s="7" t="str">
        <f t="shared" si="7"/>
        <v>车溪村</v>
      </c>
      <c r="N220" s="12" t="s">
        <v>15217</v>
      </c>
      <c r="O220" s="4" t="s">
        <v>17</v>
      </c>
      <c r="P220" s="8"/>
    </row>
    <row r="221" spans="1:16" x14ac:dyDescent="0.2">
      <c r="A221" s="3" t="s">
        <v>1427</v>
      </c>
      <c r="B221" s="3" t="s">
        <v>1428</v>
      </c>
      <c r="C221" s="3" t="s">
        <v>1429</v>
      </c>
      <c r="D221" s="3" t="s">
        <v>9</v>
      </c>
      <c r="E221" s="3" t="s">
        <v>49</v>
      </c>
      <c r="F221" s="3" t="s">
        <v>579</v>
      </c>
      <c r="G221" s="3" t="s">
        <v>580</v>
      </c>
      <c r="H221" s="3" t="s">
        <v>13</v>
      </c>
      <c r="I221" s="3" t="s">
        <v>14</v>
      </c>
      <c r="J221" s="3" t="s">
        <v>1430</v>
      </c>
      <c r="K221" s="5" t="str">
        <f t="shared" si="6"/>
        <v>13549634869</v>
      </c>
      <c r="L221" s="3" t="s">
        <v>1431</v>
      </c>
      <c r="M221" s="7" t="str">
        <f t="shared" si="7"/>
        <v>车溪村</v>
      </c>
      <c r="N221" s="12" t="s">
        <v>15217</v>
      </c>
      <c r="O221" s="4" t="s">
        <v>17</v>
      </c>
      <c r="P221" s="8"/>
    </row>
    <row r="222" spans="1:16" x14ac:dyDescent="0.2">
      <c r="A222" s="3" t="s">
        <v>1432</v>
      </c>
      <c r="B222" s="3" t="s">
        <v>1433</v>
      </c>
      <c r="C222" s="3" t="s">
        <v>1434</v>
      </c>
      <c r="D222" s="3" t="s">
        <v>9</v>
      </c>
      <c r="E222" s="3" t="s">
        <v>49</v>
      </c>
      <c r="F222" s="3" t="s">
        <v>386</v>
      </c>
      <c r="G222" s="3" t="s">
        <v>387</v>
      </c>
      <c r="H222" s="3" t="s">
        <v>13</v>
      </c>
      <c r="I222" s="3" t="s">
        <v>14</v>
      </c>
      <c r="J222" s="3" t="s">
        <v>1435</v>
      </c>
      <c r="K222" s="5" t="str">
        <f t="shared" si="6"/>
        <v>13873645828</v>
      </c>
      <c r="L222" s="3" t="s">
        <v>1436</v>
      </c>
      <c r="M222" s="7" t="str">
        <f t="shared" si="7"/>
        <v>车溪村</v>
      </c>
      <c r="N222" s="12" t="s">
        <v>15217</v>
      </c>
      <c r="O222" s="4" t="s">
        <v>17</v>
      </c>
      <c r="P222" s="8"/>
    </row>
    <row r="223" spans="1:16" x14ac:dyDescent="0.2">
      <c r="A223" s="3" t="s">
        <v>1437</v>
      </c>
      <c r="B223" s="3" t="s">
        <v>1438</v>
      </c>
      <c r="C223" s="3" t="s">
        <v>1439</v>
      </c>
      <c r="D223" s="3" t="s">
        <v>9</v>
      </c>
      <c r="E223" s="3" t="s">
        <v>10</v>
      </c>
      <c r="F223" s="3" t="s">
        <v>88</v>
      </c>
      <c r="G223" s="3" t="s">
        <v>1440</v>
      </c>
      <c r="H223" s="3" t="s">
        <v>13</v>
      </c>
      <c r="I223" s="3" t="s">
        <v>14</v>
      </c>
      <c r="J223" s="3" t="s">
        <v>1441</v>
      </c>
      <c r="K223" s="5" t="str">
        <f t="shared" si="6"/>
        <v>13786293238</v>
      </c>
      <c r="L223" s="3" t="s">
        <v>1442</v>
      </c>
      <c r="M223" s="7" t="str">
        <f t="shared" si="7"/>
        <v>车溪村</v>
      </c>
      <c r="N223" s="12" t="s">
        <v>15217</v>
      </c>
      <c r="O223" s="4" t="s">
        <v>17</v>
      </c>
      <c r="P223" s="8"/>
    </row>
    <row r="224" spans="1:16" x14ac:dyDescent="0.2">
      <c r="A224" s="3" t="s">
        <v>1443</v>
      </c>
      <c r="B224" s="3" t="s">
        <v>1444</v>
      </c>
      <c r="C224" s="3" t="s">
        <v>1445</v>
      </c>
      <c r="D224" s="3" t="s">
        <v>9</v>
      </c>
      <c r="E224" s="3" t="s">
        <v>10</v>
      </c>
      <c r="F224" s="3" t="s">
        <v>379</v>
      </c>
      <c r="G224" s="3" t="s">
        <v>1446</v>
      </c>
      <c r="H224" s="3" t="s">
        <v>13</v>
      </c>
      <c r="I224" s="3" t="s">
        <v>14</v>
      </c>
      <c r="J224" s="3" t="s">
        <v>1447</v>
      </c>
      <c r="K224" s="5" t="str">
        <f t="shared" si="6"/>
        <v>15115742993</v>
      </c>
      <c r="L224" s="3" t="s">
        <v>1442</v>
      </c>
      <c r="M224" s="7" t="str">
        <f t="shared" si="7"/>
        <v>车溪村</v>
      </c>
      <c r="N224" s="12" t="s">
        <v>15217</v>
      </c>
      <c r="O224" s="4" t="s">
        <v>17</v>
      </c>
      <c r="P224" s="8"/>
    </row>
    <row r="225" spans="1:16" x14ac:dyDescent="0.2">
      <c r="A225" s="3" t="s">
        <v>1448</v>
      </c>
      <c r="B225" s="3" t="s">
        <v>1449</v>
      </c>
      <c r="C225" s="3" t="s">
        <v>1450</v>
      </c>
      <c r="D225" s="3" t="s">
        <v>9</v>
      </c>
      <c r="E225" s="3" t="s">
        <v>10</v>
      </c>
      <c r="F225" s="3" t="s">
        <v>862</v>
      </c>
      <c r="G225" s="3" t="s">
        <v>1451</v>
      </c>
      <c r="H225" s="3" t="s">
        <v>13</v>
      </c>
      <c r="I225" s="3" t="s">
        <v>14</v>
      </c>
      <c r="J225" s="3" t="s">
        <v>1452</v>
      </c>
      <c r="K225" s="5" t="str">
        <f t="shared" si="6"/>
        <v>15976359077</v>
      </c>
      <c r="L225" s="3" t="s">
        <v>1442</v>
      </c>
      <c r="M225" s="7" t="str">
        <f t="shared" si="7"/>
        <v>车溪村</v>
      </c>
      <c r="N225" s="12" t="s">
        <v>15217</v>
      </c>
      <c r="O225" s="4" t="s">
        <v>17</v>
      </c>
      <c r="P225" s="8"/>
    </row>
    <row r="226" spans="1:16" x14ac:dyDescent="0.2">
      <c r="A226" s="3" t="s">
        <v>1453</v>
      </c>
      <c r="B226" s="3" t="s">
        <v>1454</v>
      </c>
      <c r="C226" s="3" t="s">
        <v>1455</v>
      </c>
      <c r="D226" s="3" t="s">
        <v>9</v>
      </c>
      <c r="E226" s="3" t="s">
        <v>10</v>
      </c>
      <c r="F226" s="3" t="s">
        <v>1099</v>
      </c>
      <c r="G226" s="3" t="s">
        <v>1456</v>
      </c>
      <c r="H226" s="3" t="s">
        <v>13</v>
      </c>
      <c r="I226" s="3" t="s">
        <v>14</v>
      </c>
      <c r="J226" s="3" t="s">
        <v>1457</v>
      </c>
      <c r="K226" s="5" t="str">
        <f t="shared" si="6"/>
        <v>15211259328</v>
      </c>
      <c r="L226" s="3" t="s">
        <v>1442</v>
      </c>
      <c r="M226" s="7" t="str">
        <f t="shared" si="7"/>
        <v>车溪村</v>
      </c>
      <c r="N226" s="12" t="s">
        <v>15217</v>
      </c>
      <c r="O226" s="4" t="s">
        <v>17</v>
      </c>
      <c r="P226" s="8"/>
    </row>
    <row r="227" spans="1:16" x14ac:dyDescent="0.2">
      <c r="A227" s="3" t="s">
        <v>1458</v>
      </c>
      <c r="B227" s="3" t="s">
        <v>1459</v>
      </c>
      <c r="C227" s="3" t="s">
        <v>1460</v>
      </c>
      <c r="D227" s="3" t="s">
        <v>9</v>
      </c>
      <c r="E227" s="3" t="s">
        <v>41</v>
      </c>
      <c r="F227" s="3" t="s">
        <v>1385</v>
      </c>
      <c r="G227" s="3" t="s">
        <v>1461</v>
      </c>
      <c r="H227" s="3" t="s">
        <v>13</v>
      </c>
      <c r="I227" s="3" t="s">
        <v>14</v>
      </c>
      <c r="J227" s="3" t="s">
        <v>1462</v>
      </c>
      <c r="K227" s="5" t="str">
        <f t="shared" si="6"/>
        <v>18275980779</v>
      </c>
      <c r="L227" s="3" t="s">
        <v>1442</v>
      </c>
      <c r="M227" s="7" t="str">
        <f t="shared" si="7"/>
        <v>车溪村</v>
      </c>
      <c r="N227" s="12" t="s">
        <v>15217</v>
      </c>
      <c r="O227" s="4" t="s">
        <v>17</v>
      </c>
      <c r="P227" s="8"/>
    </row>
    <row r="228" spans="1:16" x14ac:dyDescent="0.2">
      <c r="A228" s="3" t="s">
        <v>1463</v>
      </c>
      <c r="B228" s="3" t="s">
        <v>1464</v>
      </c>
      <c r="C228" s="3" t="s">
        <v>1465</v>
      </c>
      <c r="D228" s="3" t="s">
        <v>9</v>
      </c>
      <c r="E228" s="3" t="s">
        <v>10</v>
      </c>
      <c r="F228" s="3" t="s">
        <v>664</v>
      </c>
      <c r="G228" s="3" t="s">
        <v>1466</v>
      </c>
      <c r="H228" s="3" t="s">
        <v>13</v>
      </c>
      <c r="I228" s="3" t="s">
        <v>14</v>
      </c>
      <c r="J228" s="3" t="s">
        <v>1467</v>
      </c>
      <c r="K228" s="5" t="str">
        <f t="shared" si="6"/>
        <v>15074272738</v>
      </c>
      <c r="L228" s="3" t="s">
        <v>1442</v>
      </c>
      <c r="M228" s="7" t="str">
        <f t="shared" si="7"/>
        <v>车溪村</v>
      </c>
      <c r="N228" s="12" t="s">
        <v>15217</v>
      </c>
      <c r="O228" s="4" t="s">
        <v>17</v>
      </c>
      <c r="P228" s="8"/>
    </row>
    <row r="229" spans="1:16" x14ac:dyDescent="0.2">
      <c r="A229" s="3" t="s">
        <v>1468</v>
      </c>
      <c r="B229" s="3" t="s">
        <v>1469</v>
      </c>
      <c r="C229" s="3" t="s">
        <v>1470</v>
      </c>
      <c r="D229" s="3" t="s">
        <v>9</v>
      </c>
      <c r="E229" s="3" t="s">
        <v>72</v>
      </c>
      <c r="F229" s="3" t="s">
        <v>778</v>
      </c>
      <c r="G229" s="3" t="s">
        <v>1471</v>
      </c>
      <c r="H229" s="3" t="s">
        <v>332</v>
      </c>
      <c r="I229" s="3" t="s">
        <v>14</v>
      </c>
      <c r="J229" s="3" t="s">
        <v>1472</v>
      </c>
      <c r="K229" s="5" t="str">
        <f t="shared" si="6"/>
        <v>15611617943</v>
      </c>
      <c r="L229" s="3" t="s">
        <v>1473</v>
      </c>
      <c r="M229" s="7" t="str">
        <f t="shared" si="7"/>
        <v>车溪村</v>
      </c>
      <c r="N229" s="12" t="s">
        <v>15217</v>
      </c>
      <c r="O229" s="4" t="s">
        <v>17</v>
      </c>
      <c r="P229" s="8"/>
    </row>
    <row r="230" spans="1:16" x14ac:dyDescent="0.2">
      <c r="A230" s="3" t="s">
        <v>1474</v>
      </c>
      <c r="B230" s="3" t="s">
        <v>1475</v>
      </c>
      <c r="C230" s="3" t="s">
        <v>1476</v>
      </c>
      <c r="D230" s="3" t="s">
        <v>9</v>
      </c>
      <c r="E230" s="3" t="s">
        <v>41</v>
      </c>
      <c r="F230" s="3" t="s">
        <v>1477</v>
      </c>
      <c r="G230" s="3" t="s">
        <v>1478</v>
      </c>
      <c r="H230" s="3" t="s">
        <v>13</v>
      </c>
      <c r="I230" s="3" t="s">
        <v>14</v>
      </c>
      <c r="J230" s="3" t="s">
        <v>1479</v>
      </c>
      <c r="K230" s="5" t="str">
        <f t="shared" si="6"/>
        <v>13873638429</v>
      </c>
      <c r="L230" s="3" t="s">
        <v>1480</v>
      </c>
      <c r="M230" s="7" t="str">
        <f t="shared" si="7"/>
        <v>车溪村</v>
      </c>
      <c r="N230" s="12" t="s">
        <v>15217</v>
      </c>
      <c r="O230" s="4" t="s">
        <v>17</v>
      </c>
      <c r="P230" s="8"/>
    </row>
    <row r="231" spans="1:16" x14ac:dyDescent="0.2">
      <c r="A231" s="3" t="s">
        <v>1481</v>
      </c>
      <c r="B231" s="3" t="s">
        <v>1482</v>
      </c>
      <c r="C231" s="3" t="s">
        <v>1483</v>
      </c>
      <c r="D231" s="3" t="s">
        <v>9</v>
      </c>
      <c r="E231" s="3" t="s">
        <v>10</v>
      </c>
      <c r="F231" s="3" t="s">
        <v>1484</v>
      </c>
      <c r="G231" s="3" t="s">
        <v>1485</v>
      </c>
      <c r="H231" s="3" t="s">
        <v>13</v>
      </c>
      <c r="I231" s="3" t="s">
        <v>14</v>
      </c>
      <c r="J231" s="3" t="s">
        <v>1486</v>
      </c>
      <c r="K231" s="5" t="str">
        <f t="shared" si="6"/>
        <v>13657361192</v>
      </c>
      <c r="L231" s="3" t="s">
        <v>1487</v>
      </c>
      <c r="M231" s="7" t="str">
        <f t="shared" si="7"/>
        <v>车溪村</v>
      </c>
      <c r="N231" s="12" t="s">
        <v>15217</v>
      </c>
      <c r="O231" s="4" t="s">
        <v>17</v>
      </c>
      <c r="P231" s="8"/>
    </row>
    <row r="232" spans="1:16" x14ac:dyDescent="0.2">
      <c r="A232" s="3" t="s">
        <v>1488</v>
      </c>
      <c r="B232" s="3" t="s">
        <v>1489</v>
      </c>
      <c r="C232" s="3" t="s">
        <v>1490</v>
      </c>
      <c r="D232" s="3" t="s">
        <v>9</v>
      </c>
      <c r="E232" s="3" t="s">
        <v>10</v>
      </c>
      <c r="F232" s="3" t="s">
        <v>1491</v>
      </c>
      <c r="G232" s="3" t="s">
        <v>1492</v>
      </c>
      <c r="H232" s="3" t="s">
        <v>13</v>
      </c>
      <c r="I232" s="3" t="s">
        <v>14</v>
      </c>
      <c r="J232" s="3" t="s">
        <v>1493</v>
      </c>
      <c r="K232" s="5" t="str">
        <f t="shared" si="6"/>
        <v>13227409045</v>
      </c>
      <c r="L232" s="3" t="s">
        <v>1494</v>
      </c>
      <c r="M232" s="7" t="str">
        <f t="shared" si="7"/>
        <v>车溪村</v>
      </c>
      <c r="N232" s="12" t="s">
        <v>15217</v>
      </c>
      <c r="O232" s="4" t="s">
        <v>17</v>
      </c>
      <c r="P232" s="8"/>
    </row>
    <row r="233" spans="1:16" x14ac:dyDescent="0.2">
      <c r="A233" s="3" t="s">
        <v>1495</v>
      </c>
      <c r="B233" s="3" t="s">
        <v>1496</v>
      </c>
      <c r="C233" s="3" t="s">
        <v>1497</v>
      </c>
      <c r="D233" s="3" t="s">
        <v>9</v>
      </c>
      <c r="E233" s="3" t="s">
        <v>10</v>
      </c>
      <c r="F233" s="3" t="s">
        <v>1334</v>
      </c>
      <c r="G233" s="3" t="s">
        <v>1334</v>
      </c>
      <c r="H233" s="3" t="s">
        <v>13</v>
      </c>
      <c r="I233" s="3" t="s">
        <v>14</v>
      </c>
      <c r="J233" s="3" t="s">
        <v>1498</v>
      </c>
      <c r="K233" s="5" t="str">
        <f t="shared" si="6"/>
        <v>13873640249</v>
      </c>
      <c r="L233" s="3" t="s">
        <v>1499</v>
      </c>
      <c r="M233" s="7" t="str">
        <f t="shared" si="7"/>
        <v>车溪村</v>
      </c>
      <c r="N233" s="12" t="s">
        <v>15217</v>
      </c>
      <c r="O233" s="4" t="s">
        <v>17</v>
      </c>
      <c r="P233" s="8"/>
    </row>
    <row r="234" spans="1:16" x14ac:dyDescent="0.2">
      <c r="A234" s="3" t="s">
        <v>1500</v>
      </c>
      <c r="B234" s="3" t="s">
        <v>1501</v>
      </c>
      <c r="C234" s="3" t="s">
        <v>1502</v>
      </c>
      <c r="D234" s="3" t="s">
        <v>9</v>
      </c>
      <c r="E234" s="3" t="s">
        <v>41</v>
      </c>
      <c r="F234" s="3" t="s">
        <v>553</v>
      </c>
      <c r="G234" s="3" t="s">
        <v>1503</v>
      </c>
      <c r="H234" s="3" t="s">
        <v>13</v>
      </c>
      <c r="I234" s="3" t="s">
        <v>14</v>
      </c>
      <c r="J234" s="3" t="s">
        <v>1504</v>
      </c>
      <c r="K234" s="5" t="str">
        <f t="shared" si="6"/>
        <v>18673695856</v>
      </c>
      <c r="L234" s="3" t="s">
        <v>1505</v>
      </c>
      <c r="M234" s="7" t="str">
        <f t="shared" si="7"/>
        <v>车溪村</v>
      </c>
      <c r="N234" s="12" t="s">
        <v>15217</v>
      </c>
      <c r="O234" s="4" t="s">
        <v>17</v>
      </c>
      <c r="P234" s="8"/>
    </row>
    <row r="235" spans="1:16" x14ac:dyDescent="0.2">
      <c r="A235" s="3" t="s">
        <v>1506</v>
      </c>
      <c r="B235" s="3" t="s">
        <v>1507</v>
      </c>
      <c r="C235" s="3" t="s">
        <v>1508</v>
      </c>
      <c r="D235" s="3" t="s">
        <v>9</v>
      </c>
      <c r="E235" s="3" t="s">
        <v>49</v>
      </c>
      <c r="F235" s="3" t="s">
        <v>282</v>
      </c>
      <c r="G235" s="3" t="s">
        <v>283</v>
      </c>
      <c r="H235" s="3" t="s">
        <v>13</v>
      </c>
      <c r="I235" s="3" t="s">
        <v>14</v>
      </c>
      <c r="J235" s="3" t="s">
        <v>1509</v>
      </c>
      <c r="K235" s="5" t="str">
        <f t="shared" si="6"/>
        <v>18873689783</v>
      </c>
      <c r="L235" s="3" t="s">
        <v>1510</v>
      </c>
      <c r="M235" s="7" t="str">
        <f t="shared" si="7"/>
        <v>车溪村</v>
      </c>
      <c r="N235" s="12" t="s">
        <v>15217</v>
      </c>
      <c r="O235" s="4" t="s">
        <v>17</v>
      </c>
      <c r="P235" s="8"/>
    </row>
    <row r="236" spans="1:16" x14ac:dyDescent="0.2">
      <c r="A236" s="3" t="s">
        <v>1511</v>
      </c>
      <c r="B236" s="3" t="s">
        <v>1512</v>
      </c>
      <c r="C236" s="3" t="s">
        <v>1513</v>
      </c>
      <c r="D236" s="3" t="s">
        <v>9</v>
      </c>
      <c r="E236" s="3" t="s">
        <v>64</v>
      </c>
      <c r="F236" s="3" t="s">
        <v>821</v>
      </c>
      <c r="G236" s="3" t="s">
        <v>1514</v>
      </c>
      <c r="H236" s="3" t="s">
        <v>13</v>
      </c>
      <c r="I236" s="3" t="s">
        <v>14</v>
      </c>
      <c r="J236" s="3" t="s">
        <v>1515</v>
      </c>
      <c r="K236" s="5" t="str">
        <f t="shared" si="6"/>
        <v>15973639693</v>
      </c>
      <c r="L236" s="3" t="s">
        <v>1516</v>
      </c>
      <c r="M236" s="7" t="str">
        <f t="shared" si="7"/>
        <v>车溪村</v>
      </c>
      <c r="N236" s="12" t="s">
        <v>15217</v>
      </c>
      <c r="O236" s="4" t="s">
        <v>17</v>
      </c>
      <c r="P236" s="8"/>
    </row>
    <row r="237" spans="1:16" x14ac:dyDescent="0.2">
      <c r="A237" s="3" t="s">
        <v>1517</v>
      </c>
      <c r="B237" s="3" t="s">
        <v>1518</v>
      </c>
      <c r="C237" s="3" t="s">
        <v>1519</v>
      </c>
      <c r="D237" s="3" t="s">
        <v>9</v>
      </c>
      <c r="E237" s="3" t="s">
        <v>10</v>
      </c>
      <c r="F237" s="3" t="s">
        <v>215</v>
      </c>
      <c r="G237" s="3" t="s">
        <v>216</v>
      </c>
      <c r="H237" s="3" t="s">
        <v>13</v>
      </c>
      <c r="I237" s="3" t="s">
        <v>14</v>
      </c>
      <c r="J237" s="3" t="s">
        <v>1520</v>
      </c>
      <c r="K237" s="5" t="str">
        <f t="shared" si="6"/>
        <v>13575187526</v>
      </c>
      <c r="L237" s="3" t="s">
        <v>1521</v>
      </c>
      <c r="M237" s="7" t="str">
        <f t="shared" si="7"/>
        <v>车溪村</v>
      </c>
      <c r="N237" s="12" t="s">
        <v>15217</v>
      </c>
      <c r="O237" s="4" t="s">
        <v>17</v>
      </c>
      <c r="P237" s="8"/>
    </row>
    <row r="238" spans="1:16" x14ac:dyDescent="0.2">
      <c r="A238" s="3" t="s">
        <v>1522</v>
      </c>
      <c r="B238" s="3" t="s">
        <v>1523</v>
      </c>
      <c r="C238" s="3" t="s">
        <v>1524</v>
      </c>
      <c r="D238" s="3" t="s">
        <v>9</v>
      </c>
      <c r="E238" s="3" t="s">
        <v>10</v>
      </c>
      <c r="F238" s="3" t="s">
        <v>1525</v>
      </c>
      <c r="G238" s="3" t="s">
        <v>1526</v>
      </c>
      <c r="H238" s="3" t="s">
        <v>13</v>
      </c>
      <c r="I238" s="3" t="s">
        <v>14</v>
      </c>
      <c r="J238" s="3" t="s">
        <v>1527</v>
      </c>
      <c r="K238" s="5" t="str">
        <f t="shared" si="6"/>
        <v>13974272483</v>
      </c>
      <c r="L238" s="3" t="s">
        <v>1528</v>
      </c>
      <c r="M238" s="7" t="str">
        <f t="shared" si="7"/>
        <v>车溪村</v>
      </c>
      <c r="N238" s="12" t="s">
        <v>15217</v>
      </c>
      <c r="O238" s="4" t="s">
        <v>17</v>
      </c>
      <c r="P238" s="8"/>
    </row>
    <row r="239" spans="1:16" x14ac:dyDescent="0.2">
      <c r="A239" s="3" t="s">
        <v>1529</v>
      </c>
      <c r="B239" s="3" t="s">
        <v>1530</v>
      </c>
      <c r="C239" s="3" t="s">
        <v>1531</v>
      </c>
      <c r="D239" s="3" t="s">
        <v>9</v>
      </c>
      <c r="E239" s="3" t="s">
        <v>41</v>
      </c>
      <c r="F239" s="3" t="s">
        <v>1130</v>
      </c>
      <c r="G239" s="3" t="s">
        <v>1532</v>
      </c>
      <c r="H239" s="3" t="s">
        <v>13</v>
      </c>
      <c r="I239" s="3" t="s">
        <v>14</v>
      </c>
      <c r="J239" s="3" t="s">
        <v>1533</v>
      </c>
      <c r="K239" s="5" t="str">
        <f t="shared" si="6"/>
        <v>13873640962</v>
      </c>
      <c r="L239" s="3" t="s">
        <v>1534</v>
      </c>
      <c r="M239" s="7" t="str">
        <f t="shared" si="7"/>
        <v>车溪村</v>
      </c>
      <c r="N239" s="12" t="s">
        <v>15217</v>
      </c>
      <c r="O239" s="4" t="s">
        <v>17</v>
      </c>
      <c r="P239" s="8"/>
    </row>
    <row r="240" spans="1:16" x14ac:dyDescent="0.2">
      <c r="A240" s="3" t="s">
        <v>1535</v>
      </c>
      <c r="B240" s="3" t="s">
        <v>1536</v>
      </c>
      <c r="C240" s="3" t="s">
        <v>1537</v>
      </c>
      <c r="D240" s="3" t="s">
        <v>9</v>
      </c>
      <c r="E240" s="3" t="s">
        <v>41</v>
      </c>
      <c r="F240" s="3" t="s">
        <v>1538</v>
      </c>
      <c r="G240" s="3" t="s">
        <v>1539</v>
      </c>
      <c r="H240" s="3" t="s">
        <v>332</v>
      </c>
      <c r="I240" s="3" t="s">
        <v>14</v>
      </c>
      <c r="J240" s="3" t="s">
        <v>1540</v>
      </c>
      <c r="K240" s="5" t="str">
        <f t="shared" si="6"/>
        <v>13589644016</v>
      </c>
      <c r="L240" s="3" t="s">
        <v>1541</v>
      </c>
      <c r="M240" s="7" t="str">
        <f t="shared" si="7"/>
        <v>车溪村</v>
      </c>
      <c r="N240" s="12" t="s">
        <v>15217</v>
      </c>
      <c r="O240" s="4" t="s">
        <v>17</v>
      </c>
      <c r="P240" s="8"/>
    </row>
    <row r="241" spans="1:16" x14ac:dyDescent="0.2">
      <c r="A241" s="3" t="s">
        <v>1542</v>
      </c>
      <c r="B241" s="3" t="s">
        <v>1543</v>
      </c>
      <c r="C241" s="3" t="s">
        <v>1544</v>
      </c>
      <c r="D241" s="3" t="s">
        <v>9</v>
      </c>
      <c r="E241" s="3" t="s">
        <v>41</v>
      </c>
      <c r="F241" s="3" t="s">
        <v>1545</v>
      </c>
      <c r="G241" s="3" t="s">
        <v>1546</v>
      </c>
      <c r="H241" s="3" t="s">
        <v>1547</v>
      </c>
      <c r="I241" s="3" t="s">
        <v>14</v>
      </c>
      <c r="J241" s="3" t="s">
        <v>1548</v>
      </c>
      <c r="K241" s="5" t="str">
        <f t="shared" si="6"/>
        <v>15115770887</v>
      </c>
      <c r="L241" s="3" t="s">
        <v>1549</v>
      </c>
      <c r="M241" s="7" t="str">
        <f t="shared" si="7"/>
        <v>车溪村</v>
      </c>
      <c r="N241" s="12" t="s">
        <v>15217</v>
      </c>
      <c r="O241" s="4" t="s">
        <v>17</v>
      </c>
      <c r="P241" s="8"/>
    </row>
    <row r="242" spans="1:16" x14ac:dyDescent="0.2">
      <c r="A242" s="3" t="s">
        <v>1550</v>
      </c>
      <c r="B242" s="3" t="s">
        <v>1551</v>
      </c>
      <c r="C242" s="3" t="s">
        <v>1552</v>
      </c>
      <c r="D242" s="3" t="s">
        <v>9</v>
      </c>
      <c r="E242" s="3" t="s">
        <v>10</v>
      </c>
      <c r="F242" s="3" t="s">
        <v>487</v>
      </c>
      <c r="G242" s="3" t="s">
        <v>1553</v>
      </c>
      <c r="H242" s="3" t="s">
        <v>13</v>
      </c>
      <c r="I242" s="3" t="s">
        <v>14</v>
      </c>
      <c r="J242" s="3" t="s">
        <v>1554</v>
      </c>
      <c r="K242" s="5" t="str">
        <f t="shared" si="6"/>
        <v>13245013409</v>
      </c>
      <c r="L242" s="3" t="s">
        <v>1555</v>
      </c>
      <c r="M242" s="7" t="str">
        <f t="shared" si="7"/>
        <v>车溪村</v>
      </c>
      <c r="N242" s="12" t="s">
        <v>15217</v>
      </c>
      <c r="O242" s="4" t="s">
        <v>17</v>
      </c>
      <c r="P242" s="8"/>
    </row>
    <row r="243" spans="1:16" x14ac:dyDescent="0.2">
      <c r="A243" s="3" t="s">
        <v>1556</v>
      </c>
      <c r="B243" s="3" t="s">
        <v>1557</v>
      </c>
      <c r="C243" s="3" t="s">
        <v>1558</v>
      </c>
      <c r="D243" s="3" t="s">
        <v>9</v>
      </c>
      <c r="E243" s="3" t="s">
        <v>49</v>
      </c>
      <c r="F243" s="3" t="s">
        <v>1559</v>
      </c>
      <c r="G243" s="3" t="s">
        <v>1560</v>
      </c>
      <c r="H243" s="3" t="s">
        <v>13</v>
      </c>
      <c r="I243" s="3" t="s">
        <v>14</v>
      </c>
      <c r="J243" s="3" t="s">
        <v>1561</v>
      </c>
      <c r="K243" s="5" t="str">
        <f t="shared" si="6"/>
        <v>13786643403</v>
      </c>
      <c r="L243" s="3" t="s">
        <v>1562</v>
      </c>
      <c r="M243" s="7" t="str">
        <f t="shared" si="7"/>
        <v>车溪村</v>
      </c>
      <c r="N243" s="12" t="s">
        <v>15217</v>
      </c>
      <c r="O243" s="4" t="s">
        <v>17</v>
      </c>
      <c r="P243" s="8"/>
    </row>
    <row r="244" spans="1:16" x14ac:dyDescent="0.2">
      <c r="A244" s="3" t="s">
        <v>1563</v>
      </c>
      <c r="B244" s="3" t="s">
        <v>1564</v>
      </c>
      <c r="C244" s="3" t="s">
        <v>1565</v>
      </c>
      <c r="D244" s="3" t="s">
        <v>9</v>
      </c>
      <c r="E244" s="3" t="s">
        <v>10</v>
      </c>
      <c r="F244" s="3" t="s">
        <v>1566</v>
      </c>
      <c r="G244" s="3" t="s">
        <v>1567</v>
      </c>
      <c r="H244" s="3" t="s">
        <v>13</v>
      </c>
      <c r="I244" s="3" t="s">
        <v>14</v>
      </c>
      <c r="J244" s="3" t="s">
        <v>1568</v>
      </c>
      <c r="K244" s="5" t="str">
        <f t="shared" si="6"/>
        <v>13875115259</v>
      </c>
      <c r="L244" s="3" t="s">
        <v>1569</v>
      </c>
      <c r="M244" s="7" t="str">
        <f t="shared" si="7"/>
        <v>车溪村</v>
      </c>
      <c r="N244" s="12" t="s">
        <v>15217</v>
      </c>
      <c r="O244" s="4" t="s">
        <v>17</v>
      </c>
      <c r="P244" s="8"/>
    </row>
    <row r="245" spans="1:16" x14ac:dyDescent="0.2">
      <c r="A245" s="3" t="s">
        <v>1570</v>
      </c>
      <c r="B245" s="3" t="s">
        <v>1571</v>
      </c>
      <c r="C245" s="3" t="s">
        <v>1572</v>
      </c>
      <c r="D245" s="3" t="s">
        <v>9</v>
      </c>
      <c r="E245" s="3" t="s">
        <v>49</v>
      </c>
      <c r="F245" s="3" t="s">
        <v>1573</v>
      </c>
      <c r="G245" s="3" t="s">
        <v>1574</v>
      </c>
      <c r="H245" s="3" t="s">
        <v>13</v>
      </c>
      <c r="I245" s="3" t="s">
        <v>14</v>
      </c>
      <c r="J245" s="3" t="s">
        <v>1575</v>
      </c>
      <c r="K245" s="5" t="str">
        <f t="shared" si="6"/>
        <v>13511755039</v>
      </c>
      <c r="L245" s="3" t="s">
        <v>1576</v>
      </c>
      <c r="M245" s="7" t="str">
        <f t="shared" si="7"/>
        <v>车溪村</v>
      </c>
      <c r="N245" s="12" t="s">
        <v>15217</v>
      </c>
      <c r="O245" s="4" t="s">
        <v>17</v>
      </c>
      <c r="P245" s="8"/>
    </row>
    <row r="246" spans="1:16" x14ac:dyDescent="0.2">
      <c r="A246" s="3" t="s">
        <v>1577</v>
      </c>
      <c r="B246" s="3" t="s">
        <v>1578</v>
      </c>
      <c r="C246" s="3" t="s">
        <v>1579</v>
      </c>
      <c r="D246" s="3" t="s">
        <v>9</v>
      </c>
      <c r="E246" s="3" t="s">
        <v>49</v>
      </c>
      <c r="F246" s="3" t="s">
        <v>42</v>
      </c>
      <c r="G246" s="3" t="s">
        <v>42</v>
      </c>
      <c r="H246" s="3" t="s">
        <v>13</v>
      </c>
      <c r="I246" s="3" t="s">
        <v>14</v>
      </c>
      <c r="J246" s="3" t="s">
        <v>1580</v>
      </c>
      <c r="K246" s="5" t="str">
        <f t="shared" si="6"/>
        <v>18974286172</v>
      </c>
      <c r="L246" s="3" t="s">
        <v>1581</v>
      </c>
      <c r="M246" s="7" t="str">
        <f t="shared" si="7"/>
        <v>车溪村</v>
      </c>
      <c r="N246" s="12" t="s">
        <v>15217</v>
      </c>
      <c r="O246" s="4" t="s">
        <v>17</v>
      </c>
      <c r="P246" s="8"/>
    </row>
    <row r="247" spans="1:16" x14ac:dyDescent="0.2">
      <c r="A247" s="3" t="s">
        <v>1582</v>
      </c>
      <c r="B247" s="3" t="s">
        <v>1583</v>
      </c>
      <c r="C247" s="3" t="s">
        <v>1584</v>
      </c>
      <c r="D247" s="3" t="s">
        <v>9</v>
      </c>
      <c r="E247" s="3" t="s">
        <v>49</v>
      </c>
      <c r="F247" s="3" t="s">
        <v>1585</v>
      </c>
      <c r="G247" s="3" t="s">
        <v>1586</v>
      </c>
      <c r="H247" s="3" t="s">
        <v>13</v>
      </c>
      <c r="I247" s="3" t="s">
        <v>14</v>
      </c>
      <c r="J247" s="3" t="s">
        <v>1587</v>
      </c>
      <c r="K247" s="5" t="str">
        <f t="shared" si="6"/>
        <v>15073650279</v>
      </c>
      <c r="L247" s="3" t="s">
        <v>1588</v>
      </c>
      <c r="M247" s="7" t="str">
        <f t="shared" si="7"/>
        <v>车溪村</v>
      </c>
      <c r="N247" s="12" t="s">
        <v>15217</v>
      </c>
      <c r="O247" s="4" t="s">
        <v>17</v>
      </c>
      <c r="P247" s="8"/>
    </row>
    <row r="248" spans="1:16" x14ac:dyDescent="0.2">
      <c r="A248" s="3" t="s">
        <v>1589</v>
      </c>
      <c r="B248" s="3" t="s">
        <v>1590</v>
      </c>
      <c r="C248" s="3" t="s">
        <v>1591</v>
      </c>
      <c r="D248" s="3" t="s">
        <v>9</v>
      </c>
      <c r="E248" s="3" t="s">
        <v>10</v>
      </c>
      <c r="F248" s="3" t="s">
        <v>778</v>
      </c>
      <c r="G248" s="3" t="s">
        <v>1592</v>
      </c>
      <c r="H248" s="3" t="s">
        <v>13</v>
      </c>
      <c r="I248" s="3" t="s">
        <v>14</v>
      </c>
      <c r="J248" s="3" t="s">
        <v>1593</v>
      </c>
      <c r="K248" s="5" t="str">
        <f t="shared" si="6"/>
        <v>15273693418</v>
      </c>
      <c r="L248" s="3" t="s">
        <v>1594</v>
      </c>
      <c r="M248" s="7" t="str">
        <f t="shared" si="7"/>
        <v>车溪村</v>
      </c>
      <c r="N248" s="12" t="s">
        <v>15217</v>
      </c>
      <c r="O248" s="4" t="s">
        <v>17</v>
      </c>
      <c r="P248" s="8"/>
    </row>
    <row r="249" spans="1:16" x14ac:dyDescent="0.2">
      <c r="A249" s="3" t="s">
        <v>1595</v>
      </c>
      <c r="B249" s="3" t="s">
        <v>1117</v>
      </c>
      <c r="C249" s="3" t="s">
        <v>1596</v>
      </c>
      <c r="D249" s="3" t="s">
        <v>9</v>
      </c>
      <c r="E249" s="3" t="s">
        <v>49</v>
      </c>
      <c r="F249" s="3" t="s">
        <v>1340</v>
      </c>
      <c r="G249" s="3" t="s">
        <v>1341</v>
      </c>
      <c r="H249" s="3" t="s">
        <v>13</v>
      </c>
      <c r="I249" s="3" t="s">
        <v>14</v>
      </c>
      <c r="J249" s="3" t="s">
        <v>1597</v>
      </c>
      <c r="K249" s="5" t="str">
        <f t="shared" si="6"/>
        <v>17763623680</v>
      </c>
      <c r="L249" s="3" t="s">
        <v>1594</v>
      </c>
      <c r="M249" s="7" t="str">
        <f t="shared" si="7"/>
        <v>车溪村</v>
      </c>
      <c r="N249" s="12" t="s">
        <v>15217</v>
      </c>
      <c r="O249" s="4" t="s">
        <v>17</v>
      </c>
      <c r="P249" s="8"/>
    </row>
    <row r="250" spans="1:16" x14ac:dyDescent="0.2">
      <c r="A250" s="3" t="s">
        <v>1598</v>
      </c>
      <c r="B250" s="3" t="s">
        <v>1599</v>
      </c>
      <c r="C250" s="3" t="s">
        <v>1600</v>
      </c>
      <c r="D250" s="3" t="s">
        <v>9</v>
      </c>
      <c r="E250" s="3" t="s">
        <v>1601</v>
      </c>
      <c r="F250" s="3" t="s">
        <v>1602</v>
      </c>
      <c r="G250" s="3" t="s">
        <v>1603</v>
      </c>
      <c r="H250" s="3" t="s">
        <v>541</v>
      </c>
      <c r="I250" s="3" t="s">
        <v>14</v>
      </c>
      <c r="J250" s="3" t="s">
        <v>1604</v>
      </c>
      <c r="K250" s="5" t="str">
        <f t="shared" si="6"/>
        <v>13549604858</v>
      </c>
      <c r="L250" s="3" t="s">
        <v>1605</v>
      </c>
      <c r="M250" s="7" t="str">
        <f t="shared" si="7"/>
        <v>车溪村</v>
      </c>
      <c r="N250" s="12" t="s">
        <v>15217</v>
      </c>
      <c r="O250" s="4" t="s">
        <v>17</v>
      </c>
      <c r="P250" s="8"/>
    </row>
    <row r="251" spans="1:16" x14ac:dyDescent="0.2">
      <c r="A251" s="3" t="s">
        <v>1606</v>
      </c>
      <c r="B251" s="3" t="s">
        <v>1117</v>
      </c>
      <c r="C251" s="3" t="s">
        <v>1607</v>
      </c>
      <c r="D251" s="3" t="s">
        <v>9</v>
      </c>
      <c r="E251" s="3" t="s">
        <v>49</v>
      </c>
      <c r="F251" s="3" t="s">
        <v>170</v>
      </c>
      <c r="G251" s="3" t="s">
        <v>1608</v>
      </c>
      <c r="H251" s="3" t="s">
        <v>13</v>
      </c>
      <c r="I251" s="3" t="s">
        <v>14</v>
      </c>
      <c r="J251" s="3" t="s">
        <v>1609</v>
      </c>
      <c r="K251" s="5" t="str">
        <f t="shared" si="6"/>
        <v>15080668652</v>
      </c>
      <c r="L251" s="3" t="s">
        <v>1610</v>
      </c>
      <c r="M251" s="7" t="str">
        <f t="shared" si="7"/>
        <v>车溪村</v>
      </c>
      <c r="N251" s="12" t="s">
        <v>15217</v>
      </c>
      <c r="O251" s="4" t="s">
        <v>17</v>
      </c>
      <c r="P251" s="8"/>
    </row>
    <row r="252" spans="1:16" x14ac:dyDescent="0.2">
      <c r="A252" s="3" t="s">
        <v>1611</v>
      </c>
      <c r="B252" s="3" t="s">
        <v>1612</v>
      </c>
      <c r="C252" s="3" t="s">
        <v>1613</v>
      </c>
      <c r="D252" s="3" t="s">
        <v>9</v>
      </c>
      <c r="E252" s="3" t="s">
        <v>49</v>
      </c>
      <c r="F252" s="3" t="s">
        <v>109</v>
      </c>
      <c r="G252" s="3" t="s">
        <v>110</v>
      </c>
      <c r="H252" s="3" t="s">
        <v>13</v>
      </c>
      <c r="I252" s="3" t="s">
        <v>14</v>
      </c>
      <c r="J252" s="3" t="s">
        <v>1614</v>
      </c>
      <c r="K252" s="5" t="str">
        <f t="shared" si="6"/>
        <v>13077276629</v>
      </c>
      <c r="L252" s="3" t="s">
        <v>1615</v>
      </c>
      <c r="M252" s="7" t="str">
        <f t="shared" si="7"/>
        <v>车溪村</v>
      </c>
      <c r="N252" s="12" t="s">
        <v>15217</v>
      </c>
      <c r="O252" s="4" t="s">
        <v>17</v>
      </c>
      <c r="P252" s="8"/>
    </row>
    <row r="253" spans="1:16" x14ac:dyDescent="0.2">
      <c r="A253" s="3" t="s">
        <v>1616</v>
      </c>
      <c r="B253" s="3" t="s">
        <v>1617</v>
      </c>
      <c r="C253" s="3" t="s">
        <v>1618</v>
      </c>
      <c r="D253" s="3" t="s">
        <v>9</v>
      </c>
      <c r="E253" s="3" t="s">
        <v>41</v>
      </c>
      <c r="F253" s="3" t="s">
        <v>1619</v>
      </c>
      <c r="G253" s="3" t="s">
        <v>1620</v>
      </c>
      <c r="H253" s="3" t="s">
        <v>13</v>
      </c>
      <c r="I253" s="3" t="s">
        <v>14</v>
      </c>
      <c r="J253" s="3" t="s">
        <v>1621</v>
      </c>
      <c r="K253" s="5" t="str">
        <f t="shared" si="6"/>
        <v>17789355116</v>
      </c>
      <c r="L253" s="3" t="s">
        <v>1622</v>
      </c>
      <c r="M253" s="7" t="str">
        <f t="shared" si="7"/>
        <v>车溪村</v>
      </c>
      <c r="N253" s="12" t="s">
        <v>15217</v>
      </c>
      <c r="O253" s="4" t="s">
        <v>17</v>
      </c>
      <c r="P253" s="8"/>
    </row>
    <row r="254" spans="1:16" x14ac:dyDescent="0.2">
      <c r="A254" s="3" t="s">
        <v>1623</v>
      </c>
      <c r="B254" s="3" t="s">
        <v>1624</v>
      </c>
      <c r="C254" s="3" t="s">
        <v>1625</v>
      </c>
      <c r="D254" s="3" t="s">
        <v>9</v>
      </c>
      <c r="E254" s="3" t="s">
        <v>41</v>
      </c>
      <c r="F254" s="3" t="s">
        <v>1626</v>
      </c>
      <c r="G254" s="3" t="s">
        <v>1627</v>
      </c>
      <c r="H254" s="3" t="s">
        <v>13</v>
      </c>
      <c r="I254" s="3" t="s">
        <v>14</v>
      </c>
      <c r="J254" s="3" t="s">
        <v>1628</v>
      </c>
      <c r="K254" s="5" t="str">
        <f t="shared" si="6"/>
        <v>15256322988</v>
      </c>
      <c r="L254" s="3" t="s">
        <v>1622</v>
      </c>
      <c r="M254" s="7" t="str">
        <f t="shared" si="7"/>
        <v>车溪村</v>
      </c>
      <c r="N254" s="12" t="s">
        <v>15217</v>
      </c>
      <c r="O254" s="4" t="s">
        <v>17</v>
      </c>
      <c r="P254" s="8"/>
    </row>
    <row r="255" spans="1:16" x14ac:dyDescent="0.2">
      <c r="A255" s="3" t="s">
        <v>1629</v>
      </c>
      <c r="B255" s="3" t="s">
        <v>1630</v>
      </c>
      <c r="C255" s="3" t="s">
        <v>1631</v>
      </c>
      <c r="D255" s="3" t="s">
        <v>9</v>
      </c>
      <c r="E255" s="3" t="s">
        <v>10</v>
      </c>
      <c r="F255" s="3" t="s">
        <v>1632</v>
      </c>
      <c r="G255" s="3" t="s">
        <v>1633</v>
      </c>
      <c r="H255" s="3" t="s">
        <v>13</v>
      </c>
      <c r="I255" s="3" t="s">
        <v>14</v>
      </c>
      <c r="J255" s="3" t="s">
        <v>1634</v>
      </c>
      <c r="K255" s="5" t="str">
        <f t="shared" si="6"/>
        <v>18169254832</v>
      </c>
      <c r="L255" s="3" t="s">
        <v>1622</v>
      </c>
      <c r="M255" s="7" t="str">
        <f t="shared" si="7"/>
        <v>车溪村</v>
      </c>
      <c r="N255" s="12" t="s">
        <v>15217</v>
      </c>
      <c r="O255" s="4" t="s">
        <v>17</v>
      </c>
      <c r="P255" s="8"/>
    </row>
    <row r="256" spans="1:16" x14ac:dyDescent="0.2">
      <c r="A256" s="3" t="s">
        <v>1635</v>
      </c>
      <c r="B256" s="3" t="s">
        <v>1636</v>
      </c>
      <c r="C256" s="3" t="s">
        <v>1637</v>
      </c>
      <c r="D256" s="3" t="s">
        <v>9</v>
      </c>
      <c r="E256" s="3" t="s">
        <v>49</v>
      </c>
      <c r="F256" s="3" t="s">
        <v>847</v>
      </c>
      <c r="G256" s="3" t="s">
        <v>1638</v>
      </c>
      <c r="H256" s="3" t="s">
        <v>13</v>
      </c>
      <c r="I256" s="3" t="s">
        <v>14</v>
      </c>
      <c r="J256" s="3" t="s">
        <v>1639</v>
      </c>
      <c r="K256" s="5" t="str">
        <f t="shared" si="6"/>
        <v>18670394692</v>
      </c>
      <c r="L256" s="3" t="s">
        <v>1622</v>
      </c>
      <c r="M256" s="7" t="str">
        <f t="shared" si="7"/>
        <v>车溪村</v>
      </c>
      <c r="N256" s="12" t="s">
        <v>15217</v>
      </c>
      <c r="O256" s="4" t="s">
        <v>17</v>
      </c>
      <c r="P256" s="8"/>
    </row>
    <row r="257" spans="1:16" x14ac:dyDescent="0.2">
      <c r="A257" s="3" t="s">
        <v>1640</v>
      </c>
      <c r="B257" s="3" t="s">
        <v>1641</v>
      </c>
      <c r="C257" s="3" t="s">
        <v>1642</v>
      </c>
      <c r="D257" s="3" t="s">
        <v>9</v>
      </c>
      <c r="E257" s="3" t="s">
        <v>49</v>
      </c>
      <c r="F257" s="3" t="s">
        <v>242</v>
      </c>
      <c r="G257" s="3" t="s">
        <v>1643</v>
      </c>
      <c r="H257" s="3" t="s">
        <v>13</v>
      </c>
      <c r="I257" s="3" t="s">
        <v>14</v>
      </c>
      <c r="J257" s="3" t="s">
        <v>1644</v>
      </c>
      <c r="K257" s="5" t="str">
        <f t="shared" si="6"/>
        <v>15973053879</v>
      </c>
      <c r="L257" s="3" t="s">
        <v>1645</v>
      </c>
      <c r="M257" s="7" t="str">
        <f t="shared" si="7"/>
        <v>车溪村</v>
      </c>
      <c r="N257" s="12" t="s">
        <v>15217</v>
      </c>
      <c r="O257" s="4" t="s">
        <v>17</v>
      </c>
      <c r="P257" s="8"/>
    </row>
    <row r="258" spans="1:16" x14ac:dyDescent="0.2">
      <c r="A258" s="3" t="s">
        <v>1646</v>
      </c>
      <c r="B258" s="3" t="s">
        <v>1647</v>
      </c>
      <c r="C258" s="3" t="s">
        <v>1648</v>
      </c>
      <c r="D258" s="3" t="s">
        <v>9</v>
      </c>
      <c r="E258" s="3" t="s">
        <v>49</v>
      </c>
      <c r="F258" s="3" t="s">
        <v>1649</v>
      </c>
      <c r="G258" s="3" t="s">
        <v>1649</v>
      </c>
      <c r="H258" s="3" t="s">
        <v>13</v>
      </c>
      <c r="I258" s="3" t="s">
        <v>14</v>
      </c>
      <c r="J258" s="3" t="s">
        <v>1650</v>
      </c>
      <c r="K258" s="5" t="str">
        <f t="shared" ref="K258:K321" si="8">RIGHT(J258,11)</f>
        <v>18216233983</v>
      </c>
      <c r="L258" s="3" t="s">
        <v>1651</v>
      </c>
      <c r="M258" s="7" t="str">
        <f t="shared" ref="M258:M321" si="9">IF(IFERROR(MID(L258,FIND("车溪乡",L258)+3,FIND("村",L258)-FIND("车溪乡",L258)-2),MID(L258,FIND("车溪乡",L258)+3,FIND("居委会",L258)-FIND("车溪乡",L258)))="居委会","车溪河居委会",IFERROR(MID(L258,FIND("车溪乡",L258)+3,FIND("村",L258)-FIND("车溪乡",L258)-2),MID(L258,FIND("车溪乡",L258)+3,FIND("居委会",L258)-FIND("车溪乡",L258))))</f>
        <v>车溪村</v>
      </c>
      <c r="N258" s="12" t="s">
        <v>15217</v>
      </c>
      <c r="O258" s="4" t="s">
        <v>17</v>
      </c>
      <c r="P258" s="8"/>
    </row>
    <row r="259" spans="1:16" x14ac:dyDescent="0.2">
      <c r="A259" s="3" t="s">
        <v>1652</v>
      </c>
      <c r="B259" s="3" t="s">
        <v>1653</v>
      </c>
      <c r="C259" s="3" t="s">
        <v>1654</v>
      </c>
      <c r="D259" s="3" t="s">
        <v>9</v>
      </c>
      <c r="E259" s="3" t="s">
        <v>49</v>
      </c>
      <c r="F259" s="3" t="s">
        <v>451</v>
      </c>
      <c r="G259" s="3" t="s">
        <v>452</v>
      </c>
      <c r="H259" s="3" t="s">
        <v>13</v>
      </c>
      <c r="I259" s="3" t="s">
        <v>14</v>
      </c>
      <c r="J259" s="3" t="s">
        <v>1655</v>
      </c>
      <c r="K259" s="5" t="str">
        <f t="shared" si="8"/>
        <v>15173643641</v>
      </c>
      <c r="L259" s="3" t="s">
        <v>1656</v>
      </c>
      <c r="M259" s="7" t="str">
        <f t="shared" si="9"/>
        <v>车溪村</v>
      </c>
      <c r="N259" s="12" t="s">
        <v>15217</v>
      </c>
      <c r="O259" s="4" t="s">
        <v>17</v>
      </c>
      <c r="P259" s="8"/>
    </row>
    <row r="260" spans="1:16" x14ac:dyDescent="0.2">
      <c r="A260" s="3" t="s">
        <v>1657</v>
      </c>
      <c r="B260" s="3" t="s">
        <v>1658</v>
      </c>
      <c r="C260" s="3" t="s">
        <v>1659</v>
      </c>
      <c r="D260" s="3" t="s">
        <v>9</v>
      </c>
      <c r="E260" s="3" t="s">
        <v>49</v>
      </c>
      <c r="F260" s="3" t="s">
        <v>438</v>
      </c>
      <c r="G260" s="3" t="s">
        <v>1660</v>
      </c>
      <c r="H260" s="3" t="s">
        <v>13</v>
      </c>
      <c r="I260" s="3" t="s">
        <v>14</v>
      </c>
      <c r="J260" s="3" t="s">
        <v>1661</v>
      </c>
      <c r="K260" s="5" t="str">
        <f t="shared" si="8"/>
        <v>18390655213</v>
      </c>
      <c r="L260" s="3" t="s">
        <v>1662</v>
      </c>
      <c r="M260" s="7" t="str">
        <f t="shared" si="9"/>
        <v>车溪村</v>
      </c>
      <c r="N260" s="12" t="s">
        <v>15217</v>
      </c>
      <c r="O260" s="4" t="s">
        <v>17</v>
      </c>
      <c r="P260" s="8"/>
    </row>
    <row r="261" spans="1:16" x14ac:dyDescent="0.2">
      <c r="A261" s="3" t="s">
        <v>1663</v>
      </c>
      <c r="B261" s="3" t="s">
        <v>1664</v>
      </c>
      <c r="C261" s="3" t="s">
        <v>1665</v>
      </c>
      <c r="D261" s="3" t="s">
        <v>9</v>
      </c>
      <c r="E261" s="3" t="s">
        <v>49</v>
      </c>
      <c r="F261" s="3" t="s">
        <v>156</v>
      </c>
      <c r="G261" s="3" t="s">
        <v>157</v>
      </c>
      <c r="H261" s="3" t="s">
        <v>13</v>
      </c>
      <c r="I261" s="3" t="s">
        <v>14</v>
      </c>
      <c r="J261" s="3" t="s">
        <v>1666</v>
      </c>
      <c r="K261" s="5" t="str">
        <f t="shared" si="8"/>
        <v>15367797112</v>
      </c>
      <c r="L261" s="3" t="s">
        <v>1667</v>
      </c>
      <c r="M261" s="7" t="str">
        <f t="shared" si="9"/>
        <v>车溪河居委会</v>
      </c>
      <c r="N261" s="12" t="s">
        <v>15211</v>
      </c>
      <c r="O261" s="4" t="s">
        <v>17</v>
      </c>
      <c r="P261" s="8"/>
    </row>
    <row r="262" spans="1:16" x14ac:dyDescent="0.2">
      <c r="A262" s="3" t="s">
        <v>1668</v>
      </c>
      <c r="B262" s="3" t="s">
        <v>1669</v>
      </c>
      <c r="C262" s="3" t="s">
        <v>1670</v>
      </c>
      <c r="D262" s="3" t="s">
        <v>9</v>
      </c>
      <c r="E262" s="3" t="s">
        <v>41</v>
      </c>
      <c r="F262" s="3" t="s">
        <v>1671</v>
      </c>
      <c r="G262" s="3" t="s">
        <v>1672</v>
      </c>
      <c r="H262" s="3" t="s">
        <v>13</v>
      </c>
      <c r="I262" s="3" t="s">
        <v>14</v>
      </c>
      <c r="J262" s="3" t="s">
        <v>1673</v>
      </c>
      <c r="K262" s="5" t="str">
        <f t="shared" si="8"/>
        <v>13529435538</v>
      </c>
      <c r="L262" s="3" t="s">
        <v>1674</v>
      </c>
      <c r="M262" s="7" t="str">
        <f t="shared" si="9"/>
        <v>车溪河居委会</v>
      </c>
      <c r="N262" s="12" t="s">
        <v>15211</v>
      </c>
      <c r="O262" s="4" t="s">
        <v>17</v>
      </c>
      <c r="P262" s="8"/>
    </row>
    <row r="263" spans="1:16" x14ac:dyDescent="0.2">
      <c r="A263" s="3" t="s">
        <v>1675</v>
      </c>
      <c r="B263" s="3" t="s">
        <v>1676</v>
      </c>
      <c r="C263" s="3" t="s">
        <v>1677</v>
      </c>
      <c r="D263" s="3" t="s">
        <v>9</v>
      </c>
      <c r="E263" s="3" t="s">
        <v>41</v>
      </c>
      <c r="F263" s="3" t="s">
        <v>1099</v>
      </c>
      <c r="G263" s="3" t="s">
        <v>1100</v>
      </c>
      <c r="H263" s="3" t="s">
        <v>1678</v>
      </c>
      <c r="I263" s="3" t="s">
        <v>14</v>
      </c>
      <c r="J263" s="3" t="s">
        <v>1679</v>
      </c>
      <c r="K263" s="5" t="str">
        <f t="shared" si="8"/>
        <v>15211140770</v>
      </c>
      <c r="L263" s="3" t="s">
        <v>1680</v>
      </c>
      <c r="M263" s="7" t="str">
        <f t="shared" si="9"/>
        <v>车溪河居委会</v>
      </c>
      <c r="N263" s="12" t="s">
        <v>15211</v>
      </c>
      <c r="O263" s="4" t="s">
        <v>17</v>
      </c>
      <c r="P263" s="8"/>
    </row>
    <row r="264" spans="1:16" x14ac:dyDescent="0.2">
      <c r="A264" s="3" t="s">
        <v>1681</v>
      </c>
      <c r="B264" s="3" t="s">
        <v>1682</v>
      </c>
      <c r="C264" s="3" t="s">
        <v>1683</v>
      </c>
      <c r="D264" s="3" t="s">
        <v>9</v>
      </c>
      <c r="E264" s="3" t="s">
        <v>49</v>
      </c>
      <c r="F264" s="3" t="s">
        <v>1684</v>
      </c>
      <c r="G264" s="3" t="s">
        <v>1685</v>
      </c>
      <c r="H264" s="3" t="s">
        <v>13</v>
      </c>
      <c r="I264" s="3" t="s">
        <v>14</v>
      </c>
      <c r="J264" s="3" t="s">
        <v>1686</v>
      </c>
      <c r="K264" s="5" t="str">
        <f t="shared" si="8"/>
        <v>13973634363</v>
      </c>
      <c r="L264" s="3" t="s">
        <v>1687</v>
      </c>
      <c r="M264" s="7" t="str">
        <f t="shared" si="9"/>
        <v>车溪河居委会</v>
      </c>
      <c r="N264" s="12" t="s">
        <v>15211</v>
      </c>
      <c r="O264" s="4" t="s">
        <v>17</v>
      </c>
      <c r="P264" s="8"/>
    </row>
    <row r="265" spans="1:16" x14ac:dyDescent="0.2">
      <c r="A265" s="3" t="s">
        <v>1688</v>
      </c>
      <c r="B265" s="3" t="s">
        <v>1689</v>
      </c>
      <c r="C265" s="3" t="s">
        <v>1690</v>
      </c>
      <c r="D265" s="3" t="s">
        <v>9</v>
      </c>
      <c r="E265" s="3" t="s">
        <v>49</v>
      </c>
      <c r="F265" s="3" t="s">
        <v>1691</v>
      </c>
      <c r="G265" s="3" t="s">
        <v>1692</v>
      </c>
      <c r="H265" s="3" t="s">
        <v>13</v>
      </c>
      <c r="I265" s="3" t="s">
        <v>14</v>
      </c>
      <c r="J265" s="3" t="s">
        <v>1693</v>
      </c>
      <c r="K265" s="5" t="str">
        <f t="shared" si="8"/>
        <v>13762645572</v>
      </c>
      <c r="L265" s="3" t="s">
        <v>1694</v>
      </c>
      <c r="M265" s="7" t="str">
        <f t="shared" si="9"/>
        <v>车溪河居委会</v>
      </c>
      <c r="N265" s="12" t="s">
        <v>15211</v>
      </c>
      <c r="O265" s="4" t="s">
        <v>17</v>
      </c>
      <c r="P265" s="8"/>
    </row>
    <row r="266" spans="1:16" x14ac:dyDescent="0.2">
      <c r="A266" s="3" t="s">
        <v>1695</v>
      </c>
      <c r="B266" s="3" t="s">
        <v>1696</v>
      </c>
      <c r="C266" s="3" t="s">
        <v>1697</v>
      </c>
      <c r="D266" s="3" t="s">
        <v>9</v>
      </c>
      <c r="E266" s="3" t="s">
        <v>49</v>
      </c>
      <c r="F266" s="3" t="s">
        <v>1698</v>
      </c>
      <c r="G266" s="3" t="s">
        <v>1699</v>
      </c>
      <c r="H266" s="3" t="s">
        <v>13</v>
      </c>
      <c r="I266" s="3" t="s">
        <v>14</v>
      </c>
      <c r="J266" s="3" t="s">
        <v>1700</v>
      </c>
      <c r="K266" s="5" t="str">
        <f t="shared" si="8"/>
        <v>15080679106</v>
      </c>
      <c r="L266" s="3" t="s">
        <v>1701</v>
      </c>
      <c r="M266" s="7" t="str">
        <f t="shared" si="9"/>
        <v>成功村</v>
      </c>
      <c r="N266" s="12" t="s">
        <v>15217</v>
      </c>
      <c r="O266" s="4" t="s">
        <v>17</v>
      </c>
      <c r="P266" s="8"/>
    </row>
    <row r="267" spans="1:16" x14ac:dyDescent="0.2">
      <c r="A267" s="3" t="s">
        <v>1702</v>
      </c>
      <c r="B267" s="3" t="s">
        <v>1703</v>
      </c>
      <c r="C267" s="3" t="s">
        <v>1704</v>
      </c>
      <c r="D267" s="3" t="s">
        <v>9</v>
      </c>
      <c r="E267" s="3" t="s">
        <v>10</v>
      </c>
      <c r="F267" s="3" t="s">
        <v>1705</v>
      </c>
      <c r="G267" s="3" t="s">
        <v>1706</v>
      </c>
      <c r="H267" s="3" t="s">
        <v>13</v>
      </c>
      <c r="I267" s="3" t="s">
        <v>14</v>
      </c>
      <c r="J267" s="3" t="s">
        <v>1707</v>
      </c>
      <c r="K267" s="5" t="str">
        <f t="shared" si="8"/>
        <v>13433775510</v>
      </c>
      <c r="L267" s="3" t="s">
        <v>1708</v>
      </c>
      <c r="M267" s="7" t="str">
        <f t="shared" si="9"/>
        <v>成功村</v>
      </c>
      <c r="N267" s="12" t="s">
        <v>15217</v>
      </c>
      <c r="O267" s="4" t="s">
        <v>17</v>
      </c>
      <c r="P267" s="8"/>
    </row>
    <row r="268" spans="1:16" x14ac:dyDescent="0.2">
      <c r="A268" s="3" t="s">
        <v>1709</v>
      </c>
      <c r="B268" s="3" t="s">
        <v>1710</v>
      </c>
      <c r="C268" s="3" t="s">
        <v>1711</v>
      </c>
      <c r="D268" s="3" t="s">
        <v>9</v>
      </c>
      <c r="E268" s="3" t="s">
        <v>41</v>
      </c>
      <c r="F268" s="3" t="s">
        <v>465</v>
      </c>
      <c r="G268" s="3" t="s">
        <v>466</v>
      </c>
      <c r="H268" s="3" t="s">
        <v>332</v>
      </c>
      <c r="I268" s="3" t="s">
        <v>14</v>
      </c>
      <c r="J268" s="3" t="s">
        <v>1712</v>
      </c>
      <c r="K268" s="5" t="str">
        <f t="shared" si="8"/>
        <v>17720428888</v>
      </c>
      <c r="L268" s="3" t="s">
        <v>1713</v>
      </c>
      <c r="M268" s="7" t="str">
        <f t="shared" si="9"/>
        <v>成功村</v>
      </c>
      <c r="N268" s="12" t="s">
        <v>15217</v>
      </c>
      <c r="O268" s="4" t="s">
        <v>17</v>
      </c>
      <c r="P268" s="8"/>
    </row>
    <row r="269" spans="1:16" x14ac:dyDescent="0.2">
      <c r="A269" s="3" t="s">
        <v>1714</v>
      </c>
      <c r="B269" s="3" t="s">
        <v>1715</v>
      </c>
      <c r="C269" s="3" t="s">
        <v>1716</v>
      </c>
      <c r="D269" s="3" t="s">
        <v>9</v>
      </c>
      <c r="E269" s="3" t="s">
        <v>49</v>
      </c>
      <c r="F269" s="3" t="s">
        <v>1717</v>
      </c>
      <c r="G269" s="3" t="s">
        <v>1718</v>
      </c>
      <c r="H269" s="3" t="s">
        <v>13</v>
      </c>
      <c r="I269" s="3" t="s">
        <v>14</v>
      </c>
      <c r="J269" s="3" t="s">
        <v>1719</v>
      </c>
      <c r="K269" s="5" t="str">
        <f t="shared" si="8"/>
        <v>18896382129</v>
      </c>
      <c r="L269" s="3" t="s">
        <v>1713</v>
      </c>
      <c r="M269" s="7" t="str">
        <f t="shared" si="9"/>
        <v>成功村</v>
      </c>
      <c r="N269" s="12" t="s">
        <v>15217</v>
      </c>
      <c r="O269" s="4" t="s">
        <v>17</v>
      </c>
      <c r="P269" s="8"/>
    </row>
    <row r="270" spans="1:16" x14ac:dyDescent="0.2">
      <c r="A270" s="3" t="s">
        <v>1720</v>
      </c>
      <c r="B270" s="3" t="s">
        <v>1721</v>
      </c>
      <c r="C270" s="3" t="s">
        <v>1722</v>
      </c>
      <c r="D270" s="3" t="s">
        <v>9</v>
      </c>
      <c r="E270" s="3" t="s">
        <v>49</v>
      </c>
      <c r="F270" s="3" t="s">
        <v>1723</v>
      </c>
      <c r="G270" s="3" t="s">
        <v>1724</v>
      </c>
      <c r="H270" s="3" t="s">
        <v>13</v>
      </c>
      <c r="I270" s="3" t="s">
        <v>14</v>
      </c>
      <c r="J270" s="3" t="s">
        <v>1725</v>
      </c>
      <c r="K270" s="5" t="str">
        <f t="shared" si="8"/>
        <v>13907366813</v>
      </c>
      <c r="L270" s="3" t="s">
        <v>1726</v>
      </c>
      <c r="M270" s="7" t="str">
        <f t="shared" si="9"/>
        <v>成功村</v>
      </c>
      <c r="N270" s="12" t="s">
        <v>15217</v>
      </c>
      <c r="O270" s="4" t="s">
        <v>17</v>
      </c>
      <c r="P270" s="8"/>
    </row>
    <row r="271" spans="1:16" x14ac:dyDescent="0.2">
      <c r="A271" s="3" t="s">
        <v>1727</v>
      </c>
      <c r="B271" s="3" t="s">
        <v>1728</v>
      </c>
      <c r="C271" s="3" t="s">
        <v>1729</v>
      </c>
      <c r="D271" s="3" t="s">
        <v>9</v>
      </c>
      <c r="E271" s="3" t="s">
        <v>49</v>
      </c>
      <c r="F271" s="3" t="s">
        <v>1730</v>
      </c>
      <c r="G271" s="3" t="s">
        <v>1731</v>
      </c>
      <c r="H271" s="3" t="s">
        <v>13</v>
      </c>
      <c r="I271" s="3" t="s">
        <v>14</v>
      </c>
      <c r="J271" s="3" t="s">
        <v>1732</v>
      </c>
      <c r="K271" s="5" t="str">
        <f t="shared" si="8"/>
        <v>18975668252</v>
      </c>
      <c r="L271" s="3" t="s">
        <v>1733</v>
      </c>
      <c r="M271" s="7" t="str">
        <f t="shared" si="9"/>
        <v>成功村</v>
      </c>
      <c r="N271" s="12" t="s">
        <v>15217</v>
      </c>
      <c r="O271" s="4" t="s">
        <v>17</v>
      </c>
      <c r="P271" s="8"/>
    </row>
    <row r="272" spans="1:16" x14ac:dyDescent="0.2">
      <c r="A272" s="3" t="s">
        <v>1734</v>
      </c>
      <c r="B272" s="3" t="s">
        <v>1735</v>
      </c>
      <c r="C272" s="3" t="s">
        <v>1736</v>
      </c>
      <c r="D272" s="3" t="s">
        <v>9</v>
      </c>
      <c r="E272" s="3" t="s">
        <v>49</v>
      </c>
      <c r="F272" s="3" t="s">
        <v>821</v>
      </c>
      <c r="G272" s="3" t="s">
        <v>1737</v>
      </c>
      <c r="H272" s="3" t="s">
        <v>13</v>
      </c>
      <c r="I272" s="3" t="s">
        <v>14</v>
      </c>
      <c r="J272" s="3" t="s">
        <v>1738</v>
      </c>
      <c r="K272" s="5" t="str">
        <f t="shared" si="8"/>
        <v>13875159859</v>
      </c>
      <c r="L272" s="3" t="s">
        <v>1739</v>
      </c>
      <c r="M272" s="7" t="str">
        <f t="shared" si="9"/>
        <v>成功村</v>
      </c>
      <c r="N272" s="12" t="s">
        <v>15217</v>
      </c>
      <c r="O272" s="4" t="s">
        <v>17</v>
      </c>
      <c r="P272" s="8"/>
    </row>
    <row r="273" spans="1:16" x14ac:dyDescent="0.2">
      <c r="A273" s="3" t="s">
        <v>1740</v>
      </c>
      <c r="B273" s="3" t="s">
        <v>1741</v>
      </c>
      <c r="C273" s="3" t="s">
        <v>1742</v>
      </c>
      <c r="D273" s="3" t="s">
        <v>9</v>
      </c>
      <c r="E273" s="3" t="s">
        <v>49</v>
      </c>
      <c r="F273" s="3" t="s">
        <v>419</v>
      </c>
      <c r="G273" s="3" t="s">
        <v>1743</v>
      </c>
      <c r="H273" s="3" t="s">
        <v>13</v>
      </c>
      <c r="I273" s="3" t="s">
        <v>14</v>
      </c>
      <c r="J273" s="3" t="s">
        <v>1744</v>
      </c>
      <c r="K273" s="5" t="str">
        <f t="shared" si="8"/>
        <v>18073628283</v>
      </c>
      <c r="L273" s="3" t="s">
        <v>1745</v>
      </c>
      <c r="M273" s="7" t="str">
        <f t="shared" si="9"/>
        <v>成功村</v>
      </c>
      <c r="N273" s="12" t="s">
        <v>15217</v>
      </c>
      <c r="O273" s="4" t="s">
        <v>17</v>
      </c>
      <c r="P273" s="8"/>
    </row>
    <row r="274" spans="1:16" x14ac:dyDescent="0.2">
      <c r="A274" s="3" t="s">
        <v>1746</v>
      </c>
      <c r="B274" s="3" t="s">
        <v>1747</v>
      </c>
      <c r="C274" s="3" t="s">
        <v>1748</v>
      </c>
      <c r="D274" s="3" t="s">
        <v>9</v>
      </c>
      <c r="E274" s="3" t="s">
        <v>64</v>
      </c>
      <c r="F274" s="3" t="s">
        <v>65</v>
      </c>
      <c r="G274" s="3" t="s">
        <v>1749</v>
      </c>
      <c r="H274" s="3" t="s">
        <v>13</v>
      </c>
      <c r="I274" s="3" t="s">
        <v>14</v>
      </c>
      <c r="J274" s="3" t="s">
        <v>1750</v>
      </c>
      <c r="K274" s="5" t="str">
        <f t="shared" si="8"/>
        <v>13973631899</v>
      </c>
      <c r="L274" s="3" t="s">
        <v>1751</v>
      </c>
      <c r="M274" s="7" t="str">
        <f t="shared" si="9"/>
        <v>成功村</v>
      </c>
      <c r="N274" s="12" t="s">
        <v>15217</v>
      </c>
      <c r="O274" s="4" t="s">
        <v>17</v>
      </c>
      <c r="P274" s="8"/>
    </row>
    <row r="275" spans="1:16" x14ac:dyDescent="0.2">
      <c r="A275" s="3" t="s">
        <v>1752</v>
      </c>
      <c r="B275" s="3" t="s">
        <v>1753</v>
      </c>
      <c r="C275" s="3" t="s">
        <v>1754</v>
      </c>
      <c r="D275" s="3" t="s">
        <v>9</v>
      </c>
      <c r="E275" s="3" t="s">
        <v>49</v>
      </c>
      <c r="F275" s="3" t="s">
        <v>1162</v>
      </c>
      <c r="G275" s="3" t="s">
        <v>1162</v>
      </c>
      <c r="H275" s="3" t="s">
        <v>13</v>
      </c>
      <c r="I275" s="3" t="s">
        <v>14</v>
      </c>
      <c r="J275" s="3" t="s">
        <v>1755</v>
      </c>
      <c r="K275" s="5" t="str">
        <f t="shared" si="8"/>
        <v>15200627215</v>
      </c>
      <c r="L275" s="3" t="s">
        <v>1756</v>
      </c>
      <c r="M275" s="7" t="str">
        <f t="shared" si="9"/>
        <v>成功村</v>
      </c>
      <c r="N275" s="12" t="s">
        <v>15217</v>
      </c>
      <c r="O275" s="4" t="s">
        <v>17</v>
      </c>
      <c r="P275" s="8"/>
    </row>
    <row r="276" spans="1:16" x14ac:dyDescent="0.2">
      <c r="A276" s="3" t="s">
        <v>1757</v>
      </c>
      <c r="B276" s="3" t="s">
        <v>1758</v>
      </c>
      <c r="C276" s="3" t="s">
        <v>1759</v>
      </c>
      <c r="D276" s="3" t="s">
        <v>9</v>
      </c>
      <c r="E276" s="3" t="s">
        <v>10</v>
      </c>
      <c r="F276" s="3" t="s">
        <v>803</v>
      </c>
      <c r="G276" s="3" t="s">
        <v>804</v>
      </c>
      <c r="H276" s="3" t="s">
        <v>13</v>
      </c>
      <c r="I276" s="3" t="s">
        <v>14</v>
      </c>
      <c r="J276" s="3" t="s">
        <v>1760</v>
      </c>
      <c r="K276" s="5" t="str">
        <f t="shared" si="8"/>
        <v>15115638579</v>
      </c>
      <c r="L276" s="3" t="s">
        <v>1761</v>
      </c>
      <c r="M276" s="7" t="str">
        <f t="shared" si="9"/>
        <v>成功村</v>
      </c>
      <c r="N276" s="12" t="s">
        <v>15217</v>
      </c>
      <c r="O276" s="4" t="s">
        <v>17</v>
      </c>
      <c r="P276" s="8"/>
    </row>
    <row r="277" spans="1:16" x14ac:dyDescent="0.2">
      <c r="A277" s="3" t="s">
        <v>1762</v>
      </c>
      <c r="B277" s="3" t="s">
        <v>1763</v>
      </c>
      <c r="C277" s="3" t="s">
        <v>1764</v>
      </c>
      <c r="D277" s="3" t="s">
        <v>9</v>
      </c>
      <c r="E277" s="3" t="s">
        <v>49</v>
      </c>
      <c r="F277" s="3" t="s">
        <v>1765</v>
      </c>
      <c r="G277" s="3" t="s">
        <v>1765</v>
      </c>
      <c r="H277" s="3" t="s">
        <v>13</v>
      </c>
      <c r="I277" s="3" t="s">
        <v>14</v>
      </c>
      <c r="J277" s="3" t="s">
        <v>1766</v>
      </c>
      <c r="K277" s="5" t="str">
        <f t="shared" si="8"/>
        <v>15080667559</v>
      </c>
      <c r="L277" s="3" t="s">
        <v>1767</v>
      </c>
      <c r="M277" s="7" t="str">
        <f t="shared" si="9"/>
        <v>成功村</v>
      </c>
      <c r="N277" s="12" t="s">
        <v>15217</v>
      </c>
      <c r="O277" s="4" t="s">
        <v>17</v>
      </c>
      <c r="P277" s="8"/>
    </row>
    <row r="278" spans="1:16" x14ac:dyDescent="0.2">
      <c r="A278" s="3" t="s">
        <v>1768</v>
      </c>
      <c r="B278" s="3" t="s">
        <v>1769</v>
      </c>
      <c r="C278" s="3" t="s">
        <v>1770</v>
      </c>
      <c r="D278" s="3" t="s">
        <v>9</v>
      </c>
      <c r="E278" s="3" t="s">
        <v>49</v>
      </c>
      <c r="F278" s="3" t="s">
        <v>1771</v>
      </c>
      <c r="G278" s="3" t="s">
        <v>1772</v>
      </c>
      <c r="H278" s="3" t="s">
        <v>13</v>
      </c>
      <c r="I278" s="3" t="s">
        <v>14</v>
      </c>
      <c r="J278" s="3" t="s">
        <v>1773</v>
      </c>
      <c r="K278" s="5" t="str">
        <f t="shared" si="8"/>
        <v>15273606741</v>
      </c>
      <c r="L278" s="3" t="s">
        <v>1774</v>
      </c>
      <c r="M278" s="7" t="str">
        <f t="shared" si="9"/>
        <v>成功村</v>
      </c>
      <c r="N278" s="12" t="s">
        <v>15217</v>
      </c>
      <c r="O278" s="4" t="s">
        <v>17</v>
      </c>
      <c r="P278" s="8"/>
    </row>
    <row r="279" spans="1:16" x14ac:dyDescent="0.2">
      <c r="A279" s="3" t="s">
        <v>1775</v>
      </c>
      <c r="B279" s="3" t="s">
        <v>1776</v>
      </c>
      <c r="C279" s="3" t="s">
        <v>1777</v>
      </c>
      <c r="D279" s="3" t="s">
        <v>9</v>
      </c>
      <c r="E279" s="3" t="s">
        <v>10</v>
      </c>
      <c r="F279" s="3" t="s">
        <v>1778</v>
      </c>
      <c r="G279" s="3" t="s">
        <v>1779</v>
      </c>
      <c r="H279" s="3" t="s">
        <v>13</v>
      </c>
      <c r="I279" s="3" t="s">
        <v>14</v>
      </c>
      <c r="J279" s="3" t="s">
        <v>1780</v>
      </c>
      <c r="K279" s="5" t="str">
        <f t="shared" si="8"/>
        <v>18182151693</v>
      </c>
      <c r="L279" s="3" t="s">
        <v>1774</v>
      </c>
      <c r="M279" s="7" t="str">
        <f t="shared" si="9"/>
        <v>成功村</v>
      </c>
      <c r="N279" s="12" t="s">
        <v>15217</v>
      </c>
      <c r="O279" s="4" t="s">
        <v>17</v>
      </c>
      <c r="P279" s="8"/>
    </row>
    <row r="280" spans="1:16" x14ac:dyDescent="0.2">
      <c r="A280" s="3" t="s">
        <v>1781</v>
      </c>
      <c r="B280" s="3" t="s">
        <v>1782</v>
      </c>
      <c r="C280" s="3" t="s">
        <v>1783</v>
      </c>
      <c r="D280" s="3" t="s">
        <v>9</v>
      </c>
      <c r="E280" s="3" t="s">
        <v>49</v>
      </c>
      <c r="F280" s="3" t="s">
        <v>1162</v>
      </c>
      <c r="G280" s="3" t="s">
        <v>1162</v>
      </c>
      <c r="H280" s="3" t="s">
        <v>13</v>
      </c>
      <c r="I280" s="3" t="s">
        <v>14</v>
      </c>
      <c r="J280" s="3" t="s">
        <v>1784</v>
      </c>
      <c r="K280" s="5" t="str">
        <f t="shared" si="8"/>
        <v>15275603717</v>
      </c>
      <c r="L280" s="3" t="s">
        <v>1785</v>
      </c>
      <c r="M280" s="7" t="str">
        <f t="shared" si="9"/>
        <v>成功村</v>
      </c>
      <c r="N280" s="12" t="s">
        <v>15217</v>
      </c>
      <c r="O280" s="4" t="s">
        <v>17</v>
      </c>
      <c r="P280" s="8"/>
    </row>
    <row r="281" spans="1:16" x14ac:dyDescent="0.2">
      <c r="A281" s="3" t="s">
        <v>1786</v>
      </c>
      <c r="B281" s="3" t="s">
        <v>1787</v>
      </c>
      <c r="C281" s="3" t="s">
        <v>1788</v>
      </c>
      <c r="D281" s="3" t="s">
        <v>9</v>
      </c>
      <c r="E281" s="3" t="s">
        <v>10</v>
      </c>
      <c r="F281" s="3" t="s">
        <v>1789</v>
      </c>
      <c r="G281" s="3" t="s">
        <v>1790</v>
      </c>
      <c r="H281" s="3" t="s">
        <v>13</v>
      </c>
      <c r="I281" s="3" t="s">
        <v>14</v>
      </c>
      <c r="J281" s="3" t="s">
        <v>1791</v>
      </c>
      <c r="K281" s="5" t="str">
        <f t="shared" si="8"/>
        <v>18974209083</v>
      </c>
      <c r="L281" s="3" t="s">
        <v>1792</v>
      </c>
      <c r="M281" s="7" t="str">
        <f t="shared" si="9"/>
        <v>成功村</v>
      </c>
      <c r="N281" s="12" t="s">
        <v>15217</v>
      </c>
      <c r="O281" s="4" t="s">
        <v>17</v>
      </c>
      <c r="P281" s="8"/>
    </row>
    <row r="282" spans="1:16" x14ac:dyDescent="0.2">
      <c r="A282" s="3" t="s">
        <v>1793</v>
      </c>
      <c r="B282" s="3" t="s">
        <v>1794</v>
      </c>
      <c r="C282" s="3" t="s">
        <v>1795</v>
      </c>
      <c r="D282" s="3" t="s">
        <v>9</v>
      </c>
      <c r="E282" s="3" t="s">
        <v>49</v>
      </c>
      <c r="F282" s="3" t="s">
        <v>1162</v>
      </c>
      <c r="G282" s="3" t="s">
        <v>1163</v>
      </c>
      <c r="H282" s="3" t="s">
        <v>13</v>
      </c>
      <c r="I282" s="3" t="s">
        <v>14</v>
      </c>
      <c r="J282" s="3" t="s">
        <v>1796</v>
      </c>
      <c r="K282" s="5" t="str">
        <f t="shared" si="8"/>
        <v>13875168675</v>
      </c>
      <c r="L282" s="3" t="s">
        <v>1792</v>
      </c>
      <c r="M282" s="7" t="str">
        <f t="shared" si="9"/>
        <v>成功村</v>
      </c>
      <c r="N282" s="12" t="s">
        <v>15217</v>
      </c>
      <c r="O282" s="4" t="s">
        <v>17</v>
      </c>
      <c r="P282" s="8"/>
    </row>
    <row r="283" spans="1:16" x14ac:dyDescent="0.2">
      <c r="A283" s="3" t="s">
        <v>1797</v>
      </c>
      <c r="B283" s="3" t="s">
        <v>1798</v>
      </c>
      <c r="C283" s="3" t="s">
        <v>1799</v>
      </c>
      <c r="D283" s="3" t="s">
        <v>9</v>
      </c>
      <c r="E283" s="3" t="s">
        <v>49</v>
      </c>
      <c r="F283" s="3" t="s">
        <v>1800</v>
      </c>
      <c r="G283" s="3" t="s">
        <v>1801</v>
      </c>
      <c r="H283" s="3" t="s">
        <v>13</v>
      </c>
      <c r="I283" s="3" t="s">
        <v>14</v>
      </c>
      <c r="J283" s="3" t="s">
        <v>1802</v>
      </c>
      <c r="K283" s="5" t="str">
        <f t="shared" si="8"/>
        <v>13607483069</v>
      </c>
      <c r="L283" s="3" t="s">
        <v>1803</v>
      </c>
      <c r="M283" s="7" t="str">
        <f t="shared" si="9"/>
        <v>成功村</v>
      </c>
      <c r="N283" s="12" t="s">
        <v>15217</v>
      </c>
      <c r="O283" s="4" t="s">
        <v>17</v>
      </c>
      <c r="P283" s="8"/>
    </row>
    <row r="284" spans="1:16" x14ac:dyDescent="0.2">
      <c r="A284" s="3" t="s">
        <v>1804</v>
      </c>
      <c r="B284" s="3" t="s">
        <v>1805</v>
      </c>
      <c r="C284" s="3" t="s">
        <v>1806</v>
      </c>
      <c r="D284" s="3" t="s">
        <v>9</v>
      </c>
      <c r="E284" s="3" t="s">
        <v>49</v>
      </c>
      <c r="F284" s="3" t="s">
        <v>1723</v>
      </c>
      <c r="G284" s="3" t="s">
        <v>1807</v>
      </c>
      <c r="H284" s="3" t="s">
        <v>13</v>
      </c>
      <c r="I284" s="3" t="s">
        <v>14</v>
      </c>
      <c r="J284" s="3" t="s">
        <v>1808</v>
      </c>
      <c r="K284" s="5" t="str">
        <f t="shared" si="8"/>
        <v>13487362595</v>
      </c>
      <c r="L284" s="3" t="s">
        <v>1809</v>
      </c>
      <c r="M284" s="7" t="str">
        <f t="shared" si="9"/>
        <v>成功村</v>
      </c>
      <c r="N284" s="12" t="s">
        <v>15217</v>
      </c>
      <c r="O284" s="4" t="s">
        <v>17</v>
      </c>
      <c r="P284" s="8"/>
    </row>
    <row r="285" spans="1:16" x14ac:dyDescent="0.2">
      <c r="A285" s="3" t="s">
        <v>1810</v>
      </c>
      <c r="B285" s="3" t="s">
        <v>1811</v>
      </c>
      <c r="C285" s="3" t="s">
        <v>1812</v>
      </c>
      <c r="D285" s="3" t="s">
        <v>9</v>
      </c>
      <c r="E285" s="3" t="s">
        <v>49</v>
      </c>
      <c r="F285" s="3" t="s">
        <v>1813</v>
      </c>
      <c r="G285" s="3" t="s">
        <v>1814</v>
      </c>
      <c r="H285" s="3" t="s">
        <v>13</v>
      </c>
      <c r="I285" s="3" t="s">
        <v>14</v>
      </c>
      <c r="J285" s="3" t="s">
        <v>1815</v>
      </c>
      <c r="K285" s="5" t="str">
        <f t="shared" si="8"/>
        <v>13975619461</v>
      </c>
      <c r="L285" s="3" t="s">
        <v>1816</v>
      </c>
      <c r="M285" s="7" t="str">
        <f t="shared" si="9"/>
        <v>成功村</v>
      </c>
      <c r="N285" s="12" t="s">
        <v>15217</v>
      </c>
      <c r="O285" s="4" t="s">
        <v>17</v>
      </c>
      <c r="P285" s="8"/>
    </row>
    <row r="286" spans="1:16" x14ac:dyDescent="0.2">
      <c r="A286" s="3" t="s">
        <v>1817</v>
      </c>
      <c r="B286" s="3" t="s">
        <v>1818</v>
      </c>
      <c r="C286" s="3" t="s">
        <v>1819</v>
      </c>
      <c r="D286" s="3" t="s">
        <v>9</v>
      </c>
      <c r="E286" s="3" t="s">
        <v>49</v>
      </c>
      <c r="F286" s="3" t="s">
        <v>727</v>
      </c>
      <c r="G286" s="3" t="s">
        <v>1820</v>
      </c>
      <c r="H286" s="3" t="s">
        <v>13</v>
      </c>
      <c r="I286" s="3" t="s">
        <v>14</v>
      </c>
      <c r="J286" s="3" t="s">
        <v>1821</v>
      </c>
      <c r="K286" s="5" t="str">
        <f t="shared" si="8"/>
        <v>13677464332</v>
      </c>
      <c r="L286" s="3" t="s">
        <v>1822</v>
      </c>
      <c r="M286" s="7" t="str">
        <f t="shared" si="9"/>
        <v>成功村</v>
      </c>
      <c r="N286" s="12" t="s">
        <v>15217</v>
      </c>
      <c r="O286" s="4" t="s">
        <v>17</v>
      </c>
      <c r="P286" s="8"/>
    </row>
    <row r="287" spans="1:16" x14ac:dyDescent="0.2">
      <c r="A287" s="3" t="s">
        <v>1823</v>
      </c>
      <c r="B287" s="3" t="s">
        <v>1824</v>
      </c>
      <c r="C287" s="3" t="s">
        <v>1825</v>
      </c>
      <c r="D287" s="3" t="s">
        <v>9</v>
      </c>
      <c r="E287" s="3" t="s">
        <v>49</v>
      </c>
      <c r="F287" s="3" t="s">
        <v>658</v>
      </c>
      <c r="G287" s="3" t="s">
        <v>1826</v>
      </c>
      <c r="H287" s="3" t="s">
        <v>13</v>
      </c>
      <c r="I287" s="3" t="s">
        <v>14</v>
      </c>
      <c r="J287" s="3" t="s">
        <v>1827</v>
      </c>
      <c r="K287" s="5" t="str">
        <f t="shared" si="8"/>
        <v>13575204413</v>
      </c>
      <c r="L287" s="3" t="s">
        <v>1828</v>
      </c>
      <c r="M287" s="7" t="str">
        <f t="shared" si="9"/>
        <v>成功村</v>
      </c>
      <c r="N287" s="12" t="s">
        <v>15217</v>
      </c>
      <c r="O287" s="4" t="s">
        <v>17</v>
      </c>
      <c r="P287" s="8"/>
    </row>
    <row r="288" spans="1:16" x14ac:dyDescent="0.2">
      <c r="A288" s="3" t="s">
        <v>1829</v>
      </c>
      <c r="B288" s="3" t="s">
        <v>1830</v>
      </c>
      <c r="C288" s="3" t="s">
        <v>1831</v>
      </c>
      <c r="D288" s="3" t="s">
        <v>9</v>
      </c>
      <c r="E288" s="3" t="s">
        <v>41</v>
      </c>
      <c r="F288" s="3" t="s">
        <v>1832</v>
      </c>
      <c r="G288" s="3" t="s">
        <v>1832</v>
      </c>
      <c r="H288" s="3" t="s">
        <v>1678</v>
      </c>
      <c r="I288" s="3" t="s">
        <v>14</v>
      </c>
      <c r="J288" s="3" t="s">
        <v>1833</v>
      </c>
      <c r="K288" s="5" t="str">
        <f t="shared" si="8"/>
        <v>15685137929</v>
      </c>
      <c r="L288" s="3" t="s">
        <v>1834</v>
      </c>
      <c r="M288" s="7" t="str">
        <f t="shared" si="9"/>
        <v>成功村</v>
      </c>
      <c r="N288" s="12" t="s">
        <v>15217</v>
      </c>
      <c r="O288" s="4" t="s">
        <v>17</v>
      </c>
      <c r="P288" s="8"/>
    </row>
    <row r="289" spans="1:16" x14ac:dyDescent="0.2">
      <c r="A289" s="3" t="s">
        <v>1835</v>
      </c>
      <c r="B289" s="3" t="s">
        <v>1836</v>
      </c>
      <c r="C289" s="3" t="s">
        <v>1837</v>
      </c>
      <c r="D289" s="3" t="s">
        <v>9</v>
      </c>
      <c r="E289" s="3" t="s">
        <v>10</v>
      </c>
      <c r="F289" s="3" t="s">
        <v>701</v>
      </c>
      <c r="G289" s="3" t="s">
        <v>1838</v>
      </c>
      <c r="H289" s="3" t="s">
        <v>13</v>
      </c>
      <c r="I289" s="3" t="s">
        <v>14</v>
      </c>
      <c r="J289" s="3" t="s">
        <v>1839</v>
      </c>
      <c r="K289" s="5" t="str">
        <f t="shared" si="8"/>
        <v>13875054568</v>
      </c>
      <c r="L289" s="3" t="s">
        <v>1840</v>
      </c>
      <c r="M289" s="7" t="str">
        <f t="shared" si="9"/>
        <v>成功村</v>
      </c>
      <c r="N289" s="12" t="s">
        <v>15217</v>
      </c>
      <c r="O289" s="4" t="s">
        <v>17</v>
      </c>
      <c r="P289" s="8"/>
    </row>
    <row r="290" spans="1:16" x14ac:dyDescent="0.2">
      <c r="A290" s="3" t="s">
        <v>1841</v>
      </c>
      <c r="B290" s="3" t="s">
        <v>1842</v>
      </c>
      <c r="C290" s="3" t="s">
        <v>1843</v>
      </c>
      <c r="D290" s="3" t="s">
        <v>9</v>
      </c>
      <c r="E290" s="3" t="s">
        <v>10</v>
      </c>
      <c r="F290" s="3" t="s">
        <v>1844</v>
      </c>
      <c r="G290" s="3" t="s">
        <v>1845</v>
      </c>
      <c r="H290" s="3" t="s">
        <v>13</v>
      </c>
      <c r="I290" s="3" t="s">
        <v>14</v>
      </c>
      <c r="J290" s="3" t="s">
        <v>1846</v>
      </c>
      <c r="K290" s="5" t="str">
        <f t="shared" si="8"/>
        <v>15581056943</v>
      </c>
      <c r="L290" s="3" t="s">
        <v>1847</v>
      </c>
      <c r="M290" s="7" t="str">
        <f t="shared" si="9"/>
        <v>成功村</v>
      </c>
      <c r="N290" s="12" t="s">
        <v>15217</v>
      </c>
      <c r="O290" s="4" t="s">
        <v>17</v>
      </c>
      <c r="P290" s="8"/>
    </row>
    <row r="291" spans="1:16" x14ac:dyDescent="0.2">
      <c r="A291" s="3" t="s">
        <v>1848</v>
      </c>
      <c r="B291" s="3" t="s">
        <v>1849</v>
      </c>
      <c r="C291" s="3" t="s">
        <v>1850</v>
      </c>
      <c r="D291" s="3" t="s">
        <v>9</v>
      </c>
      <c r="E291" s="3" t="s">
        <v>49</v>
      </c>
      <c r="F291" s="3" t="s">
        <v>553</v>
      </c>
      <c r="G291" s="3" t="s">
        <v>1851</v>
      </c>
      <c r="H291" s="3" t="s">
        <v>13</v>
      </c>
      <c r="I291" s="3" t="s">
        <v>14</v>
      </c>
      <c r="J291" s="3" t="s">
        <v>1561</v>
      </c>
      <c r="K291" s="5" t="str">
        <f t="shared" si="8"/>
        <v>13786643403</v>
      </c>
      <c r="L291" s="3" t="s">
        <v>1852</v>
      </c>
      <c r="M291" s="7" t="str">
        <f t="shared" si="9"/>
        <v>成功村</v>
      </c>
      <c r="N291" s="12" t="s">
        <v>15217</v>
      </c>
      <c r="O291" s="4" t="s">
        <v>17</v>
      </c>
      <c r="P291" s="8"/>
    </row>
    <row r="292" spans="1:16" x14ac:dyDescent="0.2">
      <c r="A292" s="3" t="s">
        <v>1853</v>
      </c>
      <c r="B292" s="3" t="s">
        <v>1854</v>
      </c>
      <c r="C292" s="3" t="s">
        <v>1855</v>
      </c>
      <c r="D292" s="3" t="s">
        <v>9</v>
      </c>
      <c r="E292" s="3" t="s">
        <v>49</v>
      </c>
      <c r="F292" s="3" t="s">
        <v>1856</v>
      </c>
      <c r="G292" s="3" t="s">
        <v>1857</v>
      </c>
      <c r="H292" s="3" t="s">
        <v>13</v>
      </c>
      <c r="I292" s="3" t="s">
        <v>14</v>
      </c>
      <c r="J292" s="3" t="s">
        <v>1858</v>
      </c>
      <c r="K292" s="5" t="str">
        <f t="shared" si="8"/>
        <v>13908414257</v>
      </c>
      <c r="L292" s="3" t="s">
        <v>1859</v>
      </c>
      <c r="M292" s="7" t="str">
        <f t="shared" si="9"/>
        <v>成功村</v>
      </c>
      <c r="N292" s="12" t="s">
        <v>15217</v>
      </c>
      <c r="O292" s="4" t="s">
        <v>17</v>
      </c>
      <c r="P292" s="8"/>
    </row>
    <row r="293" spans="1:16" x14ac:dyDescent="0.2">
      <c r="A293" s="3" t="s">
        <v>1860</v>
      </c>
      <c r="B293" s="3" t="s">
        <v>1861</v>
      </c>
      <c r="C293" s="3" t="s">
        <v>1862</v>
      </c>
      <c r="D293" s="3" t="s">
        <v>9</v>
      </c>
      <c r="E293" s="3" t="s">
        <v>49</v>
      </c>
      <c r="F293" s="3" t="s">
        <v>115</v>
      </c>
      <c r="G293" s="3" t="s">
        <v>695</v>
      </c>
      <c r="H293" s="3" t="s">
        <v>13</v>
      </c>
      <c r="I293" s="3" t="s">
        <v>14</v>
      </c>
      <c r="J293" s="3" t="s">
        <v>1863</v>
      </c>
      <c r="K293" s="5" t="str">
        <f t="shared" si="8"/>
        <v>13875058428</v>
      </c>
      <c r="L293" s="3" t="s">
        <v>1864</v>
      </c>
      <c r="M293" s="7" t="str">
        <f t="shared" si="9"/>
        <v>成功村</v>
      </c>
      <c r="N293" s="12" t="s">
        <v>15217</v>
      </c>
      <c r="O293" s="4" t="s">
        <v>17</v>
      </c>
      <c r="P293" s="8"/>
    </row>
    <row r="294" spans="1:16" x14ac:dyDescent="0.2">
      <c r="A294" s="3" t="s">
        <v>1865</v>
      </c>
      <c r="B294" s="3" t="s">
        <v>1866</v>
      </c>
      <c r="C294" s="3" t="s">
        <v>1867</v>
      </c>
      <c r="D294" s="3" t="s">
        <v>9</v>
      </c>
      <c r="E294" s="3" t="s">
        <v>1066</v>
      </c>
      <c r="F294" s="3" t="s">
        <v>553</v>
      </c>
      <c r="G294" s="3" t="s">
        <v>1868</v>
      </c>
      <c r="H294" s="3" t="s">
        <v>13</v>
      </c>
      <c r="I294" s="3" t="s">
        <v>14</v>
      </c>
      <c r="J294" s="3" t="s">
        <v>1869</v>
      </c>
      <c r="K294" s="5" t="str">
        <f t="shared" si="8"/>
        <v>15173657843</v>
      </c>
      <c r="L294" s="3" t="s">
        <v>1870</v>
      </c>
      <c r="M294" s="7" t="str">
        <f t="shared" si="9"/>
        <v>成功村</v>
      </c>
      <c r="N294" s="12" t="s">
        <v>15217</v>
      </c>
      <c r="O294" s="4" t="s">
        <v>17</v>
      </c>
      <c r="P294" s="8"/>
    </row>
    <row r="295" spans="1:16" x14ac:dyDescent="0.2">
      <c r="A295" s="3" t="s">
        <v>1871</v>
      </c>
      <c r="B295" s="3" t="s">
        <v>1872</v>
      </c>
      <c r="C295" s="3" t="s">
        <v>1873</v>
      </c>
      <c r="D295" s="3" t="s">
        <v>9</v>
      </c>
      <c r="E295" s="3" t="s">
        <v>49</v>
      </c>
      <c r="F295" s="3" t="s">
        <v>1874</v>
      </c>
      <c r="G295" s="3" t="s">
        <v>1875</v>
      </c>
      <c r="H295" s="3" t="s">
        <v>13</v>
      </c>
      <c r="I295" s="3" t="s">
        <v>14</v>
      </c>
      <c r="J295" s="3" t="s">
        <v>1876</v>
      </c>
      <c r="K295" s="5" t="str">
        <f t="shared" si="8"/>
        <v>13507361273</v>
      </c>
      <c r="L295" s="3" t="s">
        <v>1877</v>
      </c>
      <c r="M295" s="7" t="str">
        <f t="shared" si="9"/>
        <v>成功村</v>
      </c>
      <c r="N295" s="12" t="s">
        <v>15217</v>
      </c>
      <c r="O295" s="4" t="s">
        <v>17</v>
      </c>
      <c r="P295" s="8"/>
    </row>
    <row r="296" spans="1:16" x14ac:dyDescent="0.2">
      <c r="A296" s="3" t="s">
        <v>1878</v>
      </c>
      <c r="B296" s="3" t="s">
        <v>1879</v>
      </c>
      <c r="C296" s="3" t="s">
        <v>1880</v>
      </c>
      <c r="D296" s="3" t="s">
        <v>9</v>
      </c>
      <c r="E296" s="3" t="s">
        <v>49</v>
      </c>
      <c r="F296" s="3" t="s">
        <v>431</v>
      </c>
      <c r="G296" s="3" t="s">
        <v>432</v>
      </c>
      <c r="H296" s="3" t="s">
        <v>13</v>
      </c>
      <c r="I296" s="3" t="s">
        <v>14</v>
      </c>
      <c r="J296" s="3" t="s">
        <v>1881</v>
      </c>
      <c r="K296" s="5" t="str">
        <f t="shared" si="8"/>
        <v>15697362989</v>
      </c>
      <c r="L296" s="3" t="s">
        <v>1882</v>
      </c>
      <c r="M296" s="7" t="str">
        <f t="shared" si="9"/>
        <v>成功村</v>
      </c>
      <c r="N296" s="12" t="s">
        <v>15217</v>
      </c>
      <c r="O296" s="4" t="s">
        <v>17</v>
      </c>
      <c r="P296" s="8"/>
    </row>
    <row r="297" spans="1:16" x14ac:dyDescent="0.2">
      <c r="A297" s="3" t="s">
        <v>1883</v>
      </c>
      <c r="B297" s="3" t="s">
        <v>1884</v>
      </c>
      <c r="C297" s="3" t="s">
        <v>1885</v>
      </c>
      <c r="D297" s="3" t="s">
        <v>9</v>
      </c>
      <c r="E297" s="3" t="s">
        <v>41</v>
      </c>
      <c r="F297" s="3" t="s">
        <v>11</v>
      </c>
      <c r="G297" s="3" t="s">
        <v>1886</v>
      </c>
      <c r="H297" s="3" t="s">
        <v>13</v>
      </c>
      <c r="I297" s="3" t="s">
        <v>14</v>
      </c>
      <c r="J297" s="3" t="s">
        <v>1887</v>
      </c>
      <c r="K297" s="5" t="str">
        <f t="shared" si="8"/>
        <v>13711189376</v>
      </c>
      <c r="L297" s="3" t="s">
        <v>1888</v>
      </c>
      <c r="M297" s="7" t="str">
        <f t="shared" si="9"/>
        <v>成功村</v>
      </c>
      <c r="N297" s="12" t="s">
        <v>15217</v>
      </c>
      <c r="O297" s="4" t="s">
        <v>17</v>
      </c>
      <c r="P297" s="8"/>
    </row>
    <row r="298" spans="1:16" x14ac:dyDescent="0.2">
      <c r="A298" s="3" t="s">
        <v>1889</v>
      </c>
      <c r="B298" s="3" t="s">
        <v>1890</v>
      </c>
      <c r="C298" s="3" t="s">
        <v>1891</v>
      </c>
      <c r="D298" s="3" t="s">
        <v>9</v>
      </c>
      <c r="E298" s="3" t="s">
        <v>10</v>
      </c>
      <c r="F298" s="3" t="s">
        <v>701</v>
      </c>
      <c r="G298" s="3" t="s">
        <v>1838</v>
      </c>
      <c r="H298" s="3" t="s">
        <v>13</v>
      </c>
      <c r="I298" s="3" t="s">
        <v>14</v>
      </c>
      <c r="J298" s="3" t="s">
        <v>1892</v>
      </c>
      <c r="K298" s="5" t="str">
        <f t="shared" si="8"/>
        <v>13875014676</v>
      </c>
      <c r="L298" s="3" t="s">
        <v>1893</v>
      </c>
      <c r="M298" s="7" t="str">
        <f t="shared" si="9"/>
        <v>成功村</v>
      </c>
      <c r="N298" s="12" t="s">
        <v>15217</v>
      </c>
      <c r="O298" s="4" t="s">
        <v>17</v>
      </c>
      <c r="P298" s="8"/>
    </row>
    <row r="299" spans="1:16" x14ac:dyDescent="0.2">
      <c r="A299" s="3" t="s">
        <v>1894</v>
      </c>
      <c r="B299" s="3" t="s">
        <v>1895</v>
      </c>
      <c r="C299" s="3" t="s">
        <v>1896</v>
      </c>
      <c r="D299" s="3" t="s">
        <v>9</v>
      </c>
      <c r="E299" s="3" t="s">
        <v>10</v>
      </c>
      <c r="F299" s="3" t="s">
        <v>1813</v>
      </c>
      <c r="G299" s="3" t="s">
        <v>1897</v>
      </c>
      <c r="H299" s="3" t="s">
        <v>13</v>
      </c>
      <c r="I299" s="3" t="s">
        <v>14</v>
      </c>
      <c r="J299" s="3" t="s">
        <v>1898</v>
      </c>
      <c r="K299" s="5" t="str">
        <f t="shared" si="8"/>
        <v>13873605468</v>
      </c>
      <c r="L299" s="3" t="s">
        <v>1899</v>
      </c>
      <c r="M299" s="7" t="str">
        <f t="shared" si="9"/>
        <v>成功村</v>
      </c>
      <c r="N299" s="12" t="s">
        <v>15217</v>
      </c>
      <c r="O299" s="4" t="s">
        <v>17</v>
      </c>
      <c r="P299" s="8"/>
    </row>
    <row r="300" spans="1:16" x14ac:dyDescent="0.2">
      <c r="A300" s="3" t="s">
        <v>1900</v>
      </c>
      <c r="B300" s="3" t="s">
        <v>1901</v>
      </c>
      <c r="C300" s="3" t="s">
        <v>1902</v>
      </c>
      <c r="D300" s="3" t="s">
        <v>9</v>
      </c>
      <c r="E300" s="3" t="s">
        <v>10</v>
      </c>
      <c r="F300" s="3" t="s">
        <v>1903</v>
      </c>
      <c r="G300" s="3" t="s">
        <v>1904</v>
      </c>
      <c r="H300" s="3" t="s">
        <v>13</v>
      </c>
      <c r="I300" s="3" t="s">
        <v>14</v>
      </c>
      <c r="J300" s="3" t="s">
        <v>1905</v>
      </c>
      <c r="K300" s="5" t="str">
        <f t="shared" si="8"/>
        <v>13549787895</v>
      </c>
      <c r="L300" s="3" t="s">
        <v>1906</v>
      </c>
      <c r="M300" s="7" t="str">
        <f t="shared" si="9"/>
        <v>成功村</v>
      </c>
      <c r="N300" s="12" t="s">
        <v>15217</v>
      </c>
      <c r="O300" s="4" t="s">
        <v>17</v>
      </c>
      <c r="P300" s="8"/>
    </row>
    <row r="301" spans="1:16" x14ac:dyDescent="0.2">
      <c r="A301" s="3" t="s">
        <v>1907</v>
      </c>
      <c r="B301" s="3" t="s">
        <v>1908</v>
      </c>
      <c r="C301" s="3" t="s">
        <v>1909</v>
      </c>
      <c r="D301" s="3" t="s">
        <v>9</v>
      </c>
      <c r="E301" s="3" t="s">
        <v>10</v>
      </c>
      <c r="F301" s="3" t="s">
        <v>282</v>
      </c>
      <c r="G301" s="3" t="s">
        <v>1910</v>
      </c>
      <c r="H301" s="3" t="s">
        <v>13</v>
      </c>
      <c r="I301" s="3" t="s">
        <v>14</v>
      </c>
      <c r="J301" s="3" t="s">
        <v>1911</v>
      </c>
      <c r="K301" s="5" t="str">
        <f t="shared" si="8"/>
        <v>13507361343</v>
      </c>
      <c r="L301" s="3" t="s">
        <v>1912</v>
      </c>
      <c r="M301" s="7" t="str">
        <f t="shared" si="9"/>
        <v>成功村</v>
      </c>
      <c r="N301" s="12" t="s">
        <v>15217</v>
      </c>
      <c r="O301" s="4" t="s">
        <v>17</v>
      </c>
      <c r="P301" s="8"/>
    </row>
    <row r="302" spans="1:16" x14ac:dyDescent="0.2">
      <c r="A302" s="3" t="s">
        <v>1913</v>
      </c>
      <c r="B302" s="3" t="s">
        <v>1914</v>
      </c>
      <c r="C302" s="3" t="s">
        <v>1915</v>
      </c>
      <c r="D302" s="3" t="s">
        <v>9</v>
      </c>
      <c r="E302" s="3" t="s">
        <v>64</v>
      </c>
      <c r="F302" s="3" t="s">
        <v>1916</v>
      </c>
      <c r="G302" s="3" t="s">
        <v>1917</v>
      </c>
      <c r="H302" s="3" t="s">
        <v>13</v>
      </c>
      <c r="I302" s="3" t="s">
        <v>14</v>
      </c>
      <c r="J302" s="3" t="s">
        <v>1918</v>
      </c>
      <c r="K302" s="5" t="str">
        <f t="shared" si="8"/>
        <v>15873684292</v>
      </c>
      <c r="L302" s="3" t="s">
        <v>1919</v>
      </c>
      <c r="M302" s="7" t="str">
        <f t="shared" si="9"/>
        <v>成功村</v>
      </c>
      <c r="N302" s="12" t="s">
        <v>15217</v>
      </c>
      <c r="O302" s="4" t="s">
        <v>17</v>
      </c>
      <c r="P302" s="8"/>
    </row>
    <row r="303" spans="1:16" x14ac:dyDescent="0.2">
      <c r="A303" s="3" t="s">
        <v>1920</v>
      </c>
      <c r="B303" s="3" t="s">
        <v>1921</v>
      </c>
      <c r="C303" s="3" t="s">
        <v>1922</v>
      </c>
      <c r="D303" s="3" t="s">
        <v>9</v>
      </c>
      <c r="E303" s="3" t="s">
        <v>49</v>
      </c>
      <c r="F303" s="3" t="s">
        <v>209</v>
      </c>
      <c r="G303" s="3" t="s">
        <v>209</v>
      </c>
      <c r="H303" s="3" t="s">
        <v>13</v>
      </c>
      <c r="I303" s="3" t="s">
        <v>14</v>
      </c>
      <c r="J303" s="3" t="s">
        <v>1923</v>
      </c>
      <c r="K303" s="5" t="str">
        <f t="shared" si="8"/>
        <v>13873606629</v>
      </c>
      <c r="L303" s="3" t="s">
        <v>1924</v>
      </c>
      <c r="M303" s="7" t="str">
        <f t="shared" si="9"/>
        <v>成功村</v>
      </c>
      <c r="N303" s="12" t="s">
        <v>15217</v>
      </c>
      <c r="O303" s="4" t="s">
        <v>17</v>
      </c>
      <c r="P303" s="8"/>
    </row>
    <row r="304" spans="1:16" x14ac:dyDescent="0.2">
      <c r="A304" s="3" t="s">
        <v>1925</v>
      </c>
      <c r="B304" s="3" t="s">
        <v>1926</v>
      </c>
      <c r="C304" s="3" t="s">
        <v>1927</v>
      </c>
      <c r="D304" s="3" t="s">
        <v>9</v>
      </c>
      <c r="E304" s="3" t="s">
        <v>49</v>
      </c>
      <c r="F304" s="3" t="s">
        <v>1928</v>
      </c>
      <c r="G304" s="3" t="s">
        <v>1929</v>
      </c>
      <c r="H304" s="3" t="s">
        <v>13</v>
      </c>
      <c r="I304" s="3" t="s">
        <v>14</v>
      </c>
      <c r="J304" s="3" t="s">
        <v>1930</v>
      </c>
      <c r="K304" s="5" t="str">
        <f t="shared" si="8"/>
        <v>13975620101</v>
      </c>
      <c r="L304" s="3" t="s">
        <v>1931</v>
      </c>
      <c r="M304" s="7" t="str">
        <f t="shared" si="9"/>
        <v>成功村</v>
      </c>
      <c r="N304" s="12" t="s">
        <v>15217</v>
      </c>
      <c r="O304" s="4" t="s">
        <v>17</v>
      </c>
      <c r="P304" s="8"/>
    </row>
    <row r="305" spans="1:16" x14ac:dyDescent="0.2">
      <c r="A305" s="3" t="s">
        <v>1932</v>
      </c>
      <c r="B305" s="3" t="s">
        <v>1933</v>
      </c>
      <c r="C305" s="3" t="s">
        <v>1934</v>
      </c>
      <c r="D305" s="3" t="s">
        <v>9</v>
      </c>
      <c r="E305" s="3" t="s">
        <v>41</v>
      </c>
      <c r="F305" s="3" t="s">
        <v>1935</v>
      </c>
      <c r="G305" s="3" t="s">
        <v>1936</v>
      </c>
      <c r="H305" s="3" t="s">
        <v>402</v>
      </c>
      <c r="I305" s="3" t="s">
        <v>14</v>
      </c>
      <c r="J305" s="3" t="s">
        <v>1937</v>
      </c>
      <c r="K305" s="5" t="str">
        <f t="shared" si="8"/>
        <v>15125387098</v>
      </c>
      <c r="L305" s="3" t="s">
        <v>1938</v>
      </c>
      <c r="M305" s="7" t="str">
        <f t="shared" si="9"/>
        <v>成功村</v>
      </c>
      <c r="N305" s="12" t="s">
        <v>15217</v>
      </c>
      <c r="O305" s="4" t="s">
        <v>17</v>
      </c>
      <c r="P305" s="8"/>
    </row>
    <row r="306" spans="1:16" x14ac:dyDescent="0.2">
      <c r="A306" s="3" t="s">
        <v>1939</v>
      </c>
      <c r="B306" s="3" t="s">
        <v>1940</v>
      </c>
      <c r="C306" s="3" t="s">
        <v>1941</v>
      </c>
      <c r="D306" s="3" t="s">
        <v>9</v>
      </c>
      <c r="E306" s="3" t="s">
        <v>49</v>
      </c>
      <c r="F306" s="3" t="s">
        <v>890</v>
      </c>
      <c r="G306" s="3" t="s">
        <v>891</v>
      </c>
      <c r="H306" s="3" t="s">
        <v>13</v>
      </c>
      <c r="I306" s="3" t="s">
        <v>14</v>
      </c>
      <c r="J306" s="3" t="s">
        <v>1942</v>
      </c>
      <c r="K306" s="5" t="str">
        <f t="shared" si="8"/>
        <v>15574203738</v>
      </c>
      <c r="L306" s="3" t="s">
        <v>1943</v>
      </c>
      <c r="M306" s="7" t="str">
        <f t="shared" si="9"/>
        <v>成功村</v>
      </c>
      <c r="N306" s="12" t="s">
        <v>15217</v>
      </c>
      <c r="O306" s="4" t="s">
        <v>17</v>
      </c>
      <c r="P306" s="8"/>
    </row>
    <row r="307" spans="1:16" x14ac:dyDescent="0.2">
      <c r="A307" s="3" t="s">
        <v>1944</v>
      </c>
      <c r="B307" s="3" t="s">
        <v>1945</v>
      </c>
      <c r="C307" s="3" t="s">
        <v>1946</v>
      </c>
      <c r="D307" s="3" t="s">
        <v>9</v>
      </c>
      <c r="E307" s="3" t="s">
        <v>49</v>
      </c>
      <c r="F307" s="3" t="s">
        <v>1274</v>
      </c>
      <c r="G307" s="3" t="s">
        <v>1947</v>
      </c>
      <c r="H307" s="3" t="s">
        <v>13</v>
      </c>
      <c r="I307" s="3" t="s">
        <v>14</v>
      </c>
      <c r="J307" s="3" t="s">
        <v>1948</v>
      </c>
      <c r="K307" s="5" t="str">
        <f t="shared" si="8"/>
        <v>15973628539</v>
      </c>
      <c r="L307" s="3" t="s">
        <v>1949</v>
      </c>
      <c r="M307" s="7" t="str">
        <f t="shared" si="9"/>
        <v>成功村</v>
      </c>
      <c r="N307" s="12" t="s">
        <v>15217</v>
      </c>
      <c r="O307" s="4" t="s">
        <v>17</v>
      </c>
      <c r="P307" s="8"/>
    </row>
    <row r="308" spans="1:16" x14ac:dyDescent="0.2">
      <c r="A308" s="3" t="s">
        <v>1950</v>
      </c>
      <c r="B308" s="3" t="s">
        <v>1951</v>
      </c>
      <c r="C308" s="3" t="s">
        <v>1952</v>
      </c>
      <c r="D308" s="3" t="s">
        <v>9</v>
      </c>
      <c r="E308" s="3" t="s">
        <v>41</v>
      </c>
      <c r="F308" s="3" t="s">
        <v>1730</v>
      </c>
      <c r="G308" s="3" t="s">
        <v>1953</v>
      </c>
      <c r="H308" s="3" t="s">
        <v>402</v>
      </c>
      <c r="I308" s="3" t="s">
        <v>14</v>
      </c>
      <c r="J308" s="3" t="s">
        <v>1954</v>
      </c>
      <c r="K308" s="5" t="str">
        <f t="shared" si="8"/>
        <v>13984741615</v>
      </c>
      <c r="L308" s="3" t="s">
        <v>1955</v>
      </c>
      <c r="M308" s="7" t="str">
        <f t="shared" si="9"/>
        <v>成功村</v>
      </c>
      <c r="N308" s="12" t="s">
        <v>15217</v>
      </c>
      <c r="O308" s="4" t="s">
        <v>17</v>
      </c>
      <c r="P308" s="8"/>
    </row>
    <row r="309" spans="1:16" x14ac:dyDescent="0.2">
      <c r="A309" s="3" t="s">
        <v>1956</v>
      </c>
      <c r="B309" s="3" t="s">
        <v>1957</v>
      </c>
      <c r="C309" s="3" t="s">
        <v>1958</v>
      </c>
      <c r="D309" s="3" t="s">
        <v>9</v>
      </c>
      <c r="E309" s="3" t="s">
        <v>296</v>
      </c>
      <c r="F309" s="3" t="s">
        <v>586</v>
      </c>
      <c r="G309" s="3" t="s">
        <v>1959</v>
      </c>
      <c r="H309" s="3" t="s">
        <v>13</v>
      </c>
      <c r="I309" s="3" t="s">
        <v>14</v>
      </c>
      <c r="J309" s="3" t="s">
        <v>1960</v>
      </c>
      <c r="K309" s="5" t="str">
        <f t="shared" si="8"/>
        <v>15273604058</v>
      </c>
      <c r="L309" s="3" t="s">
        <v>1955</v>
      </c>
      <c r="M309" s="7" t="str">
        <f t="shared" si="9"/>
        <v>成功村</v>
      </c>
      <c r="N309" s="12" t="s">
        <v>15217</v>
      </c>
      <c r="O309" s="4" t="s">
        <v>17</v>
      </c>
      <c r="P309" s="8"/>
    </row>
    <row r="310" spans="1:16" x14ac:dyDescent="0.2">
      <c r="A310" s="3" t="s">
        <v>1961</v>
      </c>
      <c r="B310" s="3" t="s">
        <v>1962</v>
      </c>
      <c r="C310" s="3" t="s">
        <v>1963</v>
      </c>
      <c r="D310" s="3" t="s">
        <v>9</v>
      </c>
      <c r="E310" s="3" t="s">
        <v>49</v>
      </c>
      <c r="F310" s="3" t="s">
        <v>1964</v>
      </c>
      <c r="G310" s="3" t="s">
        <v>1965</v>
      </c>
      <c r="H310" s="3" t="s">
        <v>13</v>
      </c>
      <c r="I310" s="3" t="s">
        <v>14</v>
      </c>
      <c r="J310" s="3" t="s">
        <v>1966</v>
      </c>
      <c r="K310" s="5" t="str">
        <f t="shared" si="8"/>
        <v>13638462374</v>
      </c>
      <c r="L310" s="3" t="s">
        <v>1955</v>
      </c>
      <c r="M310" s="7" t="str">
        <f t="shared" si="9"/>
        <v>成功村</v>
      </c>
      <c r="N310" s="12" t="s">
        <v>15217</v>
      </c>
      <c r="O310" s="4" t="s">
        <v>17</v>
      </c>
      <c r="P310" s="8"/>
    </row>
    <row r="311" spans="1:16" x14ac:dyDescent="0.2">
      <c r="A311" s="3" t="s">
        <v>1967</v>
      </c>
      <c r="B311" s="3" t="s">
        <v>1968</v>
      </c>
      <c r="C311" s="3" t="s">
        <v>1969</v>
      </c>
      <c r="D311" s="3" t="s">
        <v>9</v>
      </c>
      <c r="E311" s="3" t="s">
        <v>49</v>
      </c>
      <c r="F311" s="3" t="s">
        <v>821</v>
      </c>
      <c r="G311" s="3" t="s">
        <v>1514</v>
      </c>
      <c r="H311" s="3" t="s">
        <v>13</v>
      </c>
      <c r="I311" s="3" t="s">
        <v>14</v>
      </c>
      <c r="J311" s="3" t="s">
        <v>1970</v>
      </c>
      <c r="K311" s="5" t="str">
        <f t="shared" si="8"/>
        <v>13786665623</v>
      </c>
      <c r="L311" s="3" t="s">
        <v>1955</v>
      </c>
      <c r="M311" s="7" t="str">
        <f t="shared" si="9"/>
        <v>成功村</v>
      </c>
      <c r="N311" s="12" t="s">
        <v>15217</v>
      </c>
      <c r="O311" s="4" t="s">
        <v>17</v>
      </c>
      <c r="P311" s="8"/>
    </row>
    <row r="312" spans="1:16" x14ac:dyDescent="0.2">
      <c r="A312" s="3" t="s">
        <v>1971</v>
      </c>
      <c r="B312" s="3" t="s">
        <v>1972</v>
      </c>
      <c r="C312" s="3" t="s">
        <v>1973</v>
      </c>
      <c r="D312" s="3" t="s">
        <v>9</v>
      </c>
      <c r="E312" s="3" t="s">
        <v>10</v>
      </c>
      <c r="F312" s="3" t="s">
        <v>1974</v>
      </c>
      <c r="G312" s="3" t="s">
        <v>1975</v>
      </c>
      <c r="H312" s="3" t="s">
        <v>13</v>
      </c>
      <c r="I312" s="3" t="s">
        <v>14</v>
      </c>
      <c r="J312" s="3" t="s">
        <v>1976</v>
      </c>
      <c r="K312" s="5" t="str">
        <f t="shared" si="8"/>
        <v>13873611293</v>
      </c>
      <c r="L312" s="3" t="s">
        <v>1977</v>
      </c>
      <c r="M312" s="7" t="str">
        <f t="shared" si="9"/>
        <v>成功村</v>
      </c>
      <c r="N312" s="12" t="s">
        <v>15217</v>
      </c>
      <c r="O312" s="4" t="s">
        <v>17</v>
      </c>
      <c r="P312" s="8"/>
    </row>
    <row r="313" spans="1:16" x14ac:dyDescent="0.2">
      <c r="A313" s="3" t="s">
        <v>1978</v>
      </c>
      <c r="B313" s="3" t="s">
        <v>1979</v>
      </c>
      <c r="C313" s="3" t="s">
        <v>1980</v>
      </c>
      <c r="D313" s="3" t="s">
        <v>9</v>
      </c>
      <c r="E313" s="3" t="s">
        <v>49</v>
      </c>
      <c r="F313" s="3" t="s">
        <v>1981</v>
      </c>
      <c r="G313" s="3" t="s">
        <v>1981</v>
      </c>
      <c r="H313" s="3" t="s">
        <v>13</v>
      </c>
      <c r="I313" s="3" t="s">
        <v>14</v>
      </c>
      <c r="J313" s="3" t="s">
        <v>1982</v>
      </c>
      <c r="K313" s="5" t="str">
        <f t="shared" si="8"/>
        <v>15074264833</v>
      </c>
      <c r="L313" s="3" t="s">
        <v>1983</v>
      </c>
      <c r="M313" s="7" t="str">
        <f t="shared" si="9"/>
        <v>成功村</v>
      </c>
      <c r="N313" s="12" t="s">
        <v>15217</v>
      </c>
      <c r="O313" s="4" t="s">
        <v>17</v>
      </c>
      <c r="P313" s="8"/>
    </row>
    <row r="314" spans="1:16" x14ac:dyDescent="0.2">
      <c r="A314" s="3" t="s">
        <v>1984</v>
      </c>
      <c r="B314" s="3" t="s">
        <v>1985</v>
      </c>
      <c r="C314" s="3" t="s">
        <v>1986</v>
      </c>
      <c r="D314" s="3" t="s">
        <v>9</v>
      </c>
      <c r="E314" s="3" t="s">
        <v>49</v>
      </c>
      <c r="F314" s="3" t="s">
        <v>42</v>
      </c>
      <c r="G314" s="3" t="s">
        <v>1987</v>
      </c>
      <c r="H314" s="3" t="s">
        <v>13</v>
      </c>
      <c r="I314" s="3" t="s">
        <v>14</v>
      </c>
      <c r="J314" s="3" t="s">
        <v>1988</v>
      </c>
      <c r="K314" s="5" t="str">
        <f t="shared" si="8"/>
        <v>13875115300</v>
      </c>
      <c r="L314" s="3" t="s">
        <v>1983</v>
      </c>
      <c r="M314" s="7" t="str">
        <f t="shared" si="9"/>
        <v>成功村</v>
      </c>
      <c r="N314" s="12" t="s">
        <v>15217</v>
      </c>
      <c r="O314" s="4" t="s">
        <v>17</v>
      </c>
      <c r="P314" s="8"/>
    </row>
    <row r="315" spans="1:16" x14ac:dyDescent="0.2">
      <c r="A315" s="3" t="s">
        <v>1989</v>
      </c>
      <c r="B315" s="3" t="s">
        <v>1990</v>
      </c>
      <c r="C315" s="3" t="s">
        <v>1991</v>
      </c>
      <c r="D315" s="3" t="s">
        <v>9</v>
      </c>
      <c r="E315" s="3" t="s">
        <v>49</v>
      </c>
      <c r="F315" s="3" t="s">
        <v>1992</v>
      </c>
      <c r="G315" s="3" t="s">
        <v>1993</v>
      </c>
      <c r="H315" s="3" t="s">
        <v>13</v>
      </c>
      <c r="I315" s="3" t="s">
        <v>14</v>
      </c>
      <c r="J315" s="3" t="s">
        <v>1994</v>
      </c>
      <c r="K315" s="5" t="str">
        <f t="shared" si="8"/>
        <v>13875169349</v>
      </c>
      <c r="L315" s="3" t="s">
        <v>1995</v>
      </c>
      <c r="M315" s="7" t="str">
        <f t="shared" si="9"/>
        <v>成功村</v>
      </c>
      <c r="N315" s="12" t="s">
        <v>15217</v>
      </c>
      <c r="O315" s="4" t="s">
        <v>17</v>
      </c>
      <c r="P315" s="8"/>
    </row>
    <row r="316" spans="1:16" x14ac:dyDescent="0.2">
      <c r="A316" s="3" t="s">
        <v>1996</v>
      </c>
      <c r="B316" s="3" t="s">
        <v>1997</v>
      </c>
      <c r="C316" s="3" t="s">
        <v>1998</v>
      </c>
      <c r="D316" s="3" t="s">
        <v>9</v>
      </c>
      <c r="E316" s="3" t="s">
        <v>41</v>
      </c>
      <c r="F316" s="3" t="s">
        <v>959</v>
      </c>
      <c r="G316" s="3" t="s">
        <v>1999</v>
      </c>
      <c r="H316" s="3" t="s">
        <v>13</v>
      </c>
      <c r="I316" s="3" t="s">
        <v>14</v>
      </c>
      <c r="J316" s="3" t="s">
        <v>2000</v>
      </c>
      <c r="K316" s="5" t="str">
        <f t="shared" si="8"/>
        <v>13508410451</v>
      </c>
      <c r="L316" s="3" t="s">
        <v>2001</v>
      </c>
      <c r="M316" s="7" t="str">
        <f t="shared" si="9"/>
        <v>成功村</v>
      </c>
      <c r="N316" s="12" t="s">
        <v>15217</v>
      </c>
      <c r="O316" s="4" t="s">
        <v>17</v>
      </c>
      <c r="P316" s="8"/>
    </row>
    <row r="317" spans="1:16" x14ac:dyDescent="0.2">
      <c r="A317" s="3" t="s">
        <v>2002</v>
      </c>
      <c r="B317" s="3" t="s">
        <v>2003</v>
      </c>
      <c r="C317" s="3" t="s">
        <v>2004</v>
      </c>
      <c r="D317" s="3" t="s">
        <v>9</v>
      </c>
      <c r="E317" s="3" t="s">
        <v>49</v>
      </c>
      <c r="F317" s="3" t="s">
        <v>834</v>
      </c>
      <c r="G317" s="3" t="s">
        <v>835</v>
      </c>
      <c r="H317" s="3" t="s">
        <v>13</v>
      </c>
      <c r="I317" s="3" t="s">
        <v>14</v>
      </c>
      <c r="J317" s="3" t="s">
        <v>2005</v>
      </c>
      <c r="K317" s="5" t="str">
        <f t="shared" si="8"/>
        <v>13875006749</v>
      </c>
      <c r="L317" s="3" t="s">
        <v>2006</v>
      </c>
      <c r="M317" s="7" t="str">
        <f t="shared" si="9"/>
        <v>成功村</v>
      </c>
      <c r="N317" s="12" t="s">
        <v>15217</v>
      </c>
      <c r="O317" s="4" t="s">
        <v>17</v>
      </c>
      <c r="P317" s="8"/>
    </row>
    <row r="318" spans="1:16" x14ac:dyDescent="0.2">
      <c r="A318" s="3" t="s">
        <v>2007</v>
      </c>
      <c r="B318" s="3" t="s">
        <v>2008</v>
      </c>
      <c r="C318" s="3" t="s">
        <v>2009</v>
      </c>
      <c r="D318" s="3" t="s">
        <v>9</v>
      </c>
      <c r="E318" s="3" t="s">
        <v>49</v>
      </c>
      <c r="F318" s="3" t="s">
        <v>2010</v>
      </c>
      <c r="G318" s="3" t="s">
        <v>2011</v>
      </c>
      <c r="H318" s="3" t="s">
        <v>13</v>
      </c>
      <c r="I318" s="3" t="s">
        <v>14</v>
      </c>
      <c r="J318" s="3" t="s">
        <v>2012</v>
      </c>
      <c r="K318" s="5" t="str">
        <f t="shared" si="8"/>
        <v>18216130892</v>
      </c>
      <c r="L318" s="3" t="s">
        <v>2013</v>
      </c>
      <c r="M318" s="7" t="str">
        <f t="shared" si="9"/>
        <v>成功村</v>
      </c>
      <c r="N318" s="12" t="s">
        <v>15217</v>
      </c>
      <c r="O318" s="4" t="s">
        <v>17</v>
      </c>
      <c r="P318" s="8"/>
    </row>
    <row r="319" spans="1:16" x14ac:dyDescent="0.2">
      <c r="A319" s="3" t="s">
        <v>2014</v>
      </c>
      <c r="B319" s="3" t="s">
        <v>1057</v>
      </c>
      <c r="C319" s="3" t="s">
        <v>2015</v>
      </c>
      <c r="D319" s="3" t="s">
        <v>9</v>
      </c>
      <c r="E319" s="3" t="s">
        <v>10</v>
      </c>
      <c r="F319" s="3" t="s">
        <v>2010</v>
      </c>
      <c r="G319" s="3" t="s">
        <v>2011</v>
      </c>
      <c r="H319" s="3" t="s">
        <v>13</v>
      </c>
      <c r="I319" s="3" t="s">
        <v>14</v>
      </c>
      <c r="J319" s="3" t="s">
        <v>2012</v>
      </c>
      <c r="K319" s="5" t="str">
        <f t="shared" si="8"/>
        <v>18216130892</v>
      </c>
      <c r="L319" s="3" t="s">
        <v>2013</v>
      </c>
      <c r="M319" s="7" t="str">
        <f t="shared" si="9"/>
        <v>成功村</v>
      </c>
      <c r="N319" s="12" t="s">
        <v>15217</v>
      </c>
      <c r="O319" s="4" t="s">
        <v>17</v>
      </c>
      <c r="P319" s="8"/>
    </row>
    <row r="320" spans="1:16" x14ac:dyDescent="0.2">
      <c r="A320" s="3" t="s">
        <v>2016</v>
      </c>
      <c r="B320" s="3" t="s">
        <v>2017</v>
      </c>
      <c r="C320" s="3" t="s">
        <v>2018</v>
      </c>
      <c r="D320" s="3" t="s">
        <v>9</v>
      </c>
      <c r="E320" s="3" t="s">
        <v>49</v>
      </c>
      <c r="F320" s="3" t="s">
        <v>1227</v>
      </c>
      <c r="G320" s="3" t="s">
        <v>1227</v>
      </c>
      <c r="H320" s="3" t="s">
        <v>13</v>
      </c>
      <c r="I320" s="3" t="s">
        <v>14</v>
      </c>
      <c r="J320" s="3" t="s">
        <v>2019</v>
      </c>
      <c r="K320" s="5" t="str">
        <f t="shared" si="8"/>
        <v>18932149397</v>
      </c>
      <c r="L320" s="3" t="s">
        <v>2020</v>
      </c>
      <c r="M320" s="7" t="str">
        <f t="shared" si="9"/>
        <v>成功村</v>
      </c>
      <c r="N320" s="12" t="s">
        <v>15217</v>
      </c>
      <c r="O320" s="4" t="s">
        <v>17</v>
      </c>
      <c r="P320" s="8"/>
    </row>
    <row r="321" spans="1:16" x14ac:dyDescent="0.2">
      <c r="A321" s="3" t="s">
        <v>2021</v>
      </c>
      <c r="B321" s="3" t="s">
        <v>2022</v>
      </c>
      <c r="C321" s="3" t="s">
        <v>2023</v>
      </c>
      <c r="D321" s="3" t="s">
        <v>9</v>
      </c>
      <c r="E321" s="3" t="s">
        <v>49</v>
      </c>
      <c r="F321" s="3" t="s">
        <v>1099</v>
      </c>
      <c r="G321" s="3" t="s">
        <v>1456</v>
      </c>
      <c r="H321" s="3" t="s">
        <v>13</v>
      </c>
      <c r="I321" s="3" t="s">
        <v>14</v>
      </c>
      <c r="J321" s="3" t="s">
        <v>2024</v>
      </c>
      <c r="K321" s="5" t="str">
        <f t="shared" si="8"/>
        <v>15073673604</v>
      </c>
      <c r="L321" s="3" t="s">
        <v>2025</v>
      </c>
      <c r="M321" s="7" t="str">
        <f t="shared" si="9"/>
        <v>成功村</v>
      </c>
      <c r="N321" s="12" t="s">
        <v>15217</v>
      </c>
      <c r="O321" s="4" t="s">
        <v>17</v>
      </c>
      <c r="P321" s="8"/>
    </row>
    <row r="322" spans="1:16" x14ac:dyDescent="0.2">
      <c r="A322" s="3" t="s">
        <v>2026</v>
      </c>
      <c r="B322" s="3" t="s">
        <v>2027</v>
      </c>
      <c r="C322" s="3" t="s">
        <v>2028</v>
      </c>
      <c r="D322" s="3" t="s">
        <v>9</v>
      </c>
      <c r="E322" s="3" t="s">
        <v>49</v>
      </c>
      <c r="F322" s="3" t="s">
        <v>2029</v>
      </c>
      <c r="G322" s="3" t="s">
        <v>2030</v>
      </c>
      <c r="H322" s="3" t="s">
        <v>13</v>
      </c>
      <c r="I322" s="3" t="s">
        <v>14</v>
      </c>
      <c r="J322" s="3" t="s">
        <v>2031</v>
      </c>
      <c r="K322" s="5" t="str">
        <f t="shared" ref="K322:K385" si="10">RIGHT(J322,11)</f>
        <v>13908414322</v>
      </c>
      <c r="L322" s="3" t="s">
        <v>2032</v>
      </c>
      <c r="M322" s="7" t="str">
        <f t="shared" ref="M322:M385" si="11">IF(IFERROR(MID(L322,FIND("车溪乡",L322)+3,FIND("村",L322)-FIND("车溪乡",L322)-2),MID(L322,FIND("车溪乡",L322)+3,FIND("居委会",L322)-FIND("车溪乡",L322)))="居委会","车溪河居委会",IFERROR(MID(L322,FIND("车溪乡",L322)+3,FIND("村",L322)-FIND("车溪乡",L322)-2),MID(L322,FIND("车溪乡",L322)+3,FIND("居委会",L322)-FIND("车溪乡",L322))))</f>
        <v>成功村</v>
      </c>
      <c r="N322" s="12" t="s">
        <v>15217</v>
      </c>
      <c r="O322" s="4" t="s">
        <v>17</v>
      </c>
      <c r="P322" s="8"/>
    </row>
    <row r="323" spans="1:16" x14ac:dyDescent="0.2">
      <c r="A323" s="3" t="s">
        <v>2033</v>
      </c>
      <c r="B323" s="3" t="s">
        <v>2034</v>
      </c>
      <c r="C323" s="3" t="s">
        <v>2035</v>
      </c>
      <c r="D323" s="3" t="s">
        <v>9</v>
      </c>
      <c r="E323" s="3" t="s">
        <v>10</v>
      </c>
      <c r="F323" s="3" t="s">
        <v>2036</v>
      </c>
      <c r="G323" s="3" t="s">
        <v>2037</v>
      </c>
      <c r="H323" s="3" t="s">
        <v>13</v>
      </c>
      <c r="I323" s="3" t="s">
        <v>14</v>
      </c>
      <c r="J323" s="3" t="s">
        <v>2038</v>
      </c>
      <c r="K323" s="5" t="str">
        <f t="shared" si="10"/>
        <v>15886625601</v>
      </c>
      <c r="L323" s="3" t="s">
        <v>2039</v>
      </c>
      <c r="M323" s="7" t="str">
        <f t="shared" si="11"/>
        <v>成功村</v>
      </c>
      <c r="N323" s="12" t="s">
        <v>15217</v>
      </c>
      <c r="O323" s="4" t="s">
        <v>17</v>
      </c>
      <c r="P323" s="8"/>
    </row>
    <row r="324" spans="1:16" x14ac:dyDescent="0.2">
      <c r="A324" s="3" t="s">
        <v>2040</v>
      </c>
      <c r="B324" s="3" t="s">
        <v>2041</v>
      </c>
      <c r="C324" s="3" t="s">
        <v>2042</v>
      </c>
      <c r="D324" s="3" t="s">
        <v>9</v>
      </c>
      <c r="E324" s="3" t="s">
        <v>49</v>
      </c>
      <c r="F324" s="3" t="s">
        <v>513</v>
      </c>
      <c r="G324" s="3" t="s">
        <v>514</v>
      </c>
      <c r="H324" s="3" t="s">
        <v>13</v>
      </c>
      <c r="I324" s="3" t="s">
        <v>14</v>
      </c>
      <c r="J324" s="3" t="s">
        <v>2043</v>
      </c>
      <c r="K324" s="5" t="str">
        <f t="shared" si="10"/>
        <v>15007363426</v>
      </c>
      <c r="L324" s="3" t="s">
        <v>2039</v>
      </c>
      <c r="M324" s="7" t="str">
        <f t="shared" si="11"/>
        <v>成功村</v>
      </c>
      <c r="N324" s="12" t="s">
        <v>15217</v>
      </c>
      <c r="O324" s="4" t="s">
        <v>17</v>
      </c>
      <c r="P324" s="8"/>
    </row>
    <row r="325" spans="1:16" x14ac:dyDescent="0.2">
      <c r="A325" s="3" t="s">
        <v>2044</v>
      </c>
      <c r="B325" s="3" t="s">
        <v>2045</v>
      </c>
      <c r="C325" s="3" t="s">
        <v>2046</v>
      </c>
      <c r="D325" s="3" t="s">
        <v>9</v>
      </c>
      <c r="E325" s="3" t="s">
        <v>49</v>
      </c>
      <c r="F325" s="3" t="s">
        <v>276</v>
      </c>
      <c r="G325" s="3" t="s">
        <v>828</v>
      </c>
      <c r="H325" s="3" t="s">
        <v>13</v>
      </c>
      <c r="I325" s="3" t="s">
        <v>14</v>
      </c>
      <c r="J325" s="3" t="s">
        <v>2047</v>
      </c>
      <c r="K325" s="5" t="str">
        <f t="shared" si="10"/>
        <v>15175633355</v>
      </c>
      <c r="L325" s="3" t="s">
        <v>2048</v>
      </c>
      <c r="M325" s="7" t="str">
        <f t="shared" si="11"/>
        <v>成功村</v>
      </c>
      <c r="N325" s="12" t="s">
        <v>15217</v>
      </c>
      <c r="O325" s="4" t="s">
        <v>17</v>
      </c>
      <c r="P325" s="8"/>
    </row>
    <row r="326" spans="1:16" x14ac:dyDescent="0.2">
      <c r="A326" s="3" t="s">
        <v>2049</v>
      </c>
      <c r="B326" s="3" t="s">
        <v>2050</v>
      </c>
      <c r="C326" s="3" t="s">
        <v>2051</v>
      </c>
      <c r="D326" s="3" t="s">
        <v>9</v>
      </c>
      <c r="E326" s="3" t="s">
        <v>10</v>
      </c>
      <c r="F326" s="3" t="s">
        <v>2052</v>
      </c>
      <c r="G326" s="3" t="s">
        <v>2053</v>
      </c>
      <c r="H326" s="3" t="s">
        <v>13</v>
      </c>
      <c r="I326" s="3" t="s">
        <v>14</v>
      </c>
      <c r="J326" s="3" t="s">
        <v>2054</v>
      </c>
      <c r="K326" s="5" t="str">
        <f t="shared" si="10"/>
        <v>15873652543</v>
      </c>
      <c r="L326" s="3" t="s">
        <v>2055</v>
      </c>
      <c r="M326" s="7" t="str">
        <f t="shared" si="11"/>
        <v>成功村</v>
      </c>
      <c r="N326" s="12" t="s">
        <v>15217</v>
      </c>
      <c r="O326" s="4" t="s">
        <v>17</v>
      </c>
      <c r="P326" s="8"/>
    </row>
    <row r="327" spans="1:16" x14ac:dyDescent="0.2">
      <c r="A327" s="3" t="s">
        <v>2056</v>
      </c>
      <c r="B327" s="3" t="s">
        <v>2057</v>
      </c>
      <c r="C327" s="3" t="s">
        <v>2058</v>
      </c>
      <c r="D327" s="3" t="s">
        <v>9</v>
      </c>
      <c r="E327" s="3" t="s">
        <v>10</v>
      </c>
      <c r="F327" s="3" t="s">
        <v>2059</v>
      </c>
      <c r="G327" s="3" t="s">
        <v>2060</v>
      </c>
      <c r="H327" s="3" t="s">
        <v>13</v>
      </c>
      <c r="I327" s="3" t="s">
        <v>14</v>
      </c>
      <c r="J327" s="3" t="s">
        <v>2061</v>
      </c>
      <c r="K327" s="5" t="str">
        <f t="shared" si="10"/>
        <v>13762623233</v>
      </c>
      <c r="L327" s="3" t="s">
        <v>2055</v>
      </c>
      <c r="M327" s="7" t="str">
        <f t="shared" si="11"/>
        <v>成功村</v>
      </c>
      <c r="N327" s="12" t="s">
        <v>15217</v>
      </c>
      <c r="O327" s="4" t="s">
        <v>17</v>
      </c>
      <c r="P327" s="8"/>
    </row>
    <row r="328" spans="1:16" x14ac:dyDescent="0.2">
      <c r="A328" s="3" t="s">
        <v>2062</v>
      </c>
      <c r="B328" s="3" t="s">
        <v>2063</v>
      </c>
      <c r="C328" s="3" t="s">
        <v>2064</v>
      </c>
      <c r="D328" s="3" t="s">
        <v>9</v>
      </c>
      <c r="E328" s="3" t="s">
        <v>49</v>
      </c>
      <c r="F328" s="3" t="s">
        <v>890</v>
      </c>
      <c r="G328" s="3" t="s">
        <v>891</v>
      </c>
      <c r="H328" s="3" t="s">
        <v>13</v>
      </c>
      <c r="I328" s="3" t="s">
        <v>14</v>
      </c>
      <c r="J328" s="3" t="s">
        <v>2065</v>
      </c>
      <c r="K328" s="5" t="str">
        <f t="shared" si="10"/>
        <v>15273619632</v>
      </c>
      <c r="L328" s="3" t="s">
        <v>2066</v>
      </c>
      <c r="M328" s="7" t="str">
        <f t="shared" si="11"/>
        <v>成功村</v>
      </c>
      <c r="N328" s="12" t="s">
        <v>15217</v>
      </c>
      <c r="O328" s="4" t="s">
        <v>17</v>
      </c>
      <c r="P328" s="8"/>
    </row>
    <row r="329" spans="1:16" x14ac:dyDescent="0.2">
      <c r="A329" s="3" t="s">
        <v>2067</v>
      </c>
      <c r="B329" s="3" t="s">
        <v>2068</v>
      </c>
      <c r="C329" s="3" t="s">
        <v>2069</v>
      </c>
      <c r="D329" s="3" t="s">
        <v>9</v>
      </c>
      <c r="E329" s="3" t="s">
        <v>49</v>
      </c>
      <c r="F329" s="3" t="s">
        <v>419</v>
      </c>
      <c r="G329" s="3" t="s">
        <v>2070</v>
      </c>
      <c r="H329" s="3" t="s">
        <v>13</v>
      </c>
      <c r="I329" s="3" t="s">
        <v>14</v>
      </c>
      <c r="J329" s="3" t="s">
        <v>2071</v>
      </c>
      <c r="K329" s="5" t="str">
        <f t="shared" si="10"/>
        <v>13054239898</v>
      </c>
      <c r="L329" s="3" t="s">
        <v>2072</v>
      </c>
      <c r="M329" s="7" t="str">
        <f t="shared" si="11"/>
        <v>成功村</v>
      </c>
      <c r="N329" s="12" t="s">
        <v>15217</v>
      </c>
      <c r="O329" s="4" t="s">
        <v>17</v>
      </c>
      <c r="P329" s="8"/>
    </row>
    <row r="330" spans="1:16" x14ac:dyDescent="0.2">
      <c r="A330" s="3" t="s">
        <v>2073</v>
      </c>
      <c r="B330" s="3" t="s">
        <v>2074</v>
      </c>
      <c r="C330" s="3" t="s">
        <v>2075</v>
      </c>
      <c r="D330" s="3" t="s">
        <v>9</v>
      </c>
      <c r="E330" s="3" t="s">
        <v>10</v>
      </c>
      <c r="F330" s="3" t="s">
        <v>2076</v>
      </c>
      <c r="G330" s="3" t="s">
        <v>2077</v>
      </c>
      <c r="H330" s="3" t="s">
        <v>13</v>
      </c>
      <c r="I330" s="3" t="s">
        <v>14</v>
      </c>
      <c r="J330" s="3" t="s">
        <v>15125</v>
      </c>
      <c r="K330" s="5" t="str">
        <f t="shared" si="10"/>
        <v>13825468521</v>
      </c>
      <c r="L330" s="3" t="s">
        <v>2078</v>
      </c>
      <c r="M330" s="7" t="str">
        <f t="shared" si="11"/>
        <v>成功村</v>
      </c>
      <c r="N330" s="12" t="s">
        <v>15217</v>
      </c>
      <c r="O330" s="4" t="s">
        <v>17</v>
      </c>
      <c r="P330" s="8"/>
    </row>
    <row r="331" spans="1:16" x14ac:dyDescent="0.2">
      <c r="A331" s="3" t="s">
        <v>2079</v>
      </c>
      <c r="B331" s="3" t="s">
        <v>2080</v>
      </c>
      <c r="C331" s="3" t="s">
        <v>2081</v>
      </c>
      <c r="D331" s="3" t="s">
        <v>9</v>
      </c>
      <c r="E331" s="3" t="s">
        <v>64</v>
      </c>
      <c r="F331" s="3" t="s">
        <v>2082</v>
      </c>
      <c r="G331" s="3" t="s">
        <v>2083</v>
      </c>
      <c r="H331" s="3" t="s">
        <v>13</v>
      </c>
      <c r="I331" s="3" t="s">
        <v>14</v>
      </c>
      <c r="J331" s="3" t="s">
        <v>2084</v>
      </c>
      <c r="K331" s="5" t="str">
        <f t="shared" si="10"/>
        <v>13873674735</v>
      </c>
      <c r="L331" s="3" t="s">
        <v>2085</v>
      </c>
      <c r="M331" s="7" t="str">
        <f t="shared" si="11"/>
        <v>成功村</v>
      </c>
      <c r="N331" s="12" t="s">
        <v>15217</v>
      </c>
      <c r="O331" s="4" t="s">
        <v>17</v>
      </c>
      <c r="P331" s="8"/>
    </row>
    <row r="332" spans="1:16" x14ac:dyDescent="0.2">
      <c r="A332" s="3" t="s">
        <v>2086</v>
      </c>
      <c r="B332" s="3" t="s">
        <v>2087</v>
      </c>
      <c r="C332" s="3" t="s">
        <v>2088</v>
      </c>
      <c r="D332" s="3" t="s">
        <v>9</v>
      </c>
      <c r="E332" s="3" t="s">
        <v>10</v>
      </c>
      <c r="F332" s="3" t="s">
        <v>2089</v>
      </c>
      <c r="G332" s="3" t="s">
        <v>2090</v>
      </c>
      <c r="H332" s="3" t="s">
        <v>13</v>
      </c>
      <c r="I332" s="3" t="s">
        <v>14</v>
      </c>
      <c r="J332" s="3" t="s">
        <v>2091</v>
      </c>
      <c r="K332" s="5" t="str">
        <f t="shared" si="10"/>
        <v>13575212516</v>
      </c>
      <c r="L332" s="3" t="s">
        <v>2092</v>
      </c>
      <c r="M332" s="7" t="str">
        <f t="shared" si="11"/>
        <v>成功村</v>
      </c>
      <c r="N332" s="12" t="s">
        <v>15217</v>
      </c>
      <c r="O332" s="4" t="s">
        <v>17</v>
      </c>
      <c r="P332" s="8"/>
    </row>
    <row r="333" spans="1:16" x14ac:dyDescent="0.2">
      <c r="A333" s="3" t="s">
        <v>2093</v>
      </c>
      <c r="B333" s="3" t="s">
        <v>2094</v>
      </c>
      <c r="C333" s="3" t="s">
        <v>2095</v>
      </c>
      <c r="D333" s="3" t="s">
        <v>9</v>
      </c>
      <c r="E333" s="3" t="s">
        <v>49</v>
      </c>
      <c r="F333" s="3" t="s">
        <v>2096</v>
      </c>
      <c r="G333" s="3" t="s">
        <v>2097</v>
      </c>
      <c r="H333" s="3" t="s">
        <v>13</v>
      </c>
      <c r="I333" s="3" t="s">
        <v>14</v>
      </c>
      <c r="J333" s="3" t="s">
        <v>2098</v>
      </c>
      <c r="K333" s="5" t="str">
        <f t="shared" si="10"/>
        <v>13575176379</v>
      </c>
      <c r="L333" s="3" t="s">
        <v>2099</v>
      </c>
      <c r="M333" s="7" t="str">
        <f t="shared" si="11"/>
        <v>成功村</v>
      </c>
      <c r="N333" s="12" t="s">
        <v>15217</v>
      </c>
      <c r="O333" s="4" t="s">
        <v>17</v>
      </c>
      <c r="P333" s="8"/>
    </row>
    <row r="334" spans="1:16" x14ac:dyDescent="0.2">
      <c r="A334" s="3" t="s">
        <v>2100</v>
      </c>
      <c r="B334" s="3" t="s">
        <v>2101</v>
      </c>
      <c r="C334" s="3" t="s">
        <v>2102</v>
      </c>
      <c r="D334" s="3" t="s">
        <v>9</v>
      </c>
      <c r="E334" s="3" t="s">
        <v>10</v>
      </c>
      <c r="F334" s="3" t="s">
        <v>572</v>
      </c>
      <c r="G334" s="3" t="s">
        <v>2103</v>
      </c>
      <c r="H334" s="3" t="s">
        <v>13</v>
      </c>
      <c r="I334" s="3" t="s">
        <v>14</v>
      </c>
      <c r="J334" s="3" t="s">
        <v>2104</v>
      </c>
      <c r="K334" s="5" t="str">
        <f t="shared" si="10"/>
        <v>15973602520</v>
      </c>
      <c r="L334" s="3" t="s">
        <v>2105</v>
      </c>
      <c r="M334" s="7" t="str">
        <f t="shared" si="11"/>
        <v>成功村</v>
      </c>
      <c r="N334" s="12" t="s">
        <v>15217</v>
      </c>
      <c r="O334" s="4" t="s">
        <v>17</v>
      </c>
      <c r="P334" s="8"/>
    </row>
    <row r="335" spans="1:16" x14ac:dyDescent="0.2">
      <c r="A335" s="3" t="s">
        <v>2106</v>
      </c>
      <c r="B335" s="3" t="s">
        <v>2107</v>
      </c>
      <c r="C335" s="3" t="s">
        <v>2108</v>
      </c>
      <c r="D335" s="3" t="s">
        <v>9</v>
      </c>
      <c r="E335" s="3" t="s">
        <v>41</v>
      </c>
      <c r="F335" s="3" t="s">
        <v>1067</v>
      </c>
      <c r="G335" s="3" t="s">
        <v>2109</v>
      </c>
      <c r="H335" s="3" t="s">
        <v>1678</v>
      </c>
      <c r="I335" s="3" t="s">
        <v>14</v>
      </c>
      <c r="J335" s="3" t="s">
        <v>2110</v>
      </c>
      <c r="K335" s="5" t="str">
        <f t="shared" si="10"/>
        <v>18773606720</v>
      </c>
      <c r="L335" s="3" t="s">
        <v>2111</v>
      </c>
      <c r="M335" s="7" t="str">
        <f t="shared" si="11"/>
        <v>成功村</v>
      </c>
      <c r="N335" s="12" t="s">
        <v>15217</v>
      </c>
      <c r="O335" s="4" t="s">
        <v>17</v>
      </c>
      <c r="P335" s="8"/>
    </row>
    <row r="336" spans="1:16" x14ac:dyDescent="0.2">
      <c r="A336" s="3" t="s">
        <v>2112</v>
      </c>
      <c r="B336" s="3" t="s">
        <v>2113</v>
      </c>
      <c r="C336" s="3" t="s">
        <v>2114</v>
      </c>
      <c r="D336" s="3" t="s">
        <v>9</v>
      </c>
      <c r="E336" s="3" t="s">
        <v>49</v>
      </c>
      <c r="F336" s="3" t="s">
        <v>2115</v>
      </c>
      <c r="G336" s="3" t="s">
        <v>2116</v>
      </c>
      <c r="H336" s="3" t="s">
        <v>13</v>
      </c>
      <c r="I336" s="3" t="s">
        <v>14</v>
      </c>
      <c r="J336" s="3" t="s">
        <v>2117</v>
      </c>
      <c r="K336" s="5" t="str">
        <f t="shared" si="10"/>
        <v>13974270439</v>
      </c>
      <c r="L336" s="3" t="s">
        <v>2118</v>
      </c>
      <c r="M336" s="7" t="str">
        <f t="shared" si="11"/>
        <v>成功村</v>
      </c>
      <c r="N336" s="12" t="s">
        <v>15217</v>
      </c>
      <c r="O336" s="4" t="s">
        <v>17</v>
      </c>
      <c r="P336" s="8"/>
    </row>
    <row r="337" spans="1:16" x14ac:dyDescent="0.2">
      <c r="A337" s="3" t="s">
        <v>2119</v>
      </c>
      <c r="B337" s="3" t="s">
        <v>2120</v>
      </c>
      <c r="C337" s="3" t="s">
        <v>2121</v>
      </c>
      <c r="D337" s="3" t="s">
        <v>9</v>
      </c>
      <c r="E337" s="3" t="s">
        <v>49</v>
      </c>
      <c r="F337" s="3" t="s">
        <v>621</v>
      </c>
      <c r="G337" s="3" t="s">
        <v>2122</v>
      </c>
      <c r="H337" s="3" t="s">
        <v>13</v>
      </c>
      <c r="I337" s="3" t="s">
        <v>14</v>
      </c>
      <c r="J337" s="3" t="s">
        <v>2123</v>
      </c>
      <c r="K337" s="5" t="str">
        <f t="shared" si="10"/>
        <v>18627648837</v>
      </c>
      <c r="L337" s="3" t="s">
        <v>2124</v>
      </c>
      <c r="M337" s="7" t="str">
        <f t="shared" si="11"/>
        <v>成功村</v>
      </c>
      <c r="N337" s="12" t="s">
        <v>15217</v>
      </c>
      <c r="O337" s="4" t="s">
        <v>17</v>
      </c>
      <c r="P337" s="8"/>
    </row>
    <row r="338" spans="1:16" x14ac:dyDescent="0.2">
      <c r="A338" s="3" t="s">
        <v>2125</v>
      </c>
      <c r="B338" s="3" t="s">
        <v>2126</v>
      </c>
      <c r="C338" s="3" t="s">
        <v>2127</v>
      </c>
      <c r="D338" s="3" t="s">
        <v>9</v>
      </c>
      <c r="E338" s="3" t="s">
        <v>49</v>
      </c>
      <c r="F338" s="3" t="s">
        <v>1308</v>
      </c>
      <c r="G338" s="3" t="s">
        <v>2128</v>
      </c>
      <c r="H338" s="3" t="s">
        <v>13</v>
      </c>
      <c r="I338" s="3" t="s">
        <v>14</v>
      </c>
      <c r="J338" s="3" t="s">
        <v>2129</v>
      </c>
      <c r="K338" s="5" t="str">
        <f t="shared" si="10"/>
        <v>15173694446</v>
      </c>
      <c r="L338" s="3" t="s">
        <v>2130</v>
      </c>
      <c r="M338" s="7" t="str">
        <f t="shared" si="11"/>
        <v>成功村</v>
      </c>
      <c r="N338" s="12" t="s">
        <v>15217</v>
      </c>
      <c r="O338" s="4" t="s">
        <v>17</v>
      </c>
      <c r="P338" s="8"/>
    </row>
    <row r="339" spans="1:16" x14ac:dyDescent="0.2">
      <c r="A339" s="3" t="s">
        <v>2131</v>
      </c>
      <c r="B339" s="3" t="s">
        <v>2132</v>
      </c>
      <c r="C339" s="3" t="s">
        <v>2133</v>
      </c>
      <c r="D339" s="3" t="s">
        <v>9</v>
      </c>
      <c r="E339" s="3" t="s">
        <v>10</v>
      </c>
      <c r="F339" s="3" t="s">
        <v>2134</v>
      </c>
      <c r="G339" s="3" t="s">
        <v>2135</v>
      </c>
      <c r="H339" s="3" t="s">
        <v>13</v>
      </c>
      <c r="I339" s="3" t="s">
        <v>14</v>
      </c>
      <c r="J339" s="3" t="s">
        <v>2136</v>
      </c>
      <c r="K339" s="5" t="str">
        <f t="shared" si="10"/>
        <v>15073650360</v>
      </c>
      <c r="L339" s="3" t="s">
        <v>2137</v>
      </c>
      <c r="M339" s="7" t="str">
        <f t="shared" si="11"/>
        <v>成功村</v>
      </c>
      <c r="N339" s="12" t="s">
        <v>15217</v>
      </c>
      <c r="O339" s="4" t="s">
        <v>17</v>
      </c>
      <c r="P339" s="8"/>
    </row>
    <row r="340" spans="1:16" x14ac:dyDescent="0.2">
      <c r="A340" s="3" t="s">
        <v>2138</v>
      </c>
      <c r="B340" s="3" t="s">
        <v>2139</v>
      </c>
      <c r="C340" s="3" t="s">
        <v>2140</v>
      </c>
      <c r="D340" s="3" t="s">
        <v>9</v>
      </c>
      <c r="E340" s="3" t="s">
        <v>49</v>
      </c>
      <c r="F340" s="3" t="s">
        <v>1392</v>
      </c>
      <c r="G340" s="3" t="s">
        <v>2141</v>
      </c>
      <c r="H340" s="3" t="s">
        <v>13</v>
      </c>
      <c r="I340" s="3" t="s">
        <v>14</v>
      </c>
      <c r="J340" s="3" t="s">
        <v>2142</v>
      </c>
      <c r="K340" s="5" t="str">
        <f t="shared" si="10"/>
        <v>15343061028</v>
      </c>
      <c r="L340" s="3" t="s">
        <v>2143</v>
      </c>
      <c r="M340" s="7" t="str">
        <f t="shared" si="11"/>
        <v>成功村</v>
      </c>
      <c r="N340" s="12" t="s">
        <v>15217</v>
      </c>
      <c r="O340" s="4" t="s">
        <v>17</v>
      </c>
      <c r="P340" s="8"/>
    </row>
    <row r="341" spans="1:16" x14ac:dyDescent="0.2">
      <c r="A341" s="3" t="s">
        <v>2144</v>
      </c>
      <c r="B341" s="3" t="s">
        <v>2145</v>
      </c>
      <c r="C341" s="3" t="s">
        <v>2146</v>
      </c>
      <c r="D341" s="3" t="s">
        <v>9</v>
      </c>
      <c r="E341" s="3" t="s">
        <v>10</v>
      </c>
      <c r="F341" s="3" t="s">
        <v>57</v>
      </c>
      <c r="G341" s="3" t="s">
        <v>57</v>
      </c>
      <c r="H341" s="3" t="s">
        <v>13</v>
      </c>
      <c r="I341" s="3" t="s">
        <v>14</v>
      </c>
      <c r="J341" s="3" t="s">
        <v>2147</v>
      </c>
      <c r="K341" s="5" t="str">
        <f t="shared" si="10"/>
        <v>18885663481</v>
      </c>
      <c r="L341" s="3" t="s">
        <v>2148</v>
      </c>
      <c r="M341" s="7" t="str">
        <f t="shared" si="11"/>
        <v>成功村</v>
      </c>
      <c r="N341" s="12" t="s">
        <v>15217</v>
      </c>
      <c r="O341" s="4" t="s">
        <v>17</v>
      </c>
      <c r="P341" s="8"/>
    </row>
    <row r="342" spans="1:16" x14ac:dyDescent="0.2">
      <c r="A342" s="3" t="s">
        <v>2149</v>
      </c>
      <c r="B342" s="3" t="s">
        <v>2150</v>
      </c>
      <c r="C342" s="3" t="s">
        <v>2151</v>
      </c>
      <c r="D342" s="3" t="s">
        <v>9</v>
      </c>
      <c r="E342" s="3" t="s">
        <v>49</v>
      </c>
      <c r="F342" s="3" t="s">
        <v>2152</v>
      </c>
      <c r="G342" s="3" t="s">
        <v>2152</v>
      </c>
      <c r="H342" s="3" t="s">
        <v>13</v>
      </c>
      <c r="I342" s="3" t="s">
        <v>14</v>
      </c>
      <c r="J342" s="3" t="s">
        <v>2153</v>
      </c>
      <c r="K342" s="5" t="str">
        <f t="shared" si="10"/>
        <v>13975657059</v>
      </c>
      <c r="L342" s="3" t="s">
        <v>2154</v>
      </c>
      <c r="M342" s="7" t="str">
        <f t="shared" si="11"/>
        <v>成功村</v>
      </c>
      <c r="N342" s="12" t="s">
        <v>15217</v>
      </c>
      <c r="O342" s="4" t="s">
        <v>17</v>
      </c>
      <c r="P342" s="8"/>
    </row>
    <row r="343" spans="1:16" x14ac:dyDescent="0.2">
      <c r="A343" s="3" t="s">
        <v>2155</v>
      </c>
      <c r="B343" s="3" t="s">
        <v>2156</v>
      </c>
      <c r="C343" s="3" t="s">
        <v>2157</v>
      </c>
      <c r="D343" s="3" t="s">
        <v>9</v>
      </c>
      <c r="E343" s="3" t="s">
        <v>49</v>
      </c>
      <c r="F343" s="3" t="s">
        <v>2158</v>
      </c>
      <c r="G343" s="3" t="s">
        <v>2159</v>
      </c>
      <c r="H343" s="3" t="s">
        <v>13</v>
      </c>
      <c r="I343" s="3" t="s">
        <v>14</v>
      </c>
      <c r="J343" s="3" t="s">
        <v>2160</v>
      </c>
      <c r="K343" s="5" t="str">
        <f t="shared" si="10"/>
        <v>13973656237</v>
      </c>
      <c r="L343" s="3" t="s">
        <v>2154</v>
      </c>
      <c r="M343" s="7" t="str">
        <f t="shared" si="11"/>
        <v>成功村</v>
      </c>
      <c r="N343" s="12" t="s">
        <v>15217</v>
      </c>
      <c r="O343" s="4" t="s">
        <v>17</v>
      </c>
      <c r="P343" s="8"/>
    </row>
    <row r="344" spans="1:16" x14ac:dyDescent="0.2">
      <c r="A344" s="3" t="s">
        <v>2161</v>
      </c>
      <c r="B344" s="3" t="s">
        <v>2162</v>
      </c>
      <c r="C344" s="3" t="s">
        <v>2163</v>
      </c>
      <c r="D344" s="3" t="s">
        <v>9</v>
      </c>
      <c r="E344" s="3" t="s">
        <v>49</v>
      </c>
      <c r="F344" s="3" t="s">
        <v>2164</v>
      </c>
      <c r="G344" s="3" t="s">
        <v>2165</v>
      </c>
      <c r="H344" s="3" t="s">
        <v>13</v>
      </c>
      <c r="I344" s="3" t="s">
        <v>14</v>
      </c>
      <c r="J344" s="3" t="s">
        <v>2166</v>
      </c>
      <c r="K344" s="5" t="str">
        <f t="shared" si="10"/>
        <v>15080630493</v>
      </c>
      <c r="L344" s="3" t="s">
        <v>2154</v>
      </c>
      <c r="M344" s="7" t="str">
        <f t="shared" si="11"/>
        <v>成功村</v>
      </c>
      <c r="N344" s="12" t="s">
        <v>15217</v>
      </c>
      <c r="O344" s="4" t="s">
        <v>17</v>
      </c>
      <c r="P344" s="8"/>
    </row>
    <row r="345" spans="1:16" x14ac:dyDescent="0.2">
      <c r="A345" s="3" t="s">
        <v>2167</v>
      </c>
      <c r="B345" s="3" t="s">
        <v>2168</v>
      </c>
      <c r="C345" s="3" t="s">
        <v>2169</v>
      </c>
      <c r="D345" s="3" t="s">
        <v>9</v>
      </c>
      <c r="E345" s="3" t="s">
        <v>10</v>
      </c>
      <c r="F345" s="3" t="s">
        <v>34</v>
      </c>
      <c r="G345" s="3" t="s">
        <v>2170</v>
      </c>
      <c r="H345" s="3" t="s">
        <v>2171</v>
      </c>
      <c r="I345" s="3" t="s">
        <v>14</v>
      </c>
      <c r="J345" s="3" t="s">
        <v>2172</v>
      </c>
      <c r="K345" s="5" t="str">
        <f t="shared" si="10"/>
        <v>15907878892</v>
      </c>
      <c r="L345" s="3" t="s">
        <v>2173</v>
      </c>
      <c r="M345" s="7" t="str">
        <f t="shared" si="11"/>
        <v>成功村</v>
      </c>
      <c r="N345" s="12" t="s">
        <v>15217</v>
      </c>
      <c r="O345" s="4" t="s">
        <v>17</v>
      </c>
      <c r="P345" s="8"/>
    </row>
    <row r="346" spans="1:16" x14ac:dyDescent="0.2">
      <c r="A346" s="3" t="s">
        <v>2174</v>
      </c>
      <c r="B346" s="3" t="s">
        <v>2175</v>
      </c>
      <c r="C346" s="3" t="s">
        <v>2176</v>
      </c>
      <c r="D346" s="3" t="s">
        <v>9</v>
      </c>
      <c r="E346" s="3" t="s">
        <v>49</v>
      </c>
      <c r="F346" s="3" t="s">
        <v>821</v>
      </c>
      <c r="G346" s="3" t="s">
        <v>1514</v>
      </c>
      <c r="H346" s="3" t="s">
        <v>13</v>
      </c>
      <c r="I346" s="3" t="s">
        <v>14</v>
      </c>
      <c r="J346" s="3" t="s">
        <v>2177</v>
      </c>
      <c r="K346" s="5" t="str">
        <f t="shared" si="10"/>
        <v>13875168432</v>
      </c>
      <c r="L346" s="3" t="s">
        <v>2178</v>
      </c>
      <c r="M346" s="7" t="str">
        <f t="shared" si="11"/>
        <v>成功村</v>
      </c>
      <c r="N346" s="12" t="s">
        <v>15217</v>
      </c>
      <c r="O346" s="4" t="s">
        <v>17</v>
      </c>
      <c r="P346" s="8"/>
    </row>
    <row r="347" spans="1:16" x14ac:dyDescent="0.2">
      <c r="A347" s="3" t="s">
        <v>2179</v>
      </c>
      <c r="B347" s="3" t="s">
        <v>2180</v>
      </c>
      <c r="C347" s="3" t="s">
        <v>2181</v>
      </c>
      <c r="D347" s="3" t="s">
        <v>9</v>
      </c>
      <c r="E347" s="3" t="s">
        <v>49</v>
      </c>
      <c r="F347" s="3" t="s">
        <v>263</v>
      </c>
      <c r="G347" s="3" t="s">
        <v>263</v>
      </c>
      <c r="H347" s="3" t="s">
        <v>13</v>
      </c>
      <c r="I347" s="3" t="s">
        <v>14</v>
      </c>
      <c r="J347" s="3" t="s">
        <v>2182</v>
      </c>
      <c r="K347" s="5" t="str">
        <f t="shared" si="10"/>
        <v>18670668545</v>
      </c>
      <c r="L347" s="3" t="s">
        <v>2183</v>
      </c>
      <c r="M347" s="7" t="str">
        <f t="shared" si="11"/>
        <v>成功村</v>
      </c>
      <c r="N347" s="12" t="s">
        <v>15217</v>
      </c>
      <c r="O347" s="4" t="s">
        <v>17</v>
      </c>
      <c r="P347" s="8"/>
    </row>
    <row r="348" spans="1:16" x14ac:dyDescent="0.2">
      <c r="A348" s="3" t="s">
        <v>2184</v>
      </c>
      <c r="B348" s="3" t="s">
        <v>2185</v>
      </c>
      <c r="C348" s="3" t="s">
        <v>2186</v>
      </c>
      <c r="D348" s="3" t="s">
        <v>9</v>
      </c>
      <c r="E348" s="3" t="s">
        <v>49</v>
      </c>
      <c r="F348" s="3" t="s">
        <v>874</v>
      </c>
      <c r="G348" s="3" t="s">
        <v>2187</v>
      </c>
      <c r="H348" s="3" t="s">
        <v>13</v>
      </c>
      <c r="I348" s="3" t="s">
        <v>14</v>
      </c>
      <c r="J348" s="3" t="s">
        <v>2188</v>
      </c>
      <c r="K348" s="5" t="str">
        <f t="shared" si="10"/>
        <v>18789901491</v>
      </c>
      <c r="L348" s="3" t="s">
        <v>2189</v>
      </c>
      <c r="M348" s="7" t="str">
        <f t="shared" si="11"/>
        <v>成功村</v>
      </c>
      <c r="N348" s="12" t="s">
        <v>15217</v>
      </c>
      <c r="O348" s="4" t="s">
        <v>17</v>
      </c>
      <c r="P348" s="8"/>
    </row>
    <row r="349" spans="1:16" x14ac:dyDescent="0.2">
      <c r="A349" s="3" t="s">
        <v>2190</v>
      </c>
      <c r="B349" s="3" t="s">
        <v>2191</v>
      </c>
      <c r="C349" s="3" t="s">
        <v>2192</v>
      </c>
      <c r="D349" s="3" t="s">
        <v>9</v>
      </c>
      <c r="E349" s="3" t="s">
        <v>10</v>
      </c>
      <c r="F349" s="3" t="s">
        <v>109</v>
      </c>
      <c r="G349" s="3" t="s">
        <v>2193</v>
      </c>
      <c r="H349" s="3" t="s">
        <v>13</v>
      </c>
      <c r="I349" s="3" t="s">
        <v>14</v>
      </c>
      <c r="J349" s="3" t="s">
        <v>2194</v>
      </c>
      <c r="K349" s="5" t="str">
        <f t="shared" si="10"/>
        <v>13875022945</v>
      </c>
      <c r="L349" s="3" t="s">
        <v>2195</v>
      </c>
      <c r="M349" s="7" t="str">
        <f t="shared" si="11"/>
        <v>成功村</v>
      </c>
      <c r="N349" s="12" t="s">
        <v>15217</v>
      </c>
      <c r="O349" s="4" t="s">
        <v>17</v>
      </c>
      <c r="P349" s="8"/>
    </row>
    <row r="350" spans="1:16" x14ac:dyDescent="0.2">
      <c r="A350" s="3" t="s">
        <v>2196</v>
      </c>
      <c r="B350" s="3" t="s">
        <v>2197</v>
      </c>
      <c r="C350" s="3" t="s">
        <v>2198</v>
      </c>
      <c r="D350" s="3" t="s">
        <v>9</v>
      </c>
      <c r="E350" s="3" t="s">
        <v>49</v>
      </c>
      <c r="F350" s="3" t="s">
        <v>727</v>
      </c>
      <c r="G350" s="3" t="s">
        <v>2199</v>
      </c>
      <c r="H350" s="3" t="s">
        <v>13</v>
      </c>
      <c r="I350" s="3" t="s">
        <v>14</v>
      </c>
      <c r="J350" s="3" t="s">
        <v>2200</v>
      </c>
      <c r="K350" s="5" t="str">
        <f t="shared" si="10"/>
        <v>13875006428</v>
      </c>
      <c r="L350" s="3" t="s">
        <v>2201</v>
      </c>
      <c r="M350" s="7" t="str">
        <f t="shared" si="11"/>
        <v>成功村</v>
      </c>
      <c r="N350" s="12" t="s">
        <v>15217</v>
      </c>
      <c r="O350" s="4" t="s">
        <v>17</v>
      </c>
      <c r="P350" s="8"/>
    </row>
    <row r="351" spans="1:16" x14ac:dyDescent="0.2">
      <c r="A351" s="3" t="s">
        <v>2202</v>
      </c>
      <c r="B351" s="3" t="s">
        <v>2203</v>
      </c>
      <c r="C351" s="3" t="s">
        <v>2204</v>
      </c>
      <c r="D351" s="3" t="s">
        <v>9</v>
      </c>
      <c r="E351" s="3" t="s">
        <v>41</v>
      </c>
      <c r="F351" s="3" t="s">
        <v>2205</v>
      </c>
      <c r="G351" s="3" t="s">
        <v>2206</v>
      </c>
      <c r="H351" s="3" t="s">
        <v>541</v>
      </c>
      <c r="I351" s="3" t="s">
        <v>14</v>
      </c>
      <c r="J351" s="3" t="s">
        <v>2207</v>
      </c>
      <c r="K351" s="5" t="str">
        <f t="shared" si="10"/>
        <v>15349612160</v>
      </c>
      <c r="L351" s="3" t="s">
        <v>2208</v>
      </c>
      <c r="M351" s="7" t="str">
        <f t="shared" si="11"/>
        <v>成功村</v>
      </c>
      <c r="N351" s="12" t="s">
        <v>15217</v>
      </c>
      <c r="O351" s="4" t="s">
        <v>17</v>
      </c>
      <c r="P351" s="8"/>
    </row>
    <row r="352" spans="1:16" x14ac:dyDescent="0.2">
      <c r="A352" s="3" t="s">
        <v>2209</v>
      </c>
      <c r="B352" s="3" t="s">
        <v>2210</v>
      </c>
      <c r="C352" s="3" t="s">
        <v>2211</v>
      </c>
      <c r="D352" s="3" t="s">
        <v>9</v>
      </c>
      <c r="E352" s="3" t="s">
        <v>49</v>
      </c>
      <c r="F352" s="3" t="s">
        <v>2212</v>
      </c>
      <c r="G352" s="3" t="s">
        <v>2213</v>
      </c>
      <c r="H352" s="3" t="s">
        <v>13</v>
      </c>
      <c r="I352" s="3" t="s">
        <v>14</v>
      </c>
      <c r="J352" s="3" t="s">
        <v>2214</v>
      </c>
      <c r="K352" s="5" t="str">
        <f t="shared" si="10"/>
        <v>13511144339</v>
      </c>
      <c r="L352" s="3" t="s">
        <v>2215</v>
      </c>
      <c r="M352" s="7" t="str">
        <f t="shared" si="11"/>
        <v>成功村</v>
      </c>
      <c r="N352" s="12" t="s">
        <v>15217</v>
      </c>
      <c r="O352" s="4" t="s">
        <v>17</v>
      </c>
      <c r="P352" s="8"/>
    </row>
    <row r="353" spans="1:16" x14ac:dyDescent="0.2">
      <c r="A353" s="3" t="s">
        <v>2216</v>
      </c>
      <c r="B353" s="3" t="s">
        <v>2217</v>
      </c>
      <c r="C353" s="3" t="s">
        <v>2218</v>
      </c>
      <c r="D353" s="3" t="s">
        <v>9</v>
      </c>
      <c r="E353" s="3" t="s">
        <v>10</v>
      </c>
      <c r="F353" s="3" t="s">
        <v>1294</v>
      </c>
      <c r="G353" s="3" t="s">
        <v>2219</v>
      </c>
      <c r="H353" s="3" t="s">
        <v>13</v>
      </c>
      <c r="I353" s="3" t="s">
        <v>14</v>
      </c>
      <c r="J353" s="3" t="s">
        <v>2220</v>
      </c>
      <c r="K353" s="5" t="str">
        <f t="shared" si="10"/>
        <v>15273607865</v>
      </c>
      <c r="L353" s="3" t="s">
        <v>2221</v>
      </c>
      <c r="M353" s="7" t="str">
        <f t="shared" si="11"/>
        <v>成功村</v>
      </c>
      <c r="N353" s="12" t="s">
        <v>15217</v>
      </c>
      <c r="O353" s="4" t="s">
        <v>17</v>
      </c>
      <c r="P353" s="8"/>
    </row>
    <row r="354" spans="1:16" x14ac:dyDescent="0.2">
      <c r="A354" s="3" t="s">
        <v>2222</v>
      </c>
      <c r="B354" s="3" t="s">
        <v>2223</v>
      </c>
      <c r="C354" s="3" t="s">
        <v>2224</v>
      </c>
      <c r="D354" s="3" t="s">
        <v>9</v>
      </c>
      <c r="E354" s="3" t="s">
        <v>10</v>
      </c>
      <c r="F354" s="3" t="s">
        <v>2225</v>
      </c>
      <c r="G354" s="3" t="s">
        <v>2226</v>
      </c>
      <c r="H354" s="3" t="s">
        <v>13</v>
      </c>
      <c r="I354" s="3" t="s">
        <v>14</v>
      </c>
      <c r="J354" s="3" t="s">
        <v>2227</v>
      </c>
      <c r="K354" s="5" t="str">
        <f t="shared" si="10"/>
        <v>18821958189</v>
      </c>
      <c r="L354" s="3" t="s">
        <v>2228</v>
      </c>
      <c r="M354" s="7" t="str">
        <f t="shared" si="11"/>
        <v>成功村</v>
      </c>
      <c r="N354" s="12" t="s">
        <v>15217</v>
      </c>
      <c r="O354" s="4" t="s">
        <v>17</v>
      </c>
      <c r="P354" s="8"/>
    </row>
    <row r="355" spans="1:16" x14ac:dyDescent="0.2">
      <c r="A355" s="3" t="s">
        <v>2229</v>
      </c>
      <c r="B355" s="3" t="s">
        <v>2230</v>
      </c>
      <c r="C355" s="3" t="s">
        <v>2231</v>
      </c>
      <c r="D355" s="3" t="s">
        <v>9</v>
      </c>
      <c r="E355" s="3" t="s">
        <v>49</v>
      </c>
      <c r="F355" s="3" t="s">
        <v>2232</v>
      </c>
      <c r="G355" s="3" t="s">
        <v>2233</v>
      </c>
      <c r="H355" s="3" t="s">
        <v>13</v>
      </c>
      <c r="I355" s="3" t="s">
        <v>14</v>
      </c>
      <c r="J355" s="3" t="s">
        <v>2234</v>
      </c>
      <c r="K355" s="5" t="str">
        <f t="shared" si="10"/>
        <v>13907422548</v>
      </c>
      <c r="L355" s="3" t="s">
        <v>2228</v>
      </c>
      <c r="M355" s="7" t="str">
        <f t="shared" si="11"/>
        <v>成功村</v>
      </c>
      <c r="N355" s="12" t="s">
        <v>15217</v>
      </c>
      <c r="O355" s="4" t="s">
        <v>17</v>
      </c>
      <c r="P355" s="8"/>
    </row>
    <row r="356" spans="1:16" x14ac:dyDescent="0.2">
      <c r="A356" s="3" t="s">
        <v>2235</v>
      </c>
      <c r="B356" s="3" t="s">
        <v>2236</v>
      </c>
      <c r="C356" s="3" t="s">
        <v>2237</v>
      </c>
      <c r="D356" s="3" t="s">
        <v>9</v>
      </c>
      <c r="E356" s="3" t="s">
        <v>41</v>
      </c>
      <c r="F356" s="3" t="s">
        <v>407</v>
      </c>
      <c r="G356" s="3" t="s">
        <v>2238</v>
      </c>
      <c r="H356" s="3" t="s">
        <v>13</v>
      </c>
      <c r="I356" s="3" t="s">
        <v>14</v>
      </c>
      <c r="J356" s="3" t="s">
        <v>2239</v>
      </c>
      <c r="K356" s="5" t="str">
        <f t="shared" si="10"/>
        <v>15873685355</v>
      </c>
      <c r="L356" s="3" t="s">
        <v>2240</v>
      </c>
      <c r="M356" s="7" t="str">
        <f t="shared" si="11"/>
        <v>城头山村</v>
      </c>
      <c r="N356" s="12" t="s">
        <v>15217</v>
      </c>
      <c r="O356" s="4" t="s">
        <v>17</v>
      </c>
      <c r="P356" s="8"/>
    </row>
    <row r="357" spans="1:16" x14ac:dyDescent="0.2">
      <c r="A357" s="3" t="s">
        <v>2241</v>
      </c>
      <c r="B357" s="3" t="s">
        <v>2242</v>
      </c>
      <c r="C357" s="3" t="s">
        <v>2243</v>
      </c>
      <c r="D357" s="3" t="s">
        <v>9</v>
      </c>
      <c r="E357" s="3" t="s">
        <v>41</v>
      </c>
      <c r="F357" s="3" t="s">
        <v>2244</v>
      </c>
      <c r="G357" s="3" t="s">
        <v>2245</v>
      </c>
      <c r="H357" s="3" t="s">
        <v>13</v>
      </c>
      <c r="I357" s="3" t="s">
        <v>14</v>
      </c>
      <c r="J357" s="3" t="s">
        <v>2246</v>
      </c>
      <c r="K357" s="5" t="str">
        <f t="shared" si="10"/>
        <v>15973610228</v>
      </c>
      <c r="L357" s="3" t="s">
        <v>2247</v>
      </c>
      <c r="M357" s="7" t="str">
        <f t="shared" si="11"/>
        <v>城头山村</v>
      </c>
      <c r="N357" s="12" t="s">
        <v>15217</v>
      </c>
      <c r="O357" s="4" t="s">
        <v>17</v>
      </c>
      <c r="P357" s="8"/>
    </row>
    <row r="358" spans="1:16" x14ac:dyDescent="0.2">
      <c r="A358" s="3" t="s">
        <v>2248</v>
      </c>
      <c r="B358" s="3" t="s">
        <v>2249</v>
      </c>
      <c r="C358" s="3" t="s">
        <v>2250</v>
      </c>
      <c r="D358" s="3" t="s">
        <v>9</v>
      </c>
      <c r="E358" s="3" t="s">
        <v>49</v>
      </c>
      <c r="F358" s="3" t="s">
        <v>1626</v>
      </c>
      <c r="G358" s="3" t="s">
        <v>1626</v>
      </c>
      <c r="H358" s="3" t="s">
        <v>13</v>
      </c>
      <c r="I358" s="3" t="s">
        <v>14</v>
      </c>
      <c r="J358" s="3" t="s">
        <v>2251</v>
      </c>
      <c r="K358" s="5" t="str">
        <f t="shared" si="10"/>
        <v>18689607608</v>
      </c>
      <c r="L358" s="3" t="s">
        <v>2252</v>
      </c>
      <c r="M358" s="7" t="str">
        <f t="shared" si="11"/>
        <v>城头山村</v>
      </c>
      <c r="N358" s="12" t="s">
        <v>15217</v>
      </c>
      <c r="O358" s="4" t="s">
        <v>17</v>
      </c>
      <c r="P358" s="8"/>
    </row>
    <row r="359" spans="1:16" x14ac:dyDescent="0.2">
      <c r="A359" s="3" t="s">
        <v>2253</v>
      </c>
      <c r="B359" s="3" t="s">
        <v>2254</v>
      </c>
      <c r="C359" s="3" t="s">
        <v>2255</v>
      </c>
      <c r="D359" s="3" t="s">
        <v>9</v>
      </c>
      <c r="E359" s="3" t="s">
        <v>49</v>
      </c>
      <c r="F359" s="3" t="s">
        <v>1778</v>
      </c>
      <c r="G359" s="3" t="s">
        <v>2256</v>
      </c>
      <c r="H359" s="3" t="s">
        <v>13</v>
      </c>
      <c r="I359" s="3" t="s">
        <v>14</v>
      </c>
      <c r="J359" s="3" t="s">
        <v>2257</v>
      </c>
      <c r="K359" s="5" t="str">
        <f t="shared" si="10"/>
        <v>15074268177</v>
      </c>
      <c r="L359" s="3" t="s">
        <v>2258</v>
      </c>
      <c r="M359" s="7" t="str">
        <f t="shared" si="11"/>
        <v>城头山村</v>
      </c>
      <c r="N359" s="12" t="s">
        <v>15217</v>
      </c>
      <c r="O359" s="4" t="s">
        <v>17</v>
      </c>
      <c r="P359" s="8"/>
    </row>
    <row r="360" spans="1:16" x14ac:dyDescent="0.2">
      <c r="A360" s="3" t="s">
        <v>2259</v>
      </c>
      <c r="B360" s="3" t="s">
        <v>2260</v>
      </c>
      <c r="C360" s="3" t="s">
        <v>2261</v>
      </c>
      <c r="D360" s="3" t="s">
        <v>9</v>
      </c>
      <c r="E360" s="3" t="s">
        <v>10</v>
      </c>
      <c r="F360" s="3" t="s">
        <v>2262</v>
      </c>
      <c r="G360" s="3" t="s">
        <v>2263</v>
      </c>
      <c r="H360" s="3" t="s">
        <v>13</v>
      </c>
      <c r="I360" s="3" t="s">
        <v>14</v>
      </c>
      <c r="J360" s="3" t="s">
        <v>2264</v>
      </c>
      <c r="K360" s="5" t="str">
        <f t="shared" si="10"/>
        <v>13575169718</v>
      </c>
      <c r="L360" s="3" t="s">
        <v>2265</v>
      </c>
      <c r="M360" s="7" t="str">
        <f t="shared" si="11"/>
        <v>城头山村</v>
      </c>
      <c r="N360" s="12" t="s">
        <v>15217</v>
      </c>
      <c r="O360" s="4" t="s">
        <v>17</v>
      </c>
      <c r="P360" s="8"/>
    </row>
    <row r="361" spans="1:16" x14ac:dyDescent="0.2">
      <c r="A361" s="3" t="s">
        <v>2266</v>
      </c>
      <c r="B361" s="3" t="s">
        <v>2267</v>
      </c>
      <c r="C361" s="3" t="s">
        <v>2268</v>
      </c>
      <c r="D361" s="3" t="s">
        <v>9</v>
      </c>
      <c r="E361" s="3" t="s">
        <v>49</v>
      </c>
      <c r="F361" s="3" t="s">
        <v>499</v>
      </c>
      <c r="G361" s="3" t="s">
        <v>499</v>
      </c>
      <c r="H361" s="3" t="s">
        <v>13</v>
      </c>
      <c r="I361" s="3" t="s">
        <v>14</v>
      </c>
      <c r="J361" s="3" t="s">
        <v>2269</v>
      </c>
      <c r="K361" s="5" t="str">
        <f t="shared" si="10"/>
        <v>13255195141</v>
      </c>
      <c r="L361" s="3" t="s">
        <v>2270</v>
      </c>
      <c r="M361" s="7" t="str">
        <f t="shared" si="11"/>
        <v>城头山村</v>
      </c>
      <c r="N361" s="12" t="s">
        <v>15217</v>
      </c>
      <c r="O361" s="4" t="s">
        <v>17</v>
      </c>
      <c r="P361" s="8"/>
    </row>
    <row r="362" spans="1:16" x14ac:dyDescent="0.2">
      <c r="A362" s="3" t="s">
        <v>2271</v>
      </c>
      <c r="B362" s="3" t="s">
        <v>2272</v>
      </c>
      <c r="C362" s="3" t="s">
        <v>2273</v>
      </c>
      <c r="D362" s="3" t="s">
        <v>9</v>
      </c>
      <c r="E362" s="3" t="s">
        <v>49</v>
      </c>
      <c r="F362" s="3" t="s">
        <v>2274</v>
      </c>
      <c r="G362" s="3" t="s">
        <v>2275</v>
      </c>
      <c r="H362" s="3" t="s">
        <v>13</v>
      </c>
      <c r="I362" s="3" t="s">
        <v>14</v>
      </c>
      <c r="J362" s="3" t="s">
        <v>2276</v>
      </c>
      <c r="K362" s="5" t="str">
        <f t="shared" si="10"/>
        <v>15173670537</v>
      </c>
      <c r="L362" s="3" t="s">
        <v>2277</v>
      </c>
      <c r="M362" s="7" t="str">
        <f t="shared" si="11"/>
        <v>城头山村</v>
      </c>
      <c r="N362" s="12" t="s">
        <v>15217</v>
      </c>
      <c r="O362" s="4" t="s">
        <v>17</v>
      </c>
      <c r="P362" s="8"/>
    </row>
    <row r="363" spans="1:16" x14ac:dyDescent="0.2">
      <c r="A363" s="3" t="s">
        <v>2278</v>
      </c>
      <c r="B363" s="3" t="s">
        <v>2279</v>
      </c>
      <c r="C363" s="3" t="s">
        <v>2280</v>
      </c>
      <c r="D363" s="3" t="s">
        <v>9</v>
      </c>
      <c r="E363" s="3" t="s">
        <v>72</v>
      </c>
      <c r="F363" s="3" t="s">
        <v>2281</v>
      </c>
      <c r="G363" s="3" t="s">
        <v>2282</v>
      </c>
      <c r="H363" s="3" t="s">
        <v>13</v>
      </c>
      <c r="I363" s="3" t="s">
        <v>14</v>
      </c>
      <c r="J363" s="3" t="s">
        <v>2283</v>
      </c>
      <c r="K363" s="5" t="str">
        <f t="shared" si="10"/>
        <v>13786608051</v>
      </c>
      <c r="L363" s="3" t="s">
        <v>2284</v>
      </c>
      <c r="M363" s="7" t="str">
        <f t="shared" si="11"/>
        <v>城头山村</v>
      </c>
      <c r="N363" s="12" t="s">
        <v>15217</v>
      </c>
      <c r="O363" s="4" t="s">
        <v>17</v>
      </c>
      <c r="P363" s="8"/>
    </row>
    <row r="364" spans="1:16" x14ac:dyDescent="0.2">
      <c r="A364" s="3" t="s">
        <v>2285</v>
      </c>
      <c r="B364" s="3" t="s">
        <v>2286</v>
      </c>
      <c r="C364" s="3" t="s">
        <v>2287</v>
      </c>
      <c r="D364" s="3" t="s">
        <v>9</v>
      </c>
      <c r="E364" s="3" t="s">
        <v>49</v>
      </c>
      <c r="F364" s="3" t="s">
        <v>2288</v>
      </c>
      <c r="G364" s="3" t="s">
        <v>2289</v>
      </c>
      <c r="H364" s="3" t="s">
        <v>13</v>
      </c>
      <c r="I364" s="3" t="s">
        <v>14</v>
      </c>
      <c r="J364" s="3" t="s">
        <v>2290</v>
      </c>
      <c r="K364" s="5" t="str">
        <f t="shared" si="10"/>
        <v>17336595080</v>
      </c>
      <c r="L364" s="3" t="s">
        <v>2291</v>
      </c>
      <c r="M364" s="7" t="str">
        <f t="shared" si="11"/>
        <v>城头山村</v>
      </c>
      <c r="N364" s="12" t="s">
        <v>15217</v>
      </c>
      <c r="O364" s="4" t="s">
        <v>17</v>
      </c>
      <c r="P364" s="8"/>
    </row>
    <row r="365" spans="1:16" x14ac:dyDescent="0.2">
      <c r="A365" s="3" t="s">
        <v>2292</v>
      </c>
      <c r="B365" s="3" t="s">
        <v>2293</v>
      </c>
      <c r="C365" s="3" t="s">
        <v>2294</v>
      </c>
      <c r="D365" s="3" t="s">
        <v>9</v>
      </c>
      <c r="E365" s="3" t="s">
        <v>41</v>
      </c>
      <c r="F365" s="3" t="s">
        <v>1691</v>
      </c>
      <c r="G365" s="3" t="s">
        <v>2295</v>
      </c>
      <c r="H365" s="3" t="s">
        <v>13</v>
      </c>
      <c r="I365" s="3" t="s">
        <v>14</v>
      </c>
      <c r="J365" s="3" t="s">
        <v>2296</v>
      </c>
      <c r="K365" s="5" t="str">
        <f t="shared" si="10"/>
        <v>18932144473</v>
      </c>
      <c r="L365" s="3" t="s">
        <v>2297</v>
      </c>
      <c r="M365" s="7" t="str">
        <f t="shared" si="11"/>
        <v>城头山村</v>
      </c>
      <c r="N365" s="12" t="s">
        <v>15217</v>
      </c>
      <c r="O365" s="4" t="s">
        <v>17</v>
      </c>
      <c r="P365" s="8"/>
    </row>
    <row r="366" spans="1:16" x14ac:dyDescent="0.2">
      <c r="A366" s="3" t="s">
        <v>2298</v>
      </c>
      <c r="B366" s="3" t="s">
        <v>2299</v>
      </c>
      <c r="C366" s="3" t="s">
        <v>2300</v>
      </c>
      <c r="D366" s="3" t="s">
        <v>9</v>
      </c>
      <c r="E366" s="3" t="s">
        <v>41</v>
      </c>
      <c r="F366" s="3" t="s">
        <v>2010</v>
      </c>
      <c r="G366" s="3" t="s">
        <v>2301</v>
      </c>
      <c r="H366" s="3" t="s">
        <v>13</v>
      </c>
      <c r="I366" s="3" t="s">
        <v>14</v>
      </c>
      <c r="J366" s="3" t="s">
        <v>2302</v>
      </c>
      <c r="K366" s="5" t="str">
        <f t="shared" si="10"/>
        <v>15073617202</v>
      </c>
      <c r="L366" s="3" t="s">
        <v>2303</v>
      </c>
      <c r="M366" s="7" t="str">
        <f t="shared" si="11"/>
        <v>城头山村</v>
      </c>
      <c r="N366" s="12" t="s">
        <v>15217</v>
      </c>
      <c r="O366" s="4" t="s">
        <v>17</v>
      </c>
      <c r="P366" s="8"/>
    </row>
    <row r="367" spans="1:16" x14ac:dyDescent="0.2">
      <c r="A367" s="3" t="s">
        <v>2304</v>
      </c>
      <c r="B367" s="3" t="s">
        <v>2305</v>
      </c>
      <c r="C367" s="3" t="s">
        <v>2306</v>
      </c>
      <c r="D367" s="3" t="s">
        <v>9</v>
      </c>
      <c r="E367" s="3" t="s">
        <v>49</v>
      </c>
      <c r="F367" s="3" t="s">
        <v>2307</v>
      </c>
      <c r="G367" s="3" t="s">
        <v>2308</v>
      </c>
      <c r="H367" s="3" t="s">
        <v>13</v>
      </c>
      <c r="I367" s="3" t="s">
        <v>14</v>
      </c>
      <c r="J367" s="3" t="s">
        <v>2309</v>
      </c>
      <c r="K367" s="5" t="str">
        <f t="shared" si="10"/>
        <v>18774363373</v>
      </c>
      <c r="L367" s="3" t="s">
        <v>2310</v>
      </c>
      <c r="M367" s="7" t="str">
        <f t="shared" si="11"/>
        <v>城头山村</v>
      </c>
      <c r="N367" s="12" t="s">
        <v>15217</v>
      </c>
      <c r="O367" s="4" t="s">
        <v>17</v>
      </c>
      <c r="P367" s="8"/>
    </row>
    <row r="368" spans="1:16" x14ac:dyDescent="0.2">
      <c r="A368" s="3" t="s">
        <v>2311</v>
      </c>
      <c r="B368" s="3" t="s">
        <v>2312</v>
      </c>
      <c r="C368" s="3" t="s">
        <v>2313</v>
      </c>
      <c r="D368" s="3" t="s">
        <v>9</v>
      </c>
      <c r="E368" s="3" t="s">
        <v>10</v>
      </c>
      <c r="F368" s="3" t="s">
        <v>129</v>
      </c>
      <c r="G368" s="3" t="s">
        <v>2314</v>
      </c>
      <c r="H368" s="3" t="s">
        <v>13</v>
      </c>
      <c r="I368" s="3" t="s">
        <v>14</v>
      </c>
      <c r="J368" s="3" t="s">
        <v>2315</v>
      </c>
      <c r="K368" s="5" t="str">
        <f t="shared" si="10"/>
        <v>18173648582</v>
      </c>
      <c r="L368" s="3" t="s">
        <v>2316</v>
      </c>
      <c r="M368" s="7" t="str">
        <f t="shared" si="11"/>
        <v>城头山村</v>
      </c>
      <c r="N368" s="12" t="s">
        <v>15217</v>
      </c>
      <c r="O368" s="4" t="s">
        <v>17</v>
      </c>
      <c r="P368" s="8"/>
    </row>
    <row r="369" spans="1:16" x14ac:dyDescent="0.2">
      <c r="A369" s="3" t="s">
        <v>2317</v>
      </c>
      <c r="B369" s="3" t="s">
        <v>2318</v>
      </c>
      <c r="C369" s="3" t="s">
        <v>2319</v>
      </c>
      <c r="D369" s="3" t="s">
        <v>9</v>
      </c>
      <c r="E369" s="3" t="s">
        <v>49</v>
      </c>
      <c r="F369" s="3" t="s">
        <v>2320</v>
      </c>
      <c r="G369" s="3" t="s">
        <v>2321</v>
      </c>
      <c r="H369" s="3" t="s">
        <v>13</v>
      </c>
      <c r="I369" s="3" t="s">
        <v>14</v>
      </c>
      <c r="J369" s="3" t="s">
        <v>2322</v>
      </c>
      <c r="K369" s="5" t="str">
        <f t="shared" si="10"/>
        <v>18873661868</v>
      </c>
      <c r="L369" s="3" t="s">
        <v>2323</v>
      </c>
      <c r="M369" s="7" t="str">
        <f t="shared" si="11"/>
        <v>城头山村</v>
      </c>
      <c r="N369" s="12" t="s">
        <v>15217</v>
      </c>
      <c r="O369" s="4" t="s">
        <v>17</v>
      </c>
      <c r="P369" s="8"/>
    </row>
    <row r="370" spans="1:16" x14ac:dyDescent="0.2">
      <c r="A370" s="3" t="s">
        <v>2324</v>
      </c>
      <c r="B370" s="3" t="s">
        <v>2325</v>
      </c>
      <c r="C370" s="3" t="s">
        <v>2326</v>
      </c>
      <c r="D370" s="3" t="s">
        <v>9</v>
      </c>
      <c r="E370" s="3" t="s">
        <v>10</v>
      </c>
      <c r="F370" s="3" t="s">
        <v>1212</v>
      </c>
      <c r="G370" s="3" t="s">
        <v>2327</v>
      </c>
      <c r="H370" s="3" t="s">
        <v>13</v>
      </c>
      <c r="I370" s="3" t="s">
        <v>14</v>
      </c>
      <c r="J370" s="3" t="s">
        <v>2328</v>
      </c>
      <c r="K370" s="5" t="str">
        <f t="shared" si="10"/>
        <v>15173603279</v>
      </c>
      <c r="L370" s="3" t="s">
        <v>2329</v>
      </c>
      <c r="M370" s="7" t="str">
        <f t="shared" si="11"/>
        <v>城头山村</v>
      </c>
      <c r="N370" s="12" t="s">
        <v>15217</v>
      </c>
      <c r="O370" s="4" t="s">
        <v>17</v>
      </c>
      <c r="P370" s="8"/>
    </row>
    <row r="371" spans="1:16" x14ac:dyDescent="0.2">
      <c r="A371" s="3" t="s">
        <v>2330</v>
      </c>
      <c r="B371" s="3" t="s">
        <v>2331</v>
      </c>
      <c r="C371" s="3" t="s">
        <v>2332</v>
      </c>
      <c r="D371" s="3" t="s">
        <v>9</v>
      </c>
      <c r="E371" s="3" t="s">
        <v>49</v>
      </c>
      <c r="F371" s="3" t="s">
        <v>487</v>
      </c>
      <c r="G371" s="3" t="s">
        <v>1553</v>
      </c>
      <c r="H371" s="3" t="s">
        <v>13</v>
      </c>
      <c r="I371" s="3" t="s">
        <v>14</v>
      </c>
      <c r="J371" s="3" t="s">
        <v>2333</v>
      </c>
      <c r="K371" s="5" t="str">
        <f t="shared" si="10"/>
        <v>17763640755</v>
      </c>
      <c r="L371" s="3" t="s">
        <v>2329</v>
      </c>
      <c r="M371" s="7" t="str">
        <f t="shared" si="11"/>
        <v>城头山村</v>
      </c>
      <c r="N371" s="12" t="s">
        <v>15217</v>
      </c>
      <c r="O371" s="4" t="s">
        <v>17</v>
      </c>
      <c r="P371" s="8"/>
    </row>
    <row r="372" spans="1:16" x14ac:dyDescent="0.2">
      <c r="A372" s="3" t="s">
        <v>2334</v>
      </c>
      <c r="B372" s="3" t="s">
        <v>2335</v>
      </c>
      <c r="C372" s="3" t="s">
        <v>2336</v>
      </c>
      <c r="D372" s="3" t="s">
        <v>9</v>
      </c>
      <c r="E372" s="3" t="s">
        <v>10</v>
      </c>
      <c r="F372" s="3" t="s">
        <v>2337</v>
      </c>
      <c r="G372" s="3" t="s">
        <v>2337</v>
      </c>
      <c r="H372" s="3" t="s">
        <v>13</v>
      </c>
      <c r="I372" s="3" t="s">
        <v>14</v>
      </c>
      <c r="J372" s="3" t="s">
        <v>2338</v>
      </c>
      <c r="K372" s="5" t="str">
        <f t="shared" si="10"/>
        <v>13974218791</v>
      </c>
      <c r="L372" s="3" t="s">
        <v>2339</v>
      </c>
      <c r="M372" s="7" t="str">
        <f t="shared" si="11"/>
        <v>城头山村</v>
      </c>
      <c r="N372" s="12" t="s">
        <v>15217</v>
      </c>
      <c r="O372" s="4" t="s">
        <v>17</v>
      </c>
      <c r="P372" s="8"/>
    </row>
    <row r="373" spans="1:16" x14ac:dyDescent="0.2">
      <c r="A373" s="3" t="s">
        <v>2340</v>
      </c>
      <c r="B373" s="3" t="s">
        <v>2341</v>
      </c>
      <c r="C373" s="3" t="s">
        <v>2342</v>
      </c>
      <c r="D373" s="3" t="s">
        <v>9</v>
      </c>
      <c r="E373" s="3" t="s">
        <v>10</v>
      </c>
      <c r="F373" s="3" t="s">
        <v>803</v>
      </c>
      <c r="G373" s="3" t="s">
        <v>804</v>
      </c>
      <c r="H373" s="3" t="s">
        <v>13</v>
      </c>
      <c r="I373" s="3" t="s">
        <v>14</v>
      </c>
      <c r="J373" s="3" t="s">
        <v>2343</v>
      </c>
      <c r="K373" s="5" t="str">
        <f t="shared" si="10"/>
        <v>13707369186</v>
      </c>
      <c r="L373" s="3" t="s">
        <v>2344</v>
      </c>
      <c r="M373" s="7" t="str">
        <f t="shared" si="11"/>
        <v>城头山村</v>
      </c>
      <c r="N373" s="12" t="s">
        <v>15217</v>
      </c>
      <c r="O373" s="4" t="s">
        <v>17</v>
      </c>
      <c r="P373" s="8"/>
    </row>
    <row r="374" spans="1:16" x14ac:dyDescent="0.2">
      <c r="A374" s="3" t="s">
        <v>2345</v>
      </c>
      <c r="B374" s="3" t="s">
        <v>2346</v>
      </c>
      <c r="C374" s="3" t="s">
        <v>2347</v>
      </c>
      <c r="D374" s="3" t="s">
        <v>9</v>
      </c>
      <c r="E374" s="3" t="s">
        <v>41</v>
      </c>
      <c r="F374" s="3" t="s">
        <v>2348</v>
      </c>
      <c r="G374" s="3" t="s">
        <v>2349</v>
      </c>
      <c r="H374" s="3" t="s">
        <v>13</v>
      </c>
      <c r="I374" s="3" t="s">
        <v>14</v>
      </c>
      <c r="J374" s="3" t="s">
        <v>2350</v>
      </c>
      <c r="K374" s="5" t="str">
        <f t="shared" si="10"/>
        <v>17336538297</v>
      </c>
      <c r="L374" s="3" t="s">
        <v>2351</v>
      </c>
      <c r="M374" s="7" t="str">
        <f t="shared" si="11"/>
        <v>城头山村</v>
      </c>
      <c r="N374" s="12" t="s">
        <v>15217</v>
      </c>
      <c r="O374" s="4" t="s">
        <v>17</v>
      </c>
      <c r="P374" s="8"/>
    </row>
    <row r="375" spans="1:16" x14ac:dyDescent="0.2">
      <c r="A375" s="3" t="s">
        <v>2352</v>
      </c>
      <c r="B375" s="3" t="s">
        <v>2353</v>
      </c>
      <c r="C375" s="3" t="s">
        <v>2354</v>
      </c>
      <c r="D375" s="3" t="s">
        <v>9</v>
      </c>
      <c r="E375" s="3" t="s">
        <v>49</v>
      </c>
      <c r="F375" s="3" t="s">
        <v>1649</v>
      </c>
      <c r="G375" s="3" t="s">
        <v>2355</v>
      </c>
      <c r="H375" s="3" t="s">
        <v>13</v>
      </c>
      <c r="I375" s="3" t="s">
        <v>14</v>
      </c>
      <c r="J375" s="3" t="s">
        <v>2356</v>
      </c>
      <c r="K375" s="5" t="str">
        <f t="shared" si="10"/>
        <v>13549631434</v>
      </c>
      <c r="L375" s="3" t="s">
        <v>2357</v>
      </c>
      <c r="M375" s="7" t="str">
        <f t="shared" si="11"/>
        <v>城头山村</v>
      </c>
      <c r="N375" s="12" t="s">
        <v>15217</v>
      </c>
      <c r="O375" s="4" t="s">
        <v>17</v>
      </c>
      <c r="P375" s="8"/>
    </row>
    <row r="376" spans="1:16" x14ac:dyDescent="0.2">
      <c r="A376" s="3" t="s">
        <v>2358</v>
      </c>
      <c r="B376" s="3" t="s">
        <v>2359</v>
      </c>
      <c r="C376" s="3" t="s">
        <v>2360</v>
      </c>
      <c r="D376" s="3" t="s">
        <v>9</v>
      </c>
      <c r="E376" s="3" t="s">
        <v>49</v>
      </c>
      <c r="F376" s="3" t="s">
        <v>209</v>
      </c>
      <c r="G376" s="3" t="s">
        <v>209</v>
      </c>
      <c r="H376" s="3" t="s">
        <v>13</v>
      </c>
      <c r="I376" s="3" t="s">
        <v>14</v>
      </c>
      <c r="J376" s="3" t="s">
        <v>2361</v>
      </c>
      <c r="K376" s="5" t="str">
        <f t="shared" si="10"/>
        <v>13667483058</v>
      </c>
      <c r="L376" s="3" t="s">
        <v>2362</v>
      </c>
      <c r="M376" s="7" t="str">
        <f t="shared" si="11"/>
        <v>城头山村</v>
      </c>
      <c r="N376" s="12" t="s">
        <v>15217</v>
      </c>
      <c r="O376" s="4" t="s">
        <v>17</v>
      </c>
      <c r="P376" s="8"/>
    </row>
    <row r="377" spans="1:16" x14ac:dyDescent="0.2">
      <c r="A377" s="3" t="s">
        <v>2363</v>
      </c>
      <c r="B377" s="3" t="s">
        <v>2364</v>
      </c>
      <c r="C377" s="3" t="s">
        <v>2365</v>
      </c>
      <c r="D377" s="3" t="s">
        <v>9</v>
      </c>
      <c r="E377" s="3" t="s">
        <v>41</v>
      </c>
      <c r="F377" s="3" t="s">
        <v>1778</v>
      </c>
      <c r="G377" s="3" t="s">
        <v>2366</v>
      </c>
      <c r="H377" s="3" t="s">
        <v>332</v>
      </c>
      <c r="I377" s="3" t="s">
        <v>14</v>
      </c>
      <c r="J377" s="3" t="s">
        <v>2367</v>
      </c>
      <c r="K377" s="5" t="str">
        <f t="shared" si="10"/>
        <v>18385355961</v>
      </c>
      <c r="L377" s="3" t="s">
        <v>2368</v>
      </c>
      <c r="M377" s="7" t="str">
        <f t="shared" si="11"/>
        <v>城头山村</v>
      </c>
      <c r="N377" s="12" t="s">
        <v>15217</v>
      </c>
      <c r="O377" s="4" t="s">
        <v>17</v>
      </c>
      <c r="P377" s="8"/>
    </row>
    <row r="378" spans="1:16" x14ac:dyDescent="0.2">
      <c r="A378" s="3" t="s">
        <v>2369</v>
      </c>
      <c r="B378" s="3" t="s">
        <v>2370</v>
      </c>
      <c r="C378" s="3" t="s">
        <v>2371</v>
      </c>
      <c r="D378" s="3" t="s">
        <v>9</v>
      </c>
      <c r="E378" s="3" t="s">
        <v>10</v>
      </c>
      <c r="F378" s="3" t="s">
        <v>803</v>
      </c>
      <c r="G378" s="3" t="s">
        <v>2372</v>
      </c>
      <c r="H378" s="3" t="s">
        <v>13</v>
      </c>
      <c r="I378" s="3" t="s">
        <v>14</v>
      </c>
      <c r="J378" s="3" t="s">
        <v>2373</v>
      </c>
      <c r="K378" s="5" t="str">
        <f t="shared" si="10"/>
        <v>13974253401</v>
      </c>
      <c r="L378" s="3" t="s">
        <v>2368</v>
      </c>
      <c r="M378" s="7" t="str">
        <f t="shared" si="11"/>
        <v>城头山村</v>
      </c>
      <c r="N378" s="12" t="s">
        <v>15217</v>
      </c>
      <c r="O378" s="4" t="s">
        <v>17</v>
      </c>
      <c r="P378" s="8"/>
    </row>
    <row r="379" spans="1:16" x14ac:dyDescent="0.2">
      <c r="A379" s="3" t="s">
        <v>2374</v>
      </c>
      <c r="B379" s="3" t="s">
        <v>2375</v>
      </c>
      <c r="C379" s="3" t="s">
        <v>2376</v>
      </c>
      <c r="D379" s="3" t="s">
        <v>9</v>
      </c>
      <c r="E379" s="3" t="s">
        <v>49</v>
      </c>
      <c r="F379" s="3" t="s">
        <v>1334</v>
      </c>
      <c r="G379" s="3" t="s">
        <v>1334</v>
      </c>
      <c r="H379" s="3" t="s">
        <v>13</v>
      </c>
      <c r="I379" s="3" t="s">
        <v>14</v>
      </c>
      <c r="J379" s="3" t="s">
        <v>2377</v>
      </c>
      <c r="K379" s="5" t="str">
        <f t="shared" si="10"/>
        <v>18073653201</v>
      </c>
      <c r="L379" s="3" t="s">
        <v>2378</v>
      </c>
      <c r="M379" s="7" t="str">
        <f t="shared" si="11"/>
        <v>城头山村</v>
      </c>
      <c r="N379" s="12" t="s">
        <v>15217</v>
      </c>
      <c r="O379" s="4" t="s">
        <v>17</v>
      </c>
      <c r="P379" s="8"/>
    </row>
    <row r="380" spans="1:16" x14ac:dyDescent="0.2">
      <c r="A380" s="3" t="s">
        <v>2379</v>
      </c>
      <c r="B380" s="3" t="s">
        <v>2380</v>
      </c>
      <c r="C380" s="3" t="s">
        <v>2381</v>
      </c>
      <c r="D380" s="3" t="s">
        <v>2382</v>
      </c>
      <c r="E380" s="3" t="s">
        <v>41</v>
      </c>
      <c r="F380" s="3" t="s">
        <v>393</v>
      </c>
      <c r="G380" s="3" t="s">
        <v>2383</v>
      </c>
      <c r="H380" s="3" t="s">
        <v>332</v>
      </c>
      <c r="I380" s="3" t="s">
        <v>14</v>
      </c>
      <c r="J380" s="3" t="s">
        <v>2384</v>
      </c>
      <c r="K380" s="5" t="str">
        <f t="shared" si="10"/>
        <v>18873627464</v>
      </c>
      <c r="L380" s="3" t="s">
        <v>2385</v>
      </c>
      <c r="M380" s="7" t="str">
        <f t="shared" si="11"/>
        <v>城头山村</v>
      </c>
      <c r="N380" s="12" t="s">
        <v>15217</v>
      </c>
      <c r="O380" s="4" t="s">
        <v>17</v>
      </c>
      <c r="P380" s="8"/>
    </row>
    <row r="381" spans="1:16" x14ac:dyDescent="0.2">
      <c r="A381" s="3" t="s">
        <v>2386</v>
      </c>
      <c r="B381" s="3" t="s">
        <v>2387</v>
      </c>
      <c r="C381" s="3" t="s">
        <v>2388</v>
      </c>
      <c r="D381" s="3" t="s">
        <v>9</v>
      </c>
      <c r="E381" s="3" t="s">
        <v>10</v>
      </c>
      <c r="F381" s="3" t="s">
        <v>2389</v>
      </c>
      <c r="G381" s="3" t="s">
        <v>2390</v>
      </c>
      <c r="H381" s="3" t="s">
        <v>13</v>
      </c>
      <c r="I381" s="3" t="s">
        <v>14</v>
      </c>
      <c r="J381" s="3" t="s">
        <v>2391</v>
      </c>
      <c r="K381" s="5" t="str">
        <f t="shared" si="10"/>
        <v>18216133232</v>
      </c>
      <c r="L381" s="3" t="s">
        <v>2385</v>
      </c>
      <c r="M381" s="7" t="str">
        <f t="shared" si="11"/>
        <v>城头山村</v>
      </c>
      <c r="N381" s="12" t="s">
        <v>15217</v>
      </c>
      <c r="O381" s="4" t="s">
        <v>17</v>
      </c>
      <c r="P381" s="8"/>
    </row>
    <row r="382" spans="1:16" x14ac:dyDescent="0.2">
      <c r="A382" s="3" t="s">
        <v>2392</v>
      </c>
      <c r="B382" s="3" t="s">
        <v>2393</v>
      </c>
      <c r="C382" s="3" t="s">
        <v>2394</v>
      </c>
      <c r="D382" s="3" t="s">
        <v>9</v>
      </c>
      <c r="E382" s="3" t="s">
        <v>10</v>
      </c>
      <c r="F382" s="3" t="s">
        <v>2395</v>
      </c>
      <c r="G382" s="3" t="s">
        <v>2396</v>
      </c>
      <c r="H382" s="3" t="s">
        <v>13</v>
      </c>
      <c r="I382" s="3" t="s">
        <v>14</v>
      </c>
      <c r="J382" s="3" t="s">
        <v>2397</v>
      </c>
      <c r="K382" s="5" t="str">
        <f t="shared" si="10"/>
        <v>13507369922</v>
      </c>
      <c r="L382" s="3" t="s">
        <v>2398</v>
      </c>
      <c r="M382" s="7" t="str">
        <f t="shared" si="11"/>
        <v>城头山村</v>
      </c>
      <c r="N382" s="12" t="s">
        <v>15217</v>
      </c>
      <c r="O382" s="4" t="s">
        <v>17</v>
      </c>
      <c r="P382" s="8"/>
    </row>
    <row r="383" spans="1:16" x14ac:dyDescent="0.2">
      <c r="A383" s="3" t="s">
        <v>2399</v>
      </c>
      <c r="B383" s="3" t="s">
        <v>2400</v>
      </c>
      <c r="C383" s="3" t="s">
        <v>2401</v>
      </c>
      <c r="D383" s="3" t="s">
        <v>9</v>
      </c>
      <c r="E383" s="3" t="s">
        <v>49</v>
      </c>
      <c r="F383" s="3" t="s">
        <v>42</v>
      </c>
      <c r="G383" s="3" t="s">
        <v>43</v>
      </c>
      <c r="H383" s="3" t="s">
        <v>13</v>
      </c>
      <c r="I383" s="3" t="s">
        <v>14</v>
      </c>
      <c r="J383" s="3" t="s">
        <v>2402</v>
      </c>
      <c r="K383" s="5" t="str">
        <f t="shared" si="10"/>
        <v>13549789321</v>
      </c>
      <c r="L383" s="3" t="s">
        <v>2403</v>
      </c>
      <c r="M383" s="7" t="str">
        <f t="shared" si="11"/>
        <v>城头山村</v>
      </c>
      <c r="N383" s="12" t="s">
        <v>15217</v>
      </c>
      <c r="O383" s="4" t="s">
        <v>17</v>
      </c>
      <c r="P383" s="8"/>
    </row>
    <row r="384" spans="1:16" x14ac:dyDescent="0.2">
      <c r="A384" s="3" t="s">
        <v>2404</v>
      </c>
      <c r="B384" s="3" t="s">
        <v>2405</v>
      </c>
      <c r="C384" s="3" t="s">
        <v>2406</v>
      </c>
      <c r="D384" s="3" t="s">
        <v>9</v>
      </c>
      <c r="E384" s="3" t="s">
        <v>41</v>
      </c>
      <c r="F384" s="3" t="s">
        <v>1137</v>
      </c>
      <c r="G384" s="3" t="s">
        <v>2407</v>
      </c>
      <c r="H384" s="3" t="s">
        <v>13</v>
      </c>
      <c r="I384" s="3" t="s">
        <v>14</v>
      </c>
      <c r="J384" s="3" t="s">
        <v>2408</v>
      </c>
      <c r="K384" s="5" t="str">
        <f t="shared" si="10"/>
        <v>18198520709</v>
      </c>
      <c r="L384" s="3" t="s">
        <v>2409</v>
      </c>
      <c r="M384" s="7" t="str">
        <f t="shared" si="11"/>
        <v>城头山村</v>
      </c>
      <c r="N384" s="12" t="s">
        <v>15217</v>
      </c>
      <c r="O384" s="4" t="s">
        <v>17</v>
      </c>
      <c r="P384" s="8"/>
    </row>
    <row r="385" spans="1:16" x14ac:dyDescent="0.2">
      <c r="A385" s="3" t="s">
        <v>2410</v>
      </c>
      <c r="B385" s="3" t="s">
        <v>2411</v>
      </c>
      <c r="C385" s="3" t="s">
        <v>2412</v>
      </c>
      <c r="D385" s="3" t="s">
        <v>9</v>
      </c>
      <c r="E385" s="3" t="s">
        <v>49</v>
      </c>
      <c r="F385" s="3" t="s">
        <v>2413</v>
      </c>
      <c r="G385" s="3" t="s">
        <v>2414</v>
      </c>
      <c r="H385" s="3" t="s">
        <v>13</v>
      </c>
      <c r="I385" s="3" t="s">
        <v>14</v>
      </c>
      <c r="J385" s="3" t="s">
        <v>2415</v>
      </c>
      <c r="K385" s="5" t="str">
        <f t="shared" si="10"/>
        <v>15576105068</v>
      </c>
      <c r="L385" s="3" t="s">
        <v>2416</v>
      </c>
      <c r="M385" s="7" t="str">
        <f t="shared" si="11"/>
        <v>城头山村</v>
      </c>
      <c r="N385" s="12" t="s">
        <v>15217</v>
      </c>
      <c r="O385" s="4" t="s">
        <v>17</v>
      </c>
      <c r="P385" s="8"/>
    </row>
    <row r="386" spans="1:16" x14ac:dyDescent="0.2">
      <c r="A386" s="3" t="s">
        <v>2417</v>
      </c>
      <c r="B386" s="3" t="s">
        <v>2418</v>
      </c>
      <c r="C386" s="3" t="s">
        <v>2419</v>
      </c>
      <c r="D386" s="3" t="s">
        <v>9</v>
      </c>
      <c r="E386" s="3" t="s">
        <v>64</v>
      </c>
      <c r="F386" s="3" t="s">
        <v>136</v>
      </c>
      <c r="G386" s="3" t="s">
        <v>2420</v>
      </c>
      <c r="H386" s="3" t="s">
        <v>13</v>
      </c>
      <c r="I386" s="3" t="s">
        <v>14</v>
      </c>
      <c r="J386" s="3" t="s">
        <v>2421</v>
      </c>
      <c r="K386" s="5" t="str">
        <f t="shared" ref="K386:K449" si="12">RIGHT(J386,11)</f>
        <v>15173601880</v>
      </c>
      <c r="L386" s="3" t="s">
        <v>2422</v>
      </c>
      <c r="M386" s="7" t="str">
        <f t="shared" ref="M386:M449" si="13">IF(IFERROR(MID(L386,FIND("车溪乡",L386)+3,FIND("村",L386)-FIND("车溪乡",L386)-2),MID(L386,FIND("车溪乡",L386)+3,FIND("居委会",L386)-FIND("车溪乡",L386)))="居委会","车溪河居委会",IFERROR(MID(L386,FIND("车溪乡",L386)+3,FIND("村",L386)-FIND("车溪乡",L386)-2),MID(L386,FIND("车溪乡",L386)+3,FIND("居委会",L386)-FIND("车溪乡",L386))))</f>
        <v>城头山村</v>
      </c>
      <c r="N386" s="12" t="s">
        <v>15217</v>
      </c>
      <c r="O386" s="4" t="s">
        <v>17</v>
      </c>
      <c r="P386" s="8"/>
    </row>
    <row r="387" spans="1:16" x14ac:dyDescent="0.2">
      <c r="A387" s="3" t="s">
        <v>2423</v>
      </c>
      <c r="B387" s="3" t="s">
        <v>2424</v>
      </c>
      <c r="C387" s="3" t="s">
        <v>2425</v>
      </c>
      <c r="D387" s="3" t="s">
        <v>9</v>
      </c>
      <c r="E387" s="3" t="s">
        <v>10</v>
      </c>
      <c r="F387" s="3" t="s">
        <v>1705</v>
      </c>
      <c r="G387" s="3" t="s">
        <v>2426</v>
      </c>
      <c r="H387" s="3" t="s">
        <v>13</v>
      </c>
      <c r="I387" s="3" t="s">
        <v>14</v>
      </c>
      <c r="J387" s="3" t="s">
        <v>2427</v>
      </c>
      <c r="K387" s="5" t="str">
        <f t="shared" si="12"/>
        <v>18908415376</v>
      </c>
      <c r="L387" s="3" t="s">
        <v>2422</v>
      </c>
      <c r="M387" s="7" t="str">
        <f t="shared" si="13"/>
        <v>城头山村</v>
      </c>
      <c r="N387" s="12" t="s">
        <v>15217</v>
      </c>
      <c r="O387" s="4" t="s">
        <v>17</v>
      </c>
      <c r="P387" s="8"/>
    </row>
    <row r="388" spans="1:16" x14ac:dyDescent="0.2">
      <c r="A388" s="3" t="s">
        <v>2428</v>
      </c>
      <c r="B388" s="3" t="s">
        <v>2429</v>
      </c>
      <c r="C388" s="3" t="s">
        <v>2430</v>
      </c>
      <c r="D388" s="3" t="s">
        <v>9</v>
      </c>
      <c r="E388" s="3" t="s">
        <v>10</v>
      </c>
      <c r="F388" s="3" t="s">
        <v>11</v>
      </c>
      <c r="G388" s="3" t="s">
        <v>2431</v>
      </c>
      <c r="H388" s="3" t="s">
        <v>13</v>
      </c>
      <c r="I388" s="3" t="s">
        <v>14</v>
      </c>
      <c r="J388" s="3" t="s">
        <v>2432</v>
      </c>
      <c r="K388" s="5" t="str">
        <f t="shared" si="12"/>
        <v>15115741532</v>
      </c>
      <c r="L388" s="3" t="s">
        <v>2433</v>
      </c>
      <c r="M388" s="7" t="str">
        <f t="shared" si="13"/>
        <v>城头山村</v>
      </c>
      <c r="N388" s="12" t="s">
        <v>15217</v>
      </c>
      <c r="O388" s="4" t="s">
        <v>17</v>
      </c>
      <c r="P388" s="8"/>
    </row>
    <row r="389" spans="1:16" x14ac:dyDescent="0.2">
      <c r="A389" s="3" t="s">
        <v>2434</v>
      </c>
      <c r="B389" s="3" t="s">
        <v>2435</v>
      </c>
      <c r="C389" s="3" t="s">
        <v>2436</v>
      </c>
      <c r="D389" s="3" t="s">
        <v>9</v>
      </c>
      <c r="E389" s="3" t="s">
        <v>64</v>
      </c>
      <c r="F389" s="3" t="s">
        <v>1992</v>
      </c>
      <c r="G389" s="3" t="s">
        <v>1993</v>
      </c>
      <c r="H389" s="3" t="s">
        <v>13</v>
      </c>
      <c r="I389" s="3" t="s">
        <v>14</v>
      </c>
      <c r="J389" s="3" t="s">
        <v>2437</v>
      </c>
      <c r="K389" s="5" t="str">
        <f t="shared" si="12"/>
        <v>18789005618</v>
      </c>
      <c r="L389" s="3" t="s">
        <v>2438</v>
      </c>
      <c r="M389" s="7" t="str">
        <f t="shared" si="13"/>
        <v>城头山村</v>
      </c>
      <c r="N389" s="12" t="s">
        <v>15217</v>
      </c>
      <c r="O389" s="4" t="s">
        <v>17</v>
      </c>
      <c r="P389" s="8"/>
    </row>
    <row r="390" spans="1:16" x14ac:dyDescent="0.2">
      <c r="A390" s="3" t="s">
        <v>2439</v>
      </c>
      <c r="B390" s="3" t="s">
        <v>2440</v>
      </c>
      <c r="C390" s="3" t="s">
        <v>2441</v>
      </c>
      <c r="D390" s="3" t="s">
        <v>9</v>
      </c>
      <c r="E390" s="3" t="s">
        <v>64</v>
      </c>
      <c r="F390" s="3" t="s">
        <v>1800</v>
      </c>
      <c r="G390" s="3" t="s">
        <v>2442</v>
      </c>
      <c r="H390" s="3" t="s">
        <v>13</v>
      </c>
      <c r="I390" s="3" t="s">
        <v>14</v>
      </c>
      <c r="J390" s="3" t="s">
        <v>2443</v>
      </c>
      <c r="K390" s="5" t="str">
        <f t="shared" si="12"/>
        <v>13875141840</v>
      </c>
      <c r="L390" s="3" t="s">
        <v>2444</v>
      </c>
      <c r="M390" s="7" t="str">
        <f t="shared" si="13"/>
        <v>城头山村</v>
      </c>
      <c r="N390" s="12" t="s">
        <v>15217</v>
      </c>
      <c r="O390" s="4" t="s">
        <v>17</v>
      </c>
      <c r="P390" s="8"/>
    </row>
    <row r="391" spans="1:16" x14ac:dyDescent="0.2">
      <c r="A391" s="3" t="s">
        <v>2445</v>
      </c>
      <c r="B391" s="3" t="s">
        <v>2446</v>
      </c>
      <c r="C391" s="3" t="s">
        <v>2447</v>
      </c>
      <c r="D391" s="3" t="s">
        <v>9</v>
      </c>
      <c r="E391" s="3" t="s">
        <v>10</v>
      </c>
      <c r="F391" s="3" t="s">
        <v>572</v>
      </c>
      <c r="G391" s="3" t="s">
        <v>2103</v>
      </c>
      <c r="H391" s="3" t="s">
        <v>13</v>
      </c>
      <c r="I391" s="3" t="s">
        <v>14</v>
      </c>
      <c r="J391" s="3" t="s">
        <v>2448</v>
      </c>
      <c r="K391" s="5" t="str">
        <f t="shared" si="12"/>
        <v>13257369362</v>
      </c>
      <c r="L391" s="3" t="s">
        <v>2449</v>
      </c>
      <c r="M391" s="7" t="str">
        <f t="shared" si="13"/>
        <v>城头山村</v>
      </c>
      <c r="N391" s="12" t="s">
        <v>15217</v>
      </c>
      <c r="O391" s="4" t="s">
        <v>17</v>
      </c>
      <c r="P391" s="8"/>
    </row>
    <row r="392" spans="1:16" x14ac:dyDescent="0.2">
      <c r="A392" s="3" t="s">
        <v>2450</v>
      </c>
      <c r="B392" s="3" t="s">
        <v>2451</v>
      </c>
      <c r="C392" s="3" t="s">
        <v>2452</v>
      </c>
      <c r="D392" s="3" t="s">
        <v>9</v>
      </c>
      <c r="E392" s="3" t="s">
        <v>49</v>
      </c>
      <c r="F392" s="3" t="s">
        <v>2453</v>
      </c>
      <c r="G392" s="3" t="s">
        <v>2454</v>
      </c>
      <c r="H392" s="3" t="s">
        <v>13</v>
      </c>
      <c r="I392" s="3" t="s">
        <v>14</v>
      </c>
      <c r="J392" s="3" t="s">
        <v>2455</v>
      </c>
      <c r="K392" s="5" t="str">
        <f t="shared" si="12"/>
        <v>15073629683</v>
      </c>
      <c r="L392" s="3" t="s">
        <v>2456</v>
      </c>
      <c r="M392" s="7" t="str">
        <f t="shared" si="13"/>
        <v>城头山村</v>
      </c>
      <c r="N392" s="12" t="s">
        <v>15217</v>
      </c>
      <c r="O392" s="4" t="s">
        <v>17</v>
      </c>
      <c r="P392" s="8"/>
    </row>
    <row r="393" spans="1:16" x14ac:dyDescent="0.2">
      <c r="A393" s="3" t="s">
        <v>2457</v>
      </c>
      <c r="B393" s="3" t="s">
        <v>2458</v>
      </c>
      <c r="C393" s="3" t="s">
        <v>2459</v>
      </c>
      <c r="D393" s="3" t="s">
        <v>9</v>
      </c>
      <c r="E393" s="3" t="s">
        <v>72</v>
      </c>
      <c r="F393" s="3" t="s">
        <v>1717</v>
      </c>
      <c r="G393" s="3" t="s">
        <v>2460</v>
      </c>
      <c r="H393" s="3" t="s">
        <v>13</v>
      </c>
      <c r="I393" s="3" t="s">
        <v>14</v>
      </c>
      <c r="J393" s="3" t="s">
        <v>2461</v>
      </c>
      <c r="K393" s="5" t="str">
        <f t="shared" si="12"/>
        <v>15399791940</v>
      </c>
      <c r="L393" s="3" t="s">
        <v>2456</v>
      </c>
      <c r="M393" s="7" t="str">
        <f t="shared" si="13"/>
        <v>城头山村</v>
      </c>
      <c r="N393" s="12" t="s">
        <v>15217</v>
      </c>
      <c r="O393" s="4" t="s">
        <v>17</v>
      </c>
      <c r="P393" s="8"/>
    </row>
    <row r="394" spans="1:16" x14ac:dyDescent="0.2">
      <c r="A394" s="3" t="s">
        <v>2462</v>
      </c>
      <c r="B394" s="3" t="s">
        <v>2463</v>
      </c>
      <c r="C394" s="3" t="s">
        <v>2464</v>
      </c>
      <c r="D394" s="3" t="s">
        <v>9</v>
      </c>
      <c r="E394" s="3" t="s">
        <v>49</v>
      </c>
      <c r="F394" s="3" t="s">
        <v>2465</v>
      </c>
      <c r="G394" s="3" t="s">
        <v>2466</v>
      </c>
      <c r="H394" s="3" t="s">
        <v>13</v>
      </c>
      <c r="I394" s="3" t="s">
        <v>14</v>
      </c>
      <c r="J394" s="3" t="s">
        <v>2467</v>
      </c>
      <c r="K394" s="5" t="str">
        <f t="shared" si="12"/>
        <v>18216239003</v>
      </c>
      <c r="L394" s="3" t="s">
        <v>2456</v>
      </c>
      <c r="M394" s="7" t="str">
        <f t="shared" si="13"/>
        <v>城头山村</v>
      </c>
      <c r="N394" s="12" t="s">
        <v>15217</v>
      </c>
      <c r="O394" s="4" t="s">
        <v>17</v>
      </c>
      <c r="P394" s="8"/>
    </row>
    <row r="395" spans="1:16" x14ac:dyDescent="0.2">
      <c r="A395" s="3" t="s">
        <v>2468</v>
      </c>
      <c r="B395" s="3" t="s">
        <v>2469</v>
      </c>
      <c r="C395" s="3" t="s">
        <v>2470</v>
      </c>
      <c r="D395" s="3" t="s">
        <v>9</v>
      </c>
      <c r="E395" s="3" t="s">
        <v>10</v>
      </c>
      <c r="F395" s="3" t="s">
        <v>413</v>
      </c>
      <c r="G395" s="3" t="s">
        <v>2471</v>
      </c>
      <c r="H395" s="3" t="s">
        <v>13</v>
      </c>
      <c r="I395" s="3" t="s">
        <v>14</v>
      </c>
      <c r="J395" s="3" t="s">
        <v>2472</v>
      </c>
      <c r="K395" s="5" t="str">
        <f t="shared" si="12"/>
        <v>18821958984</v>
      </c>
      <c r="L395" s="3" t="s">
        <v>2473</v>
      </c>
      <c r="M395" s="7" t="str">
        <f t="shared" si="13"/>
        <v>城头山村</v>
      </c>
      <c r="N395" s="12" t="s">
        <v>15217</v>
      </c>
      <c r="O395" s="4" t="s">
        <v>17</v>
      </c>
      <c r="P395" s="8"/>
    </row>
    <row r="396" spans="1:16" x14ac:dyDescent="0.2">
      <c r="A396" s="3" t="s">
        <v>2474</v>
      </c>
      <c r="B396" s="3" t="s">
        <v>2475</v>
      </c>
      <c r="C396" s="3" t="s">
        <v>2476</v>
      </c>
      <c r="D396" s="3" t="s">
        <v>9</v>
      </c>
      <c r="E396" s="3" t="s">
        <v>10</v>
      </c>
      <c r="F396" s="3" t="s">
        <v>1717</v>
      </c>
      <c r="G396" s="3" t="s">
        <v>1718</v>
      </c>
      <c r="H396" s="3" t="s">
        <v>13</v>
      </c>
      <c r="I396" s="3" t="s">
        <v>14</v>
      </c>
      <c r="J396" s="3" t="s">
        <v>2477</v>
      </c>
      <c r="K396" s="5" t="str">
        <f t="shared" si="12"/>
        <v>13342561805</v>
      </c>
      <c r="L396" s="3" t="s">
        <v>2473</v>
      </c>
      <c r="M396" s="7" t="str">
        <f t="shared" si="13"/>
        <v>城头山村</v>
      </c>
      <c r="N396" s="12" t="s">
        <v>15217</v>
      </c>
      <c r="O396" s="4" t="s">
        <v>17</v>
      </c>
      <c r="P396" s="8"/>
    </row>
    <row r="397" spans="1:16" x14ac:dyDescent="0.2">
      <c r="A397" s="3" t="s">
        <v>2478</v>
      </c>
      <c r="B397" s="3" t="s">
        <v>2479</v>
      </c>
      <c r="C397" s="3" t="s">
        <v>2480</v>
      </c>
      <c r="D397" s="3" t="s">
        <v>9</v>
      </c>
      <c r="E397" s="3" t="s">
        <v>10</v>
      </c>
      <c r="F397" s="3" t="s">
        <v>2481</v>
      </c>
      <c r="G397" s="3" t="s">
        <v>2482</v>
      </c>
      <c r="H397" s="3" t="s">
        <v>13</v>
      </c>
      <c r="I397" s="3" t="s">
        <v>14</v>
      </c>
      <c r="J397" s="3" t="s">
        <v>2483</v>
      </c>
      <c r="K397" s="5" t="str">
        <f t="shared" si="12"/>
        <v>15363374729</v>
      </c>
      <c r="L397" s="3" t="s">
        <v>2484</v>
      </c>
      <c r="M397" s="7" t="str">
        <f t="shared" si="13"/>
        <v>城头山村</v>
      </c>
      <c r="N397" s="12" t="s">
        <v>15217</v>
      </c>
      <c r="O397" s="4" t="s">
        <v>17</v>
      </c>
      <c r="P397" s="8"/>
    </row>
    <row r="398" spans="1:16" x14ac:dyDescent="0.2">
      <c r="A398" s="3" t="s">
        <v>2485</v>
      </c>
      <c r="B398" s="3" t="s">
        <v>2486</v>
      </c>
      <c r="C398" s="3" t="s">
        <v>2487</v>
      </c>
      <c r="D398" s="3" t="s">
        <v>9</v>
      </c>
      <c r="E398" s="3" t="s">
        <v>49</v>
      </c>
      <c r="F398" s="3" t="s">
        <v>2488</v>
      </c>
      <c r="G398" s="3" t="s">
        <v>2489</v>
      </c>
      <c r="H398" s="3" t="s">
        <v>13</v>
      </c>
      <c r="I398" s="3" t="s">
        <v>14</v>
      </c>
      <c r="J398" s="3" t="s">
        <v>2490</v>
      </c>
      <c r="K398" s="5" t="str">
        <f t="shared" si="12"/>
        <v>18774363135</v>
      </c>
      <c r="L398" s="3" t="s">
        <v>2491</v>
      </c>
      <c r="M398" s="7" t="str">
        <f t="shared" si="13"/>
        <v>城头山村</v>
      </c>
      <c r="N398" s="12" t="s">
        <v>15217</v>
      </c>
      <c r="O398" s="4" t="s">
        <v>17</v>
      </c>
      <c r="P398" s="8"/>
    </row>
    <row r="399" spans="1:16" x14ac:dyDescent="0.2">
      <c r="A399" s="3" t="s">
        <v>2492</v>
      </c>
      <c r="B399" s="3" t="s">
        <v>2493</v>
      </c>
      <c r="C399" s="3" t="s">
        <v>2494</v>
      </c>
      <c r="D399" s="3" t="s">
        <v>9</v>
      </c>
      <c r="E399" s="3" t="s">
        <v>10</v>
      </c>
      <c r="F399" s="3" t="s">
        <v>2152</v>
      </c>
      <c r="G399" s="3" t="s">
        <v>2495</v>
      </c>
      <c r="H399" s="3" t="s">
        <v>13</v>
      </c>
      <c r="I399" s="3" t="s">
        <v>14</v>
      </c>
      <c r="J399" s="3" t="s">
        <v>2496</v>
      </c>
      <c r="K399" s="5" t="str">
        <f t="shared" si="12"/>
        <v>18942074960</v>
      </c>
      <c r="L399" s="3" t="s">
        <v>2497</v>
      </c>
      <c r="M399" s="7" t="str">
        <f t="shared" si="13"/>
        <v>城头山村</v>
      </c>
      <c r="N399" s="12" t="s">
        <v>15217</v>
      </c>
      <c r="O399" s="4" t="s">
        <v>17</v>
      </c>
      <c r="P399" s="8"/>
    </row>
    <row r="400" spans="1:16" x14ac:dyDescent="0.2">
      <c r="A400" s="3" t="s">
        <v>2498</v>
      </c>
      <c r="B400" s="3" t="s">
        <v>2499</v>
      </c>
      <c r="C400" s="3" t="s">
        <v>2500</v>
      </c>
      <c r="D400" s="3" t="s">
        <v>9</v>
      </c>
      <c r="E400" s="3" t="s">
        <v>10</v>
      </c>
      <c r="F400" s="3" t="s">
        <v>907</v>
      </c>
      <c r="G400" s="3" t="s">
        <v>2501</v>
      </c>
      <c r="H400" s="3" t="s">
        <v>13</v>
      </c>
      <c r="I400" s="3" t="s">
        <v>14</v>
      </c>
      <c r="J400" s="3" t="s">
        <v>2502</v>
      </c>
      <c r="K400" s="5" t="str">
        <f t="shared" si="12"/>
        <v>15073699953</v>
      </c>
      <c r="L400" s="3" t="s">
        <v>2503</v>
      </c>
      <c r="M400" s="7" t="str">
        <f t="shared" si="13"/>
        <v>城头山村</v>
      </c>
      <c r="N400" s="12" t="s">
        <v>15217</v>
      </c>
      <c r="O400" s="4" t="s">
        <v>17</v>
      </c>
      <c r="P400" s="8"/>
    </row>
    <row r="401" spans="1:16" x14ac:dyDescent="0.2">
      <c r="A401" s="3" t="s">
        <v>2504</v>
      </c>
      <c r="B401" s="3" t="s">
        <v>2505</v>
      </c>
      <c r="C401" s="3" t="s">
        <v>2506</v>
      </c>
      <c r="D401" s="3" t="s">
        <v>9</v>
      </c>
      <c r="E401" s="3" t="s">
        <v>10</v>
      </c>
      <c r="F401" s="3" t="s">
        <v>2507</v>
      </c>
      <c r="G401" s="3" t="s">
        <v>2508</v>
      </c>
      <c r="H401" s="3" t="s">
        <v>13</v>
      </c>
      <c r="I401" s="3" t="s">
        <v>14</v>
      </c>
      <c r="J401" s="3" t="s">
        <v>2509</v>
      </c>
      <c r="K401" s="5" t="str">
        <f t="shared" si="12"/>
        <v>13167366418</v>
      </c>
      <c r="L401" s="3" t="s">
        <v>2510</v>
      </c>
      <c r="M401" s="7" t="str">
        <f t="shared" si="13"/>
        <v>城头山村</v>
      </c>
      <c r="N401" s="12" t="s">
        <v>15217</v>
      </c>
      <c r="O401" s="4" t="s">
        <v>17</v>
      </c>
      <c r="P401" s="8"/>
    </row>
    <row r="402" spans="1:16" x14ac:dyDescent="0.2">
      <c r="A402" s="3" t="s">
        <v>2511</v>
      </c>
      <c r="B402" s="3" t="s">
        <v>2512</v>
      </c>
      <c r="C402" s="3" t="s">
        <v>2513</v>
      </c>
      <c r="D402" s="3" t="s">
        <v>9</v>
      </c>
      <c r="E402" s="3" t="s">
        <v>10</v>
      </c>
      <c r="F402" s="3" t="s">
        <v>282</v>
      </c>
      <c r="G402" s="3" t="s">
        <v>283</v>
      </c>
      <c r="H402" s="3" t="s">
        <v>13</v>
      </c>
      <c r="I402" s="3" t="s">
        <v>14</v>
      </c>
      <c r="J402" s="3" t="s">
        <v>2514</v>
      </c>
      <c r="K402" s="5" t="str">
        <f t="shared" si="12"/>
        <v>13487659290</v>
      </c>
      <c r="L402" s="3" t="s">
        <v>2515</v>
      </c>
      <c r="M402" s="7" t="str">
        <f t="shared" si="13"/>
        <v>城头山村</v>
      </c>
      <c r="N402" s="12" t="s">
        <v>15217</v>
      </c>
      <c r="O402" s="4" t="s">
        <v>17</v>
      </c>
      <c r="P402" s="8"/>
    </row>
    <row r="403" spans="1:16" x14ac:dyDescent="0.2">
      <c r="A403" s="3" t="s">
        <v>2516</v>
      </c>
      <c r="B403" s="3" t="s">
        <v>2517</v>
      </c>
      <c r="C403" s="3" t="s">
        <v>2518</v>
      </c>
      <c r="D403" s="3" t="s">
        <v>9</v>
      </c>
      <c r="E403" s="3" t="s">
        <v>49</v>
      </c>
      <c r="F403" s="3" t="s">
        <v>1789</v>
      </c>
      <c r="G403" s="3" t="s">
        <v>1789</v>
      </c>
      <c r="H403" s="3" t="s">
        <v>13</v>
      </c>
      <c r="I403" s="3" t="s">
        <v>14</v>
      </c>
      <c r="J403" s="3" t="s">
        <v>2519</v>
      </c>
      <c r="K403" s="5" t="str">
        <f t="shared" si="12"/>
        <v>18774291443</v>
      </c>
      <c r="L403" s="3" t="s">
        <v>2520</v>
      </c>
      <c r="M403" s="7" t="str">
        <f t="shared" si="13"/>
        <v>城头山村</v>
      </c>
      <c r="N403" s="12" t="s">
        <v>15217</v>
      </c>
      <c r="O403" s="4" t="s">
        <v>17</v>
      </c>
      <c r="P403" s="8"/>
    </row>
    <row r="404" spans="1:16" x14ac:dyDescent="0.2">
      <c r="A404" s="3" t="s">
        <v>2521</v>
      </c>
      <c r="B404" s="3" t="s">
        <v>2522</v>
      </c>
      <c r="C404" s="3" t="s">
        <v>2523</v>
      </c>
      <c r="D404" s="3" t="s">
        <v>9</v>
      </c>
      <c r="E404" s="3" t="s">
        <v>10</v>
      </c>
      <c r="F404" s="3" t="s">
        <v>2524</v>
      </c>
      <c r="G404" s="3" t="s">
        <v>2525</v>
      </c>
      <c r="H404" s="3" t="s">
        <v>13</v>
      </c>
      <c r="I404" s="3" t="s">
        <v>14</v>
      </c>
      <c r="J404" s="3" t="s">
        <v>2526</v>
      </c>
      <c r="K404" s="5" t="str">
        <f t="shared" si="12"/>
        <v>13707426349</v>
      </c>
      <c r="L404" s="3" t="s">
        <v>2527</v>
      </c>
      <c r="M404" s="7" t="str">
        <f t="shared" si="13"/>
        <v>城头山村</v>
      </c>
      <c r="N404" s="12" t="s">
        <v>15217</v>
      </c>
      <c r="O404" s="4" t="s">
        <v>17</v>
      </c>
      <c r="P404" s="8"/>
    </row>
    <row r="405" spans="1:16" x14ac:dyDescent="0.2">
      <c r="A405" s="3" t="s">
        <v>2528</v>
      </c>
      <c r="B405" s="3" t="s">
        <v>2529</v>
      </c>
      <c r="C405" s="3" t="s">
        <v>2530</v>
      </c>
      <c r="D405" s="3" t="s">
        <v>9</v>
      </c>
      <c r="E405" s="3" t="s">
        <v>49</v>
      </c>
      <c r="F405" s="3" t="s">
        <v>2531</v>
      </c>
      <c r="G405" s="3" t="s">
        <v>2531</v>
      </c>
      <c r="H405" s="3" t="s">
        <v>13</v>
      </c>
      <c r="I405" s="3" t="s">
        <v>14</v>
      </c>
      <c r="J405" s="3" t="s">
        <v>2532</v>
      </c>
      <c r="K405" s="5" t="str">
        <f t="shared" si="12"/>
        <v>15107366889</v>
      </c>
      <c r="L405" s="3" t="s">
        <v>2533</v>
      </c>
      <c r="M405" s="7" t="str">
        <f t="shared" si="13"/>
        <v>城头山村</v>
      </c>
      <c r="N405" s="12" t="s">
        <v>15217</v>
      </c>
      <c r="O405" s="4" t="s">
        <v>17</v>
      </c>
      <c r="P405" s="8"/>
    </row>
    <row r="406" spans="1:16" x14ac:dyDescent="0.2">
      <c r="A406" s="3" t="s">
        <v>2534</v>
      </c>
      <c r="B406" s="3" t="s">
        <v>2535</v>
      </c>
      <c r="C406" s="3" t="s">
        <v>2536</v>
      </c>
      <c r="D406" s="3" t="s">
        <v>9</v>
      </c>
      <c r="E406" s="3" t="s">
        <v>72</v>
      </c>
      <c r="F406" s="3" t="s">
        <v>720</v>
      </c>
      <c r="G406" s="3" t="s">
        <v>2537</v>
      </c>
      <c r="H406" s="3" t="s">
        <v>13</v>
      </c>
      <c r="I406" s="3" t="s">
        <v>14</v>
      </c>
      <c r="J406" s="3" t="s">
        <v>2538</v>
      </c>
      <c r="K406" s="5" t="str">
        <f t="shared" si="12"/>
        <v>15673663077</v>
      </c>
      <c r="L406" s="3" t="s">
        <v>2539</v>
      </c>
      <c r="M406" s="7" t="str">
        <f t="shared" si="13"/>
        <v>城头山村</v>
      </c>
      <c r="N406" s="12" t="s">
        <v>15217</v>
      </c>
      <c r="O406" s="4" t="s">
        <v>17</v>
      </c>
      <c r="P406" s="8"/>
    </row>
    <row r="407" spans="1:16" x14ac:dyDescent="0.2">
      <c r="A407" s="3" t="s">
        <v>2540</v>
      </c>
      <c r="B407" s="3" t="s">
        <v>2541</v>
      </c>
      <c r="C407" s="3" t="s">
        <v>2542</v>
      </c>
      <c r="D407" s="3" t="s">
        <v>9</v>
      </c>
      <c r="E407" s="3" t="s">
        <v>49</v>
      </c>
      <c r="F407" s="3" t="s">
        <v>939</v>
      </c>
      <c r="G407" s="3" t="s">
        <v>2543</v>
      </c>
      <c r="H407" s="3" t="s">
        <v>13</v>
      </c>
      <c r="I407" s="3" t="s">
        <v>14</v>
      </c>
      <c r="J407" s="3" t="s">
        <v>2544</v>
      </c>
      <c r="K407" s="5" t="str">
        <f t="shared" si="12"/>
        <v>13575223678</v>
      </c>
      <c r="L407" s="3" t="s">
        <v>2545</v>
      </c>
      <c r="M407" s="7" t="str">
        <f t="shared" si="13"/>
        <v>城头山村</v>
      </c>
      <c r="N407" s="12" t="s">
        <v>15217</v>
      </c>
      <c r="O407" s="4" t="s">
        <v>17</v>
      </c>
      <c r="P407" s="8"/>
    </row>
    <row r="408" spans="1:16" x14ac:dyDescent="0.2">
      <c r="A408" s="3" t="s">
        <v>2546</v>
      </c>
      <c r="B408" s="3" t="s">
        <v>2547</v>
      </c>
      <c r="C408" s="3" t="s">
        <v>2548</v>
      </c>
      <c r="D408" s="3" t="s">
        <v>9</v>
      </c>
      <c r="E408" s="3" t="s">
        <v>49</v>
      </c>
      <c r="F408" s="3" t="s">
        <v>1477</v>
      </c>
      <c r="G408" s="3" t="s">
        <v>2549</v>
      </c>
      <c r="H408" s="3" t="s">
        <v>13</v>
      </c>
      <c r="I408" s="3" t="s">
        <v>14</v>
      </c>
      <c r="J408" s="3" t="s">
        <v>2550</v>
      </c>
      <c r="K408" s="5" t="str">
        <f t="shared" si="12"/>
        <v>15115661392</v>
      </c>
      <c r="L408" s="3" t="s">
        <v>2551</v>
      </c>
      <c r="M408" s="7" t="str">
        <f t="shared" si="13"/>
        <v>城头山村</v>
      </c>
      <c r="N408" s="12" t="s">
        <v>15217</v>
      </c>
      <c r="O408" s="4" t="s">
        <v>17</v>
      </c>
      <c r="P408" s="8"/>
    </row>
    <row r="409" spans="1:16" x14ac:dyDescent="0.2">
      <c r="A409" s="3" t="s">
        <v>2552</v>
      </c>
      <c r="B409" s="3" t="s">
        <v>2553</v>
      </c>
      <c r="C409" s="3" t="s">
        <v>2554</v>
      </c>
      <c r="D409" s="3" t="s">
        <v>9</v>
      </c>
      <c r="E409" s="3" t="s">
        <v>10</v>
      </c>
      <c r="F409" s="3" t="s">
        <v>2524</v>
      </c>
      <c r="G409" s="3" t="s">
        <v>2555</v>
      </c>
      <c r="H409" s="3" t="s">
        <v>13</v>
      </c>
      <c r="I409" s="3" t="s">
        <v>14</v>
      </c>
      <c r="J409" s="3" t="s">
        <v>2556</v>
      </c>
      <c r="K409" s="5" t="str">
        <f t="shared" si="12"/>
        <v>13707425619</v>
      </c>
      <c r="L409" s="3" t="s">
        <v>2557</v>
      </c>
      <c r="M409" s="7" t="str">
        <f t="shared" si="13"/>
        <v>城头山村</v>
      </c>
      <c r="N409" s="12" t="s">
        <v>15217</v>
      </c>
      <c r="O409" s="4" t="s">
        <v>17</v>
      </c>
      <c r="P409" s="8"/>
    </row>
    <row r="410" spans="1:16" x14ac:dyDescent="0.2">
      <c r="A410" s="3" t="s">
        <v>2558</v>
      </c>
      <c r="B410" s="3" t="s">
        <v>2559</v>
      </c>
      <c r="C410" s="3" t="s">
        <v>2560</v>
      </c>
      <c r="D410" s="3" t="s">
        <v>9</v>
      </c>
      <c r="E410" s="3" t="s">
        <v>64</v>
      </c>
      <c r="F410" s="3" t="s">
        <v>1067</v>
      </c>
      <c r="G410" s="3" t="s">
        <v>2561</v>
      </c>
      <c r="H410" s="3" t="s">
        <v>13</v>
      </c>
      <c r="I410" s="3" t="s">
        <v>14</v>
      </c>
      <c r="J410" s="3" t="s">
        <v>15126</v>
      </c>
      <c r="K410" s="5" t="str">
        <f t="shared" si="12"/>
        <v>13875014507</v>
      </c>
      <c r="L410" s="3" t="s">
        <v>2562</v>
      </c>
      <c r="M410" s="7" t="str">
        <f t="shared" si="13"/>
        <v>城头山村</v>
      </c>
      <c r="N410" s="12" t="s">
        <v>15217</v>
      </c>
      <c r="O410" s="4" t="s">
        <v>17</v>
      </c>
      <c r="P410" s="8"/>
    </row>
    <row r="411" spans="1:16" x14ac:dyDescent="0.2">
      <c r="A411" s="3" t="s">
        <v>2563</v>
      </c>
      <c r="B411" s="3" t="s">
        <v>2564</v>
      </c>
      <c r="C411" s="3" t="s">
        <v>2565</v>
      </c>
      <c r="D411" s="3" t="s">
        <v>9</v>
      </c>
      <c r="E411" s="3" t="s">
        <v>49</v>
      </c>
      <c r="F411" s="3" t="s">
        <v>2566</v>
      </c>
      <c r="G411" s="3" t="s">
        <v>2567</v>
      </c>
      <c r="H411" s="3" t="s">
        <v>13</v>
      </c>
      <c r="I411" s="3" t="s">
        <v>14</v>
      </c>
      <c r="J411" s="3" t="s">
        <v>2568</v>
      </c>
      <c r="K411" s="5" t="str">
        <f t="shared" si="12"/>
        <v>13786655029</v>
      </c>
      <c r="L411" s="3" t="s">
        <v>2569</v>
      </c>
      <c r="M411" s="7" t="str">
        <f t="shared" si="13"/>
        <v>城头山村</v>
      </c>
      <c r="N411" s="12" t="s">
        <v>15217</v>
      </c>
      <c r="O411" s="4" t="s">
        <v>17</v>
      </c>
      <c r="P411" s="8"/>
    </row>
    <row r="412" spans="1:16" x14ac:dyDescent="0.2">
      <c r="A412" s="3" t="s">
        <v>2570</v>
      </c>
      <c r="B412" s="3" t="s">
        <v>2571</v>
      </c>
      <c r="C412" s="3" t="s">
        <v>2572</v>
      </c>
      <c r="D412" s="3" t="s">
        <v>9</v>
      </c>
      <c r="E412" s="3" t="s">
        <v>2573</v>
      </c>
      <c r="F412" s="3" t="s">
        <v>2574</v>
      </c>
      <c r="G412" s="3" t="s">
        <v>2575</v>
      </c>
      <c r="H412" s="3" t="s">
        <v>541</v>
      </c>
      <c r="I412" s="3" t="s">
        <v>14</v>
      </c>
      <c r="J412" s="3" t="s">
        <v>2576</v>
      </c>
      <c r="K412" s="5" t="str">
        <f t="shared" si="12"/>
        <v>18373691222</v>
      </c>
      <c r="L412" s="3" t="s">
        <v>2577</v>
      </c>
      <c r="M412" s="7" t="str">
        <f t="shared" si="13"/>
        <v>城头山村</v>
      </c>
      <c r="N412" s="12" t="s">
        <v>15217</v>
      </c>
      <c r="O412" s="4" t="s">
        <v>17</v>
      </c>
      <c r="P412" s="8"/>
    </row>
    <row r="413" spans="1:16" x14ac:dyDescent="0.2">
      <c r="A413" s="3" t="s">
        <v>2578</v>
      </c>
      <c r="B413" s="3" t="s">
        <v>2579</v>
      </c>
      <c r="C413" s="3" t="s">
        <v>2580</v>
      </c>
      <c r="D413" s="3" t="s">
        <v>9</v>
      </c>
      <c r="E413" s="3" t="s">
        <v>49</v>
      </c>
      <c r="F413" s="3" t="s">
        <v>2581</v>
      </c>
      <c r="G413" s="3" t="s">
        <v>2582</v>
      </c>
      <c r="H413" s="3" t="s">
        <v>13</v>
      </c>
      <c r="I413" s="3" t="s">
        <v>14</v>
      </c>
      <c r="J413" s="3" t="s">
        <v>2583</v>
      </c>
      <c r="K413" s="5" t="str">
        <f t="shared" si="12"/>
        <v>17769369672</v>
      </c>
      <c r="L413" s="3" t="s">
        <v>2584</v>
      </c>
      <c r="M413" s="7" t="str">
        <f t="shared" si="13"/>
        <v>城头山村</v>
      </c>
      <c r="N413" s="12" t="s">
        <v>15217</v>
      </c>
      <c r="O413" s="4" t="s">
        <v>17</v>
      </c>
      <c r="P413" s="8"/>
    </row>
    <row r="414" spans="1:16" x14ac:dyDescent="0.2">
      <c r="A414" s="3" t="s">
        <v>2585</v>
      </c>
      <c r="B414" s="3" t="s">
        <v>2586</v>
      </c>
      <c r="C414" s="3" t="s">
        <v>2587</v>
      </c>
      <c r="D414" s="3" t="s">
        <v>9</v>
      </c>
      <c r="E414" s="3" t="s">
        <v>49</v>
      </c>
      <c r="F414" s="3" t="s">
        <v>1334</v>
      </c>
      <c r="G414" s="3" t="s">
        <v>2588</v>
      </c>
      <c r="H414" s="3" t="s">
        <v>13</v>
      </c>
      <c r="I414" s="3" t="s">
        <v>14</v>
      </c>
      <c r="J414" s="3" t="s">
        <v>2589</v>
      </c>
      <c r="K414" s="5" t="str">
        <f t="shared" si="12"/>
        <v>15927924952</v>
      </c>
      <c r="L414" s="3" t="s">
        <v>2590</v>
      </c>
      <c r="M414" s="7" t="str">
        <f t="shared" si="13"/>
        <v>城头山村</v>
      </c>
      <c r="N414" s="12" t="s">
        <v>15217</v>
      </c>
      <c r="O414" s="4" t="s">
        <v>17</v>
      </c>
      <c r="P414" s="8"/>
    </row>
    <row r="415" spans="1:16" x14ac:dyDescent="0.2">
      <c r="A415" s="3" t="s">
        <v>2591</v>
      </c>
      <c r="B415" s="3" t="s">
        <v>2592</v>
      </c>
      <c r="C415" s="3" t="s">
        <v>2593</v>
      </c>
      <c r="D415" s="3" t="s">
        <v>9</v>
      </c>
      <c r="E415" s="3" t="s">
        <v>10</v>
      </c>
      <c r="F415" s="3" t="s">
        <v>1334</v>
      </c>
      <c r="G415" s="3" t="s">
        <v>1334</v>
      </c>
      <c r="H415" s="3" t="s">
        <v>13</v>
      </c>
      <c r="I415" s="3" t="s">
        <v>14</v>
      </c>
      <c r="J415" s="3" t="s">
        <v>2594</v>
      </c>
      <c r="K415" s="5" t="str">
        <f t="shared" si="12"/>
        <v>18974219202</v>
      </c>
      <c r="L415" s="3" t="s">
        <v>2595</v>
      </c>
      <c r="M415" s="7" t="str">
        <f t="shared" si="13"/>
        <v>城头山村</v>
      </c>
      <c r="N415" s="12" t="s">
        <v>15217</v>
      </c>
      <c r="O415" s="4" t="s">
        <v>17</v>
      </c>
      <c r="P415" s="8"/>
    </row>
    <row r="416" spans="1:16" x14ac:dyDescent="0.2">
      <c r="A416" s="3" t="s">
        <v>2596</v>
      </c>
      <c r="B416" s="3" t="s">
        <v>2597</v>
      </c>
      <c r="C416" s="3" t="s">
        <v>2598</v>
      </c>
      <c r="D416" s="3" t="s">
        <v>9</v>
      </c>
      <c r="E416" s="3" t="s">
        <v>49</v>
      </c>
      <c r="F416" s="3" t="s">
        <v>196</v>
      </c>
      <c r="G416" s="3" t="s">
        <v>2599</v>
      </c>
      <c r="H416" s="3" t="s">
        <v>13</v>
      </c>
      <c r="I416" s="3" t="s">
        <v>14</v>
      </c>
      <c r="J416" s="3" t="s">
        <v>2600</v>
      </c>
      <c r="K416" s="5" t="str">
        <f t="shared" si="12"/>
        <v>18742659415</v>
      </c>
      <c r="L416" s="3" t="s">
        <v>2595</v>
      </c>
      <c r="M416" s="7" t="str">
        <f t="shared" si="13"/>
        <v>城头山村</v>
      </c>
      <c r="N416" s="12" t="s">
        <v>15217</v>
      </c>
      <c r="O416" s="4" t="s">
        <v>17</v>
      </c>
      <c r="P416" s="8"/>
    </row>
    <row r="417" spans="1:16" x14ac:dyDescent="0.2">
      <c r="A417" s="3" t="s">
        <v>2601</v>
      </c>
      <c r="B417" s="3" t="s">
        <v>2602</v>
      </c>
      <c r="C417" s="3" t="s">
        <v>2603</v>
      </c>
      <c r="D417" s="3" t="s">
        <v>9</v>
      </c>
      <c r="E417" s="3" t="s">
        <v>49</v>
      </c>
      <c r="F417" s="3" t="s">
        <v>263</v>
      </c>
      <c r="G417" s="3" t="s">
        <v>981</v>
      </c>
      <c r="H417" s="3" t="s">
        <v>13</v>
      </c>
      <c r="I417" s="3" t="s">
        <v>14</v>
      </c>
      <c r="J417" s="3" t="s">
        <v>2604</v>
      </c>
      <c r="K417" s="5" t="str">
        <f t="shared" si="12"/>
        <v>13272497913</v>
      </c>
      <c r="L417" s="3" t="s">
        <v>2595</v>
      </c>
      <c r="M417" s="7" t="str">
        <f t="shared" si="13"/>
        <v>城头山村</v>
      </c>
      <c r="N417" s="12" t="s">
        <v>15217</v>
      </c>
      <c r="O417" s="4" t="s">
        <v>17</v>
      </c>
      <c r="P417" s="8"/>
    </row>
    <row r="418" spans="1:16" x14ac:dyDescent="0.2">
      <c r="A418" s="3" t="s">
        <v>2605</v>
      </c>
      <c r="B418" s="3" t="s">
        <v>2606</v>
      </c>
      <c r="C418" s="3" t="s">
        <v>2607</v>
      </c>
      <c r="D418" s="3" t="s">
        <v>9</v>
      </c>
      <c r="E418" s="3" t="s">
        <v>10</v>
      </c>
      <c r="F418" s="3" t="s">
        <v>959</v>
      </c>
      <c r="G418" s="3" t="s">
        <v>960</v>
      </c>
      <c r="H418" s="3" t="s">
        <v>13</v>
      </c>
      <c r="I418" s="3" t="s">
        <v>14</v>
      </c>
      <c r="J418" s="3" t="s">
        <v>2608</v>
      </c>
      <c r="K418" s="5" t="str">
        <f t="shared" si="12"/>
        <v>13549636889</v>
      </c>
      <c r="L418" s="3" t="s">
        <v>2609</v>
      </c>
      <c r="M418" s="7" t="str">
        <f t="shared" si="13"/>
        <v>城头山村</v>
      </c>
      <c r="N418" s="12" t="s">
        <v>15217</v>
      </c>
      <c r="O418" s="4" t="s">
        <v>17</v>
      </c>
      <c r="P418" s="8"/>
    </row>
    <row r="419" spans="1:16" x14ac:dyDescent="0.2">
      <c r="A419" s="3" t="s">
        <v>2610</v>
      </c>
      <c r="B419" s="3" t="s">
        <v>2611</v>
      </c>
      <c r="C419" s="3" t="s">
        <v>2612</v>
      </c>
      <c r="D419" s="3" t="s">
        <v>9</v>
      </c>
      <c r="E419" s="3" t="s">
        <v>49</v>
      </c>
      <c r="F419" s="3" t="s">
        <v>255</v>
      </c>
      <c r="G419" s="3" t="s">
        <v>2613</v>
      </c>
      <c r="H419" s="3" t="s">
        <v>13</v>
      </c>
      <c r="I419" s="3" t="s">
        <v>14</v>
      </c>
      <c r="J419" s="3" t="s">
        <v>2614</v>
      </c>
      <c r="K419" s="5" t="str">
        <f t="shared" si="12"/>
        <v>18789567600</v>
      </c>
      <c r="L419" s="3" t="s">
        <v>2615</v>
      </c>
      <c r="M419" s="7" t="str">
        <f t="shared" si="13"/>
        <v>城头山村</v>
      </c>
      <c r="N419" s="12" t="s">
        <v>15217</v>
      </c>
      <c r="O419" s="4" t="s">
        <v>17</v>
      </c>
      <c r="P419" s="8"/>
    </row>
    <row r="420" spans="1:16" x14ac:dyDescent="0.2">
      <c r="A420" s="3" t="s">
        <v>2616</v>
      </c>
      <c r="B420" s="3" t="s">
        <v>2617</v>
      </c>
      <c r="C420" s="3" t="s">
        <v>2618</v>
      </c>
      <c r="D420" s="3" t="s">
        <v>9</v>
      </c>
      <c r="E420" s="3" t="s">
        <v>49</v>
      </c>
      <c r="F420" s="3" t="s">
        <v>1162</v>
      </c>
      <c r="G420" s="3" t="s">
        <v>2619</v>
      </c>
      <c r="H420" s="3" t="s">
        <v>13</v>
      </c>
      <c r="I420" s="3" t="s">
        <v>14</v>
      </c>
      <c r="J420" s="3" t="s">
        <v>2620</v>
      </c>
      <c r="K420" s="5" t="str">
        <f t="shared" si="12"/>
        <v>15973679669</v>
      </c>
      <c r="L420" s="3" t="s">
        <v>2621</v>
      </c>
      <c r="M420" s="7" t="str">
        <f t="shared" si="13"/>
        <v>城头山村</v>
      </c>
      <c r="N420" s="12" t="s">
        <v>15217</v>
      </c>
      <c r="O420" s="4" t="s">
        <v>17</v>
      </c>
      <c r="P420" s="8"/>
    </row>
    <row r="421" spans="1:16" x14ac:dyDescent="0.2">
      <c r="A421" s="3" t="s">
        <v>2622</v>
      </c>
      <c r="B421" s="3" t="s">
        <v>2623</v>
      </c>
      <c r="C421" s="3" t="s">
        <v>2624</v>
      </c>
      <c r="D421" s="3" t="s">
        <v>9</v>
      </c>
      <c r="E421" s="3" t="s">
        <v>49</v>
      </c>
      <c r="F421" s="3" t="s">
        <v>1916</v>
      </c>
      <c r="G421" s="3" t="s">
        <v>2625</v>
      </c>
      <c r="H421" s="3" t="s">
        <v>13</v>
      </c>
      <c r="I421" s="3" t="s">
        <v>14</v>
      </c>
      <c r="J421" s="3" t="s">
        <v>2626</v>
      </c>
      <c r="K421" s="5" t="str">
        <f t="shared" si="12"/>
        <v>15674234951</v>
      </c>
      <c r="L421" s="3" t="s">
        <v>2627</v>
      </c>
      <c r="M421" s="7" t="str">
        <f t="shared" si="13"/>
        <v>城头山村</v>
      </c>
      <c r="N421" s="12" t="s">
        <v>15217</v>
      </c>
      <c r="O421" s="4" t="s">
        <v>17</v>
      </c>
      <c r="P421" s="8"/>
    </row>
    <row r="422" spans="1:16" x14ac:dyDescent="0.2">
      <c r="A422" s="3" t="s">
        <v>2628</v>
      </c>
      <c r="B422" s="3" t="s">
        <v>2629</v>
      </c>
      <c r="C422" s="3" t="s">
        <v>2630</v>
      </c>
      <c r="D422" s="3" t="s">
        <v>9</v>
      </c>
      <c r="E422" s="3" t="s">
        <v>49</v>
      </c>
      <c r="F422" s="3" t="s">
        <v>586</v>
      </c>
      <c r="G422" s="3" t="s">
        <v>2631</v>
      </c>
      <c r="H422" s="3" t="s">
        <v>13</v>
      </c>
      <c r="I422" s="3" t="s">
        <v>14</v>
      </c>
      <c r="J422" s="3" t="s">
        <v>2632</v>
      </c>
      <c r="K422" s="5" t="str">
        <f t="shared" si="12"/>
        <v>18719923928</v>
      </c>
      <c r="L422" s="3" t="s">
        <v>2633</v>
      </c>
      <c r="M422" s="7" t="str">
        <f t="shared" si="13"/>
        <v>城头山村</v>
      </c>
      <c r="N422" s="12" t="s">
        <v>15217</v>
      </c>
      <c r="O422" s="4" t="s">
        <v>17</v>
      </c>
      <c r="P422" s="8"/>
    </row>
    <row r="423" spans="1:16" x14ac:dyDescent="0.2">
      <c r="A423" s="3" t="s">
        <v>2634</v>
      </c>
      <c r="B423" s="3" t="s">
        <v>2635</v>
      </c>
      <c r="C423" s="3" t="s">
        <v>2636</v>
      </c>
      <c r="D423" s="3" t="s">
        <v>9</v>
      </c>
      <c r="E423" s="3" t="s">
        <v>41</v>
      </c>
      <c r="F423" s="3" t="s">
        <v>890</v>
      </c>
      <c r="G423" s="3" t="s">
        <v>2637</v>
      </c>
      <c r="H423" s="3" t="s">
        <v>332</v>
      </c>
      <c r="I423" s="3" t="s">
        <v>14</v>
      </c>
      <c r="J423" s="3" t="s">
        <v>2638</v>
      </c>
      <c r="K423" s="5" t="str">
        <f t="shared" si="12"/>
        <v>13737387533</v>
      </c>
      <c r="L423" s="3" t="s">
        <v>2639</v>
      </c>
      <c r="M423" s="7" t="str">
        <f t="shared" si="13"/>
        <v>城头山村</v>
      </c>
      <c r="N423" s="12" t="s">
        <v>15217</v>
      </c>
      <c r="O423" s="4" t="s">
        <v>17</v>
      </c>
      <c r="P423" s="8"/>
    </row>
    <row r="424" spans="1:16" x14ac:dyDescent="0.2">
      <c r="A424" s="3" t="s">
        <v>2640</v>
      </c>
      <c r="B424" s="3" t="s">
        <v>2641</v>
      </c>
      <c r="C424" s="3" t="s">
        <v>2642</v>
      </c>
      <c r="D424" s="3" t="s">
        <v>9</v>
      </c>
      <c r="E424" s="3" t="s">
        <v>10</v>
      </c>
      <c r="F424" s="3" t="s">
        <v>821</v>
      </c>
      <c r="G424" s="3" t="s">
        <v>2643</v>
      </c>
      <c r="H424" s="3" t="s">
        <v>13</v>
      </c>
      <c r="I424" s="3" t="s">
        <v>14</v>
      </c>
      <c r="J424" s="3" t="s">
        <v>2644</v>
      </c>
      <c r="K424" s="5" t="str">
        <f t="shared" si="12"/>
        <v>18975605108</v>
      </c>
      <c r="L424" s="3" t="s">
        <v>2645</v>
      </c>
      <c r="M424" s="7" t="str">
        <f t="shared" si="13"/>
        <v>城头山村</v>
      </c>
      <c r="N424" s="12" t="s">
        <v>15217</v>
      </c>
      <c r="O424" s="4" t="s">
        <v>17</v>
      </c>
      <c r="P424" s="8"/>
    </row>
    <row r="425" spans="1:16" x14ac:dyDescent="0.2">
      <c r="A425" s="3" t="s">
        <v>2646</v>
      </c>
      <c r="B425" s="3" t="s">
        <v>2647</v>
      </c>
      <c r="C425" s="3" t="s">
        <v>2648</v>
      </c>
      <c r="D425" s="3" t="s">
        <v>9</v>
      </c>
      <c r="E425" s="3" t="s">
        <v>49</v>
      </c>
      <c r="F425" s="3" t="s">
        <v>2649</v>
      </c>
      <c r="G425" s="3" t="s">
        <v>2650</v>
      </c>
      <c r="H425" s="3" t="s">
        <v>13</v>
      </c>
      <c r="I425" s="3" t="s">
        <v>14</v>
      </c>
      <c r="J425" s="3" t="s">
        <v>2651</v>
      </c>
      <c r="K425" s="5" t="str">
        <f t="shared" si="12"/>
        <v>15886651213</v>
      </c>
      <c r="L425" s="3" t="s">
        <v>2652</v>
      </c>
      <c r="M425" s="7" t="str">
        <f t="shared" si="13"/>
        <v>城头山村</v>
      </c>
      <c r="N425" s="12" t="s">
        <v>15217</v>
      </c>
      <c r="O425" s="4" t="s">
        <v>17</v>
      </c>
      <c r="P425" s="8"/>
    </row>
    <row r="426" spans="1:16" x14ac:dyDescent="0.2">
      <c r="A426" s="3" t="s">
        <v>2653</v>
      </c>
      <c r="B426" s="3" t="s">
        <v>2654</v>
      </c>
      <c r="C426" s="3" t="s">
        <v>2655</v>
      </c>
      <c r="D426" s="3" t="s">
        <v>9</v>
      </c>
      <c r="E426" s="3" t="s">
        <v>41</v>
      </c>
      <c r="F426" s="3" t="s">
        <v>2656</v>
      </c>
      <c r="G426" s="3" t="s">
        <v>2657</v>
      </c>
      <c r="H426" s="3" t="s">
        <v>13</v>
      </c>
      <c r="I426" s="3" t="s">
        <v>14</v>
      </c>
      <c r="J426" s="3" t="s">
        <v>2658</v>
      </c>
      <c r="K426" s="5" t="str">
        <f t="shared" si="12"/>
        <v>18797785008</v>
      </c>
      <c r="L426" s="3" t="s">
        <v>2659</v>
      </c>
      <c r="M426" s="7" t="str">
        <f t="shared" si="13"/>
        <v>城头山村</v>
      </c>
      <c r="N426" s="12" t="s">
        <v>15217</v>
      </c>
      <c r="O426" s="4" t="s">
        <v>17</v>
      </c>
      <c r="P426" s="8"/>
    </row>
    <row r="427" spans="1:16" x14ac:dyDescent="0.2">
      <c r="A427" s="3" t="s">
        <v>2660</v>
      </c>
      <c r="B427" s="3" t="s">
        <v>2661</v>
      </c>
      <c r="C427" s="3" t="s">
        <v>2662</v>
      </c>
      <c r="D427" s="3" t="s">
        <v>9</v>
      </c>
      <c r="E427" s="3" t="s">
        <v>10</v>
      </c>
      <c r="F427" s="3" t="s">
        <v>2481</v>
      </c>
      <c r="G427" s="3" t="s">
        <v>2663</v>
      </c>
      <c r="H427" s="3" t="s">
        <v>13</v>
      </c>
      <c r="I427" s="3" t="s">
        <v>14</v>
      </c>
      <c r="J427" s="3" t="s">
        <v>2664</v>
      </c>
      <c r="K427" s="5" t="str">
        <f t="shared" si="12"/>
        <v>13973655770</v>
      </c>
      <c r="L427" s="3" t="s">
        <v>2665</v>
      </c>
      <c r="M427" s="7" t="str">
        <f t="shared" si="13"/>
        <v>城头山村</v>
      </c>
      <c r="N427" s="12" t="s">
        <v>15217</v>
      </c>
      <c r="O427" s="4" t="s">
        <v>17</v>
      </c>
      <c r="P427" s="8"/>
    </row>
    <row r="428" spans="1:16" x14ac:dyDescent="0.2">
      <c r="A428" s="3" t="s">
        <v>2666</v>
      </c>
      <c r="B428" s="3" t="s">
        <v>2667</v>
      </c>
      <c r="C428" s="3" t="s">
        <v>2668</v>
      </c>
      <c r="D428" s="3" t="s">
        <v>9</v>
      </c>
      <c r="E428" s="3" t="s">
        <v>10</v>
      </c>
      <c r="F428" s="3" t="s">
        <v>2212</v>
      </c>
      <c r="G428" s="3" t="s">
        <v>2669</v>
      </c>
      <c r="H428" s="3" t="s">
        <v>13</v>
      </c>
      <c r="I428" s="3" t="s">
        <v>14</v>
      </c>
      <c r="J428" s="3" t="s">
        <v>2670</v>
      </c>
      <c r="K428" s="5" t="str">
        <f t="shared" si="12"/>
        <v>15581065418</v>
      </c>
      <c r="L428" s="3" t="s">
        <v>2671</v>
      </c>
      <c r="M428" s="7" t="str">
        <f t="shared" si="13"/>
        <v>城头山村</v>
      </c>
      <c r="N428" s="12" t="s">
        <v>15217</v>
      </c>
      <c r="O428" s="4" t="s">
        <v>17</v>
      </c>
      <c r="P428" s="8"/>
    </row>
    <row r="429" spans="1:16" x14ac:dyDescent="0.2">
      <c r="A429" s="3" t="s">
        <v>2672</v>
      </c>
      <c r="B429" s="3" t="s">
        <v>2673</v>
      </c>
      <c r="C429" s="3" t="s">
        <v>2674</v>
      </c>
      <c r="D429" s="3" t="s">
        <v>9</v>
      </c>
      <c r="E429" s="3" t="s">
        <v>49</v>
      </c>
      <c r="F429" s="3" t="s">
        <v>81</v>
      </c>
      <c r="G429" s="3" t="s">
        <v>2675</v>
      </c>
      <c r="H429" s="3" t="s">
        <v>13</v>
      </c>
      <c r="I429" s="3" t="s">
        <v>14</v>
      </c>
      <c r="J429" s="3" t="s">
        <v>2676</v>
      </c>
      <c r="K429" s="5" t="str">
        <f t="shared" si="12"/>
        <v>15173669958</v>
      </c>
      <c r="L429" s="3" t="s">
        <v>2677</v>
      </c>
      <c r="M429" s="7" t="str">
        <f t="shared" si="13"/>
        <v>城头山村</v>
      </c>
      <c r="N429" s="12" t="s">
        <v>15217</v>
      </c>
      <c r="O429" s="4" t="s">
        <v>17</v>
      </c>
      <c r="P429" s="8"/>
    </row>
    <row r="430" spans="1:16" x14ac:dyDescent="0.2">
      <c r="A430" s="3" t="s">
        <v>2678</v>
      </c>
      <c r="B430" s="3" t="s">
        <v>2679</v>
      </c>
      <c r="C430" s="3" t="s">
        <v>2680</v>
      </c>
      <c r="D430" s="3" t="s">
        <v>9</v>
      </c>
      <c r="E430" s="3" t="s">
        <v>49</v>
      </c>
      <c r="F430" s="3" t="s">
        <v>1406</v>
      </c>
      <c r="G430" s="3" t="s">
        <v>2681</v>
      </c>
      <c r="H430" s="3" t="s">
        <v>13</v>
      </c>
      <c r="I430" s="3" t="s">
        <v>14</v>
      </c>
      <c r="J430" s="3" t="s">
        <v>2682</v>
      </c>
      <c r="K430" s="5" t="str">
        <f t="shared" si="12"/>
        <v>18873660678</v>
      </c>
      <c r="L430" s="3" t="s">
        <v>2683</v>
      </c>
      <c r="M430" s="7" t="str">
        <f t="shared" si="13"/>
        <v>城头山村</v>
      </c>
      <c r="N430" s="12" t="s">
        <v>15217</v>
      </c>
      <c r="O430" s="4" t="s">
        <v>17</v>
      </c>
      <c r="P430" s="8"/>
    </row>
    <row r="431" spans="1:16" x14ac:dyDescent="0.2">
      <c r="A431" s="3" t="s">
        <v>2684</v>
      </c>
      <c r="B431" s="3" t="s">
        <v>2685</v>
      </c>
      <c r="C431" s="3" t="s">
        <v>2686</v>
      </c>
      <c r="D431" s="3" t="s">
        <v>9</v>
      </c>
      <c r="E431" s="3" t="s">
        <v>10</v>
      </c>
      <c r="F431" s="3" t="s">
        <v>2687</v>
      </c>
      <c r="G431" s="3" t="s">
        <v>2688</v>
      </c>
      <c r="H431" s="3" t="s">
        <v>13</v>
      </c>
      <c r="I431" s="3" t="s">
        <v>14</v>
      </c>
      <c r="J431" s="3" t="s">
        <v>2689</v>
      </c>
      <c r="K431" s="5" t="str">
        <f t="shared" si="12"/>
        <v>18889601408</v>
      </c>
      <c r="L431" s="3" t="s">
        <v>2690</v>
      </c>
      <c r="M431" s="7" t="str">
        <f t="shared" si="13"/>
        <v>城头山村</v>
      </c>
      <c r="N431" s="12" t="s">
        <v>15217</v>
      </c>
      <c r="O431" s="4" t="s">
        <v>17</v>
      </c>
      <c r="P431" s="8"/>
    </row>
    <row r="432" spans="1:16" x14ac:dyDescent="0.2">
      <c r="A432" s="3" t="s">
        <v>2691</v>
      </c>
      <c r="B432" s="3" t="s">
        <v>2692</v>
      </c>
      <c r="C432" s="3" t="s">
        <v>2693</v>
      </c>
      <c r="D432" s="3" t="s">
        <v>9</v>
      </c>
      <c r="E432" s="3" t="s">
        <v>41</v>
      </c>
      <c r="F432" s="3" t="s">
        <v>2694</v>
      </c>
      <c r="G432" s="3" t="s">
        <v>2695</v>
      </c>
      <c r="H432" s="3" t="s">
        <v>13</v>
      </c>
      <c r="I432" s="3" t="s">
        <v>14</v>
      </c>
      <c r="J432" s="3" t="s">
        <v>2696</v>
      </c>
      <c r="K432" s="5" t="str">
        <f t="shared" si="12"/>
        <v>13732942357</v>
      </c>
      <c r="L432" s="3" t="s">
        <v>2697</v>
      </c>
      <c r="M432" s="7" t="str">
        <f t="shared" si="13"/>
        <v>城头山村</v>
      </c>
      <c r="N432" s="12" t="s">
        <v>15217</v>
      </c>
      <c r="O432" s="4" t="s">
        <v>17</v>
      </c>
      <c r="P432" s="8"/>
    </row>
    <row r="433" spans="1:16" x14ac:dyDescent="0.2">
      <c r="A433" s="3" t="s">
        <v>2698</v>
      </c>
      <c r="B433" s="3" t="s">
        <v>2699</v>
      </c>
      <c r="C433" s="3" t="s">
        <v>2700</v>
      </c>
      <c r="D433" s="3" t="s">
        <v>9</v>
      </c>
      <c r="E433" s="3" t="s">
        <v>41</v>
      </c>
      <c r="F433" s="3" t="s">
        <v>81</v>
      </c>
      <c r="G433" s="3" t="s">
        <v>2701</v>
      </c>
      <c r="H433" s="3" t="s">
        <v>13</v>
      </c>
      <c r="I433" s="3" t="s">
        <v>14</v>
      </c>
      <c r="J433" s="3" t="s">
        <v>2702</v>
      </c>
      <c r="K433" s="5" t="str">
        <f t="shared" si="12"/>
        <v>15982549515</v>
      </c>
      <c r="L433" s="3" t="s">
        <v>2703</v>
      </c>
      <c r="M433" s="7" t="str">
        <f t="shared" si="13"/>
        <v>城头山村</v>
      </c>
      <c r="N433" s="12" t="s">
        <v>15217</v>
      </c>
      <c r="O433" s="4" t="s">
        <v>17</v>
      </c>
      <c r="P433" s="8"/>
    </row>
    <row r="434" spans="1:16" x14ac:dyDescent="0.2">
      <c r="A434" s="3" t="s">
        <v>2704</v>
      </c>
      <c r="B434" s="3" t="s">
        <v>2705</v>
      </c>
      <c r="C434" s="3" t="s">
        <v>2706</v>
      </c>
      <c r="D434" s="3" t="s">
        <v>9</v>
      </c>
      <c r="E434" s="3" t="s">
        <v>10</v>
      </c>
      <c r="F434" s="3" t="s">
        <v>2707</v>
      </c>
      <c r="G434" s="3" t="s">
        <v>2707</v>
      </c>
      <c r="H434" s="3" t="s">
        <v>13</v>
      </c>
      <c r="I434" s="3" t="s">
        <v>14</v>
      </c>
      <c r="J434" s="3" t="s">
        <v>2708</v>
      </c>
      <c r="K434" s="5" t="str">
        <f t="shared" si="12"/>
        <v>15364169850</v>
      </c>
      <c r="L434" s="3" t="s">
        <v>2709</v>
      </c>
      <c r="M434" s="7" t="str">
        <f t="shared" si="13"/>
        <v>城头山村</v>
      </c>
      <c r="N434" s="12" t="s">
        <v>15217</v>
      </c>
      <c r="O434" s="4" t="s">
        <v>17</v>
      </c>
      <c r="P434" s="8"/>
    </row>
    <row r="435" spans="1:16" x14ac:dyDescent="0.2">
      <c r="A435" s="3" t="s">
        <v>2710</v>
      </c>
      <c r="B435" s="3" t="s">
        <v>2711</v>
      </c>
      <c r="C435" s="3" t="s">
        <v>2712</v>
      </c>
      <c r="D435" s="3" t="s">
        <v>9</v>
      </c>
      <c r="E435" s="3" t="s">
        <v>49</v>
      </c>
      <c r="F435" s="3" t="s">
        <v>1143</v>
      </c>
      <c r="G435" s="3" t="s">
        <v>2713</v>
      </c>
      <c r="H435" s="3" t="s">
        <v>13</v>
      </c>
      <c r="I435" s="3" t="s">
        <v>14</v>
      </c>
      <c r="J435" s="3" t="s">
        <v>2714</v>
      </c>
      <c r="K435" s="5" t="str">
        <f t="shared" si="12"/>
        <v>13786622941</v>
      </c>
      <c r="L435" s="3" t="s">
        <v>2715</v>
      </c>
      <c r="M435" s="7" t="str">
        <f t="shared" si="13"/>
        <v>城头山村</v>
      </c>
      <c r="N435" s="12" t="s">
        <v>15217</v>
      </c>
      <c r="O435" s="4" t="s">
        <v>17</v>
      </c>
      <c r="P435" s="8"/>
    </row>
    <row r="436" spans="1:16" x14ac:dyDescent="0.2">
      <c r="A436" s="3" t="s">
        <v>2716</v>
      </c>
      <c r="B436" s="3" t="s">
        <v>2717</v>
      </c>
      <c r="C436" s="3" t="s">
        <v>2718</v>
      </c>
      <c r="D436" s="3" t="s">
        <v>9</v>
      </c>
      <c r="E436" s="3" t="s">
        <v>49</v>
      </c>
      <c r="F436" s="3" t="s">
        <v>2719</v>
      </c>
      <c r="G436" s="3" t="s">
        <v>2720</v>
      </c>
      <c r="H436" s="3" t="s">
        <v>13</v>
      </c>
      <c r="I436" s="3" t="s">
        <v>14</v>
      </c>
      <c r="J436" s="3" t="s">
        <v>2721</v>
      </c>
      <c r="K436" s="5" t="str">
        <f t="shared" si="12"/>
        <v>18873627837</v>
      </c>
      <c r="L436" s="3" t="s">
        <v>2722</v>
      </c>
      <c r="M436" s="7" t="str">
        <f t="shared" si="13"/>
        <v>城头山村</v>
      </c>
      <c r="N436" s="12" t="s">
        <v>15217</v>
      </c>
      <c r="O436" s="4" t="s">
        <v>17</v>
      </c>
      <c r="P436" s="8"/>
    </row>
    <row r="437" spans="1:16" x14ac:dyDescent="0.2">
      <c r="A437" s="3" t="s">
        <v>2723</v>
      </c>
      <c r="B437" s="3" t="s">
        <v>2724</v>
      </c>
      <c r="C437" s="3" t="s">
        <v>2725</v>
      </c>
      <c r="D437" s="3" t="s">
        <v>9</v>
      </c>
      <c r="E437" s="3" t="s">
        <v>41</v>
      </c>
      <c r="F437" s="3" t="s">
        <v>2726</v>
      </c>
      <c r="G437" s="3" t="s">
        <v>2727</v>
      </c>
      <c r="H437" s="3" t="s">
        <v>13</v>
      </c>
      <c r="I437" s="3" t="s">
        <v>14</v>
      </c>
      <c r="J437" s="3" t="s">
        <v>2728</v>
      </c>
      <c r="K437" s="5" t="str">
        <f t="shared" si="12"/>
        <v>17336575796</v>
      </c>
      <c r="L437" s="3" t="s">
        <v>2729</v>
      </c>
      <c r="M437" s="7" t="str">
        <f t="shared" si="13"/>
        <v>城头山村</v>
      </c>
      <c r="N437" s="12" t="s">
        <v>15217</v>
      </c>
      <c r="O437" s="4" t="s">
        <v>17</v>
      </c>
      <c r="P437" s="8"/>
    </row>
    <row r="438" spans="1:16" x14ac:dyDescent="0.2">
      <c r="A438" s="3" t="s">
        <v>2730</v>
      </c>
      <c r="B438" s="3" t="s">
        <v>2731</v>
      </c>
      <c r="C438" s="3" t="s">
        <v>2732</v>
      </c>
      <c r="D438" s="3" t="s">
        <v>9</v>
      </c>
      <c r="E438" s="3" t="s">
        <v>10</v>
      </c>
      <c r="F438" s="3" t="s">
        <v>451</v>
      </c>
      <c r="G438" s="3" t="s">
        <v>2733</v>
      </c>
      <c r="H438" s="3" t="s">
        <v>13</v>
      </c>
      <c r="I438" s="3" t="s">
        <v>14</v>
      </c>
      <c r="J438" s="3" t="s">
        <v>2734</v>
      </c>
      <c r="K438" s="5" t="str">
        <f t="shared" si="12"/>
        <v>15073630568</v>
      </c>
      <c r="L438" s="3" t="s">
        <v>2735</v>
      </c>
      <c r="M438" s="7" t="str">
        <f t="shared" si="13"/>
        <v>城头山村</v>
      </c>
      <c r="N438" s="12" t="s">
        <v>15217</v>
      </c>
      <c r="O438" s="4" t="s">
        <v>17</v>
      </c>
      <c r="P438" s="8"/>
    </row>
    <row r="439" spans="1:16" x14ac:dyDescent="0.2">
      <c r="A439" s="3" t="s">
        <v>2736</v>
      </c>
      <c r="B439" s="3" t="s">
        <v>2737</v>
      </c>
      <c r="C439" s="3" t="s">
        <v>2738</v>
      </c>
      <c r="D439" s="3" t="s">
        <v>9</v>
      </c>
      <c r="E439" s="3" t="s">
        <v>49</v>
      </c>
      <c r="F439" s="3" t="s">
        <v>939</v>
      </c>
      <c r="G439" s="3" t="s">
        <v>2739</v>
      </c>
      <c r="H439" s="3" t="s">
        <v>13</v>
      </c>
      <c r="I439" s="3" t="s">
        <v>14</v>
      </c>
      <c r="J439" s="3" t="s">
        <v>2740</v>
      </c>
      <c r="K439" s="5" t="str">
        <f t="shared" si="12"/>
        <v>18973648359</v>
      </c>
      <c r="L439" s="3" t="s">
        <v>2741</v>
      </c>
      <c r="M439" s="7" t="str">
        <f t="shared" si="13"/>
        <v>大河村</v>
      </c>
      <c r="N439" s="12" t="s">
        <v>15219</v>
      </c>
      <c r="O439" s="4" t="s">
        <v>17</v>
      </c>
      <c r="P439" s="8"/>
    </row>
    <row r="440" spans="1:16" x14ac:dyDescent="0.2">
      <c r="A440" s="3" t="s">
        <v>2742</v>
      </c>
      <c r="B440" s="3" t="s">
        <v>2743</v>
      </c>
      <c r="C440" s="3" t="s">
        <v>2744</v>
      </c>
      <c r="D440" s="3" t="s">
        <v>9</v>
      </c>
      <c r="E440" s="3" t="s">
        <v>2745</v>
      </c>
      <c r="F440" s="3" t="s">
        <v>2746</v>
      </c>
      <c r="G440" s="3" t="s">
        <v>2747</v>
      </c>
      <c r="H440" s="3" t="s">
        <v>13</v>
      </c>
      <c r="I440" s="3" t="s">
        <v>14</v>
      </c>
      <c r="J440" s="3" t="s">
        <v>2748</v>
      </c>
      <c r="K440" s="5" t="str">
        <f t="shared" si="12"/>
        <v>15773610767</v>
      </c>
      <c r="L440" s="3" t="s">
        <v>2749</v>
      </c>
      <c r="M440" s="7" t="str">
        <f t="shared" si="13"/>
        <v>大河村</v>
      </c>
      <c r="N440" s="12" t="s">
        <v>15219</v>
      </c>
      <c r="O440" s="4" t="s">
        <v>17</v>
      </c>
      <c r="P440" s="8"/>
    </row>
    <row r="441" spans="1:16" x14ac:dyDescent="0.2">
      <c r="A441" s="3" t="s">
        <v>2750</v>
      </c>
      <c r="B441" s="3" t="s">
        <v>2751</v>
      </c>
      <c r="C441" s="3" t="s">
        <v>2752</v>
      </c>
      <c r="D441" s="3" t="s">
        <v>9</v>
      </c>
      <c r="E441" s="3" t="s">
        <v>41</v>
      </c>
      <c r="F441" s="3" t="s">
        <v>2753</v>
      </c>
      <c r="G441" s="3" t="s">
        <v>2754</v>
      </c>
      <c r="H441" s="3" t="s">
        <v>13</v>
      </c>
      <c r="I441" s="3" t="s">
        <v>14</v>
      </c>
      <c r="J441" s="3" t="s">
        <v>2755</v>
      </c>
      <c r="K441" s="5" t="str">
        <f t="shared" si="12"/>
        <v>18673699880</v>
      </c>
      <c r="L441" s="3" t="s">
        <v>2756</v>
      </c>
      <c r="M441" s="7" t="str">
        <f t="shared" si="13"/>
        <v>大河村</v>
      </c>
      <c r="N441" s="12" t="s">
        <v>15219</v>
      </c>
      <c r="O441" s="4" t="s">
        <v>17</v>
      </c>
      <c r="P441" s="8"/>
    </row>
    <row r="442" spans="1:16" x14ac:dyDescent="0.2">
      <c r="A442" s="3" t="s">
        <v>2757</v>
      </c>
      <c r="B442" s="3" t="s">
        <v>2758</v>
      </c>
      <c r="C442" s="3" t="s">
        <v>2759</v>
      </c>
      <c r="D442" s="3" t="s">
        <v>9</v>
      </c>
      <c r="E442" s="3" t="s">
        <v>10</v>
      </c>
      <c r="F442" s="3" t="s">
        <v>2760</v>
      </c>
      <c r="G442" s="3" t="s">
        <v>2761</v>
      </c>
      <c r="H442" s="3" t="s">
        <v>13</v>
      </c>
      <c r="I442" s="3" t="s">
        <v>14</v>
      </c>
      <c r="J442" s="3" t="s">
        <v>2762</v>
      </c>
      <c r="K442" s="5" t="str">
        <f t="shared" si="12"/>
        <v>13975643669</v>
      </c>
      <c r="L442" s="3" t="s">
        <v>2756</v>
      </c>
      <c r="M442" s="7" t="str">
        <f t="shared" si="13"/>
        <v>大河村</v>
      </c>
      <c r="N442" s="12" t="s">
        <v>15219</v>
      </c>
      <c r="O442" s="4" t="s">
        <v>17</v>
      </c>
      <c r="P442" s="8"/>
    </row>
    <row r="443" spans="1:16" x14ac:dyDescent="0.2">
      <c r="A443" s="3" t="s">
        <v>2763</v>
      </c>
      <c r="B443" s="3" t="s">
        <v>2764</v>
      </c>
      <c r="C443" s="3" t="s">
        <v>2765</v>
      </c>
      <c r="D443" s="3" t="s">
        <v>9</v>
      </c>
      <c r="E443" s="3" t="s">
        <v>10</v>
      </c>
      <c r="F443" s="3" t="s">
        <v>701</v>
      </c>
      <c r="G443" s="3" t="s">
        <v>1838</v>
      </c>
      <c r="H443" s="3" t="s">
        <v>13</v>
      </c>
      <c r="I443" s="3" t="s">
        <v>14</v>
      </c>
      <c r="J443" s="3" t="s">
        <v>2766</v>
      </c>
      <c r="K443" s="5" t="str">
        <f t="shared" si="12"/>
        <v>18073621382</v>
      </c>
      <c r="L443" s="3" t="s">
        <v>2767</v>
      </c>
      <c r="M443" s="7" t="str">
        <f t="shared" si="13"/>
        <v>大河村</v>
      </c>
      <c r="N443" s="12" t="s">
        <v>15219</v>
      </c>
      <c r="O443" s="4" t="s">
        <v>17</v>
      </c>
      <c r="P443" s="8"/>
    </row>
    <row r="444" spans="1:16" x14ac:dyDescent="0.2">
      <c r="A444" s="3" t="s">
        <v>2768</v>
      </c>
      <c r="B444" s="3" t="s">
        <v>2769</v>
      </c>
      <c r="C444" s="3" t="s">
        <v>2770</v>
      </c>
      <c r="D444" s="3" t="s">
        <v>9</v>
      </c>
      <c r="E444" s="3" t="s">
        <v>41</v>
      </c>
      <c r="F444" s="3" t="s">
        <v>311</v>
      </c>
      <c r="G444" s="3" t="s">
        <v>312</v>
      </c>
      <c r="H444" s="3" t="s">
        <v>13</v>
      </c>
      <c r="I444" s="3" t="s">
        <v>14</v>
      </c>
      <c r="J444" s="3" t="s">
        <v>2771</v>
      </c>
      <c r="K444" s="5" t="str">
        <f t="shared" si="12"/>
        <v>13873672292</v>
      </c>
      <c r="L444" s="3" t="s">
        <v>2772</v>
      </c>
      <c r="M444" s="7" t="str">
        <f t="shared" si="13"/>
        <v>大河村</v>
      </c>
      <c r="N444" s="12" t="s">
        <v>15219</v>
      </c>
      <c r="O444" s="4" t="s">
        <v>17</v>
      </c>
      <c r="P444" s="8"/>
    </row>
    <row r="445" spans="1:16" x14ac:dyDescent="0.2">
      <c r="A445" s="3" t="s">
        <v>2773</v>
      </c>
      <c r="B445" s="3" t="s">
        <v>2774</v>
      </c>
      <c r="C445" s="3" t="s">
        <v>2775</v>
      </c>
      <c r="D445" s="3" t="s">
        <v>9</v>
      </c>
      <c r="E445" s="3" t="s">
        <v>49</v>
      </c>
      <c r="F445" s="3" t="s">
        <v>2776</v>
      </c>
      <c r="G445" s="3" t="s">
        <v>2777</v>
      </c>
      <c r="H445" s="3" t="s">
        <v>13</v>
      </c>
      <c r="I445" s="3" t="s">
        <v>14</v>
      </c>
      <c r="J445" s="3" t="s">
        <v>2778</v>
      </c>
      <c r="K445" s="5" t="str">
        <f t="shared" si="12"/>
        <v>18674400688</v>
      </c>
      <c r="L445" s="3" t="s">
        <v>2779</v>
      </c>
      <c r="M445" s="7" t="str">
        <f t="shared" si="13"/>
        <v>大河村</v>
      </c>
      <c r="N445" s="12" t="s">
        <v>15219</v>
      </c>
      <c r="O445" s="4" t="s">
        <v>17</v>
      </c>
      <c r="P445" s="8"/>
    </row>
    <row r="446" spans="1:16" x14ac:dyDescent="0.2">
      <c r="A446" s="3" t="s">
        <v>2780</v>
      </c>
      <c r="B446" s="3" t="s">
        <v>2781</v>
      </c>
      <c r="C446" s="3" t="s">
        <v>2782</v>
      </c>
      <c r="D446" s="3" t="s">
        <v>9</v>
      </c>
      <c r="E446" s="3" t="s">
        <v>49</v>
      </c>
      <c r="F446" s="3" t="s">
        <v>907</v>
      </c>
      <c r="G446" s="3" t="s">
        <v>2783</v>
      </c>
      <c r="H446" s="3" t="s">
        <v>13</v>
      </c>
      <c r="I446" s="3" t="s">
        <v>14</v>
      </c>
      <c r="J446" s="3" t="s">
        <v>2784</v>
      </c>
      <c r="K446" s="5" t="str">
        <f t="shared" si="12"/>
        <v>13875030579</v>
      </c>
      <c r="L446" s="3" t="s">
        <v>2785</v>
      </c>
      <c r="M446" s="7" t="str">
        <f t="shared" si="13"/>
        <v>大河村</v>
      </c>
      <c r="N446" s="12" t="s">
        <v>15219</v>
      </c>
      <c r="O446" s="4" t="s">
        <v>17</v>
      </c>
      <c r="P446" s="8"/>
    </row>
    <row r="447" spans="1:16" x14ac:dyDescent="0.2">
      <c r="A447" s="3" t="s">
        <v>2786</v>
      </c>
      <c r="B447" s="3" t="s">
        <v>2787</v>
      </c>
      <c r="C447" s="3" t="s">
        <v>2788</v>
      </c>
      <c r="D447" s="3" t="s">
        <v>9</v>
      </c>
      <c r="E447" s="3" t="s">
        <v>49</v>
      </c>
      <c r="F447" s="3" t="s">
        <v>2789</v>
      </c>
      <c r="G447" s="3" t="s">
        <v>2789</v>
      </c>
      <c r="H447" s="3" t="s">
        <v>13</v>
      </c>
      <c r="I447" s="3" t="s">
        <v>14</v>
      </c>
      <c r="J447" s="3" t="s">
        <v>2790</v>
      </c>
      <c r="K447" s="5" t="str">
        <f t="shared" si="12"/>
        <v>15073698028</v>
      </c>
      <c r="L447" s="3" t="s">
        <v>2791</v>
      </c>
      <c r="M447" s="7" t="str">
        <f t="shared" si="13"/>
        <v>大河村</v>
      </c>
      <c r="N447" s="12" t="s">
        <v>15219</v>
      </c>
      <c r="O447" s="4" t="s">
        <v>17</v>
      </c>
      <c r="P447" s="8"/>
    </row>
    <row r="448" spans="1:16" x14ac:dyDescent="0.2">
      <c r="A448" s="3" t="s">
        <v>2792</v>
      </c>
      <c r="B448" s="3" t="s">
        <v>2793</v>
      </c>
      <c r="C448" s="3" t="s">
        <v>2794</v>
      </c>
      <c r="D448" s="3" t="s">
        <v>9</v>
      </c>
      <c r="E448" s="3" t="s">
        <v>10</v>
      </c>
      <c r="F448" s="3" t="s">
        <v>2795</v>
      </c>
      <c r="G448" s="3" t="s">
        <v>2796</v>
      </c>
      <c r="H448" s="3" t="s">
        <v>13</v>
      </c>
      <c r="I448" s="3" t="s">
        <v>14</v>
      </c>
      <c r="J448" s="3" t="s">
        <v>2797</v>
      </c>
      <c r="K448" s="5" t="str">
        <f t="shared" si="12"/>
        <v>13873611702</v>
      </c>
      <c r="L448" s="3" t="s">
        <v>2798</v>
      </c>
      <c r="M448" s="7" t="str">
        <f t="shared" si="13"/>
        <v>大河村</v>
      </c>
      <c r="N448" s="12" t="s">
        <v>15219</v>
      </c>
      <c r="O448" s="4" t="s">
        <v>17</v>
      </c>
      <c r="P448" s="8"/>
    </row>
    <row r="449" spans="1:16" x14ac:dyDescent="0.2">
      <c r="A449" s="3" t="s">
        <v>2799</v>
      </c>
      <c r="B449" s="3" t="s">
        <v>2800</v>
      </c>
      <c r="C449" s="3" t="s">
        <v>2801</v>
      </c>
      <c r="D449" s="3" t="s">
        <v>9</v>
      </c>
      <c r="E449" s="3" t="s">
        <v>10</v>
      </c>
      <c r="F449" s="3" t="s">
        <v>2337</v>
      </c>
      <c r="G449" s="3" t="s">
        <v>2802</v>
      </c>
      <c r="H449" s="3" t="s">
        <v>13</v>
      </c>
      <c r="I449" s="3" t="s">
        <v>14</v>
      </c>
      <c r="J449" s="3" t="s">
        <v>2803</v>
      </c>
      <c r="K449" s="5" t="str">
        <f t="shared" si="12"/>
        <v>13037366685</v>
      </c>
      <c r="L449" s="3" t="s">
        <v>2804</v>
      </c>
      <c r="M449" s="7" t="str">
        <f t="shared" si="13"/>
        <v>大河村</v>
      </c>
      <c r="N449" s="12" t="s">
        <v>15219</v>
      </c>
      <c r="O449" s="4" t="s">
        <v>17</v>
      </c>
      <c r="P449" s="8"/>
    </row>
    <row r="450" spans="1:16" x14ac:dyDescent="0.2">
      <c r="A450" s="3" t="s">
        <v>2805</v>
      </c>
      <c r="B450" s="3" t="s">
        <v>2806</v>
      </c>
      <c r="C450" s="3" t="s">
        <v>2807</v>
      </c>
      <c r="D450" s="3" t="s">
        <v>9</v>
      </c>
      <c r="E450" s="3" t="s">
        <v>10</v>
      </c>
      <c r="F450" s="3" t="s">
        <v>2808</v>
      </c>
      <c r="G450" s="3" t="s">
        <v>2809</v>
      </c>
      <c r="H450" s="3" t="s">
        <v>13</v>
      </c>
      <c r="I450" s="3" t="s">
        <v>14</v>
      </c>
      <c r="J450" s="3" t="s">
        <v>2810</v>
      </c>
      <c r="K450" s="5" t="str">
        <f t="shared" ref="K450:K513" si="14">RIGHT(J450,11)</f>
        <v>15873623200</v>
      </c>
      <c r="L450" s="3" t="s">
        <v>2811</v>
      </c>
      <c r="M450" s="7" t="str">
        <f t="shared" ref="M450:M513" si="15">IF(IFERROR(MID(L450,FIND("车溪乡",L450)+3,FIND("村",L450)-FIND("车溪乡",L450)-2),MID(L450,FIND("车溪乡",L450)+3,FIND("居委会",L450)-FIND("车溪乡",L450)))="居委会","车溪河居委会",IFERROR(MID(L450,FIND("车溪乡",L450)+3,FIND("村",L450)-FIND("车溪乡",L450)-2),MID(L450,FIND("车溪乡",L450)+3,FIND("居委会",L450)-FIND("车溪乡",L450))))</f>
        <v>大河村</v>
      </c>
      <c r="N450" s="12" t="s">
        <v>15219</v>
      </c>
      <c r="O450" s="4" t="s">
        <v>17</v>
      </c>
      <c r="P450" s="8"/>
    </row>
    <row r="451" spans="1:16" x14ac:dyDescent="0.2">
      <c r="A451" s="3" t="s">
        <v>2812</v>
      </c>
      <c r="B451" s="3" t="s">
        <v>2813</v>
      </c>
      <c r="C451" s="3" t="s">
        <v>2814</v>
      </c>
      <c r="D451" s="3" t="s">
        <v>9</v>
      </c>
      <c r="E451" s="3" t="s">
        <v>10</v>
      </c>
      <c r="F451" s="3" t="s">
        <v>2815</v>
      </c>
      <c r="G451" s="3" t="s">
        <v>2816</v>
      </c>
      <c r="H451" s="3" t="s">
        <v>13</v>
      </c>
      <c r="I451" s="3" t="s">
        <v>14</v>
      </c>
      <c r="J451" s="3" t="s">
        <v>2817</v>
      </c>
      <c r="K451" s="5" t="str">
        <f t="shared" si="14"/>
        <v>13973652688</v>
      </c>
      <c r="L451" s="3" t="s">
        <v>2818</v>
      </c>
      <c r="M451" s="7" t="str">
        <f t="shared" si="15"/>
        <v>大河村</v>
      </c>
      <c r="N451" s="12" t="s">
        <v>15219</v>
      </c>
      <c r="O451" s="4" t="s">
        <v>17</v>
      </c>
      <c r="P451" s="8"/>
    </row>
    <row r="452" spans="1:16" x14ac:dyDescent="0.2">
      <c r="A452" s="3" t="s">
        <v>2819</v>
      </c>
      <c r="B452" s="3" t="s">
        <v>2820</v>
      </c>
      <c r="C452" s="3" t="s">
        <v>2821</v>
      </c>
      <c r="D452" s="3" t="s">
        <v>9</v>
      </c>
      <c r="E452" s="3" t="s">
        <v>41</v>
      </c>
      <c r="F452" s="3" t="s">
        <v>400</v>
      </c>
      <c r="G452" s="3" t="s">
        <v>2822</v>
      </c>
      <c r="H452" s="3" t="s">
        <v>332</v>
      </c>
      <c r="I452" s="3" t="s">
        <v>14</v>
      </c>
      <c r="J452" s="3" t="s">
        <v>2823</v>
      </c>
      <c r="K452" s="5" t="str">
        <f t="shared" si="14"/>
        <v>15959986685</v>
      </c>
      <c r="L452" s="3" t="s">
        <v>2824</v>
      </c>
      <c r="M452" s="7" t="str">
        <f t="shared" si="15"/>
        <v>大河村</v>
      </c>
      <c r="N452" s="12" t="s">
        <v>15219</v>
      </c>
      <c r="O452" s="4" t="s">
        <v>17</v>
      </c>
      <c r="P452" s="8"/>
    </row>
    <row r="453" spans="1:16" x14ac:dyDescent="0.2">
      <c r="A453" s="3" t="s">
        <v>2825</v>
      </c>
      <c r="B453" s="3" t="s">
        <v>2826</v>
      </c>
      <c r="C453" s="3" t="s">
        <v>2827</v>
      </c>
      <c r="D453" s="3" t="s">
        <v>9</v>
      </c>
      <c r="E453" s="3" t="s">
        <v>72</v>
      </c>
      <c r="F453" s="3" t="s">
        <v>890</v>
      </c>
      <c r="G453" s="3" t="s">
        <v>891</v>
      </c>
      <c r="H453" s="3" t="s">
        <v>13</v>
      </c>
      <c r="I453" s="3" t="s">
        <v>14</v>
      </c>
      <c r="J453" s="3" t="s">
        <v>2828</v>
      </c>
      <c r="K453" s="5" t="str">
        <f t="shared" si="14"/>
        <v>13762623321</v>
      </c>
      <c r="L453" s="3" t="s">
        <v>2824</v>
      </c>
      <c r="M453" s="7" t="str">
        <f t="shared" si="15"/>
        <v>大河村</v>
      </c>
      <c r="N453" s="12" t="s">
        <v>15219</v>
      </c>
      <c r="O453" s="4" t="s">
        <v>17</v>
      </c>
      <c r="P453" s="8"/>
    </row>
    <row r="454" spans="1:16" x14ac:dyDescent="0.2">
      <c r="A454" s="3" t="s">
        <v>2829</v>
      </c>
      <c r="B454" s="3" t="s">
        <v>2830</v>
      </c>
      <c r="C454" s="3" t="s">
        <v>2831</v>
      </c>
      <c r="D454" s="3" t="s">
        <v>9</v>
      </c>
      <c r="E454" s="3" t="s">
        <v>41</v>
      </c>
      <c r="F454" s="3" t="s">
        <v>2832</v>
      </c>
      <c r="G454" s="3" t="s">
        <v>2833</v>
      </c>
      <c r="H454" s="3" t="s">
        <v>13</v>
      </c>
      <c r="I454" s="3" t="s">
        <v>14</v>
      </c>
      <c r="J454" s="3" t="s">
        <v>2834</v>
      </c>
      <c r="K454" s="5" t="str">
        <f t="shared" si="14"/>
        <v>13875012785</v>
      </c>
      <c r="L454" s="3" t="s">
        <v>2835</v>
      </c>
      <c r="M454" s="7" t="str">
        <f t="shared" si="15"/>
        <v>大河村</v>
      </c>
      <c r="N454" s="12" t="s">
        <v>15219</v>
      </c>
      <c r="O454" s="4" t="s">
        <v>17</v>
      </c>
      <c r="P454" s="8"/>
    </row>
    <row r="455" spans="1:16" x14ac:dyDescent="0.2">
      <c r="A455" s="3" t="s">
        <v>2836</v>
      </c>
      <c r="B455" s="3" t="s">
        <v>2837</v>
      </c>
      <c r="C455" s="3" t="s">
        <v>2838</v>
      </c>
      <c r="D455" s="3" t="s">
        <v>9</v>
      </c>
      <c r="E455" s="3" t="s">
        <v>10</v>
      </c>
      <c r="F455" s="3" t="s">
        <v>1227</v>
      </c>
      <c r="G455" s="3" t="s">
        <v>2839</v>
      </c>
      <c r="H455" s="3" t="s">
        <v>13</v>
      </c>
      <c r="I455" s="3" t="s">
        <v>14</v>
      </c>
      <c r="J455" s="3" t="s">
        <v>2840</v>
      </c>
      <c r="K455" s="5" t="str">
        <f t="shared" si="14"/>
        <v>15973696285</v>
      </c>
      <c r="L455" s="3" t="s">
        <v>2841</v>
      </c>
      <c r="M455" s="7" t="str">
        <f t="shared" si="15"/>
        <v>大河村</v>
      </c>
      <c r="N455" s="12" t="s">
        <v>15219</v>
      </c>
      <c r="O455" s="4" t="s">
        <v>17</v>
      </c>
      <c r="P455" s="8"/>
    </row>
    <row r="456" spans="1:16" x14ac:dyDescent="0.2">
      <c r="A456" s="3" t="s">
        <v>2842</v>
      </c>
      <c r="B456" s="3" t="s">
        <v>2843</v>
      </c>
      <c r="C456" s="3" t="s">
        <v>2844</v>
      </c>
      <c r="D456" s="3" t="s">
        <v>9</v>
      </c>
      <c r="E456" s="3" t="s">
        <v>10</v>
      </c>
      <c r="F456" s="3" t="s">
        <v>1619</v>
      </c>
      <c r="G456" s="3" t="s">
        <v>2845</v>
      </c>
      <c r="H456" s="3" t="s">
        <v>13</v>
      </c>
      <c r="I456" s="3" t="s">
        <v>14</v>
      </c>
      <c r="J456" s="3" t="s">
        <v>2846</v>
      </c>
      <c r="K456" s="5" t="str">
        <f t="shared" si="14"/>
        <v>15173639257</v>
      </c>
      <c r="L456" s="3" t="s">
        <v>2847</v>
      </c>
      <c r="M456" s="7" t="str">
        <f t="shared" si="15"/>
        <v>大河村</v>
      </c>
      <c r="N456" s="12" t="s">
        <v>15219</v>
      </c>
      <c r="O456" s="4" t="s">
        <v>17</v>
      </c>
      <c r="P456" s="8"/>
    </row>
    <row r="457" spans="1:16" x14ac:dyDescent="0.2">
      <c r="A457" s="3" t="s">
        <v>2848</v>
      </c>
      <c r="B457" s="3" t="s">
        <v>2849</v>
      </c>
      <c r="C457" s="3" t="s">
        <v>2850</v>
      </c>
      <c r="D457" s="3" t="s">
        <v>9</v>
      </c>
      <c r="E457" s="3" t="s">
        <v>49</v>
      </c>
      <c r="F457" s="3" t="s">
        <v>994</v>
      </c>
      <c r="G457" s="3" t="s">
        <v>994</v>
      </c>
      <c r="H457" s="3" t="s">
        <v>13</v>
      </c>
      <c r="I457" s="3" t="s">
        <v>14</v>
      </c>
      <c r="J457" s="3" t="s">
        <v>2851</v>
      </c>
      <c r="K457" s="5" t="str">
        <f t="shared" si="14"/>
        <v>13974272861</v>
      </c>
      <c r="L457" s="3" t="s">
        <v>2852</v>
      </c>
      <c r="M457" s="7" t="str">
        <f t="shared" si="15"/>
        <v>大河村</v>
      </c>
      <c r="N457" s="12" t="s">
        <v>15219</v>
      </c>
      <c r="O457" s="4" t="s">
        <v>17</v>
      </c>
      <c r="P457" s="8"/>
    </row>
    <row r="458" spans="1:16" x14ac:dyDescent="0.2">
      <c r="A458" s="3" t="s">
        <v>2853</v>
      </c>
      <c r="B458" s="3" t="s">
        <v>2854</v>
      </c>
      <c r="C458" s="3" t="s">
        <v>2855</v>
      </c>
      <c r="D458" s="3" t="s">
        <v>9</v>
      </c>
      <c r="E458" s="3" t="s">
        <v>64</v>
      </c>
      <c r="F458" s="3" t="s">
        <v>907</v>
      </c>
      <c r="G458" s="3" t="s">
        <v>2856</v>
      </c>
      <c r="H458" s="3" t="s">
        <v>13</v>
      </c>
      <c r="I458" s="3" t="s">
        <v>14</v>
      </c>
      <c r="J458" s="3" t="s">
        <v>2857</v>
      </c>
      <c r="K458" s="5" t="str">
        <f t="shared" si="14"/>
        <v>13469170263</v>
      </c>
      <c r="L458" s="3" t="s">
        <v>2858</v>
      </c>
      <c r="M458" s="7" t="str">
        <f t="shared" si="15"/>
        <v>大河村</v>
      </c>
      <c r="N458" s="12" t="s">
        <v>15219</v>
      </c>
      <c r="O458" s="4" t="s">
        <v>17</v>
      </c>
      <c r="P458" s="8"/>
    </row>
    <row r="459" spans="1:16" x14ac:dyDescent="0.2">
      <c r="A459" s="3" t="s">
        <v>2859</v>
      </c>
      <c r="B459" s="3" t="s">
        <v>2860</v>
      </c>
      <c r="C459" s="3" t="s">
        <v>2861</v>
      </c>
      <c r="D459" s="3" t="s">
        <v>9</v>
      </c>
      <c r="E459" s="3" t="s">
        <v>10</v>
      </c>
      <c r="F459" s="3" t="s">
        <v>664</v>
      </c>
      <c r="G459" s="3" t="s">
        <v>665</v>
      </c>
      <c r="H459" s="3" t="s">
        <v>13</v>
      </c>
      <c r="I459" s="3" t="s">
        <v>14</v>
      </c>
      <c r="J459" s="3" t="s">
        <v>2862</v>
      </c>
      <c r="K459" s="5" t="str">
        <f t="shared" si="14"/>
        <v>15115776556</v>
      </c>
      <c r="L459" s="3" t="s">
        <v>2863</v>
      </c>
      <c r="M459" s="7" t="str">
        <f t="shared" si="15"/>
        <v>大河村</v>
      </c>
      <c r="N459" s="12" t="s">
        <v>15219</v>
      </c>
      <c r="O459" s="4" t="s">
        <v>17</v>
      </c>
      <c r="P459" s="8"/>
    </row>
    <row r="460" spans="1:16" x14ac:dyDescent="0.2">
      <c r="A460" s="3" t="s">
        <v>2864</v>
      </c>
      <c r="B460" s="3" t="s">
        <v>2865</v>
      </c>
      <c r="C460" s="3" t="s">
        <v>2866</v>
      </c>
      <c r="D460" s="3" t="s">
        <v>9</v>
      </c>
      <c r="E460" s="3" t="s">
        <v>64</v>
      </c>
      <c r="F460" s="3" t="s">
        <v>821</v>
      </c>
      <c r="G460" s="3" t="s">
        <v>2643</v>
      </c>
      <c r="H460" s="3" t="s">
        <v>13</v>
      </c>
      <c r="I460" s="3" t="s">
        <v>14</v>
      </c>
      <c r="J460" s="3" t="s">
        <v>2867</v>
      </c>
      <c r="K460" s="5" t="str">
        <f t="shared" si="14"/>
        <v>15074268489</v>
      </c>
      <c r="L460" s="3" t="s">
        <v>2868</v>
      </c>
      <c r="M460" s="7" t="str">
        <f t="shared" si="15"/>
        <v>大河村</v>
      </c>
      <c r="N460" s="12" t="s">
        <v>15219</v>
      </c>
      <c r="O460" s="4" t="s">
        <v>17</v>
      </c>
      <c r="P460" s="8"/>
    </row>
    <row r="461" spans="1:16" x14ac:dyDescent="0.2">
      <c r="A461" s="3" t="s">
        <v>2869</v>
      </c>
      <c r="B461" s="3" t="s">
        <v>2870</v>
      </c>
      <c r="C461" s="3" t="s">
        <v>2871</v>
      </c>
      <c r="D461" s="3" t="s">
        <v>9</v>
      </c>
      <c r="E461" s="3" t="s">
        <v>49</v>
      </c>
      <c r="F461" s="3" t="s">
        <v>727</v>
      </c>
      <c r="G461" s="3" t="s">
        <v>2199</v>
      </c>
      <c r="H461" s="3" t="s">
        <v>13</v>
      </c>
      <c r="I461" s="3" t="s">
        <v>14</v>
      </c>
      <c r="J461" s="3" t="s">
        <v>2872</v>
      </c>
      <c r="K461" s="5" t="str">
        <f t="shared" si="14"/>
        <v>13511153844</v>
      </c>
      <c r="L461" s="3" t="s">
        <v>2873</v>
      </c>
      <c r="M461" s="7" t="str">
        <f t="shared" si="15"/>
        <v>大河村</v>
      </c>
      <c r="N461" s="12" t="s">
        <v>15219</v>
      </c>
      <c r="O461" s="4" t="s">
        <v>17</v>
      </c>
      <c r="P461" s="8"/>
    </row>
    <row r="462" spans="1:16" x14ac:dyDescent="0.2">
      <c r="A462" s="3" t="s">
        <v>2874</v>
      </c>
      <c r="B462" s="3" t="s">
        <v>2875</v>
      </c>
      <c r="C462" s="3" t="s">
        <v>2876</v>
      </c>
      <c r="D462" s="3" t="s">
        <v>9</v>
      </c>
      <c r="E462" s="3" t="s">
        <v>41</v>
      </c>
      <c r="F462" s="3" t="s">
        <v>526</v>
      </c>
      <c r="G462" s="3" t="s">
        <v>527</v>
      </c>
      <c r="H462" s="3" t="s">
        <v>13</v>
      </c>
      <c r="I462" s="3" t="s">
        <v>14</v>
      </c>
      <c r="J462" s="3" t="s">
        <v>2877</v>
      </c>
      <c r="K462" s="5" t="str">
        <f t="shared" si="14"/>
        <v>18889803721</v>
      </c>
      <c r="L462" s="3" t="s">
        <v>2878</v>
      </c>
      <c r="M462" s="7" t="str">
        <f t="shared" si="15"/>
        <v>大河村</v>
      </c>
      <c r="N462" s="12" t="s">
        <v>15219</v>
      </c>
      <c r="O462" s="4" t="s">
        <v>17</v>
      </c>
      <c r="P462" s="8"/>
    </row>
    <row r="463" spans="1:16" x14ac:dyDescent="0.2">
      <c r="A463" s="3" t="s">
        <v>2879</v>
      </c>
      <c r="B463" s="3" t="s">
        <v>2880</v>
      </c>
      <c r="C463" s="3" t="s">
        <v>2881</v>
      </c>
      <c r="D463" s="3" t="s">
        <v>9</v>
      </c>
      <c r="E463" s="3" t="s">
        <v>49</v>
      </c>
      <c r="F463" s="3" t="s">
        <v>1301</v>
      </c>
      <c r="G463" s="3" t="s">
        <v>2882</v>
      </c>
      <c r="H463" s="3" t="s">
        <v>13</v>
      </c>
      <c r="I463" s="3" t="s">
        <v>14</v>
      </c>
      <c r="J463" s="3" t="s">
        <v>2883</v>
      </c>
      <c r="K463" s="5" t="str">
        <f t="shared" si="14"/>
        <v>15073617763</v>
      </c>
      <c r="L463" s="3" t="s">
        <v>2884</v>
      </c>
      <c r="M463" s="7" t="str">
        <f t="shared" si="15"/>
        <v>大河村</v>
      </c>
      <c r="N463" s="12" t="s">
        <v>15219</v>
      </c>
      <c r="O463" s="4" t="s">
        <v>17</v>
      </c>
      <c r="P463" s="8"/>
    </row>
    <row r="464" spans="1:16" x14ac:dyDescent="0.2">
      <c r="A464" s="3" t="s">
        <v>2885</v>
      </c>
      <c r="B464" s="3" t="s">
        <v>2886</v>
      </c>
      <c r="C464" s="3" t="s">
        <v>2887</v>
      </c>
      <c r="D464" s="3" t="s">
        <v>9</v>
      </c>
      <c r="E464" s="3" t="s">
        <v>49</v>
      </c>
      <c r="F464" s="3" t="s">
        <v>513</v>
      </c>
      <c r="G464" s="3" t="s">
        <v>514</v>
      </c>
      <c r="H464" s="3" t="s">
        <v>13</v>
      </c>
      <c r="I464" s="3" t="s">
        <v>14</v>
      </c>
      <c r="J464" s="3" t="s">
        <v>2888</v>
      </c>
      <c r="K464" s="5" t="str">
        <f t="shared" si="14"/>
        <v>13975666308</v>
      </c>
      <c r="L464" s="3" t="s">
        <v>2889</v>
      </c>
      <c r="M464" s="7" t="str">
        <f t="shared" si="15"/>
        <v>大河村</v>
      </c>
      <c r="N464" s="12" t="s">
        <v>15219</v>
      </c>
      <c r="O464" s="4" t="s">
        <v>17</v>
      </c>
      <c r="P464" s="8"/>
    </row>
    <row r="465" spans="1:16" x14ac:dyDescent="0.2">
      <c r="A465" s="3" t="s">
        <v>2890</v>
      </c>
      <c r="B465" s="3" t="s">
        <v>2891</v>
      </c>
      <c r="C465" s="3" t="s">
        <v>2892</v>
      </c>
      <c r="D465" s="3" t="s">
        <v>9</v>
      </c>
      <c r="E465" s="3" t="s">
        <v>49</v>
      </c>
      <c r="F465" s="3" t="s">
        <v>2893</v>
      </c>
      <c r="G465" s="3" t="s">
        <v>2894</v>
      </c>
      <c r="H465" s="3" t="s">
        <v>13</v>
      </c>
      <c r="I465" s="3" t="s">
        <v>14</v>
      </c>
      <c r="J465" s="3" t="s">
        <v>1923</v>
      </c>
      <c r="K465" s="5" t="str">
        <f t="shared" si="14"/>
        <v>13873606629</v>
      </c>
      <c r="L465" s="3" t="s">
        <v>2895</v>
      </c>
      <c r="M465" s="7" t="str">
        <f t="shared" si="15"/>
        <v>大河村</v>
      </c>
      <c r="N465" s="12" t="s">
        <v>15219</v>
      </c>
      <c r="O465" s="4" t="s">
        <v>17</v>
      </c>
      <c r="P465" s="8"/>
    </row>
    <row r="466" spans="1:16" x14ac:dyDescent="0.2">
      <c r="A466" s="3" t="s">
        <v>2896</v>
      </c>
      <c r="B466" s="3" t="s">
        <v>2897</v>
      </c>
      <c r="C466" s="3" t="s">
        <v>2898</v>
      </c>
      <c r="D466" s="3" t="s">
        <v>9</v>
      </c>
      <c r="E466" s="3" t="s">
        <v>49</v>
      </c>
      <c r="F466" s="3" t="s">
        <v>451</v>
      </c>
      <c r="G466" s="3" t="s">
        <v>2899</v>
      </c>
      <c r="H466" s="3" t="s">
        <v>13</v>
      </c>
      <c r="I466" s="3" t="s">
        <v>14</v>
      </c>
      <c r="J466" s="3" t="s">
        <v>2900</v>
      </c>
      <c r="K466" s="5" t="str">
        <f t="shared" si="14"/>
        <v>15115730923</v>
      </c>
      <c r="L466" s="3" t="s">
        <v>2895</v>
      </c>
      <c r="M466" s="7" t="str">
        <f t="shared" si="15"/>
        <v>大河村</v>
      </c>
      <c r="N466" s="12" t="s">
        <v>15219</v>
      </c>
      <c r="O466" s="4" t="s">
        <v>17</v>
      </c>
      <c r="P466" s="8"/>
    </row>
    <row r="467" spans="1:16" x14ac:dyDescent="0.2">
      <c r="A467" s="3" t="s">
        <v>2901</v>
      </c>
      <c r="B467" s="3" t="s">
        <v>2902</v>
      </c>
      <c r="C467" s="3" t="s">
        <v>2903</v>
      </c>
      <c r="D467" s="3" t="s">
        <v>9</v>
      </c>
      <c r="E467" s="3" t="s">
        <v>10</v>
      </c>
      <c r="F467" s="3" t="s">
        <v>741</v>
      </c>
      <c r="G467" s="3" t="s">
        <v>2904</v>
      </c>
      <c r="H467" s="3" t="s">
        <v>13</v>
      </c>
      <c r="I467" s="3" t="s">
        <v>14</v>
      </c>
      <c r="J467" s="3" t="s">
        <v>2905</v>
      </c>
      <c r="K467" s="5" t="str">
        <f t="shared" si="14"/>
        <v>15274293521</v>
      </c>
      <c r="L467" s="3" t="s">
        <v>2906</v>
      </c>
      <c r="M467" s="7" t="str">
        <f t="shared" si="15"/>
        <v>大河村</v>
      </c>
      <c r="N467" s="12" t="s">
        <v>15219</v>
      </c>
      <c r="O467" s="4" t="s">
        <v>17</v>
      </c>
      <c r="P467" s="8"/>
    </row>
    <row r="468" spans="1:16" x14ac:dyDescent="0.2">
      <c r="A468" s="3" t="s">
        <v>2907</v>
      </c>
      <c r="B468" s="3" t="s">
        <v>2908</v>
      </c>
      <c r="C468" s="3" t="s">
        <v>2909</v>
      </c>
      <c r="D468" s="3" t="s">
        <v>9</v>
      </c>
      <c r="E468" s="3" t="s">
        <v>1066</v>
      </c>
      <c r="F468" s="3" t="s">
        <v>2288</v>
      </c>
      <c r="G468" s="3" t="s">
        <v>2910</v>
      </c>
      <c r="H468" s="3" t="s">
        <v>13</v>
      </c>
      <c r="I468" s="3" t="s">
        <v>14</v>
      </c>
      <c r="J468" s="3" t="s">
        <v>2911</v>
      </c>
      <c r="K468" s="5" t="str">
        <f t="shared" si="14"/>
        <v>18711640057</v>
      </c>
      <c r="L468" s="3" t="s">
        <v>2912</v>
      </c>
      <c r="M468" s="7" t="str">
        <f t="shared" si="15"/>
        <v>大河村</v>
      </c>
      <c r="N468" s="12" t="s">
        <v>15219</v>
      </c>
      <c r="O468" s="4" t="s">
        <v>17</v>
      </c>
      <c r="P468" s="8"/>
    </row>
    <row r="469" spans="1:16" x14ac:dyDescent="0.2">
      <c r="A469" s="3" t="s">
        <v>2913</v>
      </c>
      <c r="B469" s="3" t="s">
        <v>2914</v>
      </c>
      <c r="C469" s="3" t="s">
        <v>2915</v>
      </c>
      <c r="D469" s="3" t="s">
        <v>9</v>
      </c>
      <c r="E469" s="3" t="s">
        <v>10</v>
      </c>
      <c r="F469" s="3" t="s">
        <v>632</v>
      </c>
      <c r="G469" s="3" t="s">
        <v>2916</v>
      </c>
      <c r="H469" s="3" t="s">
        <v>13</v>
      </c>
      <c r="I469" s="3" t="s">
        <v>14</v>
      </c>
      <c r="J469" s="3" t="s">
        <v>2917</v>
      </c>
      <c r="K469" s="5" t="str">
        <f t="shared" si="14"/>
        <v>15873646468</v>
      </c>
      <c r="L469" s="3" t="s">
        <v>2918</v>
      </c>
      <c r="M469" s="7" t="str">
        <f t="shared" si="15"/>
        <v>大河村</v>
      </c>
      <c r="N469" s="12" t="s">
        <v>15219</v>
      </c>
      <c r="O469" s="4" t="s">
        <v>17</v>
      </c>
      <c r="P469" s="8"/>
    </row>
    <row r="470" spans="1:16" x14ac:dyDescent="0.2">
      <c r="A470" s="3" t="s">
        <v>2919</v>
      </c>
      <c r="B470" s="3" t="s">
        <v>2920</v>
      </c>
      <c r="C470" s="3" t="s">
        <v>2921</v>
      </c>
      <c r="D470" s="3" t="s">
        <v>9</v>
      </c>
      <c r="E470" s="3" t="s">
        <v>49</v>
      </c>
      <c r="F470" s="3" t="s">
        <v>1585</v>
      </c>
      <c r="G470" s="3" t="s">
        <v>2922</v>
      </c>
      <c r="H470" s="3" t="s">
        <v>13</v>
      </c>
      <c r="I470" s="3" t="s">
        <v>14</v>
      </c>
      <c r="J470" s="3" t="s">
        <v>2923</v>
      </c>
      <c r="K470" s="5" t="str">
        <f t="shared" si="14"/>
        <v>18073606013</v>
      </c>
      <c r="L470" s="3" t="s">
        <v>2918</v>
      </c>
      <c r="M470" s="7" t="str">
        <f t="shared" si="15"/>
        <v>大河村</v>
      </c>
      <c r="N470" s="12" t="s">
        <v>15219</v>
      </c>
      <c r="O470" s="4" t="s">
        <v>17</v>
      </c>
      <c r="P470" s="8"/>
    </row>
    <row r="471" spans="1:16" x14ac:dyDescent="0.2">
      <c r="A471" s="3" t="s">
        <v>2924</v>
      </c>
      <c r="B471" s="3" t="s">
        <v>2925</v>
      </c>
      <c r="C471" s="3" t="s">
        <v>2926</v>
      </c>
      <c r="D471" s="3" t="s">
        <v>9</v>
      </c>
      <c r="E471" s="3" t="s">
        <v>10</v>
      </c>
      <c r="F471" s="3" t="s">
        <v>1018</v>
      </c>
      <c r="G471" s="3" t="s">
        <v>2927</v>
      </c>
      <c r="H471" s="3" t="s">
        <v>13</v>
      </c>
      <c r="I471" s="3" t="s">
        <v>14</v>
      </c>
      <c r="J471" s="3" t="s">
        <v>2928</v>
      </c>
      <c r="K471" s="5" t="str">
        <f t="shared" si="14"/>
        <v>15967493378</v>
      </c>
      <c r="L471" s="3" t="s">
        <v>2918</v>
      </c>
      <c r="M471" s="7" t="str">
        <f t="shared" si="15"/>
        <v>大河村</v>
      </c>
      <c r="N471" s="12" t="s">
        <v>15219</v>
      </c>
      <c r="O471" s="4" t="s">
        <v>17</v>
      </c>
      <c r="P471" s="8"/>
    </row>
    <row r="472" spans="1:16" x14ac:dyDescent="0.2">
      <c r="A472" s="3" t="s">
        <v>2929</v>
      </c>
      <c r="B472" s="3" t="s">
        <v>2930</v>
      </c>
      <c r="C472" s="3" t="s">
        <v>2931</v>
      </c>
      <c r="D472" s="3" t="s">
        <v>9</v>
      </c>
      <c r="E472" s="3" t="s">
        <v>10</v>
      </c>
      <c r="F472" s="3" t="s">
        <v>2225</v>
      </c>
      <c r="G472" s="3" t="s">
        <v>2932</v>
      </c>
      <c r="H472" s="3" t="s">
        <v>13</v>
      </c>
      <c r="I472" s="3" t="s">
        <v>14</v>
      </c>
      <c r="J472" s="3" t="s">
        <v>2933</v>
      </c>
      <c r="K472" s="5" t="str">
        <f t="shared" si="14"/>
        <v>13487915225</v>
      </c>
      <c r="L472" s="3" t="s">
        <v>2934</v>
      </c>
      <c r="M472" s="7" t="str">
        <f t="shared" si="15"/>
        <v>大河村</v>
      </c>
      <c r="N472" s="12" t="s">
        <v>15219</v>
      </c>
      <c r="O472" s="4" t="s">
        <v>17</v>
      </c>
      <c r="P472" s="8"/>
    </row>
    <row r="473" spans="1:16" x14ac:dyDescent="0.2">
      <c r="A473" s="3" t="s">
        <v>2935</v>
      </c>
      <c r="B473" s="3" t="s">
        <v>2936</v>
      </c>
      <c r="C473" s="3" t="s">
        <v>2937</v>
      </c>
      <c r="D473" s="3" t="s">
        <v>9</v>
      </c>
      <c r="E473" s="3" t="s">
        <v>49</v>
      </c>
      <c r="F473" s="3" t="s">
        <v>73</v>
      </c>
      <c r="G473" s="3" t="s">
        <v>797</v>
      </c>
      <c r="H473" s="3" t="s">
        <v>13</v>
      </c>
      <c r="I473" s="3" t="s">
        <v>14</v>
      </c>
      <c r="J473" s="3" t="s">
        <v>2938</v>
      </c>
      <c r="K473" s="5" t="str">
        <f t="shared" si="14"/>
        <v>15074266294</v>
      </c>
      <c r="L473" s="3" t="s">
        <v>2939</v>
      </c>
      <c r="M473" s="7" t="str">
        <f t="shared" si="15"/>
        <v>大河村</v>
      </c>
      <c r="N473" s="12" t="s">
        <v>15219</v>
      </c>
      <c r="O473" s="4" t="s">
        <v>17</v>
      </c>
      <c r="P473" s="8"/>
    </row>
    <row r="474" spans="1:16" x14ac:dyDescent="0.2">
      <c r="A474" s="3" t="s">
        <v>2940</v>
      </c>
      <c r="B474" s="3" t="s">
        <v>2941</v>
      </c>
      <c r="C474" s="3" t="s">
        <v>2942</v>
      </c>
      <c r="D474" s="3" t="s">
        <v>9</v>
      </c>
      <c r="E474" s="3" t="s">
        <v>49</v>
      </c>
      <c r="F474" s="3" t="s">
        <v>1011</v>
      </c>
      <c r="G474" s="3" t="s">
        <v>1012</v>
      </c>
      <c r="H474" s="3" t="s">
        <v>13</v>
      </c>
      <c r="I474" s="3" t="s">
        <v>14</v>
      </c>
      <c r="J474" s="3" t="s">
        <v>2943</v>
      </c>
      <c r="K474" s="5" t="str">
        <f t="shared" si="14"/>
        <v>15173618116</v>
      </c>
      <c r="L474" s="3" t="s">
        <v>2944</v>
      </c>
      <c r="M474" s="7" t="str">
        <f t="shared" si="15"/>
        <v>大河村</v>
      </c>
      <c r="N474" s="12" t="s">
        <v>15219</v>
      </c>
      <c r="O474" s="4" t="s">
        <v>17</v>
      </c>
      <c r="P474" s="8"/>
    </row>
    <row r="475" spans="1:16" x14ac:dyDescent="0.2">
      <c r="A475" s="3" t="s">
        <v>2945</v>
      </c>
      <c r="B475" s="3" t="s">
        <v>2946</v>
      </c>
      <c r="C475" s="3" t="s">
        <v>2947</v>
      </c>
      <c r="D475" s="3" t="s">
        <v>9</v>
      </c>
      <c r="E475" s="3" t="s">
        <v>49</v>
      </c>
      <c r="F475" s="3" t="s">
        <v>1992</v>
      </c>
      <c r="G475" s="3" t="s">
        <v>2948</v>
      </c>
      <c r="H475" s="3" t="s">
        <v>13</v>
      </c>
      <c r="I475" s="3" t="s">
        <v>14</v>
      </c>
      <c r="J475" s="3" t="s">
        <v>2949</v>
      </c>
      <c r="K475" s="5" t="str">
        <f t="shared" si="14"/>
        <v>15576130059</v>
      </c>
      <c r="L475" s="3" t="s">
        <v>2950</v>
      </c>
      <c r="M475" s="7" t="str">
        <f t="shared" si="15"/>
        <v>大河村</v>
      </c>
      <c r="N475" s="12" t="s">
        <v>15219</v>
      </c>
      <c r="O475" s="4" t="s">
        <v>17</v>
      </c>
      <c r="P475" s="8"/>
    </row>
    <row r="476" spans="1:16" x14ac:dyDescent="0.2">
      <c r="A476" s="3" t="s">
        <v>2951</v>
      </c>
      <c r="B476" s="3" t="s">
        <v>2952</v>
      </c>
      <c r="C476" s="3" t="s">
        <v>2953</v>
      </c>
      <c r="D476" s="3" t="s">
        <v>9</v>
      </c>
      <c r="E476" s="3" t="s">
        <v>2954</v>
      </c>
      <c r="F476" s="3" t="s">
        <v>2955</v>
      </c>
      <c r="G476" s="3" t="s">
        <v>2956</v>
      </c>
      <c r="H476" s="3" t="s">
        <v>13</v>
      </c>
      <c r="I476" s="3" t="s">
        <v>14</v>
      </c>
      <c r="J476" s="3" t="s">
        <v>2957</v>
      </c>
      <c r="K476" s="5" t="str">
        <f t="shared" si="14"/>
        <v>15973687979</v>
      </c>
      <c r="L476" s="3" t="s">
        <v>2958</v>
      </c>
      <c r="M476" s="7" t="str">
        <f t="shared" si="15"/>
        <v>大河村</v>
      </c>
      <c r="N476" s="12" t="s">
        <v>15219</v>
      </c>
      <c r="O476" s="4" t="s">
        <v>17</v>
      </c>
      <c r="P476" s="8"/>
    </row>
    <row r="477" spans="1:16" x14ac:dyDescent="0.2">
      <c r="A477" s="3" t="s">
        <v>2959</v>
      </c>
      <c r="B477" s="3" t="s">
        <v>2960</v>
      </c>
      <c r="C477" s="3" t="s">
        <v>2961</v>
      </c>
      <c r="D477" s="3" t="s">
        <v>9</v>
      </c>
      <c r="E477" s="3" t="s">
        <v>41</v>
      </c>
      <c r="F477" s="3" t="s">
        <v>215</v>
      </c>
      <c r="G477" s="3" t="s">
        <v>2962</v>
      </c>
      <c r="H477" s="3" t="s">
        <v>13</v>
      </c>
      <c r="I477" s="3" t="s">
        <v>14</v>
      </c>
      <c r="J477" s="3" t="s">
        <v>2963</v>
      </c>
      <c r="K477" s="5" t="str">
        <f t="shared" si="14"/>
        <v>18175636056</v>
      </c>
      <c r="L477" s="3" t="s">
        <v>2964</v>
      </c>
      <c r="M477" s="7" t="str">
        <f t="shared" si="15"/>
        <v>大河村</v>
      </c>
      <c r="N477" s="12" t="s">
        <v>15219</v>
      </c>
      <c r="O477" s="4" t="s">
        <v>17</v>
      </c>
      <c r="P477" s="8"/>
    </row>
    <row r="478" spans="1:16" x14ac:dyDescent="0.2">
      <c r="A478" s="3" t="s">
        <v>2965</v>
      </c>
      <c r="B478" s="3" t="s">
        <v>2966</v>
      </c>
      <c r="C478" s="3" t="s">
        <v>2967</v>
      </c>
      <c r="D478" s="3" t="s">
        <v>9</v>
      </c>
      <c r="E478" s="3" t="s">
        <v>10</v>
      </c>
      <c r="F478" s="3" t="s">
        <v>2968</v>
      </c>
      <c r="G478" s="3" t="s">
        <v>2969</v>
      </c>
      <c r="H478" s="3" t="s">
        <v>13</v>
      </c>
      <c r="I478" s="3" t="s">
        <v>14</v>
      </c>
      <c r="J478" s="3" t="s">
        <v>2970</v>
      </c>
      <c r="K478" s="5" t="str">
        <f t="shared" si="14"/>
        <v>18627575044</v>
      </c>
      <c r="L478" s="3" t="s">
        <v>2971</v>
      </c>
      <c r="M478" s="7" t="str">
        <f t="shared" si="15"/>
        <v>大河村</v>
      </c>
      <c r="N478" s="12" t="s">
        <v>15219</v>
      </c>
      <c r="O478" s="4" t="s">
        <v>17</v>
      </c>
      <c r="P478" s="8"/>
    </row>
    <row r="479" spans="1:16" x14ac:dyDescent="0.2">
      <c r="A479" s="3" t="s">
        <v>2972</v>
      </c>
      <c r="B479" s="3" t="s">
        <v>2973</v>
      </c>
      <c r="C479" s="3" t="s">
        <v>2974</v>
      </c>
      <c r="D479" s="3" t="s">
        <v>9</v>
      </c>
      <c r="E479" s="3" t="s">
        <v>49</v>
      </c>
      <c r="F479" s="3" t="s">
        <v>2975</v>
      </c>
      <c r="G479" s="3" t="s">
        <v>2976</v>
      </c>
      <c r="H479" s="3" t="s">
        <v>13</v>
      </c>
      <c r="I479" s="3" t="s">
        <v>14</v>
      </c>
      <c r="J479" s="3" t="s">
        <v>2977</v>
      </c>
      <c r="K479" s="5" t="str">
        <f t="shared" si="14"/>
        <v>13639606145</v>
      </c>
      <c r="L479" s="3" t="s">
        <v>2978</v>
      </c>
      <c r="M479" s="7" t="str">
        <f t="shared" si="15"/>
        <v>大河村</v>
      </c>
      <c r="N479" s="12" t="s">
        <v>15219</v>
      </c>
      <c r="O479" s="4" t="s">
        <v>17</v>
      </c>
      <c r="P479" s="8"/>
    </row>
    <row r="480" spans="1:16" x14ac:dyDescent="0.2">
      <c r="A480" s="3" t="s">
        <v>2979</v>
      </c>
      <c r="B480" s="3" t="s">
        <v>2980</v>
      </c>
      <c r="C480" s="3" t="s">
        <v>2981</v>
      </c>
      <c r="D480" s="3" t="s">
        <v>9</v>
      </c>
      <c r="E480" s="3" t="s">
        <v>49</v>
      </c>
      <c r="F480" s="3" t="s">
        <v>2982</v>
      </c>
      <c r="G480" s="3" t="s">
        <v>2983</v>
      </c>
      <c r="H480" s="3" t="s">
        <v>13</v>
      </c>
      <c r="I480" s="3" t="s">
        <v>14</v>
      </c>
      <c r="J480" s="3" t="s">
        <v>2984</v>
      </c>
      <c r="K480" s="5" t="str">
        <f t="shared" si="14"/>
        <v>15103681289</v>
      </c>
      <c r="L480" s="3" t="s">
        <v>2985</v>
      </c>
      <c r="M480" s="7" t="str">
        <f t="shared" si="15"/>
        <v>大河村</v>
      </c>
      <c r="N480" s="12" t="s">
        <v>15219</v>
      </c>
      <c r="O480" s="4" t="s">
        <v>17</v>
      </c>
      <c r="P480" s="8"/>
    </row>
    <row r="481" spans="1:16" x14ac:dyDescent="0.2">
      <c r="A481" s="3" t="s">
        <v>2986</v>
      </c>
      <c r="B481" s="3" t="s">
        <v>1117</v>
      </c>
      <c r="C481" s="3" t="s">
        <v>2987</v>
      </c>
      <c r="D481" s="3" t="s">
        <v>9</v>
      </c>
      <c r="E481" s="3" t="s">
        <v>10</v>
      </c>
      <c r="F481" s="3" t="s">
        <v>81</v>
      </c>
      <c r="G481" s="3" t="s">
        <v>2988</v>
      </c>
      <c r="H481" s="3" t="s">
        <v>13</v>
      </c>
      <c r="I481" s="3" t="s">
        <v>14</v>
      </c>
      <c r="J481" s="3" t="s">
        <v>2989</v>
      </c>
      <c r="K481" s="5" t="str">
        <f t="shared" si="14"/>
        <v>15974493877</v>
      </c>
      <c r="L481" s="3" t="s">
        <v>2990</v>
      </c>
      <c r="M481" s="7" t="str">
        <f t="shared" si="15"/>
        <v>大河村</v>
      </c>
      <c r="N481" s="12" t="s">
        <v>15219</v>
      </c>
      <c r="O481" s="4" t="s">
        <v>17</v>
      </c>
      <c r="P481" s="8"/>
    </row>
    <row r="482" spans="1:16" x14ac:dyDescent="0.2">
      <c r="A482" s="3" t="s">
        <v>2991</v>
      </c>
      <c r="B482" s="3" t="s">
        <v>2992</v>
      </c>
      <c r="C482" s="3" t="s">
        <v>2993</v>
      </c>
      <c r="D482" s="3" t="s">
        <v>9</v>
      </c>
      <c r="E482" s="3" t="s">
        <v>10</v>
      </c>
      <c r="F482" s="3" t="s">
        <v>2656</v>
      </c>
      <c r="G482" s="3" t="s">
        <v>2994</v>
      </c>
      <c r="H482" s="3" t="s">
        <v>13</v>
      </c>
      <c r="I482" s="3" t="s">
        <v>14</v>
      </c>
      <c r="J482" s="3" t="s">
        <v>2995</v>
      </c>
      <c r="K482" s="5" t="str">
        <f t="shared" si="14"/>
        <v>18175636107</v>
      </c>
      <c r="L482" s="3" t="s">
        <v>2996</v>
      </c>
      <c r="M482" s="7" t="str">
        <f t="shared" si="15"/>
        <v>大河村</v>
      </c>
      <c r="N482" s="12" t="s">
        <v>15219</v>
      </c>
      <c r="O482" s="4" t="s">
        <v>17</v>
      </c>
      <c r="P482" s="8"/>
    </row>
    <row r="483" spans="1:16" x14ac:dyDescent="0.2">
      <c r="A483" s="3" t="s">
        <v>2997</v>
      </c>
      <c r="B483" s="3" t="s">
        <v>2998</v>
      </c>
      <c r="C483" s="3" t="s">
        <v>2999</v>
      </c>
      <c r="D483" s="3" t="s">
        <v>9</v>
      </c>
      <c r="E483" s="3" t="s">
        <v>49</v>
      </c>
      <c r="F483" s="3" t="s">
        <v>2413</v>
      </c>
      <c r="G483" s="3" t="s">
        <v>2414</v>
      </c>
      <c r="H483" s="3" t="s">
        <v>13</v>
      </c>
      <c r="I483" s="3" t="s">
        <v>14</v>
      </c>
      <c r="J483" s="3" t="s">
        <v>3000</v>
      </c>
      <c r="K483" s="5" t="str">
        <f t="shared" si="14"/>
        <v>15373625436</v>
      </c>
      <c r="L483" s="3" t="s">
        <v>3001</v>
      </c>
      <c r="M483" s="7" t="str">
        <f t="shared" si="15"/>
        <v>大河村</v>
      </c>
      <c r="N483" s="12" t="s">
        <v>15219</v>
      </c>
      <c r="O483" s="4" t="s">
        <v>17</v>
      </c>
      <c r="P483" s="8"/>
    </row>
    <row r="484" spans="1:16" x14ac:dyDescent="0.2">
      <c r="A484" s="3" t="s">
        <v>3002</v>
      </c>
      <c r="B484" s="3" t="s">
        <v>3003</v>
      </c>
      <c r="C484" s="3" t="s">
        <v>3004</v>
      </c>
      <c r="D484" s="3" t="s">
        <v>9</v>
      </c>
      <c r="E484" s="3" t="s">
        <v>296</v>
      </c>
      <c r="F484" s="3" t="s">
        <v>3005</v>
      </c>
      <c r="G484" s="3" t="s">
        <v>3006</v>
      </c>
      <c r="H484" s="3" t="s">
        <v>13</v>
      </c>
      <c r="I484" s="3" t="s">
        <v>14</v>
      </c>
      <c r="J484" s="3" t="s">
        <v>3007</v>
      </c>
      <c r="K484" s="5" t="str">
        <f t="shared" si="14"/>
        <v>17336545494</v>
      </c>
      <c r="L484" s="3" t="s">
        <v>3008</v>
      </c>
      <c r="M484" s="7" t="str">
        <f t="shared" si="15"/>
        <v>大河村</v>
      </c>
      <c r="N484" s="12" t="s">
        <v>15219</v>
      </c>
      <c r="O484" s="4" t="s">
        <v>17</v>
      </c>
      <c r="P484" s="8"/>
    </row>
    <row r="485" spans="1:16" x14ac:dyDescent="0.2">
      <c r="A485" s="3" t="s">
        <v>3009</v>
      </c>
      <c r="B485" s="3" t="s">
        <v>3010</v>
      </c>
      <c r="C485" s="3" t="s">
        <v>3011</v>
      </c>
      <c r="D485" s="3" t="s">
        <v>9</v>
      </c>
      <c r="E485" s="3" t="s">
        <v>41</v>
      </c>
      <c r="F485" s="3" t="s">
        <v>821</v>
      </c>
      <c r="G485" s="3" t="s">
        <v>3012</v>
      </c>
      <c r="H485" s="3" t="s">
        <v>13</v>
      </c>
      <c r="I485" s="3" t="s">
        <v>14</v>
      </c>
      <c r="J485" s="3" t="s">
        <v>3013</v>
      </c>
      <c r="K485" s="5" t="str">
        <f t="shared" si="14"/>
        <v>13875168668</v>
      </c>
      <c r="L485" s="3" t="s">
        <v>3014</v>
      </c>
      <c r="M485" s="7" t="str">
        <f t="shared" si="15"/>
        <v>大河村</v>
      </c>
      <c r="N485" s="12" t="s">
        <v>15219</v>
      </c>
      <c r="O485" s="4" t="s">
        <v>17</v>
      </c>
      <c r="P485" s="8"/>
    </row>
    <row r="486" spans="1:16" x14ac:dyDescent="0.2">
      <c r="A486" s="3" t="s">
        <v>3015</v>
      </c>
      <c r="B486" s="3" t="s">
        <v>3016</v>
      </c>
      <c r="C486" s="3" t="s">
        <v>3017</v>
      </c>
      <c r="D486" s="3" t="s">
        <v>9</v>
      </c>
      <c r="E486" s="3" t="s">
        <v>64</v>
      </c>
      <c r="F486" s="3" t="s">
        <v>2574</v>
      </c>
      <c r="G486" s="3" t="s">
        <v>3018</v>
      </c>
      <c r="H486" s="3" t="s">
        <v>13</v>
      </c>
      <c r="I486" s="3" t="s">
        <v>14</v>
      </c>
      <c r="J486" s="3" t="s">
        <v>3019</v>
      </c>
      <c r="K486" s="5" t="str">
        <f t="shared" si="14"/>
        <v>13875058534</v>
      </c>
      <c r="L486" s="3" t="s">
        <v>3020</v>
      </c>
      <c r="M486" s="7" t="str">
        <f t="shared" si="15"/>
        <v>大河村</v>
      </c>
      <c r="N486" s="12" t="s">
        <v>15219</v>
      </c>
      <c r="O486" s="4" t="s">
        <v>17</v>
      </c>
      <c r="P486" s="8"/>
    </row>
    <row r="487" spans="1:16" x14ac:dyDescent="0.2">
      <c r="A487" s="3" t="s">
        <v>3021</v>
      </c>
      <c r="B487" s="3" t="s">
        <v>3022</v>
      </c>
      <c r="C487" s="3" t="s">
        <v>3023</v>
      </c>
      <c r="D487" s="3" t="s">
        <v>9</v>
      </c>
      <c r="E487" s="3" t="s">
        <v>10</v>
      </c>
      <c r="F487" s="3" t="s">
        <v>803</v>
      </c>
      <c r="G487" s="3" t="s">
        <v>804</v>
      </c>
      <c r="H487" s="3" t="s">
        <v>13</v>
      </c>
      <c r="I487" s="3" t="s">
        <v>14</v>
      </c>
      <c r="J487" s="3" t="s">
        <v>3024</v>
      </c>
      <c r="K487" s="5" t="str">
        <f t="shared" si="14"/>
        <v>13575176491</v>
      </c>
      <c r="L487" s="3" t="s">
        <v>3025</v>
      </c>
      <c r="M487" s="7" t="str">
        <f t="shared" si="15"/>
        <v>大河村</v>
      </c>
      <c r="N487" s="12" t="s">
        <v>15219</v>
      </c>
      <c r="O487" s="4" t="s">
        <v>17</v>
      </c>
      <c r="P487" s="8"/>
    </row>
    <row r="488" spans="1:16" x14ac:dyDescent="0.2">
      <c r="A488" s="3" t="s">
        <v>3026</v>
      </c>
      <c r="B488" s="3" t="s">
        <v>3027</v>
      </c>
      <c r="C488" s="3" t="s">
        <v>3028</v>
      </c>
      <c r="D488" s="3" t="s">
        <v>9</v>
      </c>
      <c r="E488" s="3" t="s">
        <v>10</v>
      </c>
      <c r="F488" s="3" t="s">
        <v>3029</v>
      </c>
      <c r="G488" s="3" t="s">
        <v>3029</v>
      </c>
      <c r="H488" s="3" t="s">
        <v>13</v>
      </c>
      <c r="I488" s="3" t="s">
        <v>14</v>
      </c>
      <c r="J488" s="3" t="s">
        <v>3030</v>
      </c>
      <c r="K488" s="5" t="str">
        <f t="shared" si="14"/>
        <v>13881506873</v>
      </c>
      <c r="L488" s="3" t="s">
        <v>3031</v>
      </c>
      <c r="M488" s="7" t="str">
        <f t="shared" si="15"/>
        <v>大河村</v>
      </c>
      <c r="N488" s="12" t="s">
        <v>15219</v>
      </c>
      <c r="O488" s="4" t="s">
        <v>17</v>
      </c>
      <c r="P488" s="8"/>
    </row>
    <row r="489" spans="1:16" x14ac:dyDescent="0.2">
      <c r="A489" s="3" t="s">
        <v>3032</v>
      </c>
      <c r="B489" s="3" t="s">
        <v>3033</v>
      </c>
      <c r="C489" s="3" t="s">
        <v>3034</v>
      </c>
      <c r="D489" s="3" t="s">
        <v>9</v>
      </c>
      <c r="E489" s="3" t="s">
        <v>49</v>
      </c>
      <c r="F489" s="3" t="s">
        <v>3035</v>
      </c>
      <c r="G489" s="3" t="s">
        <v>3036</v>
      </c>
      <c r="H489" s="3" t="s">
        <v>13</v>
      </c>
      <c r="I489" s="3" t="s">
        <v>14</v>
      </c>
      <c r="J489" s="3" t="s">
        <v>3037</v>
      </c>
      <c r="K489" s="5" t="str">
        <f t="shared" si="14"/>
        <v>13875017305</v>
      </c>
      <c r="L489" s="3" t="s">
        <v>3038</v>
      </c>
      <c r="M489" s="7" t="str">
        <f t="shared" si="15"/>
        <v>大河村</v>
      </c>
      <c r="N489" s="12" t="s">
        <v>15219</v>
      </c>
      <c r="O489" s="4" t="s">
        <v>17</v>
      </c>
      <c r="P489" s="8"/>
    </row>
    <row r="490" spans="1:16" x14ac:dyDescent="0.2">
      <c r="A490" s="3" t="s">
        <v>3039</v>
      </c>
      <c r="B490" s="3" t="s">
        <v>3040</v>
      </c>
      <c r="C490" s="3" t="s">
        <v>3041</v>
      </c>
      <c r="D490" s="3" t="s">
        <v>9</v>
      </c>
      <c r="E490" s="3" t="s">
        <v>10</v>
      </c>
      <c r="F490" s="3" t="s">
        <v>282</v>
      </c>
      <c r="G490" s="3" t="s">
        <v>283</v>
      </c>
      <c r="H490" s="3" t="s">
        <v>13</v>
      </c>
      <c r="I490" s="3" t="s">
        <v>14</v>
      </c>
      <c r="J490" s="3" t="s">
        <v>3042</v>
      </c>
      <c r="K490" s="5" t="str">
        <f t="shared" si="14"/>
        <v>13975661391</v>
      </c>
      <c r="L490" s="3" t="s">
        <v>3043</v>
      </c>
      <c r="M490" s="7" t="str">
        <f t="shared" si="15"/>
        <v>大河村</v>
      </c>
      <c r="N490" s="12" t="s">
        <v>15219</v>
      </c>
      <c r="O490" s="4" t="s">
        <v>17</v>
      </c>
      <c r="P490" s="8"/>
    </row>
    <row r="491" spans="1:16" x14ac:dyDescent="0.2">
      <c r="A491" s="3" t="s">
        <v>3044</v>
      </c>
      <c r="B491" s="3" t="s">
        <v>3045</v>
      </c>
      <c r="C491" s="3" t="s">
        <v>3046</v>
      </c>
      <c r="D491" s="3" t="s">
        <v>9</v>
      </c>
      <c r="E491" s="3" t="s">
        <v>49</v>
      </c>
      <c r="F491" s="3" t="s">
        <v>2968</v>
      </c>
      <c r="G491" s="3" t="s">
        <v>3047</v>
      </c>
      <c r="H491" s="3" t="s">
        <v>13</v>
      </c>
      <c r="I491" s="3" t="s">
        <v>14</v>
      </c>
      <c r="J491" s="3" t="s">
        <v>3048</v>
      </c>
      <c r="K491" s="5" t="str">
        <f t="shared" si="14"/>
        <v>13530663351</v>
      </c>
      <c r="L491" s="3" t="s">
        <v>3049</v>
      </c>
      <c r="M491" s="7" t="str">
        <f t="shared" si="15"/>
        <v>大河村</v>
      </c>
      <c r="N491" s="12" t="s">
        <v>15219</v>
      </c>
      <c r="O491" s="4" t="s">
        <v>17</v>
      </c>
      <c r="P491" s="8"/>
    </row>
    <row r="492" spans="1:16" x14ac:dyDescent="0.2">
      <c r="A492" s="3" t="s">
        <v>3050</v>
      </c>
      <c r="B492" s="3" t="s">
        <v>3051</v>
      </c>
      <c r="C492" s="3" t="s">
        <v>3052</v>
      </c>
      <c r="D492" s="3" t="s">
        <v>9</v>
      </c>
      <c r="E492" s="3" t="s">
        <v>64</v>
      </c>
      <c r="F492" s="3" t="s">
        <v>3053</v>
      </c>
      <c r="G492" s="3" t="s">
        <v>3054</v>
      </c>
      <c r="H492" s="3" t="s">
        <v>13</v>
      </c>
      <c r="I492" s="3" t="s">
        <v>14</v>
      </c>
      <c r="J492" s="3" t="s">
        <v>3055</v>
      </c>
      <c r="K492" s="5" t="str">
        <f t="shared" si="14"/>
        <v>13511180029</v>
      </c>
      <c r="L492" s="3" t="s">
        <v>3056</v>
      </c>
      <c r="M492" s="7" t="str">
        <f t="shared" si="15"/>
        <v>大河村</v>
      </c>
      <c r="N492" s="12" t="s">
        <v>15219</v>
      </c>
      <c r="O492" s="4" t="s">
        <v>17</v>
      </c>
      <c r="P492" s="8"/>
    </row>
    <row r="493" spans="1:16" x14ac:dyDescent="0.2">
      <c r="A493" s="3" t="s">
        <v>3057</v>
      </c>
      <c r="B493" s="3" t="s">
        <v>3058</v>
      </c>
      <c r="C493" s="3" t="s">
        <v>3059</v>
      </c>
      <c r="D493" s="3" t="s">
        <v>9</v>
      </c>
      <c r="E493" s="3" t="s">
        <v>49</v>
      </c>
      <c r="F493" s="3" t="s">
        <v>1011</v>
      </c>
      <c r="G493" s="3" t="s">
        <v>1011</v>
      </c>
      <c r="H493" s="3" t="s">
        <v>13</v>
      </c>
      <c r="I493" s="3" t="s">
        <v>14</v>
      </c>
      <c r="J493" s="3" t="s">
        <v>3060</v>
      </c>
      <c r="K493" s="5" t="str">
        <f t="shared" si="14"/>
        <v>15873653887</v>
      </c>
      <c r="L493" s="3" t="s">
        <v>3061</v>
      </c>
      <c r="M493" s="7" t="str">
        <f t="shared" si="15"/>
        <v>大河村</v>
      </c>
      <c r="N493" s="12" t="s">
        <v>15219</v>
      </c>
      <c r="O493" s="4" t="s">
        <v>17</v>
      </c>
      <c r="P493" s="8"/>
    </row>
    <row r="494" spans="1:16" x14ac:dyDescent="0.2">
      <c r="A494" s="3" t="s">
        <v>3062</v>
      </c>
      <c r="B494" s="3" t="s">
        <v>3063</v>
      </c>
      <c r="C494" s="3" t="s">
        <v>3064</v>
      </c>
      <c r="D494" s="3" t="s">
        <v>9</v>
      </c>
      <c r="E494" s="3" t="s">
        <v>10</v>
      </c>
      <c r="F494" s="3" t="s">
        <v>1130</v>
      </c>
      <c r="G494" s="3" t="s">
        <v>3065</v>
      </c>
      <c r="H494" s="3" t="s">
        <v>13</v>
      </c>
      <c r="I494" s="3" t="s">
        <v>14</v>
      </c>
      <c r="J494" s="3" t="s">
        <v>3066</v>
      </c>
      <c r="K494" s="5" t="str">
        <f t="shared" si="14"/>
        <v>18711681763</v>
      </c>
      <c r="L494" s="3" t="s">
        <v>3067</v>
      </c>
      <c r="M494" s="7" t="str">
        <f t="shared" si="15"/>
        <v>大河村</v>
      </c>
      <c r="N494" s="12" t="s">
        <v>15219</v>
      </c>
      <c r="O494" s="4" t="s">
        <v>17</v>
      </c>
      <c r="P494" s="8"/>
    </row>
    <row r="495" spans="1:16" x14ac:dyDescent="0.2">
      <c r="A495" s="3" t="s">
        <v>3068</v>
      </c>
      <c r="B495" s="3" t="s">
        <v>3069</v>
      </c>
      <c r="C495" s="3" t="s">
        <v>3070</v>
      </c>
      <c r="D495" s="3" t="s">
        <v>9</v>
      </c>
      <c r="E495" s="3" t="s">
        <v>10</v>
      </c>
      <c r="F495" s="3" t="s">
        <v>270</v>
      </c>
      <c r="G495" s="3" t="s">
        <v>3071</v>
      </c>
      <c r="H495" s="3" t="s">
        <v>13</v>
      </c>
      <c r="I495" s="3" t="s">
        <v>14</v>
      </c>
      <c r="J495" s="3" t="s">
        <v>3072</v>
      </c>
      <c r="K495" s="5" t="str">
        <f t="shared" si="14"/>
        <v>13410524738</v>
      </c>
      <c r="L495" s="3" t="s">
        <v>3073</v>
      </c>
      <c r="M495" s="7" t="str">
        <f t="shared" si="15"/>
        <v>大河村</v>
      </c>
      <c r="N495" s="12" t="s">
        <v>15219</v>
      </c>
      <c r="O495" s="4" t="s">
        <v>17</v>
      </c>
      <c r="P495" s="8"/>
    </row>
    <row r="496" spans="1:16" x14ac:dyDescent="0.2">
      <c r="A496" s="3" t="s">
        <v>3074</v>
      </c>
      <c r="B496" s="3" t="s">
        <v>3075</v>
      </c>
      <c r="C496" s="3" t="s">
        <v>3076</v>
      </c>
      <c r="D496" s="3" t="s">
        <v>9</v>
      </c>
      <c r="E496" s="3" t="s">
        <v>49</v>
      </c>
      <c r="F496" s="3" t="s">
        <v>803</v>
      </c>
      <c r="G496" s="3" t="s">
        <v>3077</v>
      </c>
      <c r="H496" s="3" t="s">
        <v>13</v>
      </c>
      <c r="I496" s="3" t="s">
        <v>14</v>
      </c>
      <c r="J496" s="3" t="s">
        <v>3078</v>
      </c>
      <c r="K496" s="5" t="str">
        <f t="shared" si="14"/>
        <v>15973062511</v>
      </c>
      <c r="L496" s="3" t="s">
        <v>3079</v>
      </c>
      <c r="M496" s="7" t="str">
        <f t="shared" si="15"/>
        <v>大河村</v>
      </c>
      <c r="N496" s="12" t="s">
        <v>15219</v>
      </c>
      <c r="O496" s="4" t="s">
        <v>17</v>
      </c>
      <c r="P496" s="8"/>
    </row>
    <row r="497" spans="1:16" x14ac:dyDescent="0.2">
      <c r="A497" s="3" t="s">
        <v>3080</v>
      </c>
      <c r="B497" s="3" t="s">
        <v>3081</v>
      </c>
      <c r="C497" s="3" t="s">
        <v>3082</v>
      </c>
      <c r="D497" s="3" t="s">
        <v>9</v>
      </c>
      <c r="E497" s="3" t="s">
        <v>49</v>
      </c>
      <c r="F497" s="3" t="s">
        <v>1392</v>
      </c>
      <c r="G497" s="3" t="s">
        <v>3083</v>
      </c>
      <c r="H497" s="3" t="s">
        <v>13</v>
      </c>
      <c r="I497" s="3" t="s">
        <v>14</v>
      </c>
      <c r="J497" s="3" t="s">
        <v>3084</v>
      </c>
      <c r="K497" s="5" t="str">
        <f t="shared" si="14"/>
        <v>13507361167</v>
      </c>
      <c r="L497" s="3" t="s">
        <v>3085</v>
      </c>
      <c r="M497" s="7" t="str">
        <f t="shared" si="15"/>
        <v>大河村</v>
      </c>
      <c r="N497" s="12" t="s">
        <v>15219</v>
      </c>
      <c r="O497" s="4" t="s">
        <v>17</v>
      </c>
      <c r="P497" s="8"/>
    </row>
    <row r="498" spans="1:16" x14ac:dyDescent="0.2">
      <c r="A498" s="3" t="s">
        <v>3086</v>
      </c>
      <c r="B498" s="3" t="s">
        <v>3087</v>
      </c>
      <c r="C498" s="3" t="s">
        <v>3088</v>
      </c>
      <c r="D498" s="3" t="s">
        <v>9</v>
      </c>
      <c r="E498" s="3" t="s">
        <v>10</v>
      </c>
      <c r="F498" s="3" t="s">
        <v>276</v>
      </c>
      <c r="G498" s="3" t="s">
        <v>828</v>
      </c>
      <c r="H498" s="3" t="s">
        <v>13</v>
      </c>
      <c r="I498" s="3" t="s">
        <v>14</v>
      </c>
      <c r="J498" s="3" t="s">
        <v>3089</v>
      </c>
      <c r="K498" s="5" t="str">
        <f t="shared" si="14"/>
        <v>13548867223</v>
      </c>
      <c r="L498" s="3" t="s">
        <v>3090</v>
      </c>
      <c r="M498" s="7" t="str">
        <f t="shared" si="15"/>
        <v>大河村</v>
      </c>
      <c r="N498" s="12" t="s">
        <v>15219</v>
      </c>
      <c r="O498" s="4" t="s">
        <v>17</v>
      </c>
      <c r="P498" s="8"/>
    </row>
    <row r="499" spans="1:16" x14ac:dyDescent="0.2">
      <c r="A499" s="3" t="s">
        <v>3091</v>
      </c>
      <c r="B499" s="3" t="s">
        <v>3092</v>
      </c>
      <c r="C499" s="3" t="s">
        <v>3093</v>
      </c>
      <c r="D499" s="3" t="s">
        <v>9</v>
      </c>
      <c r="E499" s="3" t="s">
        <v>41</v>
      </c>
      <c r="F499" s="3" t="s">
        <v>3094</v>
      </c>
      <c r="G499" s="3" t="s">
        <v>3095</v>
      </c>
      <c r="H499" s="3" t="s">
        <v>13</v>
      </c>
      <c r="I499" s="3" t="s">
        <v>14</v>
      </c>
      <c r="J499" s="3" t="s">
        <v>3096</v>
      </c>
      <c r="K499" s="5" t="str">
        <f t="shared" si="14"/>
        <v>15126648020</v>
      </c>
      <c r="L499" s="3" t="s">
        <v>3097</v>
      </c>
      <c r="M499" s="7" t="str">
        <f t="shared" si="15"/>
        <v>大河村</v>
      </c>
      <c r="N499" s="12" t="s">
        <v>15219</v>
      </c>
      <c r="O499" s="4" t="s">
        <v>17</v>
      </c>
      <c r="P499" s="8"/>
    </row>
    <row r="500" spans="1:16" x14ac:dyDescent="0.2">
      <c r="A500" s="3" t="s">
        <v>3098</v>
      </c>
      <c r="B500" s="3" t="s">
        <v>3099</v>
      </c>
      <c r="C500" s="3" t="s">
        <v>3100</v>
      </c>
      <c r="D500" s="3" t="s">
        <v>9</v>
      </c>
      <c r="E500" s="3" t="s">
        <v>49</v>
      </c>
      <c r="F500" s="3" t="s">
        <v>1220</v>
      </c>
      <c r="G500" s="3" t="s">
        <v>3101</v>
      </c>
      <c r="H500" s="3" t="s">
        <v>13</v>
      </c>
      <c r="I500" s="3" t="s">
        <v>14</v>
      </c>
      <c r="J500" s="3" t="s">
        <v>3102</v>
      </c>
      <c r="K500" s="5" t="str">
        <f t="shared" si="14"/>
        <v>13975626165</v>
      </c>
      <c r="L500" s="3" t="s">
        <v>3097</v>
      </c>
      <c r="M500" s="7" t="str">
        <f t="shared" si="15"/>
        <v>大河村</v>
      </c>
      <c r="N500" s="12" t="s">
        <v>15219</v>
      </c>
      <c r="O500" s="4" t="s">
        <v>17</v>
      </c>
      <c r="P500" s="8"/>
    </row>
    <row r="501" spans="1:16" x14ac:dyDescent="0.2">
      <c r="A501" s="3" t="s">
        <v>3103</v>
      </c>
      <c r="B501" s="3" t="s">
        <v>3104</v>
      </c>
      <c r="C501" s="3" t="s">
        <v>3105</v>
      </c>
      <c r="D501" s="3" t="s">
        <v>9</v>
      </c>
      <c r="E501" s="3" t="s">
        <v>49</v>
      </c>
      <c r="F501" s="3" t="s">
        <v>425</v>
      </c>
      <c r="G501" s="3" t="s">
        <v>425</v>
      </c>
      <c r="H501" s="3" t="s">
        <v>13</v>
      </c>
      <c r="I501" s="3" t="s">
        <v>14</v>
      </c>
      <c r="J501" s="3" t="s">
        <v>3106</v>
      </c>
      <c r="K501" s="5" t="str">
        <f t="shared" si="14"/>
        <v>15974489537</v>
      </c>
      <c r="L501" s="3" t="s">
        <v>3107</v>
      </c>
      <c r="M501" s="7" t="str">
        <f t="shared" si="15"/>
        <v>涵德村</v>
      </c>
      <c r="N501" s="12" t="s">
        <v>15286</v>
      </c>
      <c r="O501" s="4" t="s">
        <v>17</v>
      </c>
      <c r="P501" s="8"/>
    </row>
    <row r="502" spans="1:16" x14ac:dyDescent="0.2">
      <c r="A502" s="3" t="s">
        <v>3108</v>
      </c>
      <c r="B502" s="3" t="s">
        <v>3109</v>
      </c>
      <c r="C502" s="3" t="s">
        <v>3110</v>
      </c>
      <c r="D502" s="3" t="s">
        <v>9</v>
      </c>
      <c r="E502" s="3" t="s">
        <v>10</v>
      </c>
      <c r="F502" s="3" t="s">
        <v>664</v>
      </c>
      <c r="G502" s="3" t="s">
        <v>665</v>
      </c>
      <c r="H502" s="3" t="s">
        <v>13</v>
      </c>
      <c r="I502" s="3" t="s">
        <v>14</v>
      </c>
      <c r="J502" s="3" t="s">
        <v>3111</v>
      </c>
      <c r="K502" s="5" t="str">
        <f t="shared" si="14"/>
        <v>13051621738</v>
      </c>
      <c r="L502" s="3" t="s">
        <v>3107</v>
      </c>
      <c r="M502" s="7" t="str">
        <f t="shared" si="15"/>
        <v>涵德村</v>
      </c>
      <c r="N502" s="12" t="s">
        <v>15286</v>
      </c>
      <c r="O502" s="4" t="s">
        <v>17</v>
      </c>
      <c r="P502" s="8"/>
    </row>
    <row r="503" spans="1:16" x14ac:dyDescent="0.2">
      <c r="A503" s="3" t="s">
        <v>3112</v>
      </c>
      <c r="B503" s="3" t="s">
        <v>3113</v>
      </c>
      <c r="C503" s="3" t="s">
        <v>3114</v>
      </c>
      <c r="D503" s="3" t="s">
        <v>9</v>
      </c>
      <c r="E503" s="3" t="s">
        <v>49</v>
      </c>
      <c r="F503" s="3" t="s">
        <v>3115</v>
      </c>
      <c r="G503" s="3" t="s">
        <v>3116</v>
      </c>
      <c r="H503" s="3" t="s">
        <v>13</v>
      </c>
      <c r="I503" s="3" t="s">
        <v>14</v>
      </c>
      <c r="J503" s="3" t="s">
        <v>3117</v>
      </c>
      <c r="K503" s="5" t="str">
        <f t="shared" si="14"/>
        <v>13511186370</v>
      </c>
      <c r="L503" s="3" t="s">
        <v>3118</v>
      </c>
      <c r="M503" s="7" t="str">
        <f t="shared" si="15"/>
        <v>涵德村</v>
      </c>
      <c r="N503" s="12" t="s">
        <v>15286</v>
      </c>
      <c r="O503" s="4" t="s">
        <v>17</v>
      </c>
      <c r="P503" s="8"/>
    </row>
    <row r="504" spans="1:16" x14ac:dyDescent="0.2">
      <c r="A504" s="3" t="s">
        <v>3119</v>
      </c>
      <c r="B504" s="3" t="s">
        <v>3120</v>
      </c>
      <c r="C504" s="3" t="s">
        <v>3121</v>
      </c>
      <c r="D504" s="3" t="s">
        <v>9</v>
      </c>
      <c r="E504" s="3" t="s">
        <v>41</v>
      </c>
      <c r="F504" s="3" t="s">
        <v>3122</v>
      </c>
      <c r="G504" s="3" t="s">
        <v>3123</v>
      </c>
      <c r="H504" s="3" t="s">
        <v>373</v>
      </c>
      <c r="I504" s="3" t="s">
        <v>14</v>
      </c>
      <c r="J504" s="3" t="s">
        <v>3124</v>
      </c>
      <c r="K504" s="5" t="str">
        <f t="shared" si="14"/>
        <v>13107411075</v>
      </c>
      <c r="L504" s="3" t="s">
        <v>3125</v>
      </c>
      <c r="M504" s="7" t="str">
        <f t="shared" si="15"/>
        <v>花园村</v>
      </c>
      <c r="N504" s="12" t="s">
        <v>15222</v>
      </c>
      <c r="O504" s="4" t="s">
        <v>17</v>
      </c>
      <c r="P504" s="8"/>
    </row>
    <row r="505" spans="1:16" x14ac:dyDescent="0.2">
      <c r="A505" s="3" t="s">
        <v>3126</v>
      </c>
      <c r="B505" s="3" t="s">
        <v>3127</v>
      </c>
      <c r="C505" s="3" t="s">
        <v>3128</v>
      </c>
      <c r="D505" s="3" t="s">
        <v>9</v>
      </c>
      <c r="E505" s="3" t="s">
        <v>49</v>
      </c>
      <c r="F505" s="3" t="s">
        <v>1649</v>
      </c>
      <c r="G505" s="3" t="s">
        <v>1649</v>
      </c>
      <c r="H505" s="3" t="s">
        <v>13</v>
      </c>
      <c r="I505" s="3" t="s">
        <v>14</v>
      </c>
      <c r="J505" s="3" t="s">
        <v>3129</v>
      </c>
      <c r="K505" s="5" t="str">
        <f t="shared" si="14"/>
        <v>13786659349</v>
      </c>
      <c r="L505" s="3" t="s">
        <v>3130</v>
      </c>
      <c r="M505" s="7" t="str">
        <f t="shared" si="15"/>
        <v>花园村</v>
      </c>
      <c r="N505" s="12" t="s">
        <v>15222</v>
      </c>
      <c r="O505" s="4" t="s">
        <v>17</v>
      </c>
      <c r="P505" s="8"/>
    </row>
    <row r="506" spans="1:16" x14ac:dyDescent="0.2">
      <c r="A506" s="3" t="s">
        <v>3131</v>
      </c>
      <c r="B506" s="3" t="s">
        <v>3132</v>
      </c>
      <c r="C506" s="3" t="s">
        <v>3133</v>
      </c>
      <c r="D506" s="3" t="s">
        <v>9</v>
      </c>
      <c r="E506" s="3" t="s">
        <v>10</v>
      </c>
      <c r="F506" s="3" t="s">
        <v>1308</v>
      </c>
      <c r="G506" s="3" t="s">
        <v>3134</v>
      </c>
      <c r="H506" s="3" t="s">
        <v>13</v>
      </c>
      <c r="I506" s="3" t="s">
        <v>14</v>
      </c>
      <c r="J506" s="3" t="s">
        <v>3135</v>
      </c>
      <c r="K506" s="5" t="str">
        <f t="shared" si="14"/>
        <v>15115765381</v>
      </c>
      <c r="L506" s="3" t="s">
        <v>3136</v>
      </c>
      <c r="M506" s="7" t="str">
        <f t="shared" si="15"/>
        <v>花园村</v>
      </c>
      <c r="N506" s="12" t="s">
        <v>15222</v>
      </c>
      <c r="O506" s="4" t="s">
        <v>17</v>
      </c>
      <c r="P506" s="8"/>
    </row>
    <row r="507" spans="1:16" x14ac:dyDescent="0.2">
      <c r="A507" s="3" t="s">
        <v>3137</v>
      </c>
      <c r="B507" s="3" t="s">
        <v>3138</v>
      </c>
      <c r="C507" s="3" t="s">
        <v>3139</v>
      </c>
      <c r="D507" s="3" t="s">
        <v>9</v>
      </c>
      <c r="E507" s="3" t="s">
        <v>49</v>
      </c>
      <c r="F507" s="3" t="s">
        <v>2274</v>
      </c>
      <c r="G507" s="3" t="s">
        <v>3140</v>
      </c>
      <c r="H507" s="3" t="s">
        <v>13</v>
      </c>
      <c r="I507" s="3" t="s">
        <v>14</v>
      </c>
      <c r="J507" s="3" t="s">
        <v>3141</v>
      </c>
      <c r="K507" s="5" t="str">
        <f t="shared" si="14"/>
        <v>15674258073</v>
      </c>
      <c r="L507" s="3" t="s">
        <v>3136</v>
      </c>
      <c r="M507" s="7" t="str">
        <f t="shared" si="15"/>
        <v>花园村</v>
      </c>
      <c r="N507" s="12" t="s">
        <v>15222</v>
      </c>
      <c r="O507" s="4" t="s">
        <v>17</v>
      </c>
      <c r="P507" s="8"/>
    </row>
    <row r="508" spans="1:16" x14ac:dyDescent="0.2">
      <c r="A508" s="3" t="s">
        <v>3142</v>
      </c>
      <c r="B508" s="3" t="s">
        <v>3143</v>
      </c>
      <c r="C508" s="3" t="s">
        <v>3144</v>
      </c>
      <c r="D508" s="3" t="s">
        <v>9</v>
      </c>
      <c r="E508" s="3" t="s">
        <v>49</v>
      </c>
      <c r="F508" s="3" t="s">
        <v>143</v>
      </c>
      <c r="G508" s="3" t="s">
        <v>3145</v>
      </c>
      <c r="H508" s="3" t="s">
        <v>13</v>
      </c>
      <c r="I508" s="3" t="s">
        <v>14</v>
      </c>
      <c r="J508" s="3" t="s">
        <v>3146</v>
      </c>
      <c r="K508" s="5" t="str">
        <f t="shared" si="14"/>
        <v>13975603858</v>
      </c>
      <c r="L508" s="3" t="s">
        <v>3136</v>
      </c>
      <c r="M508" s="7" t="str">
        <f t="shared" si="15"/>
        <v>花园村</v>
      </c>
      <c r="N508" s="12" t="s">
        <v>15222</v>
      </c>
      <c r="O508" s="4" t="s">
        <v>17</v>
      </c>
      <c r="P508" s="8"/>
    </row>
    <row r="509" spans="1:16" x14ac:dyDescent="0.2">
      <c r="A509" s="3" t="s">
        <v>3147</v>
      </c>
      <c r="B509" s="3" t="s">
        <v>3148</v>
      </c>
      <c r="C509" s="3" t="s">
        <v>3149</v>
      </c>
      <c r="D509" s="3" t="s">
        <v>9</v>
      </c>
      <c r="E509" s="3" t="s">
        <v>49</v>
      </c>
      <c r="F509" s="3" t="s">
        <v>1137</v>
      </c>
      <c r="G509" s="3" t="s">
        <v>3150</v>
      </c>
      <c r="H509" s="3" t="s">
        <v>13</v>
      </c>
      <c r="I509" s="3" t="s">
        <v>14</v>
      </c>
      <c r="J509" s="3" t="s">
        <v>3151</v>
      </c>
      <c r="K509" s="5" t="str">
        <f t="shared" si="14"/>
        <v>18175637530</v>
      </c>
      <c r="L509" s="3" t="s">
        <v>3136</v>
      </c>
      <c r="M509" s="7" t="str">
        <f t="shared" si="15"/>
        <v>花园村</v>
      </c>
      <c r="N509" s="12" t="s">
        <v>15222</v>
      </c>
      <c r="O509" s="4" t="s">
        <v>17</v>
      </c>
      <c r="P509" s="8"/>
    </row>
    <row r="510" spans="1:16" x14ac:dyDescent="0.2">
      <c r="A510" s="3" t="s">
        <v>3152</v>
      </c>
      <c r="B510" s="3" t="s">
        <v>3153</v>
      </c>
      <c r="C510" s="3" t="s">
        <v>3154</v>
      </c>
      <c r="D510" s="3" t="s">
        <v>9</v>
      </c>
      <c r="E510" s="3" t="s">
        <v>49</v>
      </c>
      <c r="F510" s="3" t="s">
        <v>708</v>
      </c>
      <c r="G510" s="3" t="s">
        <v>3155</v>
      </c>
      <c r="H510" s="3" t="s">
        <v>13</v>
      </c>
      <c r="I510" s="3" t="s">
        <v>14</v>
      </c>
      <c r="J510" s="3" t="s">
        <v>3156</v>
      </c>
      <c r="K510" s="5" t="str">
        <f t="shared" si="14"/>
        <v>13875133087</v>
      </c>
      <c r="L510" s="3" t="s">
        <v>3157</v>
      </c>
      <c r="M510" s="7" t="str">
        <f t="shared" si="15"/>
        <v>花园村</v>
      </c>
      <c r="N510" s="12" t="s">
        <v>15222</v>
      </c>
      <c r="O510" s="4" t="s">
        <v>17</v>
      </c>
      <c r="P510" s="8"/>
    </row>
    <row r="511" spans="1:16" x14ac:dyDescent="0.2">
      <c r="A511" s="3" t="s">
        <v>3158</v>
      </c>
      <c r="B511" s="3" t="s">
        <v>3159</v>
      </c>
      <c r="C511" s="3" t="s">
        <v>3160</v>
      </c>
      <c r="D511" s="3" t="s">
        <v>9</v>
      </c>
      <c r="E511" s="3" t="s">
        <v>49</v>
      </c>
      <c r="F511" s="3" t="s">
        <v>3161</v>
      </c>
      <c r="G511" s="3" t="s">
        <v>3162</v>
      </c>
      <c r="H511" s="3" t="s">
        <v>13</v>
      </c>
      <c r="I511" s="3" t="s">
        <v>14</v>
      </c>
      <c r="J511" s="3" t="s">
        <v>3163</v>
      </c>
      <c r="K511" s="5" t="str">
        <f t="shared" si="14"/>
        <v>13873640506</v>
      </c>
      <c r="L511" s="3" t="s">
        <v>3164</v>
      </c>
      <c r="M511" s="7" t="str">
        <f t="shared" si="15"/>
        <v>花园村</v>
      </c>
      <c r="N511" s="12" t="s">
        <v>15222</v>
      </c>
      <c r="O511" s="4" t="s">
        <v>17</v>
      </c>
      <c r="P511" s="8"/>
    </row>
    <row r="512" spans="1:16" x14ac:dyDescent="0.2">
      <c r="A512" s="3" t="s">
        <v>3165</v>
      </c>
      <c r="B512" s="3" t="s">
        <v>3166</v>
      </c>
      <c r="C512" s="3" t="s">
        <v>3167</v>
      </c>
      <c r="D512" s="3" t="s">
        <v>9</v>
      </c>
      <c r="E512" s="3" t="s">
        <v>49</v>
      </c>
      <c r="F512" s="3" t="s">
        <v>658</v>
      </c>
      <c r="G512" s="3" t="s">
        <v>3168</v>
      </c>
      <c r="H512" s="3" t="s">
        <v>13</v>
      </c>
      <c r="I512" s="3" t="s">
        <v>14</v>
      </c>
      <c r="J512" s="3" t="s">
        <v>3169</v>
      </c>
      <c r="K512" s="5" t="str">
        <f t="shared" si="14"/>
        <v>13762623779</v>
      </c>
      <c r="L512" s="3" t="s">
        <v>3170</v>
      </c>
      <c r="M512" s="7" t="str">
        <f t="shared" si="15"/>
        <v>花园村</v>
      </c>
      <c r="N512" s="12" t="s">
        <v>15222</v>
      </c>
      <c r="O512" s="4" t="s">
        <v>17</v>
      </c>
      <c r="P512" s="8"/>
    </row>
    <row r="513" spans="1:16" x14ac:dyDescent="0.2">
      <c r="A513" s="3" t="s">
        <v>3171</v>
      </c>
      <c r="B513" s="3" t="s">
        <v>3172</v>
      </c>
      <c r="C513" s="3" t="s">
        <v>3173</v>
      </c>
      <c r="D513" s="3" t="s">
        <v>9</v>
      </c>
      <c r="E513" s="3" t="s">
        <v>10</v>
      </c>
      <c r="F513" s="3" t="s">
        <v>1011</v>
      </c>
      <c r="G513" s="3" t="s">
        <v>3174</v>
      </c>
      <c r="H513" s="3" t="s">
        <v>13</v>
      </c>
      <c r="I513" s="3" t="s">
        <v>14</v>
      </c>
      <c r="J513" s="3" t="s">
        <v>3175</v>
      </c>
      <c r="K513" s="5" t="str">
        <f t="shared" si="14"/>
        <v>15973062562</v>
      </c>
      <c r="L513" s="3" t="s">
        <v>3176</v>
      </c>
      <c r="M513" s="7" t="str">
        <f t="shared" si="15"/>
        <v>花园村</v>
      </c>
      <c r="N513" s="12" t="s">
        <v>15222</v>
      </c>
      <c r="O513" s="4" t="s">
        <v>17</v>
      </c>
      <c r="P513" s="8"/>
    </row>
    <row r="514" spans="1:16" x14ac:dyDescent="0.2">
      <c r="A514" s="3" t="s">
        <v>3177</v>
      </c>
      <c r="B514" s="3" t="s">
        <v>3178</v>
      </c>
      <c r="C514" s="3" t="s">
        <v>3179</v>
      </c>
      <c r="D514" s="3" t="s">
        <v>9</v>
      </c>
      <c r="E514" s="3" t="s">
        <v>49</v>
      </c>
      <c r="F514" s="3" t="s">
        <v>11</v>
      </c>
      <c r="G514" s="3" t="s">
        <v>11</v>
      </c>
      <c r="H514" s="3" t="s">
        <v>13</v>
      </c>
      <c r="I514" s="3" t="s">
        <v>14</v>
      </c>
      <c r="J514" s="3" t="s">
        <v>3180</v>
      </c>
      <c r="K514" s="5" t="str">
        <f t="shared" ref="K514:K577" si="16">RIGHT(J514,11)</f>
        <v>15007363058</v>
      </c>
      <c r="L514" s="3" t="s">
        <v>3181</v>
      </c>
      <c r="M514" s="7" t="str">
        <f t="shared" ref="M514:M577" si="17">IF(IFERROR(MID(L514,FIND("车溪乡",L514)+3,FIND("村",L514)-FIND("车溪乡",L514)-2),MID(L514,FIND("车溪乡",L514)+3,FIND("居委会",L514)-FIND("车溪乡",L514)))="居委会","车溪河居委会",IFERROR(MID(L514,FIND("车溪乡",L514)+3,FIND("村",L514)-FIND("车溪乡",L514)-2),MID(L514,FIND("车溪乡",L514)+3,FIND("居委会",L514)-FIND("车溪乡",L514))))</f>
        <v>花园村</v>
      </c>
      <c r="N514" s="12" t="s">
        <v>15222</v>
      </c>
      <c r="O514" s="4" t="s">
        <v>17</v>
      </c>
      <c r="P514" s="8"/>
    </row>
    <row r="515" spans="1:16" x14ac:dyDescent="0.2">
      <c r="A515" s="3" t="s">
        <v>3182</v>
      </c>
      <c r="B515" s="3" t="s">
        <v>3183</v>
      </c>
      <c r="C515" s="3" t="s">
        <v>3184</v>
      </c>
      <c r="D515" s="3" t="s">
        <v>9</v>
      </c>
      <c r="E515" s="3" t="s">
        <v>10</v>
      </c>
      <c r="F515" s="3" t="s">
        <v>50</v>
      </c>
      <c r="G515" s="3" t="s">
        <v>3185</v>
      </c>
      <c r="H515" s="3" t="s">
        <v>13</v>
      </c>
      <c r="I515" s="3" t="s">
        <v>14</v>
      </c>
      <c r="J515" s="3" t="s">
        <v>3186</v>
      </c>
      <c r="K515" s="5" t="str">
        <f t="shared" si="16"/>
        <v>13973656041</v>
      </c>
      <c r="L515" s="3" t="s">
        <v>3187</v>
      </c>
      <c r="M515" s="7" t="str">
        <f t="shared" si="17"/>
        <v>花园村</v>
      </c>
      <c r="N515" s="12" t="s">
        <v>15222</v>
      </c>
      <c r="O515" s="4" t="s">
        <v>17</v>
      </c>
      <c r="P515" s="8"/>
    </row>
    <row r="516" spans="1:16" x14ac:dyDescent="0.2">
      <c r="A516" s="3" t="s">
        <v>3188</v>
      </c>
      <c r="B516" s="3" t="s">
        <v>3189</v>
      </c>
      <c r="C516" s="3" t="s">
        <v>3190</v>
      </c>
      <c r="D516" s="3" t="s">
        <v>9</v>
      </c>
      <c r="E516" s="3" t="s">
        <v>533</v>
      </c>
      <c r="F516" s="3" t="s">
        <v>1573</v>
      </c>
      <c r="G516" s="3" t="s">
        <v>3191</v>
      </c>
      <c r="H516" s="3" t="s">
        <v>13</v>
      </c>
      <c r="I516" s="3" t="s">
        <v>14</v>
      </c>
      <c r="J516" s="3" t="s">
        <v>3192</v>
      </c>
      <c r="K516" s="5" t="str">
        <f t="shared" si="16"/>
        <v>13873654325</v>
      </c>
      <c r="L516" s="3" t="s">
        <v>3193</v>
      </c>
      <c r="M516" s="7" t="str">
        <f t="shared" si="17"/>
        <v>花园村</v>
      </c>
      <c r="N516" s="12" t="s">
        <v>15222</v>
      </c>
      <c r="O516" s="4" t="s">
        <v>17</v>
      </c>
      <c r="P516" s="8"/>
    </row>
    <row r="517" spans="1:16" x14ac:dyDescent="0.2">
      <c r="A517" s="3" t="s">
        <v>3194</v>
      </c>
      <c r="B517" s="3" t="s">
        <v>3195</v>
      </c>
      <c r="C517" s="3" t="s">
        <v>3196</v>
      </c>
      <c r="D517" s="3" t="s">
        <v>9</v>
      </c>
      <c r="E517" s="3" t="s">
        <v>49</v>
      </c>
      <c r="F517" s="3" t="s">
        <v>3197</v>
      </c>
      <c r="G517" s="3" t="s">
        <v>3198</v>
      </c>
      <c r="H517" s="3" t="s">
        <v>13</v>
      </c>
      <c r="I517" s="3" t="s">
        <v>14</v>
      </c>
      <c r="J517" s="3" t="s">
        <v>3199</v>
      </c>
      <c r="K517" s="5" t="str">
        <f t="shared" si="16"/>
        <v>15273619212</v>
      </c>
      <c r="L517" s="3" t="s">
        <v>3200</v>
      </c>
      <c r="M517" s="7" t="str">
        <f t="shared" si="17"/>
        <v>花园村</v>
      </c>
      <c r="N517" s="12" t="s">
        <v>15222</v>
      </c>
      <c r="O517" s="4" t="s">
        <v>17</v>
      </c>
      <c r="P517" s="8"/>
    </row>
    <row r="518" spans="1:16" x14ac:dyDescent="0.2">
      <c r="A518" s="3" t="s">
        <v>3201</v>
      </c>
      <c r="B518" s="3" t="s">
        <v>3202</v>
      </c>
      <c r="C518" s="3" t="s">
        <v>3203</v>
      </c>
      <c r="D518" s="3" t="s">
        <v>9</v>
      </c>
      <c r="E518" s="3" t="s">
        <v>49</v>
      </c>
      <c r="F518" s="3" t="s">
        <v>572</v>
      </c>
      <c r="G518" s="3" t="s">
        <v>573</v>
      </c>
      <c r="H518" s="3" t="s">
        <v>13</v>
      </c>
      <c r="I518" s="3" t="s">
        <v>14</v>
      </c>
      <c r="J518" s="3" t="s">
        <v>3204</v>
      </c>
      <c r="K518" s="5" t="str">
        <f t="shared" si="16"/>
        <v>13573615086</v>
      </c>
      <c r="L518" s="3" t="s">
        <v>3200</v>
      </c>
      <c r="M518" s="7" t="str">
        <f t="shared" si="17"/>
        <v>花园村</v>
      </c>
      <c r="N518" s="12" t="s">
        <v>15222</v>
      </c>
      <c r="O518" s="4" t="s">
        <v>17</v>
      </c>
      <c r="P518" s="8"/>
    </row>
    <row r="519" spans="1:16" x14ac:dyDescent="0.2">
      <c r="A519" s="3" t="s">
        <v>3205</v>
      </c>
      <c r="B519" s="3" t="s">
        <v>3206</v>
      </c>
      <c r="C519" s="3" t="s">
        <v>3207</v>
      </c>
      <c r="D519" s="3" t="s">
        <v>9</v>
      </c>
      <c r="E519" s="3" t="s">
        <v>49</v>
      </c>
      <c r="F519" s="3" t="s">
        <v>671</v>
      </c>
      <c r="G519" s="3" t="s">
        <v>671</v>
      </c>
      <c r="H519" s="3" t="s">
        <v>13</v>
      </c>
      <c r="I519" s="3" t="s">
        <v>14</v>
      </c>
      <c r="J519" s="3" t="s">
        <v>3208</v>
      </c>
      <c r="K519" s="5" t="str">
        <f t="shared" si="16"/>
        <v>15115661482</v>
      </c>
      <c r="L519" s="3" t="s">
        <v>3209</v>
      </c>
      <c r="M519" s="7" t="str">
        <f t="shared" si="17"/>
        <v>花园村</v>
      </c>
      <c r="N519" s="12" t="s">
        <v>15222</v>
      </c>
      <c r="O519" s="4" t="s">
        <v>17</v>
      </c>
      <c r="P519" s="8"/>
    </row>
    <row r="520" spans="1:16" x14ac:dyDescent="0.2">
      <c r="A520" s="3" t="s">
        <v>3210</v>
      </c>
      <c r="B520" s="3" t="s">
        <v>3211</v>
      </c>
      <c r="C520" s="3" t="s">
        <v>3212</v>
      </c>
      <c r="D520" s="3" t="s">
        <v>9</v>
      </c>
      <c r="E520" s="3" t="s">
        <v>49</v>
      </c>
      <c r="F520" s="3" t="s">
        <v>65</v>
      </c>
      <c r="G520" s="3" t="s">
        <v>3213</v>
      </c>
      <c r="H520" s="3" t="s">
        <v>13</v>
      </c>
      <c r="I520" s="3" t="s">
        <v>14</v>
      </c>
      <c r="J520" s="3" t="s">
        <v>3214</v>
      </c>
      <c r="K520" s="5" t="str">
        <f t="shared" si="16"/>
        <v>13786672120</v>
      </c>
      <c r="L520" s="3" t="s">
        <v>3215</v>
      </c>
      <c r="M520" s="7" t="str">
        <f t="shared" si="17"/>
        <v>花园村</v>
      </c>
      <c r="N520" s="12" t="s">
        <v>15222</v>
      </c>
      <c r="O520" s="4" t="s">
        <v>17</v>
      </c>
      <c r="P520" s="8"/>
    </row>
    <row r="521" spans="1:16" x14ac:dyDescent="0.2">
      <c r="A521" s="3" t="s">
        <v>3216</v>
      </c>
      <c r="B521" s="3" t="s">
        <v>3217</v>
      </c>
      <c r="C521" s="3" t="s">
        <v>3218</v>
      </c>
      <c r="D521" s="3" t="s">
        <v>9</v>
      </c>
      <c r="E521" s="3" t="s">
        <v>10</v>
      </c>
      <c r="F521" s="3" t="s">
        <v>2134</v>
      </c>
      <c r="G521" s="3" t="s">
        <v>3219</v>
      </c>
      <c r="H521" s="3" t="s">
        <v>13</v>
      </c>
      <c r="I521" s="3" t="s">
        <v>14</v>
      </c>
      <c r="J521" s="3" t="s">
        <v>3220</v>
      </c>
      <c r="K521" s="5" t="str">
        <f t="shared" si="16"/>
        <v>13617369993</v>
      </c>
      <c r="L521" s="3" t="s">
        <v>3221</v>
      </c>
      <c r="M521" s="7" t="str">
        <f t="shared" si="17"/>
        <v>花园村</v>
      </c>
      <c r="N521" s="12" t="s">
        <v>15222</v>
      </c>
      <c r="O521" s="4" t="s">
        <v>17</v>
      </c>
      <c r="P521" s="8"/>
    </row>
    <row r="522" spans="1:16" x14ac:dyDescent="0.2">
      <c r="A522" s="3" t="s">
        <v>3222</v>
      </c>
      <c r="B522" s="3" t="s">
        <v>3223</v>
      </c>
      <c r="C522" s="3" t="s">
        <v>3224</v>
      </c>
      <c r="D522" s="3" t="s">
        <v>9</v>
      </c>
      <c r="E522" s="3" t="s">
        <v>1601</v>
      </c>
      <c r="F522" s="3" t="s">
        <v>393</v>
      </c>
      <c r="G522" s="3" t="s">
        <v>3225</v>
      </c>
      <c r="H522" s="3" t="s">
        <v>13</v>
      </c>
      <c r="I522" s="3" t="s">
        <v>14</v>
      </c>
      <c r="J522" s="3" t="s">
        <v>3226</v>
      </c>
      <c r="K522" s="5" t="str">
        <f t="shared" si="16"/>
        <v>15073698722</v>
      </c>
      <c r="L522" s="3" t="s">
        <v>3227</v>
      </c>
      <c r="M522" s="7" t="str">
        <f t="shared" si="17"/>
        <v>花园村</v>
      </c>
      <c r="N522" s="12" t="s">
        <v>15222</v>
      </c>
      <c r="O522" s="4" t="s">
        <v>17</v>
      </c>
      <c r="P522" s="8"/>
    </row>
    <row r="523" spans="1:16" x14ac:dyDescent="0.2">
      <c r="A523" s="3" t="s">
        <v>3228</v>
      </c>
      <c r="B523" s="3" t="s">
        <v>3229</v>
      </c>
      <c r="C523" s="3" t="s">
        <v>3230</v>
      </c>
      <c r="D523" s="3" t="s">
        <v>9</v>
      </c>
      <c r="E523" s="3" t="s">
        <v>49</v>
      </c>
      <c r="F523" s="3" t="s">
        <v>2320</v>
      </c>
      <c r="G523" s="3" t="s">
        <v>2320</v>
      </c>
      <c r="H523" s="3" t="s">
        <v>13</v>
      </c>
      <c r="I523" s="3" t="s">
        <v>14</v>
      </c>
      <c r="J523" s="3" t="s">
        <v>3231</v>
      </c>
      <c r="K523" s="5" t="str">
        <f t="shared" si="16"/>
        <v>13077225986</v>
      </c>
      <c r="L523" s="3" t="s">
        <v>3227</v>
      </c>
      <c r="M523" s="7" t="str">
        <f t="shared" si="17"/>
        <v>花园村</v>
      </c>
      <c r="N523" s="12" t="s">
        <v>15222</v>
      </c>
      <c r="O523" s="4" t="s">
        <v>17</v>
      </c>
      <c r="P523" s="8"/>
    </row>
    <row r="524" spans="1:16" x14ac:dyDescent="0.2">
      <c r="A524" s="3" t="s">
        <v>3232</v>
      </c>
      <c r="B524" s="3" t="s">
        <v>3233</v>
      </c>
      <c r="C524" s="3" t="s">
        <v>3234</v>
      </c>
      <c r="D524" s="3" t="s">
        <v>9</v>
      </c>
      <c r="E524" s="3" t="s">
        <v>10</v>
      </c>
      <c r="F524" s="3" t="s">
        <v>3235</v>
      </c>
      <c r="G524" s="3" t="s">
        <v>3236</v>
      </c>
      <c r="H524" s="3" t="s">
        <v>13</v>
      </c>
      <c r="I524" s="3" t="s">
        <v>14</v>
      </c>
      <c r="J524" s="3" t="s">
        <v>3237</v>
      </c>
      <c r="K524" s="5" t="str">
        <f t="shared" si="16"/>
        <v>18692354078</v>
      </c>
      <c r="L524" s="3" t="s">
        <v>3238</v>
      </c>
      <c r="M524" s="7" t="str">
        <f t="shared" si="17"/>
        <v>花园村</v>
      </c>
      <c r="N524" s="12" t="s">
        <v>15222</v>
      </c>
      <c r="O524" s="4" t="s">
        <v>17</v>
      </c>
      <c r="P524" s="8"/>
    </row>
    <row r="525" spans="1:16" x14ac:dyDescent="0.2">
      <c r="A525" s="3" t="s">
        <v>3239</v>
      </c>
      <c r="B525" s="3" t="s">
        <v>3240</v>
      </c>
      <c r="C525" s="3" t="s">
        <v>3241</v>
      </c>
      <c r="D525" s="3" t="s">
        <v>9</v>
      </c>
      <c r="E525" s="3" t="s">
        <v>49</v>
      </c>
      <c r="F525" s="3" t="s">
        <v>65</v>
      </c>
      <c r="G525" s="3" t="s">
        <v>66</v>
      </c>
      <c r="H525" s="3" t="s">
        <v>13</v>
      </c>
      <c r="I525" s="3" t="s">
        <v>14</v>
      </c>
      <c r="J525" s="3" t="s">
        <v>3242</v>
      </c>
      <c r="K525" s="5" t="str">
        <f t="shared" si="16"/>
        <v>15211248940</v>
      </c>
      <c r="L525" s="3" t="s">
        <v>3243</v>
      </c>
      <c r="M525" s="7" t="str">
        <f t="shared" si="17"/>
        <v>花园村</v>
      </c>
      <c r="N525" s="12" t="s">
        <v>15222</v>
      </c>
      <c r="O525" s="4" t="s">
        <v>17</v>
      </c>
      <c r="P525" s="8"/>
    </row>
    <row r="526" spans="1:16" x14ac:dyDescent="0.2">
      <c r="A526" s="3" t="s">
        <v>3244</v>
      </c>
      <c r="B526" s="3" t="s">
        <v>3245</v>
      </c>
      <c r="C526" s="3" t="s">
        <v>3246</v>
      </c>
      <c r="D526" s="3" t="s">
        <v>9</v>
      </c>
      <c r="E526" s="3" t="s">
        <v>49</v>
      </c>
      <c r="F526" s="3" t="s">
        <v>2010</v>
      </c>
      <c r="G526" s="3" t="s">
        <v>2011</v>
      </c>
      <c r="H526" s="3" t="s">
        <v>13</v>
      </c>
      <c r="I526" s="3" t="s">
        <v>14</v>
      </c>
      <c r="J526" s="3" t="s">
        <v>3247</v>
      </c>
      <c r="K526" s="5" t="str">
        <f t="shared" si="16"/>
        <v>18175796825</v>
      </c>
      <c r="L526" s="3" t="s">
        <v>3248</v>
      </c>
      <c r="M526" s="7" t="str">
        <f t="shared" si="17"/>
        <v>花园村</v>
      </c>
      <c r="N526" s="12" t="s">
        <v>15222</v>
      </c>
      <c r="O526" s="4" t="s">
        <v>17</v>
      </c>
      <c r="P526" s="8"/>
    </row>
    <row r="527" spans="1:16" x14ac:dyDescent="0.2">
      <c r="A527" s="3" t="s">
        <v>3249</v>
      </c>
      <c r="B527" s="3" t="s">
        <v>3250</v>
      </c>
      <c r="C527" s="3" t="s">
        <v>3251</v>
      </c>
      <c r="D527" s="3" t="s">
        <v>9</v>
      </c>
      <c r="E527" s="3" t="s">
        <v>49</v>
      </c>
      <c r="F527" s="3" t="s">
        <v>276</v>
      </c>
      <c r="G527" s="3" t="s">
        <v>3252</v>
      </c>
      <c r="H527" s="3" t="s">
        <v>13</v>
      </c>
      <c r="I527" s="3" t="s">
        <v>14</v>
      </c>
      <c r="J527" s="3" t="s">
        <v>3253</v>
      </c>
      <c r="K527" s="5" t="str">
        <f t="shared" si="16"/>
        <v>13787897271</v>
      </c>
      <c r="L527" s="3" t="s">
        <v>3248</v>
      </c>
      <c r="M527" s="7" t="str">
        <f t="shared" si="17"/>
        <v>花园村</v>
      </c>
      <c r="N527" s="12" t="s">
        <v>15222</v>
      </c>
      <c r="O527" s="4" t="s">
        <v>17</v>
      </c>
      <c r="P527" s="8"/>
    </row>
    <row r="528" spans="1:16" x14ac:dyDescent="0.2">
      <c r="A528" s="3" t="s">
        <v>3254</v>
      </c>
      <c r="B528" s="3" t="s">
        <v>3255</v>
      </c>
      <c r="C528" s="3" t="s">
        <v>3256</v>
      </c>
      <c r="D528" s="3" t="s">
        <v>9</v>
      </c>
      <c r="E528" s="3" t="s">
        <v>49</v>
      </c>
      <c r="F528" s="3" t="s">
        <v>73</v>
      </c>
      <c r="G528" s="3" t="s">
        <v>3257</v>
      </c>
      <c r="H528" s="3" t="s">
        <v>13</v>
      </c>
      <c r="I528" s="3" t="s">
        <v>14</v>
      </c>
      <c r="J528" s="3" t="s">
        <v>3258</v>
      </c>
      <c r="K528" s="5" t="str">
        <f t="shared" si="16"/>
        <v>13575221898</v>
      </c>
      <c r="L528" s="3" t="s">
        <v>3259</v>
      </c>
      <c r="M528" s="7" t="str">
        <f t="shared" si="17"/>
        <v>花园村</v>
      </c>
      <c r="N528" s="12" t="s">
        <v>15222</v>
      </c>
      <c r="O528" s="4" t="s">
        <v>17</v>
      </c>
      <c r="P528" s="8"/>
    </row>
    <row r="529" spans="1:16" x14ac:dyDescent="0.2">
      <c r="A529" s="3" t="s">
        <v>3260</v>
      </c>
      <c r="B529" s="3" t="s">
        <v>3261</v>
      </c>
      <c r="C529" s="3" t="s">
        <v>3262</v>
      </c>
      <c r="D529" s="3" t="s">
        <v>9</v>
      </c>
      <c r="E529" s="3" t="s">
        <v>10</v>
      </c>
      <c r="F529" s="3" t="s">
        <v>741</v>
      </c>
      <c r="G529" s="3" t="s">
        <v>2904</v>
      </c>
      <c r="H529" s="3" t="s">
        <v>13</v>
      </c>
      <c r="I529" s="3" t="s">
        <v>14</v>
      </c>
      <c r="J529" s="3" t="s">
        <v>3263</v>
      </c>
      <c r="K529" s="5" t="str">
        <f t="shared" si="16"/>
        <v>18707368481</v>
      </c>
      <c r="L529" s="3" t="s">
        <v>3264</v>
      </c>
      <c r="M529" s="7" t="str">
        <f t="shared" si="17"/>
        <v>花园村</v>
      </c>
      <c r="N529" s="12" t="s">
        <v>15222</v>
      </c>
      <c r="O529" s="4" t="s">
        <v>17</v>
      </c>
      <c r="P529" s="8"/>
    </row>
    <row r="530" spans="1:16" x14ac:dyDescent="0.2">
      <c r="A530" s="3" t="s">
        <v>3265</v>
      </c>
      <c r="B530" s="3" t="s">
        <v>3266</v>
      </c>
      <c r="C530" s="3" t="s">
        <v>3267</v>
      </c>
      <c r="D530" s="3" t="s">
        <v>9</v>
      </c>
      <c r="E530" s="3" t="s">
        <v>49</v>
      </c>
      <c r="F530" s="3" t="s">
        <v>57</v>
      </c>
      <c r="G530" s="3" t="s">
        <v>58</v>
      </c>
      <c r="H530" s="3" t="s">
        <v>13</v>
      </c>
      <c r="I530" s="3" t="s">
        <v>14</v>
      </c>
      <c r="J530" s="3" t="s">
        <v>3268</v>
      </c>
      <c r="K530" s="5" t="str">
        <f t="shared" si="16"/>
        <v>13873605131</v>
      </c>
      <c r="L530" s="3" t="s">
        <v>3269</v>
      </c>
      <c r="M530" s="7" t="str">
        <f t="shared" si="17"/>
        <v>花园村</v>
      </c>
      <c r="N530" s="12" t="s">
        <v>15222</v>
      </c>
      <c r="O530" s="4" t="s">
        <v>17</v>
      </c>
      <c r="P530" s="8"/>
    </row>
    <row r="531" spans="1:16" x14ac:dyDescent="0.2">
      <c r="A531" s="3" t="s">
        <v>3270</v>
      </c>
      <c r="B531" s="3" t="s">
        <v>3271</v>
      </c>
      <c r="C531" s="3" t="s">
        <v>3272</v>
      </c>
      <c r="D531" s="3" t="s">
        <v>9</v>
      </c>
      <c r="E531" s="3" t="s">
        <v>49</v>
      </c>
      <c r="F531" s="3" t="s">
        <v>741</v>
      </c>
      <c r="G531" s="3" t="s">
        <v>742</v>
      </c>
      <c r="H531" s="3" t="s">
        <v>13</v>
      </c>
      <c r="I531" s="3" t="s">
        <v>14</v>
      </c>
      <c r="J531" s="3" t="s">
        <v>3273</v>
      </c>
      <c r="K531" s="5" t="str">
        <f t="shared" si="16"/>
        <v>13762601668</v>
      </c>
      <c r="L531" s="3" t="s">
        <v>3274</v>
      </c>
      <c r="M531" s="7" t="str">
        <f t="shared" si="17"/>
        <v>花园村</v>
      </c>
      <c r="N531" s="12" t="s">
        <v>15222</v>
      </c>
      <c r="O531" s="4" t="s">
        <v>17</v>
      </c>
      <c r="P531" s="8"/>
    </row>
    <row r="532" spans="1:16" x14ac:dyDescent="0.2">
      <c r="A532" s="3" t="s">
        <v>3275</v>
      </c>
      <c r="B532" s="3" t="s">
        <v>3276</v>
      </c>
      <c r="C532" s="3" t="s">
        <v>3277</v>
      </c>
      <c r="D532" s="3" t="s">
        <v>9</v>
      </c>
      <c r="E532" s="3" t="s">
        <v>10</v>
      </c>
      <c r="F532" s="3" t="s">
        <v>1698</v>
      </c>
      <c r="G532" s="3" t="s">
        <v>3278</v>
      </c>
      <c r="H532" s="3" t="s">
        <v>13</v>
      </c>
      <c r="I532" s="3" t="s">
        <v>14</v>
      </c>
      <c r="J532" s="3" t="s">
        <v>3279</v>
      </c>
      <c r="K532" s="5" t="str">
        <f t="shared" si="16"/>
        <v>15115631048</v>
      </c>
      <c r="L532" s="3" t="s">
        <v>3274</v>
      </c>
      <c r="M532" s="7" t="str">
        <f t="shared" si="17"/>
        <v>花园村</v>
      </c>
      <c r="N532" s="12" t="s">
        <v>15222</v>
      </c>
      <c r="O532" s="4" t="s">
        <v>17</v>
      </c>
      <c r="P532" s="8"/>
    </row>
    <row r="533" spans="1:16" x14ac:dyDescent="0.2">
      <c r="A533" s="3" t="s">
        <v>3280</v>
      </c>
      <c r="B533" s="3" t="s">
        <v>3281</v>
      </c>
      <c r="C533" s="3" t="s">
        <v>3282</v>
      </c>
      <c r="D533" s="3" t="s">
        <v>9</v>
      </c>
      <c r="E533" s="3" t="s">
        <v>49</v>
      </c>
      <c r="F533" s="3" t="s">
        <v>270</v>
      </c>
      <c r="G533" s="3" t="s">
        <v>3283</v>
      </c>
      <c r="H533" s="3" t="s">
        <v>13</v>
      </c>
      <c r="I533" s="3" t="s">
        <v>14</v>
      </c>
      <c r="J533" s="3" t="s">
        <v>3284</v>
      </c>
      <c r="K533" s="5" t="str">
        <f t="shared" si="16"/>
        <v>18673655006</v>
      </c>
      <c r="L533" s="3" t="s">
        <v>3285</v>
      </c>
      <c r="M533" s="7" t="str">
        <f t="shared" si="17"/>
        <v>花园村</v>
      </c>
      <c r="N533" s="12" t="s">
        <v>15222</v>
      </c>
      <c r="O533" s="4" t="s">
        <v>17</v>
      </c>
      <c r="P533" s="8"/>
    </row>
    <row r="534" spans="1:16" x14ac:dyDescent="0.2">
      <c r="A534" s="3" t="s">
        <v>3286</v>
      </c>
      <c r="B534" s="3" t="s">
        <v>3287</v>
      </c>
      <c r="C534" s="3" t="s">
        <v>3288</v>
      </c>
      <c r="D534" s="3" t="s">
        <v>9</v>
      </c>
      <c r="E534" s="3" t="s">
        <v>10</v>
      </c>
      <c r="F534" s="3" t="s">
        <v>255</v>
      </c>
      <c r="G534" s="3" t="s">
        <v>3289</v>
      </c>
      <c r="H534" s="3" t="s">
        <v>13</v>
      </c>
      <c r="I534" s="3" t="s">
        <v>14</v>
      </c>
      <c r="J534" s="3" t="s">
        <v>3290</v>
      </c>
      <c r="K534" s="5" t="str">
        <f t="shared" si="16"/>
        <v>13549608207</v>
      </c>
      <c r="L534" s="3" t="s">
        <v>3291</v>
      </c>
      <c r="M534" s="7" t="str">
        <f t="shared" si="17"/>
        <v>花园村</v>
      </c>
      <c r="N534" s="12" t="s">
        <v>15222</v>
      </c>
      <c r="O534" s="4" t="s">
        <v>17</v>
      </c>
      <c r="P534" s="8"/>
    </row>
    <row r="535" spans="1:16" x14ac:dyDescent="0.2">
      <c r="A535" s="3" t="s">
        <v>3292</v>
      </c>
      <c r="B535" s="3" t="s">
        <v>3293</v>
      </c>
      <c r="C535" s="3" t="s">
        <v>3294</v>
      </c>
      <c r="D535" s="3" t="s">
        <v>9</v>
      </c>
      <c r="E535" s="3" t="s">
        <v>49</v>
      </c>
      <c r="F535" s="3" t="s">
        <v>3295</v>
      </c>
      <c r="G535" s="3" t="s">
        <v>3296</v>
      </c>
      <c r="H535" s="3" t="s">
        <v>13</v>
      </c>
      <c r="I535" s="3" t="s">
        <v>14</v>
      </c>
      <c r="J535" s="3" t="s">
        <v>3297</v>
      </c>
      <c r="K535" s="5" t="str">
        <f t="shared" si="16"/>
        <v>13762657269</v>
      </c>
      <c r="L535" s="3" t="s">
        <v>3298</v>
      </c>
      <c r="M535" s="7" t="str">
        <f t="shared" si="17"/>
        <v>花园村</v>
      </c>
      <c r="N535" s="12" t="s">
        <v>15222</v>
      </c>
      <c r="O535" s="4" t="s">
        <v>17</v>
      </c>
      <c r="P535" s="8"/>
    </row>
    <row r="536" spans="1:16" x14ac:dyDescent="0.2">
      <c r="A536" s="3" t="s">
        <v>3299</v>
      </c>
      <c r="B536" s="3" t="s">
        <v>3300</v>
      </c>
      <c r="C536" s="3" t="s">
        <v>3301</v>
      </c>
      <c r="D536" s="3" t="s">
        <v>9</v>
      </c>
      <c r="E536" s="3" t="s">
        <v>49</v>
      </c>
      <c r="F536" s="3" t="s">
        <v>3302</v>
      </c>
      <c r="G536" s="3" t="s">
        <v>3303</v>
      </c>
      <c r="H536" s="3" t="s">
        <v>13</v>
      </c>
      <c r="I536" s="3" t="s">
        <v>14</v>
      </c>
      <c r="J536" s="3" t="s">
        <v>3304</v>
      </c>
      <c r="K536" s="5" t="str">
        <f t="shared" si="16"/>
        <v>13875184829</v>
      </c>
      <c r="L536" s="3" t="s">
        <v>3305</v>
      </c>
      <c r="M536" s="7" t="str">
        <f t="shared" si="17"/>
        <v>花园村</v>
      </c>
      <c r="N536" s="12" t="s">
        <v>15222</v>
      </c>
      <c r="O536" s="4" t="s">
        <v>17</v>
      </c>
      <c r="P536" s="8"/>
    </row>
    <row r="537" spans="1:16" x14ac:dyDescent="0.2">
      <c r="A537" s="3" t="s">
        <v>3306</v>
      </c>
      <c r="B537" s="3" t="s">
        <v>3307</v>
      </c>
      <c r="C537" s="3" t="s">
        <v>3308</v>
      </c>
      <c r="D537" s="3" t="s">
        <v>9</v>
      </c>
      <c r="E537" s="3" t="s">
        <v>10</v>
      </c>
      <c r="F537" s="3" t="s">
        <v>3161</v>
      </c>
      <c r="G537" s="3" t="s">
        <v>3309</v>
      </c>
      <c r="H537" s="3" t="s">
        <v>13</v>
      </c>
      <c r="I537" s="3" t="s">
        <v>14</v>
      </c>
      <c r="J537" s="3" t="s">
        <v>3310</v>
      </c>
      <c r="K537" s="5" t="str">
        <f t="shared" si="16"/>
        <v>15387420786</v>
      </c>
      <c r="L537" s="3" t="s">
        <v>3311</v>
      </c>
      <c r="M537" s="7" t="str">
        <f t="shared" si="17"/>
        <v>花园村</v>
      </c>
      <c r="N537" s="12" t="s">
        <v>15222</v>
      </c>
      <c r="O537" s="4" t="s">
        <v>17</v>
      </c>
      <c r="P537" s="8"/>
    </row>
    <row r="538" spans="1:16" x14ac:dyDescent="0.2">
      <c r="A538" s="3" t="s">
        <v>3312</v>
      </c>
      <c r="B538" s="3" t="s">
        <v>3313</v>
      </c>
      <c r="C538" s="3" t="s">
        <v>3314</v>
      </c>
      <c r="D538" s="3" t="s">
        <v>9</v>
      </c>
      <c r="E538" s="3" t="s">
        <v>10</v>
      </c>
      <c r="F538" s="3" t="s">
        <v>1417</v>
      </c>
      <c r="G538" s="3" t="s">
        <v>1418</v>
      </c>
      <c r="H538" s="3" t="s">
        <v>13</v>
      </c>
      <c r="I538" s="3" t="s">
        <v>14</v>
      </c>
      <c r="J538" s="3" t="s">
        <v>3315</v>
      </c>
      <c r="K538" s="5" t="str">
        <f t="shared" si="16"/>
        <v>13974237786</v>
      </c>
      <c r="L538" s="3" t="s">
        <v>3316</v>
      </c>
      <c r="M538" s="7" t="str">
        <f t="shared" si="17"/>
        <v>花园村</v>
      </c>
      <c r="N538" s="12" t="s">
        <v>15222</v>
      </c>
      <c r="O538" s="4" t="s">
        <v>17</v>
      </c>
      <c r="P538" s="8"/>
    </row>
    <row r="539" spans="1:16" x14ac:dyDescent="0.2">
      <c r="A539" s="3" t="s">
        <v>3317</v>
      </c>
      <c r="B539" s="3" t="s">
        <v>3318</v>
      </c>
      <c r="C539" s="3" t="s">
        <v>3319</v>
      </c>
      <c r="D539" s="3" t="s">
        <v>9</v>
      </c>
      <c r="E539" s="3" t="s">
        <v>49</v>
      </c>
      <c r="F539" s="3" t="s">
        <v>658</v>
      </c>
      <c r="G539" s="3" t="s">
        <v>953</v>
      </c>
      <c r="H539" s="3" t="s">
        <v>13</v>
      </c>
      <c r="I539" s="3" t="s">
        <v>14</v>
      </c>
      <c r="J539" s="3" t="s">
        <v>3304</v>
      </c>
      <c r="K539" s="5" t="str">
        <f t="shared" si="16"/>
        <v>13875184829</v>
      </c>
      <c r="L539" s="3" t="s">
        <v>3320</v>
      </c>
      <c r="M539" s="7" t="str">
        <f t="shared" si="17"/>
        <v>花园村</v>
      </c>
      <c r="N539" s="12" t="s">
        <v>15222</v>
      </c>
      <c r="O539" s="4" t="s">
        <v>17</v>
      </c>
      <c r="P539" s="8"/>
    </row>
    <row r="540" spans="1:16" x14ac:dyDescent="0.2">
      <c r="A540" s="3" t="s">
        <v>3321</v>
      </c>
      <c r="B540" s="3" t="s">
        <v>3322</v>
      </c>
      <c r="C540" s="3" t="s">
        <v>3323</v>
      </c>
      <c r="D540" s="3" t="s">
        <v>9</v>
      </c>
      <c r="E540" s="3" t="s">
        <v>10</v>
      </c>
      <c r="F540" s="3" t="s">
        <v>209</v>
      </c>
      <c r="G540" s="3" t="s">
        <v>209</v>
      </c>
      <c r="H540" s="3" t="s">
        <v>13</v>
      </c>
      <c r="I540" s="3" t="s">
        <v>14</v>
      </c>
      <c r="J540" s="3" t="s">
        <v>3324</v>
      </c>
      <c r="K540" s="5" t="str">
        <f t="shared" si="16"/>
        <v>15973632659</v>
      </c>
      <c r="L540" s="3" t="s">
        <v>3325</v>
      </c>
      <c r="M540" s="7" t="str">
        <f t="shared" si="17"/>
        <v>花园村</v>
      </c>
      <c r="N540" s="12" t="s">
        <v>15222</v>
      </c>
      <c r="O540" s="4" t="s">
        <v>17</v>
      </c>
      <c r="P540" s="8"/>
    </row>
    <row r="541" spans="1:16" x14ac:dyDescent="0.2">
      <c r="A541" s="3" t="s">
        <v>3326</v>
      </c>
      <c r="B541" s="3" t="s">
        <v>3327</v>
      </c>
      <c r="C541" s="3" t="s">
        <v>3328</v>
      </c>
      <c r="D541" s="3" t="s">
        <v>9</v>
      </c>
      <c r="E541" s="3" t="s">
        <v>49</v>
      </c>
      <c r="F541" s="3" t="s">
        <v>323</v>
      </c>
      <c r="G541" s="3" t="s">
        <v>3329</v>
      </c>
      <c r="H541" s="3" t="s">
        <v>13</v>
      </c>
      <c r="I541" s="3" t="s">
        <v>14</v>
      </c>
      <c r="J541" s="3" t="s">
        <v>3330</v>
      </c>
      <c r="K541" s="5" t="str">
        <f t="shared" si="16"/>
        <v>15973600756</v>
      </c>
      <c r="L541" s="3" t="s">
        <v>3331</v>
      </c>
      <c r="M541" s="7" t="str">
        <f t="shared" si="17"/>
        <v>花园村</v>
      </c>
      <c r="N541" s="12" t="s">
        <v>15222</v>
      </c>
      <c r="O541" s="4" t="s">
        <v>17</v>
      </c>
      <c r="P541" s="8"/>
    </row>
    <row r="542" spans="1:16" x14ac:dyDescent="0.2">
      <c r="A542" s="3" t="s">
        <v>3332</v>
      </c>
      <c r="B542" s="3" t="s">
        <v>3333</v>
      </c>
      <c r="C542" s="3" t="s">
        <v>3334</v>
      </c>
      <c r="D542" s="3" t="s">
        <v>9</v>
      </c>
      <c r="E542" s="3" t="s">
        <v>49</v>
      </c>
      <c r="F542" s="3" t="s">
        <v>1417</v>
      </c>
      <c r="G542" s="3" t="s">
        <v>3335</v>
      </c>
      <c r="H542" s="3" t="s">
        <v>13</v>
      </c>
      <c r="I542" s="3" t="s">
        <v>14</v>
      </c>
      <c r="J542" s="3" t="s">
        <v>3336</v>
      </c>
      <c r="K542" s="5" t="str">
        <f t="shared" si="16"/>
        <v>18973642900</v>
      </c>
      <c r="L542" s="3" t="s">
        <v>3337</v>
      </c>
      <c r="M542" s="7" t="str">
        <f t="shared" si="17"/>
        <v>花园村</v>
      </c>
      <c r="N542" s="12" t="s">
        <v>15222</v>
      </c>
      <c r="O542" s="4" t="s">
        <v>17</v>
      </c>
      <c r="P542" s="8"/>
    </row>
    <row r="543" spans="1:16" x14ac:dyDescent="0.2">
      <c r="A543" s="3" t="s">
        <v>3338</v>
      </c>
      <c r="B543" s="3" t="s">
        <v>3339</v>
      </c>
      <c r="C543" s="3" t="s">
        <v>3340</v>
      </c>
      <c r="D543" s="3" t="s">
        <v>9</v>
      </c>
      <c r="E543" s="3" t="s">
        <v>49</v>
      </c>
      <c r="F543" s="3" t="s">
        <v>1241</v>
      </c>
      <c r="G543" s="3" t="s">
        <v>3341</v>
      </c>
      <c r="H543" s="3" t="s">
        <v>13</v>
      </c>
      <c r="I543" s="3" t="s">
        <v>14</v>
      </c>
      <c r="J543" s="3" t="s">
        <v>3342</v>
      </c>
      <c r="K543" s="5" t="str">
        <f t="shared" si="16"/>
        <v>18974226563</v>
      </c>
      <c r="L543" s="3" t="s">
        <v>3337</v>
      </c>
      <c r="M543" s="7" t="str">
        <f t="shared" si="17"/>
        <v>花园村</v>
      </c>
      <c r="N543" s="12" t="s">
        <v>15222</v>
      </c>
      <c r="O543" s="4" t="s">
        <v>17</v>
      </c>
      <c r="P543" s="8"/>
    </row>
    <row r="544" spans="1:16" x14ac:dyDescent="0.2">
      <c r="A544" s="3" t="s">
        <v>3343</v>
      </c>
      <c r="B544" s="3" t="s">
        <v>3344</v>
      </c>
      <c r="C544" s="3" t="s">
        <v>3345</v>
      </c>
      <c r="D544" s="3" t="s">
        <v>9</v>
      </c>
      <c r="E544" s="3" t="s">
        <v>2954</v>
      </c>
      <c r="F544" s="3" t="s">
        <v>1220</v>
      </c>
      <c r="G544" s="3" t="s">
        <v>1221</v>
      </c>
      <c r="H544" s="3" t="s">
        <v>13</v>
      </c>
      <c r="I544" s="3" t="s">
        <v>14</v>
      </c>
      <c r="J544" s="3" t="s">
        <v>3346</v>
      </c>
      <c r="K544" s="5" t="str">
        <f t="shared" si="16"/>
        <v>18973680089</v>
      </c>
      <c r="L544" s="3" t="s">
        <v>3337</v>
      </c>
      <c r="M544" s="7" t="str">
        <f t="shared" si="17"/>
        <v>花园村</v>
      </c>
      <c r="N544" s="12" t="s">
        <v>15222</v>
      </c>
      <c r="O544" s="4" t="s">
        <v>17</v>
      </c>
      <c r="P544" s="8"/>
    </row>
    <row r="545" spans="1:16" x14ac:dyDescent="0.2">
      <c r="A545" s="3" t="s">
        <v>3347</v>
      </c>
      <c r="B545" s="3" t="s">
        <v>3348</v>
      </c>
      <c r="C545" s="3" t="s">
        <v>3349</v>
      </c>
      <c r="D545" s="3" t="s">
        <v>9</v>
      </c>
      <c r="E545" s="3" t="s">
        <v>49</v>
      </c>
      <c r="F545" s="3" t="s">
        <v>311</v>
      </c>
      <c r="G545" s="3" t="s">
        <v>312</v>
      </c>
      <c r="H545" s="3" t="s">
        <v>13</v>
      </c>
      <c r="I545" s="3" t="s">
        <v>14</v>
      </c>
      <c r="J545" s="3" t="s">
        <v>3350</v>
      </c>
      <c r="K545" s="5" t="str">
        <f t="shared" si="16"/>
        <v>13307361333</v>
      </c>
      <c r="L545" s="3" t="s">
        <v>3351</v>
      </c>
      <c r="M545" s="7" t="str">
        <f t="shared" si="17"/>
        <v>花园村</v>
      </c>
      <c r="N545" s="12" t="s">
        <v>15222</v>
      </c>
      <c r="O545" s="4" t="s">
        <v>17</v>
      </c>
      <c r="P545" s="8"/>
    </row>
    <row r="546" spans="1:16" x14ac:dyDescent="0.2">
      <c r="A546" s="3" t="s">
        <v>3352</v>
      </c>
      <c r="B546" s="3" t="s">
        <v>3353</v>
      </c>
      <c r="C546" s="3" t="s">
        <v>3354</v>
      </c>
      <c r="D546" s="3" t="s">
        <v>9</v>
      </c>
      <c r="E546" s="3" t="s">
        <v>10</v>
      </c>
      <c r="F546" s="3" t="s">
        <v>3355</v>
      </c>
      <c r="G546" s="3" t="s">
        <v>3356</v>
      </c>
      <c r="H546" s="3" t="s">
        <v>13</v>
      </c>
      <c r="I546" s="3" t="s">
        <v>14</v>
      </c>
      <c r="J546" s="3" t="s">
        <v>3357</v>
      </c>
      <c r="K546" s="5" t="str">
        <f t="shared" si="16"/>
        <v>15073685728</v>
      </c>
      <c r="L546" s="3" t="s">
        <v>3358</v>
      </c>
      <c r="M546" s="7" t="str">
        <f t="shared" si="17"/>
        <v>花园村</v>
      </c>
      <c r="N546" s="12" t="s">
        <v>15222</v>
      </c>
      <c r="O546" s="4" t="s">
        <v>17</v>
      </c>
      <c r="P546" s="8"/>
    </row>
    <row r="547" spans="1:16" x14ac:dyDescent="0.2">
      <c r="A547" s="3" t="s">
        <v>3359</v>
      </c>
      <c r="B547" s="3" t="s">
        <v>3360</v>
      </c>
      <c r="C547" s="3" t="s">
        <v>3361</v>
      </c>
      <c r="D547" s="3" t="s">
        <v>9</v>
      </c>
      <c r="E547" s="3" t="s">
        <v>49</v>
      </c>
      <c r="F547" s="3" t="s">
        <v>407</v>
      </c>
      <c r="G547" s="3" t="s">
        <v>408</v>
      </c>
      <c r="H547" s="3" t="s">
        <v>13</v>
      </c>
      <c r="I547" s="3" t="s">
        <v>14</v>
      </c>
      <c r="J547" s="3" t="s">
        <v>3362</v>
      </c>
      <c r="K547" s="5" t="str">
        <f t="shared" si="16"/>
        <v>13973654030</v>
      </c>
      <c r="L547" s="3" t="s">
        <v>3363</v>
      </c>
      <c r="M547" s="7" t="str">
        <f t="shared" si="17"/>
        <v>花园村</v>
      </c>
      <c r="N547" s="12" t="s">
        <v>15222</v>
      </c>
      <c r="O547" s="4" t="s">
        <v>17</v>
      </c>
      <c r="P547" s="8"/>
    </row>
    <row r="548" spans="1:16" x14ac:dyDescent="0.2">
      <c r="A548" s="3" t="s">
        <v>3364</v>
      </c>
      <c r="B548" s="3" t="s">
        <v>3365</v>
      </c>
      <c r="C548" s="3" t="s">
        <v>3366</v>
      </c>
      <c r="D548" s="3" t="s">
        <v>9</v>
      </c>
      <c r="E548" s="3" t="s">
        <v>10</v>
      </c>
      <c r="F548" s="3" t="s">
        <v>2164</v>
      </c>
      <c r="G548" s="3" t="s">
        <v>3367</v>
      </c>
      <c r="H548" s="3" t="s">
        <v>13</v>
      </c>
      <c r="I548" s="3" t="s">
        <v>14</v>
      </c>
      <c r="J548" s="3" t="s">
        <v>3368</v>
      </c>
      <c r="K548" s="5" t="str">
        <f t="shared" si="16"/>
        <v>13875091671</v>
      </c>
      <c r="L548" s="3" t="s">
        <v>3369</v>
      </c>
      <c r="M548" s="7" t="str">
        <f t="shared" si="17"/>
        <v>花园村</v>
      </c>
      <c r="N548" s="12" t="s">
        <v>15222</v>
      </c>
      <c r="O548" s="4" t="s">
        <v>17</v>
      </c>
      <c r="P548" s="8"/>
    </row>
    <row r="549" spans="1:16" x14ac:dyDescent="0.2">
      <c r="A549" s="3" t="s">
        <v>3370</v>
      </c>
      <c r="B549" s="3" t="s">
        <v>3371</v>
      </c>
      <c r="C549" s="3" t="s">
        <v>3372</v>
      </c>
      <c r="D549" s="3" t="s">
        <v>9</v>
      </c>
      <c r="E549" s="3" t="s">
        <v>49</v>
      </c>
      <c r="F549" s="3" t="s">
        <v>182</v>
      </c>
      <c r="G549" s="3" t="s">
        <v>3373</v>
      </c>
      <c r="H549" s="3" t="s">
        <v>13</v>
      </c>
      <c r="I549" s="3" t="s">
        <v>14</v>
      </c>
      <c r="J549" s="3" t="s">
        <v>3374</v>
      </c>
      <c r="K549" s="5" t="str">
        <f t="shared" si="16"/>
        <v>18216232866</v>
      </c>
      <c r="L549" s="3" t="s">
        <v>3375</v>
      </c>
      <c r="M549" s="7" t="str">
        <f t="shared" si="17"/>
        <v>花园村</v>
      </c>
      <c r="N549" s="12" t="s">
        <v>15222</v>
      </c>
      <c r="O549" s="4" t="s">
        <v>17</v>
      </c>
      <c r="P549" s="8"/>
    </row>
    <row r="550" spans="1:16" x14ac:dyDescent="0.2">
      <c r="A550" s="3" t="s">
        <v>3376</v>
      </c>
      <c r="B550" s="3" t="s">
        <v>3377</v>
      </c>
      <c r="C550" s="3" t="s">
        <v>3378</v>
      </c>
      <c r="D550" s="3" t="s">
        <v>9</v>
      </c>
      <c r="E550" s="3" t="s">
        <v>10</v>
      </c>
      <c r="F550" s="3" t="s">
        <v>3379</v>
      </c>
      <c r="G550" s="3" t="s">
        <v>3380</v>
      </c>
      <c r="H550" s="3" t="s">
        <v>13</v>
      </c>
      <c r="I550" s="3" t="s">
        <v>14</v>
      </c>
      <c r="J550" s="3" t="s">
        <v>3381</v>
      </c>
      <c r="K550" s="5" t="str">
        <f t="shared" si="16"/>
        <v>13117369338</v>
      </c>
      <c r="L550" s="3" t="s">
        <v>3382</v>
      </c>
      <c r="M550" s="7" t="str">
        <f t="shared" si="17"/>
        <v>花园村</v>
      </c>
      <c r="N550" s="12" t="s">
        <v>15222</v>
      </c>
      <c r="O550" s="4" t="s">
        <v>17</v>
      </c>
      <c r="P550" s="8"/>
    </row>
    <row r="551" spans="1:16" x14ac:dyDescent="0.2">
      <c r="A551" s="3" t="s">
        <v>3383</v>
      </c>
      <c r="B551" s="3" t="s">
        <v>3384</v>
      </c>
      <c r="C551" s="3" t="s">
        <v>3385</v>
      </c>
      <c r="D551" s="3" t="s">
        <v>9</v>
      </c>
      <c r="E551" s="3" t="s">
        <v>49</v>
      </c>
      <c r="F551" s="3" t="s">
        <v>209</v>
      </c>
      <c r="G551" s="3" t="s">
        <v>209</v>
      </c>
      <c r="H551" s="3" t="s">
        <v>13</v>
      </c>
      <c r="I551" s="3" t="s">
        <v>14</v>
      </c>
      <c r="J551" s="3" t="s">
        <v>3386</v>
      </c>
      <c r="K551" s="5" t="str">
        <f t="shared" si="16"/>
        <v>15574228488</v>
      </c>
      <c r="L551" s="3" t="s">
        <v>3387</v>
      </c>
      <c r="M551" s="7" t="str">
        <f t="shared" si="17"/>
        <v>花园村</v>
      </c>
      <c r="N551" s="12" t="s">
        <v>15222</v>
      </c>
      <c r="O551" s="4" t="s">
        <v>17</v>
      </c>
      <c r="P551" s="8"/>
    </row>
    <row r="552" spans="1:16" x14ac:dyDescent="0.2">
      <c r="A552" s="3" t="s">
        <v>3388</v>
      </c>
      <c r="B552" s="3" t="s">
        <v>3389</v>
      </c>
      <c r="C552" s="3" t="s">
        <v>3390</v>
      </c>
      <c r="D552" s="3" t="s">
        <v>9</v>
      </c>
      <c r="E552" s="3" t="s">
        <v>49</v>
      </c>
      <c r="F552" s="3" t="s">
        <v>1162</v>
      </c>
      <c r="G552" s="3" t="s">
        <v>3391</v>
      </c>
      <c r="H552" s="3" t="s">
        <v>13</v>
      </c>
      <c r="I552" s="3" t="s">
        <v>14</v>
      </c>
      <c r="J552" s="3" t="s">
        <v>3392</v>
      </c>
      <c r="K552" s="5" t="str">
        <f t="shared" si="16"/>
        <v>15873637941</v>
      </c>
      <c r="L552" s="3" t="s">
        <v>3393</v>
      </c>
      <c r="M552" s="7" t="str">
        <f t="shared" si="17"/>
        <v>花园村</v>
      </c>
      <c r="N552" s="12" t="s">
        <v>15222</v>
      </c>
      <c r="O552" s="4" t="s">
        <v>17</v>
      </c>
      <c r="P552" s="8"/>
    </row>
    <row r="553" spans="1:16" x14ac:dyDescent="0.2">
      <c r="A553" s="3" t="s">
        <v>3394</v>
      </c>
      <c r="B553" s="3" t="s">
        <v>3395</v>
      </c>
      <c r="C553" s="3" t="s">
        <v>3396</v>
      </c>
      <c r="D553" s="3" t="s">
        <v>9</v>
      </c>
      <c r="E553" s="3" t="s">
        <v>64</v>
      </c>
      <c r="F553" s="3" t="s">
        <v>3397</v>
      </c>
      <c r="G553" s="3" t="s">
        <v>3398</v>
      </c>
      <c r="H553" s="3" t="s">
        <v>13</v>
      </c>
      <c r="I553" s="3" t="s">
        <v>14</v>
      </c>
      <c r="J553" s="3" t="s">
        <v>3399</v>
      </c>
      <c r="K553" s="5" t="str">
        <f t="shared" si="16"/>
        <v>13645865212</v>
      </c>
      <c r="L553" s="3" t="s">
        <v>3400</v>
      </c>
      <c r="M553" s="7" t="str">
        <f t="shared" si="17"/>
        <v>花园村</v>
      </c>
      <c r="N553" s="12" t="s">
        <v>15222</v>
      </c>
      <c r="O553" s="4" t="s">
        <v>17</v>
      </c>
      <c r="P553" s="8"/>
    </row>
    <row r="554" spans="1:16" x14ac:dyDescent="0.2">
      <c r="A554" s="3" t="s">
        <v>3401</v>
      </c>
      <c r="B554" s="3" t="s">
        <v>3402</v>
      </c>
      <c r="C554" s="3" t="s">
        <v>3403</v>
      </c>
      <c r="D554" s="3" t="s">
        <v>9</v>
      </c>
      <c r="E554" s="3" t="s">
        <v>49</v>
      </c>
      <c r="F554" s="3" t="s">
        <v>3404</v>
      </c>
      <c r="G554" s="3" t="s">
        <v>3405</v>
      </c>
      <c r="H554" s="3" t="s">
        <v>13</v>
      </c>
      <c r="I554" s="3" t="s">
        <v>14</v>
      </c>
      <c r="J554" s="3" t="s">
        <v>3406</v>
      </c>
      <c r="K554" s="5" t="str">
        <f t="shared" si="16"/>
        <v>13787861082</v>
      </c>
      <c r="L554" s="3" t="s">
        <v>3407</v>
      </c>
      <c r="M554" s="7" t="str">
        <f t="shared" si="17"/>
        <v>花园村</v>
      </c>
      <c r="N554" s="12" t="s">
        <v>15222</v>
      </c>
      <c r="O554" s="4" t="s">
        <v>17</v>
      </c>
      <c r="P554" s="8"/>
    </row>
    <row r="555" spans="1:16" x14ac:dyDescent="0.2">
      <c r="A555" s="3" t="s">
        <v>3408</v>
      </c>
      <c r="B555" s="3" t="s">
        <v>3409</v>
      </c>
      <c r="C555" s="3" t="s">
        <v>3410</v>
      </c>
      <c r="D555" s="3" t="s">
        <v>9</v>
      </c>
      <c r="E555" s="3" t="s">
        <v>49</v>
      </c>
      <c r="F555" s="3" t="s">
        <v>1137</v>
      </c>
      <c r="G555" s="3" t="s">
        <v>1137</v>
      </c>
      <c r="H555" s="3" t="s">
        <v>13</v>
      </c>
      <c r="I555" s="3" t="s">
        <v>14</v>
      </c>
      <c r="J555" s="3" t="s">
        <v>3411</v>
      </c>
      <c r="K555" s="5" t="str">
        <f t="shared" si="16"/>
        <v>18873661865</v>
      </c>
      <c r="L555" s="3" t="s">
        <v>3412</v>
      </c>
      <c r="M555" s="7" t="str">
        <f t="shared" si="17"/>
        <v>花园村</v>
      </c>
      <c r="N555" s="12" t="s">
        <v>15222</v>
      </c>
      <c r="O555" s="4" t="s">
        <v>17</v>
      </c>
      <c r="P555" s="8"/>
    </row>
    <row r="556" spans="1:16" x14ac:dyDescent="0.2">
      <c r="A556" s="3" t="s">
        <v>3413</v>
      </c>
      <c r="B556" s="3" t="s">
        <v>3414</v>
      </c>
      <c r="C556" s="3" t="s">
        <v>3415</v>
      </c>
      <c r="D556" s="3" t="s">
        <v>9</v>
      </c>
      <c r="E556" s="3" t="s">
        <v>49</v>
      </c>
      <c r="F556" s="3" t="s">
        <v>3416</v>
      </c>
      <c r="G556" s="3" t="s">
        <v>3417</v>
      </c>
      <c r="H556" s="3" t="s">
        <v>13</v>
      </c>
      <c r="I556" s="3" t="s">
        <v>14</v>
      </c>
      <c r="J556" s="3" t="s">
        <v>3418</v>
      </c>
      <c r="K556" s="5" t="str">
        <f t="shared" si="16"/>
        <v>18797786631</v>
      </c>
      <c r="L556" s="3" t="s">
        <v>3419</v>
      </c>
      <c r="M556" s="7" t="str">
        <f t="shared" si="17"/>
        <v>花园村</v>
      </c>
      <c r="N556" s="12" t="s">
        <v>15222</v>
      </c>
      <c r="O556" s="4" t="s">
        <v>17</v>
      </c>
      <c r="P556" s="8"/>
    </row>
    <row r="557" spans="1:16" x14ac:dyDescent="0.2">
      <c r="A557" s="3" t="s">
        <v>3420</v>
      </c>
      <c r="B557" s="3" t="s">
        <v>3421</v>
      </c>
      <c r="C557" s="3" t="s">
        <v>3422</v>
      </c>
      <c r="D557" s="3" t="s">
        <v>9</v>
      </c>
      <c r="E557" s="3" t="s">
        <v>41</v>
      </c>
      <c r="F557" s="3" t="s">
        <v>163</v>
      </c>
      <c r="G557" s="3" t="s">
        <v>3423</v>
      </c>
      <c r="H557" s="3" t="s">
        <v>13</v>
      </c>
      <c r="I557" s="3" t="s">
        <v>14</v>
      </c>
      <c r="J557" s="3" t="s">
        <v>3424</v>
      </c>
      <c r="K557" s="5" t="str">
        <f t="shared" si="16"/>
        <v>18111966463</v>
      </c>
      <c r="L557" s="3" t="s">
        <v>3419</v>
      </c>
      <c r="M557" s="7" t="str">
        <f t="shared" si="17"/>
        <v>花园村</v>
      </c>
      <c r="N557" s="12" t="s">
        <v>15222</v>
      </c>
      <c r="O557" s="4" t="s">
        <v>17</v>
      </c>
      <c r="P557" s="8"/>
    </row>
    <row r="558" spans="1:16" x14ac:dyDescent="0.2">
      <c r="A558" s="3" t="s">
        <v>3425</v>
      </c>
      <c r="B558" s="3" t="s">
        <v>3426</v>
      </c>
      <c r="C558" s="3" t="s">
        <v>3427</v>
      </c>
      <c r="D558" s="3" t="s">
        <v>9</v>
      </c>
      <c r="E558" s="3" t="s">
        <v>41</v>
      </c>
      <c r="F558" s="3" t="s">
        <v>2687</v>
      </c>
      <c r="G558" s="3" t="s">
        <v>3428</v>
      </c>
      <c r="H558" s="3" t="s">
        <v>13</v>
      </c>
      <c r="I558" s="3" t="s">
        <v>14</v>
      </c>
      <c r="J558" s="3" t="s">
        <v>3429</v>
      </c>
      <c r="K558" s="5" t="str">
        <f t="shared" si="16"/>
        <v>17773649428</v>
      </c>
      <c r="L558" s="3" t="s">
        <v>3419</v>
      </c>
      <c r="M558" s="7" t="str">
        <f t="shared" si="17"/>
        <v>花园村</v>
      </c>
      <c r="N558" s="12" t="s">
        <v>15222</v>
      </c>
      <c r="O558" s="4" t="s">
        <v>17</v>
      </c>
      <c r="P558" s="8"/>
    </row>
    <row r="559" spans="1:16" x14ac:dyDescent="0.2">
      <c r="A559" s="3" t="s">
        <v>3430</v>
      </c>
      <c r="B559" s="3" t="s">
        <v>1051</v>
      </c>
      <c r="C559" s="3" t="s">
        <v>3431</v>
      </c>
      <c r="D559" s="3" t="s">
        <v>9</v>
      </c>
      <c r="E559" s="3" t="s">
        <v>49</v>
      </c>
      <c r="F559" s="3" t="s">
        <v>1771</v>
      </c>
      <c r="G559" s="3" t="s">
        <v>3432</v>
      </c>
      <c r="H559" s="3" t="s">
        <v>13</v>
      </c>
      <c r="I559" s="3" t="s">
        <v>14</v>
      </c>
      <c r="J559" s="3" t="s">
        <v>3433</v>
      </c>
      <c r="K559" s="5" t="str">
        <f t="shared" si="16"/>
        <v>15197637451</v>
      </c>
      <c r="L559" s="3" t="s">
        <v>3434</v>
      </c>
      <c r="M559" s="7" t="str">
        <f t="shared" si="17"/>
        <v>花园村</v>
      </c>
      <c r="N559" s="12" t="s">
        <v>15222</v>
      </c>
      <c r="O559" s="4" t="s">
        <v>17</v>
      </c>
      <c r="P559" s="8"/>
    </row>
    <row r="560" spans="1:16" x14ac:dyDescent="0.2">
      <c r="A560" s="3" t="s">
        <v>3435</v>
      </c>
      <c r="B560" s="3" t="s">
        <v>3436</v>
      </c>
      <c r="C560" s="3" t="s">
        <v>3437</v>
      </c>
      <c r="D560" s="3" t="s">
        <v>9</v>
      </c>
      <c r="E560" s="3" t="s">
        <v>49</v>
      </c>
      <c r="F560" s="3" t="s">
        <v>3161</v>
      </c>
      <c r="G560" s="3" t="s">
        <v>3438</v>
      </c>
      <c r="H560" s="3" t="s">
        <v>13</v>
      </c>
      <c r="I560" s="3" t="s">
        <v>14</v>
      </c>
      <c r="J560" s="3" t="s">
        <v>3439</v>
      </c>
      <c r="K560" s="5" t="str">
        <f t="shared" si="16"/>
        <v>14786937308</v>
      </c>
      <c r="L560" s="3" t="s">
        <v>3440</v>
      </c>
      <c r="M560" s="7" t="str">
        <f t="shared" si="17"/>
        <v>花园村</v>
      </c>
      <c r="N560" s="12" t="s">
        <v>15222</v>
      </c>
      <c r="O560" s="4" t="s">
        <v>17</v>
      </c>
      <c r="P560" s="8"/>
    </row>
    <row r="561" spans="1:16" x14ac:dyDescent="0.2">
      <c r="A561" s="3" t="s">
        <v>3441</v>
      </c>
      <c r="B561" s="3" t="s">
        <v>3442</v>
      </c>
      <c r="C561" s="3" t="s">
        <v>3443</v>
      </c>
      <c r="D561" s="3" t="s">
        <v>9</v>
      </c>
      <c r="E561" s="3" t="s">
        <v>49</v>
      </c>
      <c r="F561" s="3" t="s">
        <v>959</v>
      </c>
      <c r="G561" s="3" t="s">
        <v>960</v>
      </c>
      <c r="H561" s="3" t="s">
        <v>13</v>
      </c>
      <c r="I561" s="3" t="s">
        <v>14</v>
      </c>
      <c r="J561" s="3" t="s">
        <v>3444</v>
      </c>
      <c r="K561" s="5" t="str">
        <f t="shared" si="16"/>
        <v>13975653087</v>
      </c>
      <c r="L561" s="3" t="s">
        <v>3445</v>
      </c>
      <c r="M561" s="7" t="str">
        <f t="shared" si="17"/>
        <v>花园村</v>
      </c>
      <c r="N561" s="12" t="s">
        <v>15222</v>
      </c>
      <c r="O561" s="4" t="s">
        <v>17</v>
      </c>
      <c r="P561" s="8"/>
    </row>
    <row r="562" spans="1:16" x14ac:dyDescent="0.2">
      <c r="A562" s="3" t="s">
        <v>3446</v>
      </c>
      <c r="B562" s="3" t="s">
        <v>3447</v>
      </c>
      <c r="C562" s="3" t="s">
        <v>3448</v>
      </c>
      <c r="D562" s="3" t="s">
        <v>9</v>
      </c>
      <c r="E562" s="3" t="s">
        <v>49</v>
      </c>
      <c r="F562" s="3" t="s">
        <v>445</v>
      </c>
      <c r="G562" s="3" t="s">
        <v>3449</v>
      </c>
      <c r="H562" s="3" t="s">
        <v>541</v>
      </c>
      <c r="I562" s="3" t="s">
        <v>14</v>
      </c>
      <c r="J562" s="3" t="s">
        <v>3450</v>
      </c>
      <c r="K562" s="5" t="str">
        <f t="shared" si="16"/>
        <v>13077293610</v>
      </c>
      <c r="L562" s="3" t="s">
        <v>3451</v>
      </c>
      <c r="M562" s="7" t="str">
        <f t="shared" si="17"/>
        <v>花园村</v>
      </c>
      <c r="N562" s="12" t="s">
        <v>15222</v>
      </c>
      <c r="O562" s="4" t="s">
        <v>17</v>
      </c>
      <c r="P562" s="8"/>
    </row>
    <row r="563" spans="1:16" x14ac:dyDescent="0.2">
      <c r="A563" s="3" t="s">
        <v>3452</v>
      </c>
      <c r="B563" s="3" t="s">
        <v>3453</v>
      </c>
      <c r="C563" s="3" t="s">
        <v>3454</v>
      </c>
      <c r="D563" s="3" t="s">
        <v>9</v>
      </c>
      <c r="E563" s="3" t="s">
        <v>10</v>
      </c>
      <c r="F563" s="3" t="s">
        <v>472</v>
      </c>
      <c r="G563" s="3" t="s">
        <v>3455</v>
      </c>
      <c r="H563" s="3" t="s">
        <v>13</v>
      </c>
      <c r="I563" s="3" t="s">
        <v>14</v>
      </c>
      <c r="J563" s="3" t="s">
        <v>3456</v>
      </c>
      <c r="K563" s="5" t="str">
        <f t="shared" si="16"/>
        <v>17770964285</v>
      </c>
      <c r="L563" s="3" t="s">
        <v>3457</v>
      </c>
      <c r="M563" s="7" t="str">
        <f t="shared" si="17"/>
        <v>花园村</v>
      </c>
      <c r="N563" s="12" t="s">
        <v>15222</v>
      </c>
      <c r="O563" s="4" t="s">
        <v>17</v>
      </c>
      <c r="P563" s="8"/>
    </row>
    <row r="564" spans="1:16" x14ac:dyDescent="0.2">
      <c r="A564" s="3" t="s">
        <v>3458</v>
      </c>
      <c r="B564" s="3" t="s">
        <v>3459</v>
      </c>
      <c r="C564" s="3" t="s">
        <v>3460</v>
      </c>
      <c r="D564" s="3" t="s">
        <v>9</v>
      </c>
      <c r="E564" s="3" t="s">
        <v>41</v>
      </c>
      <c r="F564" s="3" t="s">
        <v>506</v>
      </c>
      <c r="G564" s="3" t="s">
        <v>3461</v>
      </c>
      <c r="H564" s="3" t="s">
        <v>13</v>
      </c>
      <c r="I564" s="3" t="s">
        <v>14</v>
      </c>
      <c r="J564" s="3" t="s">
        <v>3462</v>
      </c>
      <c r="K564" s="5" t="str">
        <f t="shared" si="16"/>
        <v>15102810176</v>
      </c>
      <c r="L564" s="3" t="s">
        <v>3463</v>
      </c>
      <c r="M564" s="7" t="str">
        <f t="shared" si="17"/>
        <v>花园村</v>
      </c>
      <c r="N564" s="12" t="s">
        <v>15222</v>
      </c>
      <c r="O564" s="4" t="s">
        <v>17</v>
      </c>
      <c r="P564" s="8"/>
    </row>
    <row r="565" spans="1:16" x14ac:dyDescent="0.2">
      <c r="A565" s="3" t="s">
        <v>3464</v>
      </c>
      <c r="B565" s="3" t="s">
        <v>3465</v>
      </c>
      <c r="C565" s="3" t="s">
        <v>3466</v>
      </c>
      <c r="D565" s="3" t="s">
        <v>9</v>
      </c>
      <c r="E565" s="3" t="s">
        <v>49</v>
      </c>
      <c r="F565" s="3" t="s">
        <v>1334</v>
      </c>
      <c r="G565" s="3" t="s">
        <v>1334</v>
      </c>
      <c r="H565" s="3" t="s">
        <v>13</v>
      </c>
      <c r="I565" s="3" t="s">
        <v>14</v>
      </c>
      <c r="J565" s="3" t="s">
        <v>3467</v>
      </c>
      <c r="K565" s="5" t="str">
        <f t="shared" si="16"/>
        <v>13575216382</v>
      </c>
      <c r="L565" s="3" t="s">
        <v>3468</v>
      </c>
      <c r="M565" s="7" t="str">
        <f t="shared" si="17"/>
        <v>花园村</v>
      </c>
      <c r="N565" s="12" t="s">
        <v>15222</v>
      </c>
      <c r="O565" s="4" t="s">
        <v>17</v>
      </c>
      <c r="P565" s="8"/>
    </row>
    <row r="566" spans="1:16" x14ac:dyDescent="0.2">
      <c r="A566" s="3" t="s">
        <v>3469</v>
      </c>
      <c r="B566" s="3" t="s">
        <v>3470</v>
      </c>
      <c r="C566" s="3" t="s">
        <v>3471</v>
      </c>
      <c r="D566" s="3" t="s">
        <v>9</v>
      </c>
      <c r="E566" s="3" t="s">
        <v>49</v>
      </c>
      <c r="F566" s="3" t="s">
        <v>2262</v>
      </c>
      <c r="G566" s="3" t="s">
        <v>3472</v>
      </c>
      <c r="H566" s="3" t="s">
        <v>13</v>
      </c>
      <c r="I566" s="3" t="s">
        <v>14</v>
      </c>
      <c r="J566" s="3" t="s">
        <v>3473</v>
      </c>
      <c r="K566" s="5" t="str">
        <f t="shared" si="16"/>
        <v>15974493106</v>
      </c>
      <c r="L566" s="3" t="s">
        <v>3474</v>
      </c>
      <c r="M566" s="7" t="str">
        <f t="shared" si="17"/>
        <v>花园村</v>
      </c>
      <c r="N566" s="12" t="s">
        <v>15222</v>
      </c>
      <c r="O566" s="4" t="s">
        <v>17</v>
      </c>
      <c r="P566" s="8"/>
    </row>
    <row r="567" spans="1:16" x14ac:dyDescent="0.2">
      <c r="A567" s="3" t="s">
        <v>3475</v>
      </c>
      <c r="B567" s="3" t="s">
        <v>3476</v>
      </c>
      <c r="C567" s="3" t="s">
        <v>3477</v>
      </c>
      <c r="D567" s="3" t="s">
        <v>9</v>
      </c>
      <c r="E567" s="3" t="s">
        <v>49</v>
      </c>
      <c r="F567" s="3" t="s">
        <v>458</v>
      </c>
      <c r="G567" s="3" t="s">
        <v>3478</v>
      </c>
      <c r="H567" s="3" t="s">
        <v>13</v>
      </c>
      <c r="I567" s="3" t="s">
        <v>14</v>
      </c>
      <c r="J567" s="3" t="s">
        <v>3479</v>
      </c>
      <c r="K567" s="5" t="str">
        <f t="shared" si="16"/>
        <v>13575204016</v>
      </c>
      <c r="L567" s="3" t="s">
        <v>3480</v>
      </c>
      <c r="M567" s="7" t="str">
        <f t="shared" si="17"/>
        <v>花园村</v>
      </c>
      <c r="N567" s="12" t="s">
        <v>15222</v>
      </c>
      <c r="O567" s="4" t="s">
        <v>17</v>
      </c>
      <c r="P567" s="8"/>
    </row>
    <row r="568" spans="1:16" x14ac:dyDescent="0.2">
      <c r="A568" s="3" t="s">
        <v>3481</v>
      </c>
      <c r="B568" s="3" t="s">
        <v>3482</v>
      </c>
      <c r="C568" s="3" t="s">
        <v>3483</v>
      </c>
      <c r="D568" s="3" t="s">
        <v>9</v>
      </c>
      <c r="E568" s="3" t="s">
        <v>41</v>
      </c>
      <c r="F568" s="3" t="s">
        <v>182</v>
      </c>
      <c r="G568" s="3" t="s">
        <v>3484</v>
      </c>
      <c r="H568" s="3" t="s">
        <v>13</v>
      </c>
      <c r="I568" s="3" t="s">
        <v>14</v>
      </c>
      <c r="J568" s="3" t="s">
        <v>2246</v>
      </c>
      <c r="K568" s="5" t="str">
        <f t="shared" si="16"/>
        <v>15973610228</v>
      </c>
      <c r="L568" s="3" t="s">
        <v>3485</v>
      </c>
      <c r="M568" s="7" t="str">
        <f t="shared" si="17"/>
        <v>花园村</v>
      </c>
      <c r="N568" s="12" t="s">
        <v>15222</v>
      </c>
      <c r="O568" s="4" t="s">
        <v>17</v>
      </c>
      <c r="P568" s="8"/>
    </row>
    <row r="569" spans="1:16" x14ac:dyDescent="0.2">
      <c r="A569" s="3" t="s">
        <v>3486</v>
      </c>
      <c r="B569" s="3" t="s">
        <v>3487</v>
      </c>
      <c r="C569" s="3" t="s">
        <v>3488</v>
      </c>
      <c r="D569" s="3" t="s">
        <v>9</v>
      </c>
      <c r="E569" s="3" t="s">
        <v>10</v>
      </c>
      <c r="F569" s="3" t="s">
        <v>393</v>
      </c>
      <c r="G569" s="3" t="s">
        <v>2383</v>
      </c>
      <c r="H569" s="3" t="s">
        <v>13</v>
      </c>
      <c r="I569" s="3" t="s">
        <v>14</v>
      </c>
      <c r="J569" s="3" t="s">
        <v>3489</v>
      </c>
      <c r="K569" s="5" t="str">
        <f t="shared" si="16"/>
        <v>15073671332</v>
      </c>
      <c r="L569" s="3" t="s">
        <v>3490</v>
      </c>
      <c r="M569" s="7" t="str">
        <f t="shared" si="17"/>
        <v>花园村</v>
      </c>
      <c r="N569" s="12" t="s">
        <v>15222</v>
      </c>
      <c r="O569" s="4" t="s">
        <v>17</v>
      </c>
      <c r="P569" s="8"/>
    </row>
    <row r="570" spans="1:16" x14ac:dyDescent="0.2">
      <c r="A570" s="3" t="s">
        <v>3491</v>
      </c>
      <c r="B570" s="3" t="s">
        <v>3492</v>
      </c>
      <c r="C570" s="3" t="s">
        <v>3493</v>
      </c>
      <c r="D570" s="3" t="s">
        <v>9</v>
      </c>
      <c r="E570" s="3" t="s">
        <v>10</v>
      </c>
      <c r="F570" s="3" t="s">
        <v>834</v>
      </c>
      <c r="G570" s="3" t="s">
        <v>3494</v>
      </c>
      <c r="H570" s="3" t="s">
        <v>13</v>
      </c>
      <c r="I570" s="3" t="s">
        <v>14</v>
      </c>
      <c r="J570" s="3" t="s">
        <v>3495</v>
      </c>
      <c r="K570" s="5" t="str">
        <f t="shared" si="16"/>
        <v>15973600099</v>
      </c>
      <c r="L570" s="3" t="s">
        <v>3496</v>
      </c>
      <c r="M570" s="7" t="str">
        <f t="shared" si="17"/>
        <v>花园村</v>
      </c>
      <c r="N570" s="12" t="s">
        <v>15222</v>
      </c>
      <c r="O570" s="4" t="s">
        <v>17</v>
      </c>
      <c r="P570" s="8"/>
    </row>
    <row r="571" spans="1:16" x14ac:dyDescent="0.2">
      <c r="A571" s="3" t="s">
        <v>3497</v>
      </c>
      <c r="B571" s="3" t="s">
        <v>3498</v>
      </c>
      <c r="C571" s="3" t="s">
        <v>3499</v>
      </c>
      <c r="D571" s="3" t="s">
        <v>9</v>
      </c>
      <c r="E571" s="3" t="s">
        <v>49</v>
      </c>
      <c r="F571" s="3" t="s">
        <v>862</v>
      </c>
      <c r="G571" s="3" t="s">
        <v>3500</v>
      </c>
      <c r="H571" s="3" t="s">
        <v>13</v>
      </c>
      <c r="I571" s="3" t="s">
        <v>14</v>
      </c>
      <c r="J571" s="3" t="s">
        <v>3501</v>
      </c>
      <c r="K571" s="5" t="str">
        <f t="shared" si="16"/>
        <v>15074268653</v>
      </c>
      <c r="L571" s="3" t="s">
        <v>3502</v>
      </c>
      <c r="M571" s="7" t="str">
        <f t="shared" si="17"/>
        <v>花园村</v>
      </c>
      <c r="N571" s="12" t="s">
        <v>15222</v>
      </c>
      <c r="O571" s="4" t="s">
        <v>17</v>
      </c>
      <c r="P571" s="8"/>
    </row>
    <row r="572" spans="1:16" x14ac:dyDescent="0.2">
      <c r="A572" s="3" t="s">
        <v>3503</v>
      </c>
      <c r="B572" s="3" t="s">
        <v>3504</v>
      </c>
      <c r="C572" s="3" t="s">
        <v>3505</v>
      </c>
      <c r="D572" s="3" t="s">
        <v>9</v>
      </c>
      <c r="E572" s="3" t="s">
        <v>49</v>
      </c>
      <c r="F572" s="3" t="s">
        <v>73</v>
      </c>
      <c r="G572" s="3" t="s">
        <v>3257</v>
      </c>
      <c r="H572" s="3" t="s">
        <v>13</v>
      </c>
      <c r="I572" s="3" t="s">
        <v>14</v>
      </c>
      <c r="J572" s="3" t="s">
        <v>3506</v>
      </c>
      <c r="K572" s="5" t="str">
        <f t="shared" si="16"/>
        <v>13787873878</v>
      </c>
      <c r="L572" s="3" t="s">
        <v>3507</v>
      </c>
      <c r="M572" s="7" t="str">
        <f t="shared" si="17"/>
        <v>花园村</v>
      </c>
      <c r="N572" s="12" t="s">
        <v>15222</v>
      </c>
      <c r="O572" s="4" t="s">
        <v>17</v>
      </c>
      <c r="P572" s="8"/>
    </row>
    <row r="573" spans="1:16" x14ac:dyDescent="0.2">
      <c r="A573" s="3" t="s">
        <v>3508</v>
      </c>
      <c r="B573" s="3" t="s">
        <v>3509</v>
      </c>
      <c r="C573" s="3" t="s">
        <v>3510</v>
      </c>
      <c r="D573" s="3" t="s">
        <v>9</v>
      </c>
      <c r="E573" s="3" t="s">
        <v>10</v>
      </c>
      <c r="F573" s="3" t="s">
        <v>1771</v>
      </c>
      <c r="G573" s="3" t="s">
        <v>3511</v>
      </c>
      <c r="H573" s="3" t="s">
        <v>13</v>
      </c>
      <c r="I573" s="3" t="s">
        <v>14</v>
      </c>
      <c r="J573" s="3" t="s">
        <v>3512</v>
      </c>
      <c r="K573" s="5" t="str">
        <f t="shared" si="16"/>
        <v>15873720619</v>
      </c>
      <c r="L573" s="3" t="s">
        <v>3513</v>
      </c>
      <c r="M573" s="7" t="str">
        <f t="shared" si="17"/>
        <v>花园村</v>
      </c>
      <c r="N573" s="12" t="s">
        <v>15222</v>
      </c>
      <c r="O573" s="4" t="s">
        <v>17</v>
      </c>
      <c r="P573" s="8"/>
    </row>
    <row r="574" spans="1:16" x14ac:dyDescent="0.2">
      <c r="A574" s="3" t="s">
        <v>3514</v>
      </c>
      <c r="B574" s="3" t="s">
        <v>3515</v>
      </c>
      <c r="C574" s="3" t="s">
        <v>3516</v>
      </c>
      <c r="D574" s="3" t="s">
        <v>9</v>
      </c>
      <c r="E574" s="3" t="s">
        <v>41</v>
      </c>
      <c r="F574" s="3" t="s">
        <v>81</v>
      </c>
      <c r="G574" s="3" t="s">
        <v>2675</v>
      </c>
      <c r="H574" s="3" t="s">
        <v>332</v>
      </c>
      <c r="I574" s="3" t="s">
        <v>14</v>
      </c>
      <c r="J574" s="3" t="s">
        <v>3517</v>
      </c>
      <c r="K574" s="5" t="str">
        <f t="shared" si="16"/>
        <v>15717561345</v>
      </c>
      <c r="L574" s="3" t="s">
        <v>3518</v>
      </c>
      <c r="M574" s="7" t="str">
        <f t="shared" si="17"/>
        <v>花园村</v>
      </c>
      <c r="N574" s="12" t="s">
        <v>15222</v>
      </c>
      <c r="O574" s="4" t="s">
        <v>17</v>
      </c>
      <c r="P574" s="8"/>
    </row>
    <row r="575" spans="1:16" x14ac:dyDescent="0.2">
      <c r="A575" s="3" t="s">
        <v>3519</v>
      </c>
      <c r="B575" s="3" t="s">
        <v>3520</v>
      </c>
      <c r="C575" s="3" t="s">
        <v>3521</v>
      </c>
      <c r="D575" s="3" t="s">
        <v>9</v>
      </c>
      <c r="E575" s="3" t="s">
        <v>10</v>
      </c>
      <c r="F575" s="3" t="s">
        <v>282</v>
      </c>
      <c r="G575" s="3" t="s">
        <v>3522</v>
      </c>
      <c r="H575" s="3" t="s">
        <v>13</v>
      </c>
      <c r="I575" s="3" t="s">
        <v>14</v>
      </c>
      <c r="J575" s="3" t="s">
        <v>3523</v>
      </c>
      <c r="K575" s="5" t="str">
        <f t="shared" si="16"/>
        <v>13974204541</v>
      </c>
      <c r="L575" s="3" t="s">
        <v>3524</v>
      </c>
      <c r="M575" s="7" t="str">
        <f t="shared" si="17"/>
        <v>花园村</v>
      </c>
      <c r="N575" s="12" t="s">
        <v>15222</v>
      </c>
      <c r="O575" s="4" t="s">
        <v>17</v>
      </c>
      <c r="P575" s="8"/>
    </row>
    <row r="576" spans="1:16" x14ac:dyDescent="0.2">
      <c r="A576" s="3" t="s">
        <v>3525</v>
      </c>
      <c r="B576" s="3" t="s">
        <v>3526</v>
      </c>
      <c r="C576" s="3" t="s">
        <v>3527</v>
      </c>
      <c r="D576" s="3" t="s">
        <v>9</v>
      </c>
      <c r="E576" s="3" t="s">
        <v>49</v>
      </c>
      <c r="F576" s="3" t="s">
        <v>3528</v>
      </c>
      <c r="G576" s="3" t="s">
        <v>3529</v>
      </c>
      <c r="H576" s="3" t="s">
        <v>13</v>
      </c>
      <c r="I576" s="3" t="s">
        <v>14</v>
      </c>
      <c r="J576" s="3" t="s">
        <v>3530</v>
      </c>
      <c r="K576" s="5" t="str">
        <f t="shared" si="16"/>
        <v>15074268437</v>
      </c>
      <c r="L576" s="3" t="s">
        <v>3531</v>
      </c>
      <c r="M576" s="7" t="str">
        <f t="shared" si="17"/>
        <v>花园村</v>
      </c>
      <c r="N576" s="12" t="s">
        <v>15222</v>
      </c>
      <c r="O576" s="4" t="s">
        <v>17</v>
      </c>
      <c r="P576" s="8"/>
    </row>
    <row r="577" spans="1:16" x14ac:dyDescent="0.2">
      <c r="A577" s="3" t="s">
        <v>3532</v>
      </c>
      <c r="B577" s="3" t="s">
        <v>3533</v>
      </c>
      <c r="C577" s="3" t="s">
        <v>3534</v>
      </c>
      <c r="D577" s="3" t="s">
        <v>9</v>
      </c>
      <c r="E577" s="3" t="s">
        <v>10</v>
      </c>
      <c r="F577" s="3" t="s">
        <v>472</v>
      </c>
      <c r="G577" s="3" t="s">
        <v>3535</v>
      </c>
      <c r="H577" s="3" t="s">
        <v>13</v>
      </c>
      <c r="I577" s="3" t="s">
        <v>14</v>
      </c>
      <c r="J577" s="3" t="s">
        <v>3536</v>
      </c>
      <c r="K577" s="5" t="str">
        <f t="shared" si="16"/>
        <v>13786698753</v>
      </c>
      <c r="L577" s="3" t="s">
        <v>3531</v>
      </c>
      <c r="M577" s="7" t="str">
        <f t="shared" si="17"/>
        <v>花园村</v>
      </c>
      <c r="N577" s="12" t="s">
        <v>15222</v>
      </c>
      <c r="O577" s="4" t="s">
        <v>17</v>
      </c>
      <c r="P577" s="8"/>
    </row>
    <row r="578" spans="1:16" x14ac:dyDescent="0.2">
      <c r="A578" s="3" t="s">
        <v>3537</v>
      </c>
      <c r="B578" s="3" t="s">
        <v>3538</v>
      </c>
      <c r="C578" s="3" t="s">
        <v>3539</v>
      </c>
      <c r="D578" s="3" t="s">
        <v>9</v>
      </c>
      <c r="E578" s="3" t="s">
        <v>49</v>
      </c>
      <c r="F578" s="3" t="s">
        <v>196</v>
      </c>
      <c r="G578" s="3" t="s">
        <v>2599</v>
      </c>
      <c r="H578" s="3" t="s">
        <v>13</v>
      </c>
      <c r="I578" s="3" t="s">
        <v>14</v>
      </c>
      <c r="J578" s="3" t="s">
        <v>3540</v>
      </c>
      <c r="K578" s="5" t="str">
        <f t="shared" ref="K578:K641" si="18">RIGHT(J578,11)</f>
        <v>18216160349</v>
      </c>
      <c r="L578" s="3" t="s">
        <v>3531</v>
      </c>
      <c r="M578" s="7" t="str">
        <f t="shared" ref="M578:M641" si="19">IF(IFERROR(MID(L578,FIND("车溪乡",L578)+3,FIND("村",L578)-FIND("车溪乡",L578)-2),MID(L578,FIND("车溪乡",L578)+3,FIND("居委会",L578)-FIND("车溪乡",L578)))="居委会","车溪河居委会",IFERROR(MID(L578,FIND("车溪乡",L578)+3,FIND("村",L578)-FIND("车溪乡",L578)-2),MID(L578,FIND("车溪乡",L578)+3,FIND("居委会",L578)-FIND("车溪乡",L578))))</f>
        <v>花园村</v>
      </c>
      <c r="N578" s="12" t="s">
        <v>15222</v>
      </c>
      <c r="O578" s="4" t="s">
        <v>17</v>
      </c>
      <c r="P578" s="8"/>
    </row>
    <row r="579" spans="1:16" x14ac:dyDescent="0.2">
      <c r="A579" s="3" t="s">
        <v>3541</v>
      </c>
      <c r="B579" s="3" t="s">
        <v>3542</v>
      </c>
      <c r="C579" s="3" t="s">
        <v>3543</v>
      </c>
      <c r="D579" s="3" t="s">
        <v>9</v>
      </c>
      <c r="E579" s="3" t="s">
        <v>49</v>
      </c>
      <c r="F579" s="3" t="s">
        <v>821</v>
      </c>
      <c r="G579" s="3" t="s">
        <v>822</v>
      </c>
      <c r="H579" s="3" t="s">
        <v>13</v>
      </c>
      <c r="I579" s="3" t="s">
        <v>14</v>
      </c>
      <c r="J579" s="3" t="s">
        <v>3544</v>
      </c>
      <c r="K579" s="5" t="str">
        <f t="shared" si="18"/>
        <v>13387369578</v>
      </c>
      <c r="L579" s="3" t="s">
        <v>3531</v>
      </c>
      <c r="M579" s="7" t="str">
        <f t="shared" si="19"/>
        <v>花园村</v>
      </c>
      <c r="N579" s="12" t="s">
        <v>15222</v>
      </c>
      <c r="O579" s="4" t="s">
        <v>17</v>
      </c>
      <c r="P579" s="8"/>
    </row>
    <row r="580" spans="1:16" x14ac:dyDescent="0.2">
      <c r="A580" s="3" t="s">
        <v>3545</v>
      </c>
      <c r="B580" s="3" t="s">
        <v>3546</v>
      </c>
      <c r="C580" s="3" t="s">
        <v>3547</v>
      </c>
      <c r="D580" s="3" t="s">
        <v>9</v>
      </c>
      <c r="E580" s="3" t="s">
        <v>10</v>
      </c>
      <c r="F580" s="3" t="s">
        <v>65</v>
      </c>
      <c r="G580" s="3" t="s">
        <v>3213</v>
      </c>
      <c r="H580" s="3" t="s">
        <v>13</v>
      </c>
      <c r="I580" s="3" t="s">
        <v>14</v>
      </c>
      <c r="J580" s="3" t="s">
        <v>3548</v>
      </c>
      <c r="K580" s="5" t="str">
        <f t="shared" si="18"/>
        <v>15080656541</v>
      </c>
      <c r="L580" s="3" t="s">
        <v>3531</v>
      </c>
      <c r="M580" s="7" t="str">
        <f t="shared" si="19"/>
        <v>花园村</v>
      </c>
      <c r="N580" s="12" t="s">
        <v>15222</v>
      </c>
      <c r="O580" s="4" t="s">
        <v>17</v>
      </c>
      <c r="P580" s="8"/>
    </row>
    <row r="581" spans="1:16" x14ac:dyDescent="0.2">
      <c r="A581" s="3" t="s">
        <v>3549</v>
      </c>
      <c r="B581" s="3" t="s">
        <v>3550</v>
      </c>
      <c r="C581" s="3" t="s">
        <v>3551</v>
      </c>
      <c r="D581" s="3" t="s">
        <v>9</v>
      </c>
      <c r="E581" s="3" t="s">
        <v>49</v>
      </c>
      <c r="F581" s="3" t="s">
        <v>658</v>
      </c>
      <c r="G581" s="3" t="s">
        <v>953</v>
      </c>
      <c r="H581" s="3" t="s">
        <v>13</v>
      </c>
      <c r="I581" s="3" t="s">
        <v>14</v>
      </c>
      <c r="J581" s="3" t="s">
        <v>3552</v>
      </c>
      <c r="K581" s="5" t="str">
        <f t="shared" si="18"/>
        <v>13017246443</v>
      </c>
      <c r="L581" s="3" t="s">
        <v>3531</v>
      </c>
      <c r="M581" s="7" t="str">
        <f t="shared" si="19"/>
        <v>花园村</v>
      </c>
      <c r="N581" s="12" t="s">
        <v>15222</v>
      </c>
      <c r="O581" s="4" t="s">
        <v>17</v>
      </c>
      <c r="P581" s="8"/>
    </row>
    <row r="582" spans="1:16" x14ac:dyDescent="0.2">
      <c r="A582" s="3" t="s">
        <v>3553</v>
      </c>
      <c r="B582" s="3" t="s">
        <v>3554</v>
      </c>
      <c r="C582" s="3" t="s">
        <v>3555</v>
      </c>
      <c r="D582" s="3" t="s">
        <v>9</v>
      </c>
      <c r="E582" s="3" t="s">
        <v>49</v>
      </c>
      <c r="F582" s="3" t="s">
        <v>803</v>
      </c>
      <c r="G582" s="3" t="s">
        <v>3077</v>
      </c>
      <c r="H582" s="3" t="s">
        <v>13</v>
      </c>
      <c r="I582" s="3" t="s">
        <v>14</v>
      </c>
      <c r="J582" s="3" t="s">
        <v>3556</v>
      </c>
      <c r="K582" s="5" t="str">
        <f t="shared" si="18"/>
        <v>13782405369</v>
      </c>
      <c r="L582" s="3" t="s">
        <v>3557</v>
      </c>
      <c r="M582" s="7" t="str">
        <f t="shared" si="19"/>
        <v>花园村</v>
      </c>
      <c r="N582" s="12" t="s">
        <v>15222</v>
      </c>
      <c r="O582" s="4" t="s">
        <v>17</v>
      </c>
      <c r="P582" s="8"/>
    </row>
    <row r="583" spans="1:16" x14ac:dyDescent="0.2">
      <c r="A583" s="3" t="s">
        <v>3558</v>
      </c>
      <c r="B583" s="3" t="s">
        <v>3559</v>
      </c>
      <c r="C583" s="3" t="s">
        <v>3560</v>
      </c>
      <c r="D583" s="3" t="s">
        <v>9</v>
      </c>
      <c r="E583" s="3" t="s">
        <v>10</v>
      </c>
      <c r="F583" s="3" t="s">
        <v>2808</v>
      </c>
      <c r="G583" s="3" t="s">
        <v>2809</v>
      </c>
      <c r="H583" s="3" t="s">
        <v>13</v>
      </c>
      <c r="I583" s="3" t="s">
        <v>14</v>
      </c>
      <c r="J583" s="3" t="s">
        <v>3561</v>
      </c>
      <c r="K583" s="5" t="str">
        <f t="shared" si="18"/>
        <v>15200693618</v>
      </c>
      <c r="L583" s="3" t="s">
        <v>3562</v>
      </c>
      <c r="M583" s="7" t="str">
        <f t="shared" si="19"/>
        <v>花园村</v>
      </c>
      <c r="N583" s="12" t="s">
        <v>15222</v>
      </c>
      <c r="O583" s="4" t="s">
        <v>17</v>
      </c>
      <c r="P583" s="8"/>
    </row>
    <row r="584" spans="1:16" x14ac:dyDescent="0.2">
      <c r="A584" s="3" t="s">
        <v>3563</v>
      </c>
      <c r="B584" s="3" t="s">
        <v>3564</v>
      </c>
      <c r="C584" s="3" t="s">
        <v>3565</v>
      </c>
      <c r="D584" s="3" t="s">
        <v>9</v>
      </c>
      <c r="E584" s="3" t="s">
        <v>49</v>
      </c>
      <c r="F584" s="3" t="s">
        <v>658</v>
      </c>
      <c r="G584" s="3" t="s">
        <v>659</v>
      </c>
      <c r="H584" s="3" t="s">
        <v>13</v>
      </c>
      <c r="I584" s="3" t="s">
        <v>14</v>
      </c>
      <c r="J584" s="3" t="s">
        <v>3566</v>
      </c>
      <c r="K584" s="5" t="str">
        <f t="shared" si="18"/>
        <v>13786605659</v>
      </c>
      <c r="L584" s="3" t="s">
        <v>3567</v>
      </c>
      <c r="M584" s="7" t="str">
        <f t="shared" si="19"/>
        <v>花园村</v>
      </c>
      <c r="N584" s="12" t="s">
        <v>15222</v>
      </c>
      <c r="O584" s="4" t="s">
        <v>17</v>
      </c>
      <c r="P584" s="8"/>
    </row>
    <row r="585" spans="1:16" x14ac:dyDescent="0.2">
      <c r="A585" s="3" t="s">
        <v>3568</v>
      </c>
      <c r="B585" s="3" t="s">
        <v>3569</v>
      </c>
      <c r="C585" s="3" t="s">
        <v>3570</v>
      </c>
      <c r="D585" s="3" t="s">
        <v>9</v>
      </c>
      <c r="E585" s="3" t="s">
        <v>49</v>
      </c>
      <c r="F585" s="3" t="s">
        <v>3571</v>
      </c>
      <c r="G585" s="3" t="s">
        <v>3572</v>
      </c>
      <c r="H585" s="3" t="s">
        <v>13</v>
      </c>
      <c r="I585" s="3" t="s">
        <v>14</v>
      </c>
      <c r="J585" s="3" t="s">
        <v>3573</v>
      </c>
      <c r="K585" s="5" t="str">
        <f t="shared" si="18"/>
        <v>13549604901</v>
      </c>
      <c r="L585" s="3" t="s">
        <v>3574</v>
      </c>
      <c r="M585" s="7" t="str">
        <f t="shared" si="19"/>
        <v>花园村</v>
      </c>
      <c r="N585" s="12" t="s">
        <v>15222</v>
      </c>
      <c r="O585" s="4" t="s">
        <v>17</v>
      </c>
      <c r="P585" s="8"/>
    </row>
    <row r="586" spans="1:16" x14ac:dyDescent="0.2">
      <c r="A586" s="3" t="s">
        <v>3575</v>
      </c>
      <c r="B586" s="3" t="s">
        <v>3576</v>
      </c>
      <c r="C586" s="3" t="s">
        <v>3577</v>
      </c>
      <c r="D586" s="3" t="s">
        <v>9</v>
      </c>
      <c r="E586" s="3" t="s">
        <v>10</v>
      </c>
      <c r="F586" s="3" t="s">
        <v>143</v>
      </c>
      <c r="G586" s="3" t="s">
        <v>3145</v>
      </c>
      <c r="H586" s="3" t="s">
        <v>13</v>
      </c>
      <c r="I586" s="3" t="s">
        <v>14</v>
      </c>
      <c r="J586" s="3" t="s">
        <v>3578</v>
      </c>
      <c r="K586" s="5" t="str">
        <f t="shared" si="18"/>
        <v>13875159566</v>
      </c>
      <c r="L586" s="3" t="s">
        <v>3579</v>
      </c>
      <c r="M586" s="7" t="str">
        <f t="shared" si="19"/>
        <v>花园村</v>
      </c>
      <c r="N586" s="12" t="s">
        <v>15222</v>
      </c>
      <c r="O586" s="4" t="s">
        <v>17</v>
      </c>
      <c r="P586" s="8"/>
    </row>
    <row r="587" spans="1:16" x14ac:dyDescent="0.2">
      <c r="A587" s="3" t="s">
        <v>3580</v>
      </c>
      <c r="B587" s="3" t="s">
        <v>3581</v>
      </c>
      <c r="C587" s="3" t="s">
        <v>3582</v>
      </c>
      <c r="D587" s="3" t="s">
        <v>9</v>
      </c>
      <c r="E587" s="3" t="s">
        <v>10</v>
      </c>
      <c r="F587" s="3" t="s">
        <v>1964</v>
      </c>
      <c r="G587" s="3" t="s">
        <v>3583</v>
      </c>
      <c r="H587" s="3" t="s">
        <v>13</v>
      </c>
      <c r="I587" s="3" t="s">
        <v>14</v>
      </c>
      <c r="J587" s="3" t="s">
        <v>3584</v>
      </c>
      <c r="K587" s="5" t="str">
        <f t="shared" si="18"/>
        <v>13549608100</v>
      </c>
      <c r="L587" s="3" t="s">
        <v>3585</v>
      </c>
      <c r="M587" s="7" t="str">
        <f t="shared" si="19"/>
        <v>花园村</v>
      </c>
      <c r="N587" s="12" t="s">
        <v>15222</v>
      </c>
      <c r="O587" s="4" t="s">
        <v>17</v>
      </c>
      <c r="P587" s="8"/>
    </row>
    <row r="588" spans="1:16" x14ac:dyDescent="0.2">
      <c r="A588" s="3" t="s">
        <v>3586</v>
      </c>
      <c r="B588" s="3" t="s">
        <v>3587</v>
      </c>
      <c r="C588" s="3" t="s">
        <v>3588</v>
      </c>
      <c r="D588" s="3" t="s">
        <v>9</v>
      </c>
      <c r="E588" s="3" t="s">
        <v>10</v>
      </c>
      <c r="F588" s="3" t="s">
        <v>3589</v>
      </c>
      <c r="G588" s="3" t="s">
        <v>3590</v>
      </c>
      <c r="H588" s="3" t="s">
        <v>13</v>
      </c>
      <c r="I588" s="3" t="s">
        <v>14</v>
      </c>
      <c r="J588" s="3" t="s">
        <v>3591</v>
      </c>
      <c r="K588" s="5" t="str">
        <f t="shared" si="18"/>
        <v>13974234245</v>
      </c>
      <c r="L588" s="3" t="s">
        <v>3592</v>
      </c>
      <c r="M588" s="7" t="str">
        <f t="shared" si="19"/>
        <v>花园村</v>
      </c>
      <c r="N588" s="12" t="s">
        <v>15222</v>
      </c>
      <c r="O588" s="4" t="s">
        <v>17</v>
      </c>
      <c r="P588" s="8"/>
    </row>
    <row r="589" spans="1:16" x14ac:dyDescent="0.2">
      <c r="A589" s="3" t="s">
        <v>3593</v>
      </c>
      <c r="B589" s="3" t="s">
        <v>3594</v>
      </c>
      <c r="C589" s="3" t="s">
        <v>3595</v>
      </c>
      <c r="D589" s="3" t="s">
        <v>9</v>
      </c>
      <c r="E589" s="3" t="s">
        <v>49</v>
      </c>
      <c r="F589" s="3" t="s">
        <v>2413</v>
      </c>
      <c r="G589" s="3" t="s">
        <v>2414</v>
      </c>
      <c r="H589" s="3" t="s">
        <v>13</v>
      </c>
      <c r="I589" s="3" t="s">
        <v>14</v>
      </c>
      <c r="J589" s="3" t="s">
        <v>3596</v>
      </c>
      <c r="K589" s="5" t="str">
        <f t="shared" si="18"/>
        <v>15211238438</v>
      </c>
      <c r="L589" s="3" t="s">
        <v>3597</v>
      </c>
      <c r="M589" s="7" t="str">
        <f t="shared" si="19"/>
        <v>花园村</v>
      </c>
      <c r="N589" s="12" t="s">
        <v>15222</v>
      </c>
      <c r="O589" s="4" t="s">
        <v>17</v>
      </c>
      <c r="P589" s="8"/>
    </row>
    <row r="590" spans="1:16" x14ac:dyDescent="0.2">
      <c r="A590" s="3" t="s">
        <v>3598</v>
      </c>
      <c r="B590" s="3" t="s">
        <v>3599</v>
      </c>
      <c r="C590" s="3" t="s">
        <v>3600</v>
      </c>
      <c r="D590" s="3" t="s">
        <v>9</v>
      </c>
      <c r="E590" s="3" t="s">
        <v>41</v>
      </c>
      <c r="F590" s="3" t="s">
        <v>3601</v>
      </c>
      <c r="G590" s="3" t="s">
        <v>3602</v>
      </c>
      <c r="H590" s="3" t="s">
        <v>13</v>
      </c>
      <c r="I590" s="3" t="s">
        <v>14</v>
      </c>
      <c r="J590" s="3" t="s">
        <v>3603</v>
      </c>
      <c r="K590" s="5" t="str">
        <f t="shared" si="18"/>
        <v>15773618111</v>
      </c>
      <c r="L590" s="3" t="s">
        <v>3604</v>
      </c>
      <c r="M590" s="7" t="str">
        <f t="shared" si="19"/>
        <v>花园村</v>
      </c>
      <c r="N590" s="12" t="s">
        <v>15222</v>
      </c>
      <c r="O590" s="4" t="s">
        <v>17</v>
      </c>
      <c r="P590" s="8"/>
    </row>
    <row r="591" spans="1:16" x14ac:dyDescent="0.2">
      <c r="A591" s="3" t="s">
        <v>3605</v>
      </c>
      <c r="B591" s="3" t="s">
        <v>3606</v>
      </c>
      <c r="C591" s="3" t="s">
        <v>3607</v>
      </c>
      <c r="D591" s="3" t="s">
        <v>9</v>
      </c>
      <c r="E591" s="3" t="s">
        <v>49</v>
      </c>
      <c r="F591" s="3" t="s">
        <v>2096</v>
      </c>
      <c r="G591" s="3" t="s">
        <v>2097</v>
      </c>
      <c r="H591" s="3" t="s">
        <v>13</v>
      </c>
      <c r="I591" s="3" t="s">
        <v>14</v>
      </c>
      <c r="J591" s="3" t="s">
        <v>3608</v>
      </c>
      <c r="K591" s="5" t="str">
        <f t="shared" si="18"/>
        <v>17773628265</v>
      </c>
      <c r="L591" s="3" t="s">
        <v>3604</v>
      </c>
      <c r="M591" s="7" t="str">
        <f t="shared" si="19"/>
        <v>花园村</v>
      </c>
      <c r="N591" s="12" t="s">
        <v>15222</v>
      </c>
      <c r="O591" s="4" t="s">
        <v>17</v>
      </c>
      <c r="P591" s="8"/>
    </row>
    <row r="592" spans="1:16" x14ac:dyDescent="0.2">
      <c r="A592" s="3" t="s">
        <v>3609</v>
      </c>
      <c r="B592" s="3" t="s">
        <v>3610</v>
      </c>
      <c r="C592" s="3" t="s">
        <v>3611</v>
      </c>
      <c r="D592" s="3" t="s">
        <v>9</v>
      </c>
      <c r="E592" s="3" t="s">
        <v>10</v>
      </c>
      <c r="F592" s="3" t="s">
        <v>2212</v>
      </c>
      <c r="G592" s="3" t="s">
        <v>2669</v>
      </c>
      <c r="H592" s="3" t="s">
        <v>13</v>
      </c>
      <c r="I592" s="3" t="s">
        <v>14</v>
      </c>
      <c r="J592" s="3" t="s">
        <v>3612</v>
      </c>
      <c r="K592" s="5" t="str">
        <f t="shared" si="18"/>
        <v>15274227398</v>
      </c>
      <c r="L592" s="3" t="s">
        <v>3613</v>
      </c>
      <c r="M592" s="7" t="str">
        <f t="shared" si="19"/>
        <v>花园村</v>
      </c>
      <c r="N592" s="12" t="s">
        <v>15222</v>
      </c>
      <c r="O592" s="4" t="s">
        <v>17</v>
      </c>
      <c r="P592" s="8"/>
    </row>
    <row r="593" spans="1:16" x14ac:dyDescent="0.2">
      <c r="A593" s="3" t="s">
        <v>3614</v>
      </c>
      <c r="B593" s="3" t="s">
        <v>3615</v>
      </c>
      <c r="C593" s="3" t="s">
        <v>3616</v>
      </c>
      <c r="D593" s="3" t="s">
        <v>9</v>
      </c>
      <c r="E593" s="3" t="s">
        <v>49</v>
      </c>
      <c r="F593" s="3" t="s">
        <v>1334</v>
      </c>
      <c r="G593" s="3" t="s">
        <v>1334</v>
      </c>
      <c r="H593" s="3" t="s">
        <v>13</v>
      </c>
      <c r="I593" s="3" t="s">
        <v>14</v>
      </c>
      <c r="J593" s="3" t="s">
        <v>3617</v>
      </c>
      <c r="K593" s="5" t="str">
        <f t="shared" si="18"/>
        <v>13974291875</v>
      </c>
      <c r="L593" s="3" t="s">
        <v>3618</v>
      </c>
      <c r="M593" s="7" t="str">
        <f t="shared" si="19"/>
        <v>花园村</v>
      </c>
      <c r="N593" s="12" t="s">
        <v>15222</v>
      </c>
      <c r="O593" s="4" t="s">
        <v>17</v>
      </c>
      <c r="P593" s="8"/>
    </row>
    <row r="594" spans="1:16" x14ac:dyDescent="0.2">
      <c r="A594" s="3" t="s">
        <v>3619</v>
      </c>
      <c r="B594" s="3" t="s">
        <v>3620</v>
      </c>
      <c r="C594" s="3" t="s">
        <v>3621</v>
      </c>
      <c r="D594" s="3" t="s">
        <v>3622</v>
      </c>
      <c r="E594" s="3" t="s">
        <v>10</v>
      </c>
      <c r="F594" s="3" t="s">
        <v>513</v>
      </c>
      <c r="G594" s="3" t="s">
        <v>3623</v>
      </c>
      <c r="H594" s="3" t="s">
        <v>13</v>
      </c>
      <c r="I594" s="3" t="s">
        <v>14</v>
      </c>
      <c r="J594" s="3" t="s">
        <v>3624</v>
      </c>
      <c r="K594" s="5" t="str">
        <f t="shared" si="18"/>
        <v>15581085267</v>
      </c>
      <c r="L594" s="3" t="s">
        <v>3625</v>
      </c>
      <c r="M594" s="7" t="str">
        <f t="shared" si="19"/>
        <v>车溪河居委会</v>
      </c>
      <c r="N594" s="12" t="s">
        <v>15211</v>
      </c>
      <c r="O594" s="4" t="s">
        <v>17</v>
      </c>
      <c r="P594" s="8"/>
    </row>
    <row r="595" spans="1:16" x14ac:dyDescent="0.2">
      <c r="A595" s="3" t="s">
        <v>3626</v>
      </c>
      <c r="B595" s="3" t="s">
        <v>3627</v>
      </c>
      <c r="C595" s="3" t="s">
        <v>3628</v>
      </c>
      <c r="D595" s="3" t="s">
        <v>9</v>
      </c>
      <c r="E595" s="3" t="s">
        <v>41</v>
      </c>
      <c r="F595" s="3" t="s">
        <v>1106</v>
      </c>
      <c r="G595" s="3" t="s">
        <v>3629</v>
      </c>
      <c r="H595" s="3" t="s">
        <v>13</v>
      </c>
      <c r="I595" s="3" t="s">
        <v>14</v>
      </c>
      <c r="J595" s="3" t="s">
        <v>3630</v>
      </c>
      <c r="K595" s="5" t="str">
        <f t="shared" si="18"/>
        <v>18216259993</v>
      </c>
      <c r="L595" s="3" t="s">
        <v>3625</v>
      </c>
      <c r="M595" s="7" t="str">
        <f t="shared" si="19"/>
        <v>车溪河居委会</v>
      </c>
      <c r="N595" s="12" t="s">
        <v>15211</v>
      </c>
      <c r="O595" s="4" t="s">
        <v>17</v>
      </c>
      <c r="P595" s="8"/>
    </row>
    <row r="596" spans="1:16" x14ac:dyDescent="0.2">
      <c r="A596" s="3" t="s">
        <v>3631</v>
      </c>
      <c r="B596" s="3" t="s">
        <v>3632</v>
      </c>
      <c r="C596" s="3" t="s">
        <v>3633</v>
      </c>
      <c r="D596" s="3" t="s">
        <v>9</v>
      </c>
      <c r="E596" s="3" t="s">
        <v>41</v>
      </c>
      <c r="F596" s="3" t="s">
        <v>1371</v>
      </c>
      <c r="G596" s="3" t="s">
        <v>3634</v>
      </c>
      <c r="H596" s="3" t="s">
        <v>13</v>
      </c>
      <c r="I596" s="3" t="s">
        <v>14</v>
      </c>
      <c r="J596" s="3" t="s">
        <v>3635</v>
      </c>
      <c r="K596" s="5" t="str">
        <f t="shared" si="18"/>
        <v>13786680058</v>
      </c>
      <c r="L596" s="3" t="s">
        <v>3625</v>
      </c>
      <c r="M596" s="7" t="str">
        <f t="shared" si="19"/>
        <v>车溪河居委会</v>
      </c>
      <c r="N596" s="12" t="s">
        <v>15211</v>
      </c>
      <c r="O596" s="4" t="s">
        <v>17</v>
      </c>
      <c r="P596" s="8"/>
    </row>
    <row r="597" spans="1:16" x14ac:dyDescent="0.2">
      <c r="A597" s="3" t="s">
        <v>3636</v>
      </c>
      <c r="B597" s="3" t="s">
        <v>3637</v>
      </c>
      <c r="C597" s="3" t="s">
        <v>3638</v>
      </c>
      <c r="D597" s="3" t="s">
        <v>9</v>
      </c>
      <c r="E597" s="3" t="s">
        <v>41</v>
      </c>
      <c r="F597" s="3" t="s">
        <v>1181</v>
      </c>
      <c r="G597" s="3" t="s">
        <v>3639</v>
      </c>
      <c r="H597" s="3" t="s">
        <v>332</v>
      </c>
      <c r="I597" s="3" t="s">
        <v>14</v>
      </c>
      <c r="J597" s="3" t="s">
        <v>3640</v>
      </c>
      <c r="K597" s="5" t="str">
        <f t="shared" si="18"/>
        <v>13824774256</v>
      </c>
      <c r="L597" s="3" t="s">
        <v>3625</v>
      </c>
      <c r="M597" s="7" t="str">
        <f t="shared" si="19"/>
        <v>车溪河居委会</v>
      </c>
      <c r="N597" s="12" t="s">
        <v>15211</v>
      </c>
      <c r="O597" s="4" t="s">
        <v>17</v>
      </c>
      <c r="P597" s="8"/>
    </row>
    <row r="598" spans="1:16" x14ac:dyDescent="0.2">
      <c r="A598" s="3" t="s">
        <v>3641</v>
      </c>
      <c r="B598" s="3" t="s">
        <v>3642</v>
      </c>
      <c r="C598" s="3" t="s">
        <v>3643</v>
      </c>
      <c r="D598" s="3" t="s">
        <v>9</v>
      </c>
      <c r="E598" s="3" t="s">
        <v>64</v>
      </c>
      <c r="F598" s="3" t="s">
        <v>785</v>
      </c>
      <c r="G598" s="3" t="s">
        <v>3644</v>
      </c>
      <c r="H598" s="3" t="s">
        <v>13</v>
      </c>
      <c r="I598" s="3" t="s">
        <v>14</v>
      </c>
      <c r="J598" s="3" t="s">
        <v>3645</v>
      </c>
      <c r="K598" s="5" t="str">
        <f t="shared" si="18"/>
        <v>15374294508</v>
      </c>
      <c r="L598" s="3" t="s">
        <v>3625</v>
      </c>
      <c r="M598" s="7" t="str">
        <f t="shared" si="19"/>
        <v>车溪河居委会</v>
      </c>
      <c r="N598" s="12" t="s">
        <v>15211</v>
      </c>
      <c r="O598" s="4" t="s">
        <v>17</v>
      </c>
      <c r="P598" s="8"/>
    </row>
    <row r="599" spans="1:16" x14ac:dyDescent="0.2">
      <c r="A599" s="3" t="s">
        <v>3646</v>
      </c>
      <c r="B599" s="3" t="s">
        <v>3647</v>
      </c>
      <c r="C599" s="3" t="s">
        <v>3648</v>
      </c>
      <c r="D599" s="3" t="s">
        <v>9</v>
      </c>
      <c r="E599" s="3" t="s">
        <v>296</v>
      </c>
      <c r="F599" s="3" t="s">
        <v>50</v>
      </c>
      <c r="G599" s="3" t="s">
        <v>51</v>
      </c>
      <c r="H599" s="3" t="s">
        <v>13</v>
      </c>
      <c r="I599" s="3" t="s">
        <v>14</v>
      </c>
      <c r="J599" s="3" t="s">
        <v>3649</v>
      </c>
      <c r="K599" s="5" t="str">
        <f t="shared" si="18"/>
        <v>18910771189</v>
      </c>
      <c r="L599" s="3" t="s">
        <v>3625</v>
      </c>
      <c r="M599" s="7" t="str">
        <f t="shared" si="19"/>
        <v>车溪河居委会</v>
      </c>
      <c r="N599" s="12" t="s">
        <v>15211</v>
      </c>
      <c r="O599" s="4" t="s">
        <v>17</v>
      </c>
      <c r="P599" s="8"/>
    </row>
    <row r="600" spans="1:16" x14ac:dyDescent="0.2">
      <c r="A600" s="3" t="s">
        <v>3650</v>
      </c>
      <c r="B600" s="3" t="s">
        <v>3651</v>
      </c>
      <c r="C600" s="3" t="s">
        <v>3652</v>
      </c>
      <c r="D600" s="3" t="s">
        <v>9</v>
      </c>
      <c r="E600" s="3" t="s">
        <v>10</v>
      </c>
      <c r="F600" s="3" t="s">
        <v>506</v>
      </c>
      <c r="G600" s="3" t="s">
        <v>507</v>
      </c>
      <c r="H600" s="3" t="s">
        <v>13</v>
      </c>
      <c r="I600" s="3" t="s">
        <v>14</v>
      </c>
      <c r="J600" s="3" t="s">
        <v>3653</v>
      </c>
      <c r="K600" s="5" t="str">
        <f t="shared" si="18"/>
        <v>13875193223</v>
      </c>
      <c r="L600" s="3" t="s">
        <v>3625</v>
      </c>
      <c r="M600" s="7" t="str">
        <f t="shared" si="19"/>
        <v>车溪河居委会</v>
      </c>
      <c r="N600" s="12" t="s">
        <v>15211</v>
      </c>
      <c r="O600" s="4" t="s">
        <v>17</v>
      </c>
      <c r="P600" s="8"/>
    </row>
    <row r="601" spans="1:16" x14ac:dyDescent="0.2">
      <c r="A601" s="3" t="s">
        <v>3654</v>
      </c>
      <c r="B601" s="3" t="s">
        <v>3655</v>
      </c>
      <c r="C601" s="3" t="s">
        <v>3656</v>
      </c>
      <c r="D601" s="3" t="s">
        <v>9</v>
      </c>
      <c r="E601" s="3" t="s">
        <v>10</v>
      </c>
      <c r="F601" s="3" t="s">
        <v>95</v>
      </c>
      <c r="G601" s="3" t="s">
        <v>3657</v>
      </c>
      <c r="H601" s="3" t="s">
        <v>13</v>
      </c>
      <c r="I601" s="3" t="s">
        <v>14</v>
      </c>
      <c r="J601" s="3" t="s">
        <v>3658</v>
      </c>
      <c r="K601" s="5" t="str">
        <f t="shared" si="18"/>
        <v>13873676478</v>
      </c>
      <c r="L601" s="3" t="s">
        <v>3625</v>
      </c>
      <c r="M601" s="7" t="str">
        <f t="shared" si="19"/>
        <v>车溪河居委会</v>
      </c>
      <c r="N601" s="12" t="s">
        <v>15211</v>
      </c>
      <c r="O601" s="4" t="s">
        <v>17</v>
      </c>
      <c r="P601" s="8"/>
    </row>
    <row r="602" spans="1:16" x14ac:dyDescent="0.2">
      <c r="A602" s="3" t="s">
        <v>3659</v>
      </c>
      <c r="B602" s="3" t="s">
        <v>3660</v>
      </c>
      <c r="C602" s="3" t="s">
        <v>3661</v>
      </c>
      <c r="D602" s="3" t="s">
        <v>9</v>
      </c>
      <c r="E602" s="3" t="s">
        <v>10</v>
      </c>
      <c r="F602" s="3" t="s">
        <v>1025</v>
      </c>
      <c r="G602" s="3" t="s">
        <v>1026</v>
      </c>
      <c r="H602" s="3" t="s">
        <v>13</v>
      </c>
      <c r="I602" s="3" t="s">
        <v>14</v>
      </c>
      <c r="J602" s="3" t="s">
        <v>3662</v>
      </c>
      <c r="K602" s="5" t="str">
        <f t="shared" si="18"/>
        <v>13875149031</v>
      </c>
      <c r="L602" s="3" t="s">
        <v>3625</v>
      </c>
      <c r="M602" s="7" t="str">
        <f t="shared" si="19"/>
        <v>车溪河居委会</v>
      </c>
      <c r="N602" s="12" t="s">
        <v>15211</v>
      </c>
      <c r="O602" s="4" t="s">
        <v>17</v>
      </c>
      <c r="P602" s="8"/>
    </row>
    <row r="603" spans="1:16" x14ac:dyDescent="0.2">
      <c r="A603" s="3" t="s">
        <v>3663</v>
      </c>
      <c r="B603" s="3" t="s">
        <v>3664</v>
      </c>
      <c r="C603" s="3" t="s">
        <v>3665</v>
      </c>
      <c r="D603" s="3" t="s">
        <v>9</v>
      </c>
      <c r="E603" s="3" t="s">
        <v>49</v>
      </c>
      <c r="F603" s="3" t="s">
        <v>1274</v>
      </c>
      <c r="G603" s="3" t="s">
        <v>1947</v>
      </c>
      <c r="H603" s="3" t="s">
        <v>13</v>
      </c>
      <c r="I603" s="3" t="s">
        <v>14</v>
      </c>
      <c r="J603" s="3" t="s">
        <v>3666</v>
      </c>
      <c r="K603" s="5" t="str">
        <f t="shared" si="18"/>
        <v>15200679375</v>
      </c>
      <c r="L603" s="3" t="s">
        <v>3625</v>
      </c>
      <c r="M603" s="7" t="str">
        <f t="shared" si="19"/>
        <v>车溪河居委会</v>
      </c>
      <c r="N603" s="12" t="s">
        <v>15211</v>
      </c>
      <c r="O603" s="4" t="s">
        <v>17</v>
      </c>
      <c r="P603" s="8"/>
    </row>
    <row r="604" spans="1:16" x14ac:dyDescent="0.2">
      <c r="A604" s="3" t="s">
        <v>3667</v>
      </c>
      <c r="B604" s="3" t="s">
        <v>3668</v>
      </c>
      <c r="C604" s="3" t="s">
        <v>3669</v>
      </c>
      <c r="D604" s="3" t="s">
        <v>9</v>
      </c>
      <c r="E604" s="3" t="s">
        <v>49</v>
      </c>
      <c r="F604" s="3" t="s">
        <v>2955</v>
      </c>
      <c r="G604" s="3" t="s">
        <v>2956</v>
      </c>
      <c r="H604" s="3" t="s">
        <v>13</v>
      </c>
      <c r="I604" s="3" t="s">
        <v>14</v>
      </c>
      <c r="J604" s="3" t="s">
        <v>3670</v>
      </c>
      <c r="K604" s="5" t="str">
        <f t="shared" si="18"/>
        <v>13873611793</v>
      </c>
      <c r="L604" s="3" t="s">
        <v>3625</v>
      </c>
      <c r="M604" s="7" t="str">
        <f t="shared" si="19"/>
        <v>车溪河居委会</v>
      </c>
      <c r="N604" s="12" t="s">
        <v>15211</v>
      </c>
      <c r="O604" s="4" t="s">
        <v>17</v>
      </c>
      <c r="P604" s="8"/>
    </row>
    <row r="605" spans="1:16" x14ac:dyDescent="0.2">
      <c r="A605" s="3" t="s">
        <v>3671</v>
      </c>
      <c r="B605" s="3" t="s">
        <v>3672</v>
      </c>
      <c r="C605" s="3" t="s">
        <v>3673</v>
      </c>
      <c r="D605" s="3" t="s">
        <v>9</v>
      </c>
      <c r="E605" s="3" t="s">
        <v>49</v>
      </c>
      <c r="F605" s="3" t="s">
        <v>2760</v>
      </c>
      <c r="G605" s="3" t="s">
        <v>2761</v>
      </c>
      <c r="H605" s="3" t="s">
        <v>13</v>
      </c>
      <c r="I605" s="3" t="s">
        <v>14</v>
      </c>
      <c r="J605" s="3" t="s">
        <v>3674</v>
      </c>
      <c r="K605" s="5" t="str">
        <f t="shared" si="18"/>
        <v>13875091591</v>
      </c>
      <c r="L605" s="3" t="s">
        <v>3625</v>
      </c>
      <c r="M605" s="7" t="str">
        <f t="shared" si="19"/>
        <v>车溪河居委会</v>
      </c>
      <c r="N605" s="12" t="s">
        <v>15211</v>
      </c>
      <c r="O605" s="4" t="s">
        <v>17</v>
      </c>
      <c r="P605" s="8"/>
    </row>
    <row r="606" spans="1:16" x14ac:dyDescent="0.2">
      <c r="A606" s="3" t="s">
        <v>3675</v>
      </c>
      <c r="B606" s="3" t="s">
        <v>3676</v>
      </c>
      <c r="C606" s="3" t="s">
        <v>3677</v>
      </c>
      <c r="D606" s="3" t="s">
        <v>9</v>
      </c>
      <c r="E606" s="3" t="s">
        <v>41</v>
      </c>
      <c r="F606" s="3" t="s">
        <v>11</v>
      </c>
      <c r="G606" s="3" t="s">
        <v>3678</v>
      </c>
      <c r="H606" s="3" t="s">
        <v>13</v>
      </c>
      <c r="I606" s="3" t="s">
        <v>14</v>
      </c>
      <c r="J606" s="3" t="s">
        <v>3679</v>
      </c>
      <c r="K606" s="5" t="str">
        <f t="shared" si="18"/>
        <v>15250231103</v>
      </c>
      <c r="L606" s="3" t="s">
        <v>3680</v>
      </c>
      <c r="M606" s="7" t="str">
        <f t="shared" si="19"/>
        <v>车溪河居委会</v>
      </c>
      <c r="N606" s="12" t="s">
        <v>15211</v>
      </c>
      <c r="O606" s="4" t="s">
        <v>17</v>
      </c>
      <c r="P606" s="8"/>
    </row>
    <row r="607" spans="1:16" x14ac:dyDescent="0.2">
      <c r="A607" s="3" t="s">
        <v>3681</v>
      </c>
      <c r="B607" s="3" t="s">
        <v>3682</v>
      </c>
      <c r="C607" s="3" t="s">
        <v>3683</v>
      </c>
      <c r="D607" s="3" t="s">
        <v>9</v>
      </c>
      <c r="E607" s="3" t="s">
        <v>10</v>
      </c>
      <c r="F607" s="3" t="s">
        <v>487</v>
      </c>
      <c r="G607" s="3" t="s">
        <v>3684</v>
      </c>
      <c r="H607" s="3" t="s">
        <v>13</v>
      </c>
      <c r="I607" s="3" t="s">
        <v>14</v>
      </c>
      <c r="J607" s="3" t="s">
        <v>3685</v>
      </c>
      <c r="K607" s="5" t="str">
        <f t="shared" si="18"/>
        <v>13657360450</v>
      </c>
      <c r="L607" s="3" t="s">
        <v>3680</v>
      </c>
      <c r="M607" s="7" t="str">
        <f t="shared" si="19"/>
        <v>车溪河居委会</v>
      </c>
      <c r="N607" s="12" t="s">
        <v>15211</v>
      </c>
      <c r="O607" s="4" t="s">
        <v>17</v>
      </c>
      <c r="P607" s="8"/>
    </row>
    <row r="608" spans="1:16" x14ac:dyDescent="0.2">
      <c r="A608" s="3" t="s">
        <v>3686</v>
      </c>
      <c r="B608" s="3" t="s">
        <v>3687</v>
      </c>
      <c r="C608" s="3" t="s">
        <v>3688</v>
      </c>
      <c r="D608" s="3" t="s">
        <v>9</v>
      </c>
      <c r="E608" s="3" t="s">
        <v>49</v>
      </c>
      <c r="F608" s="3" t="s">
        <v>215</v>
      </c>
      <c r="G608" s="3" t="s">
        <v>3689</v>
      </c>
      <c r="H608" s="3" t="s">
        <v>13</v>
      </c>
      <c r="I608" s="3" t="s">
        <v>14</v>
      </c>
      <c r="J608" s="3" t="s">
        <v>3690</v>
      </c>
      <c r="K608" s="5" t="str">
        <f t="shared" si="18"/>
        <v>13278834568</v>
      </c>
      <c r="L608" s="3" t="s">
        <v>3680</v>
      </c>
      <c r="M608" s="7" t="str">
        <f t="shared" si="19"/>
        <v>车溪河居委会</v>
      </c>
      <c r="N608" s="12" t="s">
        <v>15211</v>
      </c>
      <c r="O608" s="4" t="s">
        <v>17</v>
      </c>
      <c r="P608" s="8"/>
    </row>
    <row r="609" spans="1:16" x14ac:dyDescent="0.2">
      <c r="A609" s="3" t="s">
        <v>3691</v>
      </c>
      <c r="B609" s="3" t="s">
        <v>3692</v>
      </c>
      <c r="C609" s="3" t="s">
        <v>3693</v>
      </c>
      <c r="D609" s="3" t="s">
        <v>9</v>
      </c>
      <c r="E609" s="3" t="s">
        <v>49</v>
      </c>
      <c r="F609" s="3" t="s">
        <v>419</v>
      </c>
      <c r="G609" s="3" t="s">
        <v>2070</v>
      </c>
      <c r="H609" s="3" t="s">
        <v>13</v>
      </c>
      <c r="I609" s="3" t="s">
        <v>14</v>
      </c>
      <c r="J609" s="3" t="s">
        <v>3694</v>
      </c>
      <c r="K609" s="5" t="str">
        <f t="shared" si="18"/>
        <v>13975619985</v>
      </c>
      <c r="L609" s="3" t="s">
        <v>3680</v>
      </c>
      <c r="M609" s="7" t="str">
        <f t="shared" si="19"/>
        <v>车溪河居委会</v>
      </c>
      <c r="N609" s="12" t="s">
        <v>15211</v>
      </c>
      <c r="O609" s="4" t="s">
        <v>17</v>
      </c>
      <c r="P609" s="8"/>
    </row>
    <row r="610" spans="1:16" x14ac:dyDescent="0.2">
      <c r="A610" s="3" t="s">
        <v>3695</v>
      </c>
      <c r="B610" s="3" t="s">
        <v>3696</v>
      </c>
      <c r="C610" s="3" t="s">
        <v>3697</v>
      </c>
      <c r="D610" s="3" t="s">
        <v>9</v>
      </c>
      <c r="E610" s="3" t="s">
        <v>49</v>
      </c>
      <c r="F610" s="3" t="s">
        <v>658</v>
      </c>
      <c r="G610" s="3" t="s">
        <v>953</v>
      </c>
      <c r="H610" s="3" t="s">
        <v>13</v>
      </c>
      <c r="I610" s="3" t="s">
        <v>14</v>
      </c>
      <c r="J610" s="3" t="s">
        <v>1561</v>
      </c>
      <c r="K610" s="5" t="str">
        <f t="shared" si="18"/>
        <v>13786643403</v>
      </c>
      <c r="L610" s="3" t="s">
        <v>3680</v>
      </c>
      <c r="M610" s="7" t="str">
        <f t="shared" si="19"/>
        <v>车溪河居委会</v>
      </c>
      <c r="N610" s="12" t="s">
        <v>15211</v>
      </c>
      <c r="O610" s="4" t="s">
        <v>17</v>
      </c>
      <c r="P610" s="8"/>
    </row>
    <row r="611" spans="1:16" x14ac:dyDescent="0.2">
      <c r="A611" s="3" t="s">
        <v>3698</v>
      </c>
      <c r="B611" s="3" t="s">
        <v>3699</v>
      </c>
      <c r="C611" s="3" t="s">
        <v>3700</v>
      </c>
      <c r="D611" s="3" t="s">
        <v>9</v>
      </c>
      <c r="E611" s="3" t="s">
        <v>49</v>
      </c>
      <c r="F611" s="3" t="s">
        <v>1301</v>
      </c>
      <c r="G611" s="3" t="s">
        <v>2882</v>
      </c>
      <c r="H611" s="3" t="s">
        <v>13</v>
      </c>
      <c r="I611" s="3" t="s">
        <v>14</v>
      </c>
      <c r="J611" s="3" t="s">
        <v>3701</v>
      </c>
      <c r="K611" s="5" t="str">
        <f t="shared" si="18"/>
        <v>15973651637</v>
      </c>
      <c r="L611" s="3" t="s">
        <v>3702</v>
      </c>
      <c r="M611" s="7" t="str">
        <f t="shared" si="19"/>
        <v>车溪河居委会</v>
      </c>
      <c r="N611" s="12" t="s">
        <v>15211</v>
      </c>
      <c r="O611" s="4" t="s">
        <v>17</v>
      </c>
      <c r="P611" s="8"/>
    </row>
    <row r="612" spans="1:16" x14ac:dyDescent="0.2">
      <c r="A612" s="3" t="s">
        <v>3703</v>
      </c>
      <c r="B612" s="3" t="s">
        <v>3704</v>
      </c>
      <c r="C612" s="3" t="s">
        <v>3705</v>
      </c>
      <c r="D612" s="3" t="s">
        <v>9</v>
      </c>
      <c r="E612" s="3" t="s">
        <v>41</v>
      </c>
      <c r="F612" s="3" t="s">
        <v>1417</v>
      </c>
      <c r="G612" s="3" t="s">
        <v>3706</v>
      </c>
      <c r="H612" s="3" t="s">
        <v>13</v>
      </c>
      <c r="I612" s="3" t="s">
        <v>14</v>
      </c>
      <c r="J612" s="3" t="s">
        <v>3707</v>
      </c>
      <c r="K612" s="5" t="str">
        <f t="shared" si="18"/>
        <v>13875134858</v>
      </c>
      <c r="L612" s="3" t="s">
        <v>3708</v>
      </c>
      <c r="M612" s="7" t="str">
        <f t="shared" si="19"/>
        <v>车溪河居委会</v>
      </c>
      <c r="N612" s="12" t="s">
        <v>15211</v>
      </c>
      <c r="O612" s="4" t="s">
        <v>17</v>
      </c>
      <c r="P612" s="8"/>
    </row>
    <row r="613" spans="1:16" x14ac:dyDescent="0.2">
      <c r="A613" s="3" t="s">
        <v>3709</v>
      </c>
      <c r="B613" s="3" t="s">
        <v>3710</v>
      </c>
      <c r="C613" s="3" t="s">
        <v>3711</v>
      </c>
      <c r="D613" s="3" t="s">
        <v>9</v>
      </c>
      <c r="E613" s="3" t="s">
        <v>41</v>
      </c>
      <c r="F613" s="3" t="s">
        <v>847</v>
      </c>
      <c r="G613" s="3" t="s">
        <v>3712</v>
      </c>
      <c r="H613" s="3" t="s">
        <v>332</v>
      </c>
      <c r="I613" s="3" t="s">
        <v>14</v>
      </c>
      <c r="J613" s="3" t="s">
        <v>3713</v>
      </c>
      <c r="K613" s="5" t="str">
        <f t="shared" si="18"/>
        <v>15199537568</v>
      </c>
      <c r="L613" s="3" t="s">
        <v>3714</v>
      </c>
      <c r="M613" s="7" t="str">
        <f t="shared" si="19"/>
        <v>车溪河居委会</v>
      </c>
      <c r="N613" s="12" t="s">
        <v>15211</v>
      </c>
      <c r="O613" s="4" t="s">
        <v>17</v>
      </c>
      <c r="P613" s="8"/>
    </row>
    <row r="614" spans="1:16" x14ac:dyDescent="0.2">
      <c r="A614" s="3" t="s">
        <v>3715</v>
      </c>
      <c r="B614" s="3" t="s">
        <v>3716</v>
      </c>
      <c r="C614" s="3" t="s">
        <v>3717</v>
      </c>
      <c r="D614" s="3" t="s">
        <v>9</v>
      </c>
      <c r="E614" s="3" t="s">
        <v>10</v>
      </c>
      <c r="F614" s="3" t="s">
        <v>754</v>
      </c>
      <c r="G614" s="3" t="s">
        <v>3718</v>
      </c>
      <c r="H614" s="3" t="s">
        <v>13</v>
      </c>
      <c r="I614" s="3" t="s">
        <v>14</v>
      </c>
      <c r="J614" s="3" t="s">
        <v>3719</v>
      </c>
      <c r="K614" s="5" t="str">
        <f t="shared" si="18"/>
        <v>13786698454</v>
      </c>
      <c r="L614" s="3" t="s">
        <v>3720</v>
      </c>
      <c r="M614" s="7" t="str">
        <f t="shared" si="19"/>
        <v>车溪河居委会</v>
      </c>
      <c r="N614" s="12" t="s">
        <v>15211</v>
      </c>
      <c r="O614" s="4" t="s">
        <v>17</v>
      </c>
      <c r="P614" s="8"/>
    </row>
    <row r="615" spans="1:16" x14ac:dyDescent="0.2">
      <c r="A615" s="3" t="s">
        <v>3721</v>
      </c>
      <c r="B615" s="3" t="s">
        <v>3722</v>
      </c>
      <c r="C615" s="3" t="s">
        <v>3723</v>
      </c>
      <c r="D615" s="3" t="s">
        <v>9</v>
      </c>
      <c r="E615" s="3" t="s">
        <v>64</v>
      </c>
      <c r="F615" s="3" t="s">
        <v>3724</v>
      </c>
      <c r="G615" s="3" t="s">
        <v>3725</v>
      </c>
      <c r="H615" s="3" t="s">
        <v>13</v>
      </c>
      <c r="I615" s="3" t="s">
        <v>14</v>
      </c>
      <c r="J615" s="3" t="s">
        <v>3726</v>
      </c>
      <c r="K615" s="5" t="str">
        <f t="shared" si="18"/>
        <v>13762657078</v>
      </c>
      <c r="L615" s="3" t="s">
        <v>3727</v>
      </c>
      <c r="M615" s="7" t="str">
        <f t="shared" si="19"/>
        <v>车溪河居委会</v>
      </c>
      <c r="N615" s="12" t="s">
        <v>15211</v>
      </c>
      <c r="O615" s="4" t="s">
        <v>17</v>
      </c>
      <c r="P615" s="8"/>
    </row>
    <row r="616" spans="1:16" x14ac:dyDescent="0.2">
      <c r="A616" s="3" t="s">
        <v>3728</v>
      </c>
      <c r="B616" s="3" t="s">
        <v>3729</v>
      </c>
      <c r="C616" s="3" t="s">
        <v>3730</v>
      </c>
      <c r="D616" s="3" t="s">
        <v>9</v>
      </c>
      <c r="E616" s="3" t="s">
        <v>49</v>
      </c>
      <c r="F616" s="3" t="s">
        <v>1691</v>
      </c>
      <c r="G616" s="3" t="s">
        <v>3731</v>
      </c>
      <c r="H616" s="3" t="s">
        <v>13</v>
      </c>
      <c r="I616" s="3" t="s">
        <v>14</v>
      </c>
      <c r="J616" s="3" t="s">
        <v>3732</v>
      </c>
      <c r="K616" s="5" t="str">
        <f t="shared" si="18"/>
        <v>13549789435</v>
      </c>
      <c r="L616" s="3" t="s">
        <v>3733</v>
      </c>
      <c r="M616" s="7" t="str">
        <f t="shared" si="19"/>
        <v>车溪河居委会</v>
      </c>
      <c r="N616" s="12" t="s">
        <v>15211</v>
      </c>
      <c r="O616" s="4" t="s">
        <v>17</v>
      </c>
      <c r="P616" s="8"/>
    </row>
    <row r="617" spans="1:16" x14ac:dyDescent="0.2">
      <c r="A617" s="3" t="s">
        <v>3734</v>
      </c>
      <c r="B617" s="3" t="s">
        <v>3735</v>
      </c>
      <c r="C617" s="3" t="s">
        <v>3736</v>
      </c>
      <c r="D617" s="3" t="s">
        <v>9</v>
      </c>
      <c r="E617" s="3" t="s">
        <v>64</v>
      </c>
      <c r="F617" s="3" t="s">
        <v>3122</v>
      </c>
      <c r="G617" s="3" t="s">
        <v>3737</v>
      </c>
      <c r="H617" s="3" t="s">
        <v>13</v>
      </c>
      <c r="I617" s="3" t="s">
        <v>14</v>
      </c>
      <c r="J617" s="3" t="s">
        <v>3738</v>
      </c>
      <c r="K617" s="5" t="str">
        <f t="shared" si="18"/>
        <v>13549612461</v>
      </c>
      <c r="L617" s="3" t="s">
        <v>3739</v>
      </c>
      <c r="M617" s="7" t="str">
        <f t="shared" si="19"/>
        <v>车溪河居委会</v>
      </c>
      <c r="N617" s="12" t="s">
        <v>15211</v>
      </c>
      <c r="O617" s="4" t="s">
        <v>17</v>
      </c>
      <c r="P617" s="8"/>
    </row>
    <row r="618" spans="1:16" x14ac:dyDescent="0.2">
      <c r="A618" s="3" t="s">
        <v>3740</v>
      </c>
      <c r="B618" s="3" t="s">
        <v>3741</v>
      </c>
      <c r="C618" s="3" t="s">
        <v>3742</v>
      </c>
      <c r="D618" s="3" t="s">
        <v>9</v>
      </c>
      <c r="E618" s="3" t="s">
        <v>49</v>
      </c>
      <c r="F618" s="3" t="s">
        <v>2982</v>
      </c>
      <c r="G618" s="3" t="s">
        <v>3743</v>
      </c>
      <c r="H618" s="3" t="s">
        <v>13</v>
      </c>
      <c r="I618" s="3" t="s">
        <v>14</v>
      </c>
      <c r="J618" s="3" t="s">
        <v>3744</v>
      </c>
      <c r="K618" s="5" t="str">
        <f t="shared" si="18"/>
        <v>13762624625</v>
      </c>
      <c r="L618" s="3" t="s">
        <v>3745</v>
      </c>
      <c r="M618" s="7" t="str">
        <f t="shared" si="19"/>
        <v>车溪河居委会</v>
      </c>
      <c r="N618" s="12" t="s">
        <v>15211</v>
      </c>
      <c r="O618" s="4" t="s">
        <v>17</v>
      </c>
      <c r="P618" s="8"/>
    </row>
    <row r="619" spans="1:16" x14ac:dyDescent="0.2">
      <c r="A619" s="3" t="s">
        <v>3746</v>
      </c>
      <c r="B619" s="3" t="s">
        <v>3747</v>
      </c>
      <c r="C619" s="3" t="s">
        <v>3748</v>
      </c>
      <c r="D619" s="3" t="s">
        <v>9</v>
      </c>
      <c r="E619" s="3" t="s">
        <v>41</v>
      </c>
      <c r="F619" s="3" t="s">
        <v>778</v>
      </c>
      <c r="G619" s="3" t="s">
        <v>3749</v>
      </c>
      <c r="H619" s="3" t="s">
        <v>13</v>
      </c>
      <c r="I619" s="3" t="s">
        <v>14</v>
      </c>
      <c r="J619" s="3" t="s">
        <v>3750</v>
      </c>
      <c r="K619" s="5" t="str">
        <f t="shared" si="18"/>
        <v>15282353842</v>
      </c>
      <c r="L619" s="3" t="s">
        <v>3751</v>
      </c>
      <c r="M619" s="7" t="str">
        <f t="shared" si="19"/>
        <v>车溪河居委会</v>
      </c>
      <c r="N619" s="12" t="s">
        <v>15211</v>
      </c>
      <c r="O619" s="4" t="s">
        <v>17</v>
      </c>
      <c r="P619" s="8"/>
    </row>
    <row r="620" spans="1:16" x14ac:dyDescent="0.2">
      <c r="A620" s="3" t="s">
        <v>3752</v>
      </c>
      <c r="B620" s="3" t="s">
        <v>3753</v>
      </c>
      <c r="C620" s="3" t="s">
        <v>3754</v>
      </c>
      <c r="D620" s="3" t="s">
        <v>9</v>
      </c>
      <c r="E620" s="3" t="s">
        <v>10</v>
      </c>
      <c r="F620" s="3" t="s">
        <v>946</v>
      </c>
      <c r="G620" s="3" t="s">
        <v>947</v>
      </c>
      <c r="H620" s="3" t="s">
        <v>13</v>
      </c>
      <c r="I620" s="3" t="s">
        <v>14</v>
      </c>
      <c r="J620" s="3" t="s">
        <v>3755</v>
      </c>
      <c r="K620" s="5" t="str">
        <f t="shared" si="18"/>
        <v>15197698536</v>
      </c>
      <c r="L620" s="3" t="s">
        <v>3756</v>
      </c>
      <c r="M620" s="7" t="str">
        <f t="shared" si="19"/>
        <v>车溪河居委会</v>
      </c>
      <c r="N620" s="12" t="s">
        <v>15211</v>
      </c>
      <c r="O620" s="4" t="s">
        <v>17</v>
      </c>
      <c r="P620" s="8"/>
    </row>
    <row r="621" spans="1:16" x14ac:dyDescent="0.2">
      <c r="A621" s="3" t="s">
        <v>3757</v>
      </c>
      <c r="B621" s="3" t="s">
        <v>3758</v>
      </c>
      <c r="C621" s="3" t="s">
        <v>3759</v>
      </c>
      <c r="D621" s="3" t="s">
        <v>9</v>
      </c>
      <c r="E621" s="3" t="s">
        <v>49</v>
      </c>
      <c r="F621" s="3" t="s">
        <v>282</v>
      </c>
      <c r="G621" s="3" t="s">
        <v>1910</v>
      </c>
      <c r="H621" s="3" t="s">
        <v>13</v>
      </c>
      <c r="I621" s="3" t="s">
        <v>14</v>
      </c>
      <c r="J621" s="3" t="s">
        <v>3760</v>
      </c>
      <c r="K621" s="5" t="str">
        <f t="shared" si="18"/>
        <v>13786657810</v>
      </c>
      <c r="L621" s="3" t="s">
        <v>3761</v>
      </c>
      <c r="M621" s="7" t="str">
        <f t="shared" si="19"/>
        <v>车溪河居委会</v>
      </c>
      <c r="N621" s="12" t="s">
        <v>15211</v>
      </c>
      <c r="O621" s="4" t="s">
        <v>17</v>
      </c>
      <c r="P621" s="8"/>
    </row>
    <row r="622" spans="1:16" x14ac:dyDescent="0.2">
      <c r="A622" s="3" t="s">
        <v>3762</v>
      </c>
      <c r="B622" s="3" t="s">
        <v>3763</v>
      </c>
      <c r="C622" s="3" t="s">
        <v>3764</v>
      </c>
      <c r="D622" s="3" t="s">
        <v>9</v>
      </c>
      <c r="E622" s="3" t="s">
        <v>49</v>
      </c>
      <c r="F622" s="3" t="s">
        <v>1334</v>
      </c>
      <c r="G622" s="3" t="s">
        <v>1334</v>
      </c>
      <c r="H622" s="3" t="s">
        <v>13</v>
      </c>
      <c r="I622" s="3" t="s">
        <v>14</v>
      </c>
      <c r="J622" s="3" t="s">
        <v>3765</v>
      </c>
      <c r="K622" s="5" t="str">
        <f t="shared" si="18"/>
        <v>13875140837</v>
      </c>
      <c r="L622" s="3" t="s">
        <v>3761</v>
      </c>
      <c r="M622" s="7" t="str">
        <f t="shared" si="19"/>
        <v>车溪河居委会</v>
      </c>
      <c r="N622" s="12" t="s">
        <v>15211</v>
      </c>
      <c r="O622" s="4" t="s">
        <v>17</v>
      </c>
      <c r="P622" s="8"/>
    </row>
    <row r="623" spans="1:16" x14ac:dyDescent="0.2">
      <c r="A623" s="3" t="s">
        <v>3766</v>
      </c>
      <c r="B623" s="3" t="s">
        <v>3767</v>
      </c>
      <c r="C623" s="3" t="s">
        <v>3768</v>
      </c>
      <c r="D623" s="3" t="s">
        <v>9</v>
      </c>
      <c r="E623" s="3" t="s">
        <v>41</v>
      </c>
      <c r="F623" s="3" t="s">
        <v>3379</v>
      </c>
      <c r="G623" s="3" t="s">
        <v>3769</v>
      </c>
      <c r="H623" s="3" t="s">
        <v>13</v>
      </c>
      <c r="I623" s="3" t="s">
        <v>14</v>
      </c>
      <c r="J623" s="3" t="s">
        <v>3770</v>
      </c>
      <c r="K623" s="5" t="str">
        <f t="shared" si="18"/>
        <v>13575176666</v>
      </c>
      <c r="L623" s="3" t="s">
        <v>3761</v>
      </c>
      <c r="M623" s="7" t="str">
        <f t="shared" si="19"/>
        <v>车溪河居委会</v>
      </c>
      <c r="N623" s="12" t="s">
        <v>15211</v>
      </c>
      <c r="O623" s="4" t="s">
        <v>17</v>
      </c>
      <c r="P623" s="8"/>
    </row>
    <row r="624" spans="1:16" x14ac:dyDescent="0.2">
      <c r="A624" s="3" t="s">
        <v>3771</v>
      </c>
      <c r="B624" s="3" t="s">
        <v>3772</v>
      </c>
      <c r="C624" s="3" t="s">
        <v>3773</v>
      </c>
      <c r="D624" s="3" t="s">
        <v>9</v>
      </c>
      <c r="E624" s="3" t="s">
        <v>41</v>
      </c>
      <c r="F624" s="3" t="s">
        <v>196</v>
      </c>
      <c r="G624" s="3" t="s">
        <v>196</v>
      </c>
      <c r="H624" s="3" t="s">
        <v>13</v>
      </c>
      <c r="I624" s="3" t="s">
        <v>14</v>
      </c>
      <c r="J624" s="3" t="s">
        <v>3774</v>
      </c>
      <c r="K624" s="5" t="str">
        <f t="shared" si="18"/>
        <v>15891922297</v>
      </c>
      <c r="L624" s="3" t="s">
        <v>3761</v>
      </c>
      <c r="M624" s="7" t="str">
        <f t="shared" si="19"/>
        <v>车溪河居委会</v>
      </c>
      <c r="N624" s="12" t="s">
        <v>15211</v>
      </c>
      <c r="O624" s="4" t="s">
        <v>17</v>
      </c>
      <c r="P624" s="8"/>
    </row>
    <row r="625" spans="1:16" x14ac:dyDescent="0.2">
      <c r="A625" s="3" t="s">
        <v>3775</v>
      </c>
      <c r="B625" s="3" t="s">
        <v>2512</v>
      </c>
      <c r="C625" s="3" t="s">
        <v>3776</v>
      </c>
      <c r="D625" s="3" t="s">
        <v>9</v>
      </c>
      <c r="E625" s="3" t="s">
        <v>41</v>
      </c>
      <c r="F625" s="3" t="s">
        <v>646</v>
      </c>
      <c r="G625" s="3" t="s">
        <v>3777</v>
      </c>
      <c r="H625" s="3" t="s">
        <v>13</v>
      </c>
      <c r="I625" s="3" t="s">
        <v>14</v>
      </c>
      <c r="J625" s="3" t="s">
        <v>3778</v>
      </c>
      <c r="K625" s="5" t="str">
        <f t="shared" si="18"/>
        <v>15073699903</v>
      </c>
      <c r="L625" s="3" t="s">
        <v>3761</v>
      </c>
      <c r="M625" s="7" t="str">
        <f t="shared" si="19"/>
        <v>车溪河居委会</v>
      </c>
      <c r="N625" s="12" t="s">
        <v>15211</v>
      </c>
      <c r="O625" s="4" t="s">
        <v>17</v>
      </c>
      <c r="P625" s="8"/>
    </row>
    <row r="626" spans="1:16" x14ac:dyDescent="0.2">
      <c r="A626" s="3" t="s">
        <v>3779</v>
      </c>
      <c r="B626" s="3" t="s">
        <v>3780</v>
      </c>
      <c r="C626" s="3" t="s">
        <v>3781</v>
      </c>
      <c r="D626" s="3" t="s">
        <v>9</v>
      </c>
      <c r="E626" s="3" t="s">
        <v>41</v>
      </c>
      <c r="F626" s="3" t="s">
        <v>890</v>
      </c>
      <c r="G626" s="3" t="s">
        <v>2637</v>
      </c>
      <c r="H626" s="3" t="s">
        <v>541</v>
      </c>
      <c r="I626" s="3" t="s">
        <v>14</v>
      </c>
      <c r="J626" s="3" t="s">
        <v>3782</v>
      </c>
      <c r="K626" s="5" t="str">
        <f t="shared" si="18"/>
        <v>13762616235</v>
      </c>
      <c r="L626" s="3" t="s">
        <v>3761</v>
      </c>
      <c r="M626" s="7" t="str">
        <f t="shared" si="19"/>
        <v>车溪河居委会</v>
      </c>
      <c r="N626" s="12" t="s">
        <v>15211</v>
      </c>
      <c r="O626" s="4" t="s">
        <v>17</v>
      </c>
      <c r="P626" s="8"/>
    </row>
    <row r="627" spans="1:16" x14ac:dyDescent="0.2">
      <c r="A627" s="3" t="s">
        <v>3783</v>
      </c>
      <c r="B627" s="3" t="s">
        <v>3784</v>
      </c>
      <c r="C627" s="3" t="s">
        <v>3785</v>
      </c>
      <c r="D627" s="3" t="s">
        <v>9</v>
      </c>
      <c r="E627" s="3" t="s">
        <v>41</v>
      </c>
      <c r="F627" s="3" t="s">
        <v>3786</v>
      </c>
      <c r="G627" s="3" t="s">
        <v>3787</v>
      </c>
      <c r="H627" s="3" t="s">
        <v>13</v>
      </c>
      <c r="I627" s="3" t="s">
        <v>14</v>
      </c>
      <c r="J627" s="3" t="s">
        <v>3788</v>
      </c>
      <c r="K627" s="5" t="str">
        <f t="shared" si="18"/>
        <v>18728407868</v>
      </c>
      <c r="L627" s="3" t="s">
        <v>3761</v>
      </c>
      <c r="M627" s="7" t="str">
        <f t="shared" si="19"/>
        <v>车溪河居委会</v>
      </c>
      <c r="N627" s="12" t="s">
        <v>15211</v>
      </c>
      <c r="O627" s="4" t="s">
        <v>17</v>
      </c>
      <c r="P627" s="8"/>
    </row>
    <row r="628" spans="1:16" x14ac:dyDescent="0.2">
      <c r="A628" s="3" t="s">
        <v>3789</v>
      </c>
      <c r="B628" s="3" t="s">
        <v>3790</v>
      </c>
      <c r="C628" s="3" t="s">
        <v>3791</v>
      </c>
      <c r="D628" s="3" t="s">
        <v>9</v>
      </c>
      <c r="E628" s="3" t="s">
        <v>41</v>
      </c>
      <c r="F628" s="3" t="s">
        <v>2707</v>
      </c>
      <c r="G628" s="3" t="s">
        <v>3792</v>
      </c>
      <c r="H628" s="3" t="s">
        <v>13</v>
      </c>
      <c r="I628" s="3" t="s">
        <v>14</v>
      </c>
      <c r="J628" s="3" t="s">
        <v>3793</v>
      </c>
      <c r="K628" s="5" t="str">
        <f t="shared" si="18"/>
        <v>13885025799</v>
      </c>
      <c r="L628" s="3" t="s">
        <v>3761</v>
      </c>
      <c r="M628" s="7" t="str">
        <f t="shared" si="19"/>
        <v>车溪河居委会</v>
      </c>
      <c r="N628" s="12" t="s">
        <v>15211</v>
      </c>
      <c r="O628" s="4" t="s">
        <v>17</v>
      </c>
      <c r="P628" s="8"/>
    </row>
    <row r="629" spans="1:16" x14ac:dyDescent="0.2">
      <c r="A629" s="3" t="s">
        <v>3794</v>
      </c>
      <c r="B629" s="3" t="s">
        <v>3795</v>
      </c>
      <c r="C629" s="3" t="s">
        <v>3796</v>
      </c>
      <c r="D629" s="3" t="s">
        <v>9</v>
      </c>
      <c r="E629" s="3" t="s">
        <v>49</v>
      </c>
      <c r="F629" s="3" t="s">
        <v>65</v>
      </c>
      <c r="G629" s="3" t="s">
        <v>66</v>
      </c>
      <c r="H629" s="3" t="s">
        <v>13</v>
      </c>
      <c r="I629" s="3" t="s">
        <v>14</v>
      </c>
      <c r="J629" s="3" t="s">
        <v>3797</v>
      </c>
      <c r="K629" s="5" t="str">
        <f t="shared" si="18"/>
        <v>13786643403</v>
      </c>
      <c r="L629" s="3" t="s">
        <v>3761</v>
      </c>
      <c r="M629" s="7" t="str">
        <f t="shared" si="19"/>
        <v>车溪河居委会</v>
      </c>
      <c r="N629" s="12" t="s">
        <v>15211</v>
      </c>
      <c r="O629" s="4" t="s">
        <v>17</v>
      </c>
      <c r="P629" s="8"/>
    </row>
    <row r="630" spans="1:16" x14ac:dyDescent="0.2">
      <c r="A630" s="3" t="s">
        <v>3798</v>
      </c>
      <c r="B630" s="3" t="s">
        <v>3799</v>
      </c>
      <c r="C630" s="3" t="s">
        <v>3800</v>
      </c>
      <c r="D630" s="3" t="s">
        <v>9</v>
      </c>
      <c r="E630" s="3" t="s">
        <v>533</v>
      </c>
      <c r="F630" s="3" t="s">
        <v>2337</v>
      </c>
      <c r="G630" s="3" t="s">
        <v>3801</v>
      </c>
      <c r="H630" s="3" t="s">
        <v>13</v>
      </c>
      <c r="I630" s="3" t="s">
        <v>14</v>
      </c>
      <c r="J630" s="3" t="s">
        <v>3802</v>
      </c>
      <c r="K630" s="5" t="str">
        <f t="shared" si="18"/>
        <v>13975619046</v>
      </c>
      <c r="L630" s="3" t="s">
        <v>3761</v>
      </c>
      <c r="M630" s="7" t="str">
        <f t="shared" si="19"/>
        <v>车溪河居委会</v>
      </c>
      <c r="N630" s="12" t="s">
        <v>15211</v>
      </c>
      <c r="O630" s="4" t="s">
        <v>17</v>
      </c>
      <c r="P630" s="8"/>
    </row>
    <row r="631" spans="1:16" x14ac:dyDescent="0.2">
      <c r="A631" s="3" t="s">
        <v>3803</v>
      </c>
      <c r="B631" s="3" t="s">
        <v>3804</v>
      </c>
      <c r="C631" s="3" t="s">
        <v>3805</v>
      </c>
      <c r="D631" s="3" t="s">
        <v>9</v>
      </c>
      <c r="E631" s="3" t="s">
        <v>49</v>
      </c>
      <c r="F631" s="3" t="s">
        <v>109</v>
      </c>
      <c r="G631" s="3" t="s">
        <v>110</v>
      </c>
      <c r="H631" s="3" t="s">
        <v>13</v>
      </c>
      <c r="I631" s="3" t="s">
        <v>14</v>
      </c>
      <c r="J631" s="3" t="s">
        <v>3806</v>
      </c>
      <c r="K631" s="5" t="str">
        <f t="shared" si="18"/>
        <v>13873612565</v>
      </c>
      <c r="L631" s="3" t="s">
        <v>3761</v>
      </c>
      <c r="M631" s="7" t="str">
        <f t="shared" si="19"/>
        <v>车溪河居委会</v>
      </c>
      <c r="N631" s="12" t="s">
        <v>15211</v>
      </c>
      <c r="O631" s="4" t="s">
        <v>17</v>
      </c>
      <c r="P631" s="8"/>
    </row>
    <row r="632" spans="1:16" x14ac:dyDescent="0.2">
      <c r="A632" s="3" t="s">
        <v>3807</v>
      </c>
      <c r="B632" s="3" t="s">
        <v>3808</v>
      </c>
      <c r="C632" s="3" t="s">
        <v>3809</v>
      </c>
      <c r="D632" s="3" t="s">
        <v>9</v>
      </c>
      <c r="E632" s="3" t="s">
        <v>296</v>
      </c>
      <c r="F632" s="3" t="s">
        <v>2395</v>
      </c>
      <c r="G632" s="3" t="s">
        <v>3810</v>
      </c>
      <c r="H632" s="3" t="s">
        <v>13</v>
      </c>
      <c r="I632" s="3" t="s">
        <v>14</v>
      </c>
      <c r="J632" s="3" t="s">
        <v>3811</v>
      </c>
      <c r="K632" s="5" t="str">
        <f t="shared" si="18"/>
        <v>13348665395</v>
      </c>
      <c r="L632" s="3" t="s">
        <v>3812</v>
      </c>
      <c r="M632" s="7" t="str">
        <f t="shared" si="19"/>
        <v>车溪河居委会</v>
      </c>
      <c r="N632" s="12" t="s">
        <v>15211</v>
      </c>
      <c r="O632" s="4" t="s">
        <v>17</v>
      </c>
      <c r="P632" s="8"/>
    </row>
    <row r="633" spans="1:16" x14ac:dyDescent="0.2">
      <c r="A633" s="3" t="s">
        <v>3813</v>
      </c>
      <c r="B633" s="3" t="s">
        <v>3814</v>
      </c>
      <c r="C633" s="3" t="s">
        <v>3815</v>
      </c>
      <c r="D633" s="3" t="s">
        <v>9</v>
      </c>
      <c r="E633" s="3" t="s">
        <v>49</v>
      </c>
      <c r="F633" s="3" t="s">
        <v>73</v>
      </c>
      <c r="G633" s="3" t="s">
        <v>797</v>
      </c>
      <c r="H633" s="3" t="s">
        <v>13</v>
      </c>
      <c r="I633" s="3" t="s">
        <v>14</v>
      </c>
      <c r="J633" s="3" t="s">
        <v>3816</v>
      </c>
      <c r="K633" s="5" t="str">
        <f t="shared" si="18"/>
        <v>15273694128</v>
      </c>
      <c r="L633" s="3" t="s">
        <v>3817</v>
      </c>
      <c r="M633" s="7" t="str">
        <f t="shared" si="19"/>
        <v>车溪河居委会</v>
      </c>
      <c r="N633" s="12" t="s">
        <v>15211</v>
      </c>
      <c r="O633" s="4" t="s">
        <v>17</v>
      </c>
      <c r="P633" s="8"/>
    </row>
    <row r="634" spans="1:16" x14ac:dyDescent="0.2">
      <c r="A634" s="3" t="s">
        <v>3818</v>
      </c>
      <c r="B634" s="3" t="s">
        <v>3819</v>
      </c>
      <c r="C634" s="3" t="s">
        <v>3820</v>
      </c>
      <c r="D634" s="3" t="s">
        <v>9</v>
      </c>
      <c r="E634" s="3" t="s">
        <v>3821</v>
      </c>
      <c r="F634" s="3" t="s">
        <v>3822</v>
      </c>
      <c r="G634" s="3" t="s">
        <v>3823</v>
      </c>
      <c r="H634" s="3" t="s">
        <v>13</v>
      </c>
      <c r="I634" s="3" t="s">
        <v>14</v>
      </c>
      <c r="J634" s="3" t="s">
        <v>3824</v>
      </c>
      <c r="K634" s="5" t="str">
        <f t="shared" si="18"/>
        <v>13602678260</v>
      </c>
      <c r="L634" s="3" t="s">
        <v>3825</v>
      </c>
      <c r="M634" s="7" t="str">
        <f t="shared" si="19"/>
        <v>车溪河居委会</v>
      </c>
      <c r="N634" s="12" t="s">
        <v>15211</v>
      </c>
      <c r="O634" s="4" t="s">
        <v>17</v>
      </c>
      <c r="P634" s="8"/>
    </row>
    <row r="635" spans="1:16" x14ac:dyDescent="0.2">
      <c r="A635" s="3" t="s">
        <v>3826</v>
      </c>
      <c r="B635" s="3" t="s">
        <v>3827</v>
      </c>
      <c r="C635" s="3" t="s">
        <v>3828</v>
      </c>
      <c r="D635" s="3" t="s">
        <v>9</v>
      </c>
      <c r="E635" s="3" t="s">
        <v>41</v>
      </c>
      <c r="F635" s="3" t="s">
        <v>1813</v>
      </c>
      <c r="G635" s="3" t="s">
        <v>3829</v>
      </c>
      <c r="H635" s="3" t="s">
        <v>13</v>
      </c>
      <c r="I635" s="3" t="s">
        <v>14</v>
      </c>
      <c r="J635" s="3" t="s">
        <v>3830</v>
      </c>
      <c r="K635" s="5" t="str">
        <f t="shared" si="18"/>
        <v>18009006629</v>
      </c>
      <c r="L635" s="3" t="s">
        <v>3825</v>
      </c>
      <c r="M635" s="7" t="str">
        <f t="shared" si="19"/>
        <v>车溪河居委会</v>
      </c>
      <c r="N635" s="12" t="s">
        <v>15211</v>
      </c>
      <c r="O635" s="4" t="s">
        <v>17</v>
      </c>
      <c r="P635" s="8"/>
    </row>
    <row r="636" spans="1:16" x14ac:dyDescent="0.2">
      <c r="A636" s="3" t="s">
        <v>3831</v>
      </c>
      <c r="B636" s="3" t="s">
        <v>3832</v>
      </c>
      <c r="C636" s="3" t="s">
        <v>3833</v>
      </c>
      <c r="D636" s="3" t="s">
        <v>9</v>
      </c>
      <c r="E636" s="3" t="s">
        <v>1066</v>
      </c>
      <c r="F636" s="3" t="s">
        <v>1874</v>
      </c>
      <c r="G636" s="3" t="s">
        <v>3834</v>
      </c>
      <c r="H636" s="3" t="s">
        <v>13</v>
      </c>
      <c r="I636" s="3" t="s">
        <v>14</v>
      </c>
      <c r="J636" s="3" t="s">
        <v>3835</v>
      </c>
      <c r="K636" s="5" t="str">
        <f t="shared" si="18"/>
        <v>13974286663</v>
      </c>
      <c r="L636" s="3" t="s">
        <v>3836</v>
      </c>
      <c r="M636" s="7" t="str">
        <f t="shared" si="19"/>
        <v>车溪河居委会</v>
      </c>
      <c r="N636" s="12" t="s">
        <v>15211</v>
      </c>
      <c r="O636" s="4" t="s">
        <v>17</v>
      </c>
      <c r="P636" s="8"/>
    </row>
    <row r="637" spans="1:16" x14ac:dyDescent="0.2">
      <c r="A637" s="3" t="s">
        <v>3837</v>
      </c>
      <c r="B637" s="3" t="s">
        <v>3838</v>
      </c>
      <c r="C637" s="3" t="s">
        <v>3839</v>
      </c>
      <c r="D637" s="3" t="s">
        <v>9</v>
      </c>
      <c r="E637" s="3" t="s">
        <v>10</v>
      </c>
      <c r="F637" s="3" t="s">
        <v>282</v>
      </c>
      <c r="G637" s="3" t="s">
        <v>3522</v>
      </c>
      <c r="H637" s="3" t="s">
        <v>13</v>
      </c>
      <c r="I637" s="3" t="s">
        <v>14</v>
      </c>
      <c r="J637" s="3" t="s">
        <v>3840</v>
      </c>
      <c r="K637" s="5" t="str">
        <f t="shared" si="18"/>
        <v>15974389648</v>
      </c>
      <c r="L637" s="3" t="s">
        <v>3841</v>
      </c>
      <c r="M637" s="7" t="str">
        <f t="shared" si="19"/>
        <v>车溪河居委会</v>
      </c>
      <c r="N637" s="12" t="s">
        <v>15211</v>
      </c>
      <c r="O637" s="4" t="s">
        <v>17</v>
      </c>
      <c r="P637" s="8"/>
    </row>
    <row r="638" spans="1:16" x14ac:dyDescent="0.2">
      <c r="A638" s="3" t="s">
        <v>3842</v>
      </c>
      <c r="B638" s="3" t="s">
        <v>3843</v>
      </c>
      <c r="C638" s="3" t="s">
        <v>3844</v>
      </c>
      <c r="D638" s="3" t="s">
        <v>9</v>
      </c>
      <c r="E638" s="3" t="s">
        <v>41</v>
      </c>
      <c r="F638" s="3" t="s">
        <v>593</v>
      </c>
      <c r="G638" s="3" t="s">
        <v>3845</v>
      </c>
      <c r="H638" s="3" t="s">
        <v>13</v>
      </c>
      <c r="I638" s="3" t="s">
        <v>14</v>
      </c>
      <c r="J638" s="3" t="s">
        <v>3846</v>
      </c>
      <c r="K638" s="5" t="str">
        <f t="shared" si="18"/>
        <v>13289066789</v>
      </c>
      <c r="L638" s="3" t="s">
        <v>3847</v>
      </c>
      <c r="M638" s="7" t="str">
        <f t="shared" si="19"/>
        <v>车溪河居委会</v>
      </c>
      <c r="N638" s="12" t="s">
        <v>15211</v>
      </c>
      <c r="O638" s="4" t="s">
        <v>17</v>
      </c>
      <c r="P638" s="8"/>
    </row>
    <row r="639" spans="1:16" x14ac:dyDescent="0.2">
      <c r="A639" s="3" t="s">
        <v>3848</v>
      </c>
      <c r="B639" s="3" t="s">
        <v>3849</v>
      </c>
      <c r="C639" s="3" t="s">
        <v>3850</v>
      </c>
      <c r="D639" s="3" t="s">
        <v>9</v>
      </c>
      <c r="E639" s="3" t="s">
        <v>10</v>
      </c>
      <c r="F639" s="3" t="s">
        <v>1691</v>
      </c>
      <c r="G639" s="3" t="s">
        <v>2295</v>
      </c>
      <c r="H639" s="3" t="s">
        <v>13</v>
      </c>
      <c r="I639" s="3" t="s">
        <v>14</v>
      </c>
      <c r="J639" s="3" t="s">
        <v>3851</v>
      </c>
      <c r="K639" s="5" t="str">
        <f t="shared" si="18"/>
        <v>15873641662</v>
      </c>
      <c r="L639" s="3" t="s">
        <v>3852</v>
      </c>
      <c r="M639" s="7" t="str">
        <f t="shared" si="19"/>
        <v>车溪河居委会</v>
      </c>
      <c r="N639" s="12" t="s">
        <v>15211</v>
      </c>
      <c r="O639" s="4" t="s">
        <v>17</v>
      </c>
      <c r="P639" s="8"/>
    </row>
    <row r="640" spans="1:16" x14ac:dyDescent="0.2">
      <c r="A640" s="3" t="s">
        <v>3853</v>
      </c>
      <c r="B640" s="3" t="s">
        <v>3854</v>
      </c>
      <c r="C640" s="3" t="s">
        <v>3855</v>
      </c>
      <c r="D640" s="3" t="s">
        <v>9</v>
      </c>
      <c r="E640" s="3" t="s">
        <v>49</v>
      </c>
      <c r="F640" s="3" t="s">
        <v>1491</v>
      </c>
      <c r="G640" s="3" t="s">
        <v>3856</v>
      </c>
      <c r="H640" s="3" t="s">
        <v>13</v>
      </c>
      <c r="I640" s="3" t="s">
        <v>14</v>
      </c>
      <c r="J640" s="3" t="s">
        <v>3857</v>
      </c>
      <c r="K640" s="5" t="str">
        <f t="shared" si="18"/>
        <v>13875104346</v>
      </c>
      <c r="L640" s="3" t="s">
        <v>3858</v>
      </c>
      <c r="M640" s="7" t="str">
        <f t="shared" si="19"/>
        <v>车溪河居委会</v>
      </c>
      <c r="N640" s="12" t="s">
        <v>15211</v>
      </c>
      <c r="O640" s="4" t="s">
        <v>17</v>
      </c>
      <c r="P640" s="8"/>
    </row>
    <row r="641" spans="1:16" x14ac:dyDescent="0.2">
      <c r="A641" s="3" t="s">
        <v>3859</v>
      </c>
      <c r="B641" s="3" t="s">
        <v>3860</v>
      </c>
      <c r="C641" s="3" t="s">
        <v>3861</v>
      </c>
      <c r="D641" s="3" t="s">
        <v>9</v>
      </c>
      <c r="E641" s="3" t="s">
        <v>10</v>
      </c>
      <c r="F641" s="3" t="s">
        <v>2262</v>
      </c>
      <c r="G641" s="3" t="s">
        <v>2263</v>
      </c>
      <c r="H641" s="3" t="s">
        <v>13</v>
      </c>
      <c r="I641" s="3" t="s">
        <v>14</v>
      </c>
      <c r="J641" s="3" t="s">
        <v>3862</v>
      </c>
      <c r="K641" s="5" t="str">
        <f t="shared" si="18"/>
        <v>15973679181</v>
      </c>
      <c r="L641" s="3" t="s">
        <v>3863</v>
      </c>
      <c r="M641" s="7" t="str">
        <f t="shared" si="19"/>
        <v>车溪河居委会</v>
      </c>
      <c r="N641" s="12" t="s">
        <v>15211</v>
      </c>
      <c r="O641" s="4" t="s">
        <v>17</v>
      </c>
      <c r="P641" s="8"/>
    </row>
    <row r="642" spans="1:16" x14ac:dyDescent="0.2">
      <c r="A642" s="3" t="s">
        <v>3864</v>
      </c>
      <c r="B642" s="3" t="s">
        <v>3865</v>
      </c>
      <c r="C642" s="3" t="s">
        <v>3866</v>
      </c>
      <c r="D642" s="3" t="s">
        <v>9</v>
      </c>
      <c r="E642" s="3" t="s">
        <v>10</v>
      </c>
      <c r="F642" s="3" t="s">
        <v>323</v>
      </c>
      <c r="G642" s="3" t="s">
        <v>3867</v>
      </c>
      <c r="H642" s="3" t="s">
        <v>13</v>
      </c>
      <c r="I642" s="3" t="s">
        <v>14</v>
      </c>
      <c r="J642" s="3" t="s">
        <v>3868</v>
      </c>
      <c r="K642" s="5" t="str">
        <f t="shared" ref="K642:K705" si="20">RIGHT(J642,11)</f>
        <v>13873623079</v>
      </c>
      <c r="L642" s="3" t="s">
        <v>3869</v>
      </c>
      <c r="M642" s="7" t="str">
        <f t="shared" ref="M642:M705" si="21">IF(IFERROR(MID(L642,FIND("车溪乡",L642)+3,FIND("村",L642)-FIND("车溪乡",L642)-2),MID(L642,FIND("车溪乡",L642)+3,FIND("居委会",L642)-FIND("车溪乡",L642)))="居委会","车溪河居委会",IFERROR(MID(L642,FIND("车溪乡",L642)+3,FIND("村",L642)-FIND("车溪乡",L642)-2),MID(L642,FIND("车溪乡",L642)+3,FIND("居委会",L642)-FIND("车溪乡",L642))))</f>
        <v>车溪河居委会</v>
      </c>
      <c r="N642" s="12" t="s">
        <v>15211</v>
      </c>
      <c r="O642" s="4" t="s">
        <v>17</v>
      </c>
      <c r="P642" s="8"/>
    </row>
    <row r="643" spans="1:16" x14ac:dyDescent="0.2">
      <c r="A643" s="3" t="s">
        <v>3870</v>
      </c>
      <c r="B643" s="3" t="s">
        <v>3871</v>
      </c>
      <c r="C643" s="3" t="s">
        <v>3872</v>
      </c>
      <c r="D643" s="3" t="s">
        <v>9</v>
      </c>
      <c r="E643" s="3" t="s">
        <v>49</v>
      </c>
      <c r="F643" s="3" t="s">
        <v>3035</v>
      </c>
      <c r="G643" s="3" t="s">
        <v>3873</v>
      </c>
      <c r="H643" s="3" t="s">
        <v>13</v>
      </c>
      <c r="I643" s="3" t="s">
        <v>14</v>
      </c>
      <c r="J643" s="3" t="s">
        <v>3874</v>
      </c>
      <c r="K643" s="5" t="str">
        <f t="shared" si="20"/>
        <v>15367772702</v>
      </c>
      <c r="L643" s="3" t="s">
        <v>3875</v>
      </c>
      <c r="M643" s="7" t="str">
        <f t="shared" si="21"/>
        <v>车溪河居委会</v>
      </c>
      <c r="N643" s="12" t="s">
        <v>15211</v>
      </c>
      <c r="O643" s="4" t="s">
        <v>17</v>
      </c>
      <c r="P643" s="8"/>
    </row>
    <row r="644" spans="1:16" x14ac:dyDescent="0.2">
      <c r="A644" s="3" t="s">
        <v>3876</v>
      </c>
      <c r="B644" s="3" t="s">
        <v>3877</v>
      </c>
      <c r="C644" s="3" t="s">
        <v>3878</v>
      </c>
      <c r="D644" s="3" t="s">
        <v>9</v>
      </c>
      <c r="E644" s="3" t="s">
        <v>41</v>
      </c>
      <c r="F644" s="3" t="s">
        <v>3879</v>
      </c>
      <c r="G644" s="3" t="s">
        <v>3880</v>
      </c>
      <c r="H644" s="3" t="s">
        <v>13</v>
      </c>
      <c r="I644" s="3" t="s">
        <v>14</v>
      </c>
      <c r="J644" s="3" t="s">
        <v>3881</v>
      </c>
      <c r="K644" s="5" t="str">
        <f t="shared" si="20"/>
        <v>18673649659</v>
      </c>
      <c r="L644" s="3" t="s">
        <v>3882</v>
      </c>
      <c r="M644" s="7" t="str">
        <f t="shared" si="21"/>
        <v>车溪河居委会</v>
      </c>
      <c r="N644" s="12" t="s">
        <v>15211</v>
      </c>
      <c r="O644" s="4" t="s">
        <v>17</v>
      </c>
      <c r="P644" s="8"/>
    </row>
    <row r="645" spans="1:16" x14ac:dyDescent="0.2">
      <c r="A645" s="3" t="s">
        <v>3883</v>
      </c>
      <c r="B645" s="3" t="s">
        <v>3884</v>
      </c>
      <c r="C645" s="3" t="s">
        <v>3885</v>
      </c>
      <c r="D645" s="3" t="s">
        <v>9</v>
      </c>
      <c r="E645" s="3" t="s">
        <v>10</v>
      </c>
      <c r="F645" s="3" t="s">
        <v>3404</v>
      </c>
      <c r="G645" s="3" t="s">
        <v>3405</v>
      </c>
      <c r="H645" s="3" t="s">
        <v>13</v>
      </c>
      <c r="I645" s="3" t="s">
        <v>14</v>
      </c>
      <c r="J645" s="3" t="s">
        <v>3886</v>
      </c>
      <c r="K645" s="5" t="str">
        <f t="shared" si="20"/>
        <v>13786657656</v>
      </c>
      <c r="L645" s="3" t="s">
        <v>3887</v>
      </c>
      <c r="M645" s="7" t="str">
        <f t="shared" si="21"/>
        <v>车溪河居委会</v>
      </c>
      <c r="N645" s="12" t="s">
        <v>15211</v>
      </c>
      <c r="O645" s="4" t="s">
        <v>17</v>
      </c>
      <c r="P645" s="8"/>
    </row>
    <row r="646" spans="1:16" x14ac:dyDescent="0.2">
      <c r="A646" s="3" t="s">
        <v>3888</v>
      </c>
      <c r="B646" s="3" t="s">
        <v>3889</v>
      </c>
      <c r="C646" s="3" t="s">
        <v>3890</v>
      </c>
      <c r="D646" s="3" t="s">
        <v>9</v>
      </c>
      <c r="E646" s="3" t="s">
        <v>10</v>
      </c>
      <c r="F646" s="3" t="s">
        <v>3891</v>
      </c>
      <c r="G646" s="3" t="s">
        <v>3892</v>
      </c>
      <c r="H646" s="3" t="s">
        <v>13</v>
      </c>
      <c r="I646" s="3" t="s">
        <v>14</v>
      </c>
      <c r="J646" s="3" t="s">
        <v>3893</v>
      </c>
      <c r="K646" s="5" t="str">
        <f t="shared" si="20"/>
        <v>13511144258</v>
      </c>
      <c r="L646" s="3" t="s">
        <v>3894</v>
      </c>
      <c r="M646" s="7" t="str">
        <f t="shared" si="21"/>
        <v>车溪河居委会</v>
      </c>
      <c r="N646" s="12" t="s">
        <v>15211</v>
      </c>
      <c r="O646" s="4" t="s">
        <v>17</v>
      </c>
      <c r="P646" s="8"/>
    </row>
    <row r="647" spans="1:16" x14ac:dyDescent="0.2">
      <c r="A647" s="3" t="s">
        <v>3895</v>
      </c>
      <c r="B647" s="3" t="s">
        <v>3896</v>
      </c>
      <c r="C647" s="3" t="s">
        <v>3897</v>
      </c>
      <c r="D647" s="3" t="s">
        <v>9</v>
      </c>
      <c r="E647" s="3" t="s">
        <v>41</v>
      </c>
      <c r="F647" s="3" t="s">
        <v>400</v>
      </c>
      <c r="G647" s="3" t="s">
        <v>401</v>
      </c>
      <c r="H647" s="3" t="s">
        <v>402</v>
      </c>
      <c r="I647" s="3" t="s">
        <v>14</v>
      </c>
      <c r="J647" s="3" t="s">
        <v>3898</v>
      </c>
      <c r="K647" s="5" t="str">
        <f t="shared" si="20"/>
        <v>13875091766</v>
      </c>
      <c r="L647" s="3" t="s">
        <v>3899</v>
      </c>
      <c r="M647" s="7" t="str">
        <f t="shared" si="21"/>
        <v>车溪河居委会</v>
      </c>
      <c r="N647" s="12" t="s">
        <v>15211</v>
      </c>
      <c r="O647" s="4" t="s">
        <v>17</v>
      </c>
      <c r="P647" s="8"/>
    </row>
    <row r="648" spans="1:16" x14ac:dyDescent="0.2">
      <c r="A648" s="3" t="s">
        <v>3900</v>
      </c>
      <c r="B648" s="3" t="s">
        <v>3901</v>
      </c>
      <c r="C648" s="3" t="s">
        <v>3902</v>
      </c>
      <c r="D648" s="3" t="s">
        <v>9</v>
      </c>
      <c r="E648" s="3" t="s">
        <v>49</v>
      </c>
      <c r="F648" s="3" t="s">
        <v>2687</v>
      </c>
      <c r="G648" s="3" t="s">
        <v>3903</v>
      </c>
      <c r="H648" s="3" t="s">
        <v>13</v>
      </c>
      <c r="I648" s="3" t="s">
        <v>14</v>
      </c>
      <c r="J648" s="3" t="s">
        <v>3904</v>
      </c>
      <c r="K648" s="5" t="str">
        <f t="shared" si="20"/>
        <v>13702587736</v>
      </c>
      <c r="L648" s="3" t="s">
        <v>3905</v>
      </c>
      <c r="M648" s="7" t="str">
        <f t="shared" si="21"/>
        <v>车溪河居委会</v>
      </c>
      <c r="N648" s="12" t="s">
        <v>15211</v>
      </c>
      <c r="O648" s="4" t="s">
        <v>17</v>
      </c>
      <c r="P648" s="8"/>
    </row>
    <row r="649" spans="1:16" x14ac:dyDescent="0.2">
      <c r="A649" s="3" t="s">
        <v>3906</v>
      </c>
      <c r="B649" s="3" t="s">
        <v>3907</v>
      </c>
      <c r="C649" s="3" t="s">
        <v>3908</v>
      </c>
      <c r="D649" s="3" t="s">
        <v>9</v>
      </c>
      <c r="E649" s="3" t="s">
        <v>41</v>
      </c>
      <c r="F649" s="3" t="s">
        <v>600</v>
      </c>
      <c r="G649" s="3" t="s">
        <v>3909</v>
      </c>
      <c r="H649" s="3" t="s">
        <v>13</v>
      </c>
      <c r="I649" s="3" t="s">
        <v>14</v>
      </c>
      <c r="J649" s="3" t="s">
        <v>3910</v>
      </c>
      <c r="K649" s="5" t="str">
        <f t="shared" si="20"/>
        <v>13397662867</v>
      </c>
      <c r="L649" s="3" t="s">
        <v>3911</v>
      </c>
      <c r="M649" s="7" t="str">
        <f t="shared" si="21"/>
        <v>车溪河居委会</v>
      </c>
      <c r="N649" s="12" t="s">
        <v>15211</v>
      </c>
      <c r="O649" s="4" t="s">
        <v>17</v>
      </c>
      <c r="P649" s="8"/>
    </row>
    <row r="650" spans="1:16" x14ac:dyDescent="0.2">
      <c r="A650" s="3" t="s">
        <v>3912</v>
      </c>
      <c r="B650" s="3" t="s">
        <v>3913</v>
      </c>
      <c r="C650" s="3" t="s">
        <v>3914</v>
      </c>
      <c r="D650" s="3" t="s">
        <v>9</v>
      </c>
      <c r="E650" s="3" t="s">
        <v>49</v>
      </c>
      <c r="F650" s="3" t="s">
        <v>1281</v>
      </c>
      <c r="G650" s="3" t="s">
        <v>1282</v>
      </c>
      <c r="H650" s="3" t="s">
        <v>13</v>
      </c>
      <c r="I650" s="3" t="s">
        <v>14</v>
      </c>
      <c r="J650" s="3" t="s">
        <v>3797</v>
      </c>
      <c r="K650" s="5" t="str">
        <f t="shared" si="20"/>
        <v>13786643403</v>
      </c>
      <c r="L650" s="3" t="s">
        <v>3915</v>
      </c>
      <c r="M650" s="7" t="str">
        <f t="shared" si="21"/>
        <v>车溪河居委会</v>
      </c>
      <c r="N650" s="12" t="s">
        <v>15211</v>
      </c>
      <c r="O650" s="4" t="s">
        <v>17</v>
      </c>
      <c r="P650" s="8"/>
    </row>
    <row r="651" spans="1:16" x14ac:dyDescent="0.2">
      <c r="A651" s="3" t="s">
        <v>3916</v>
      </c>
      <c r="B651" s="3" t="s">
        <v>3917</v>
      </c>
      <c r="C651" s="3" t="s">
        <v>3918</v>
      </c>
      <c r="D651" s="3" t="s">
        <v>9</v>
      </c>
      <c r="E651" s="3" t="s">
        <v>41</v>
      </c>
      <c r="F651" s="3" t="s">
        <v>821</v>
      </c>
      <c r="G651" s="3" t="s">
        <v>3012</v>
      </c>
      <c r="H651" s="3" t="s">
        <v>13</v>
      </c>
      <c r="I651" s="3" t="s">
        <v>14</v>
      </c>
      <c r="J651" s="3" t="s">
        <v>3919</v>
      </c>
      <c r="K651" s="5" t="str">
        <f t="shared" si="20"/>
        <v>13888783853</v>
      </c>
      <c r="L651" s="3" t="s">
        <v>3920</v>
      </c>
      <c r="M651" s="7" t="str">
        <f t="shared" si="21"/>
        <v>车溪河居委会</v>
      </c>
      <c r="N651" s="12" t="s">
        <v>15211</v>
      </c>
      <c r="O651" s="4" t="s">
        <v>17</v>
      </c>
      <c r="P651" s="8"/>
    </row>
    <row r="652" spans="1:16" x14ac:dyDescent="0.2">
      <c r="A652" s="3" t="s">
        <v>3921</v>
      </c>
      <c r="B652" s="3" t="s">
        <v>3922</v>
      </c>
      <c r="C652" s="3" t="s">
        <v>3923</v>
      </c>
      <c r="D652" s="3" t="s">
        <v>9</v>
      </c>
      <c r="E652" s="3" t="s">
        <v>10</v>
      </c>
      <c r="F652" s="3" t="s">
        <v>431</v>
      </c>
      <c r="G652" s="3" t="s">
        <v>3924</v>
      </c>
      <c r="H652" s="3" t="s">
        <v>13</v>
      </c>
      <c r="I652" s="3" t="s">
        <v>14</v>
      </c>
      <c r="J652" s="3" t="s">
        <v>3925</v>
      </c>
      <c r="K652" s="5" t="str">
        <f t="shared" si="20"/>
        <v>13575204692</v>
      </c>
      <c r="L652" s="3" t="s">
        <v>3926</v>
      </c>
      <c r="M652" s="7" t="str">
        <f t="shared" si="21"/>
        <v>车溪河居委会</v>
      </c>
      <c r="N652" s="12" t="s">
        <v>15211</v>
      </c>
      <c r="O652" s="4" t="s">
        <v>17</v>
      </c>
      <c r="P652" s="8"/>
    </row>
    <row r="653" spans="1:16" x14ac:dyDescent="0.2">
      <c r="A653" s="3" t="s">
        <v>3927</v>
      </c>
      <c r="B653" s="3" t="s">
        <v>3928</v>
      </c>
      <c r="C653" s="3" t="s">
        <v>3929</v>
      </c>
      <c r="D653" s="3" t="s">
        <v>9</v>
      </c>
      <c r="E653" s="3" t="s">
        <v>49</v>
      </c>
      <c r="F653" s="3" t="s">
        <v>2566</v>
      </c>
      <c r="G653" s="3" t="s">
        <v>2567</v>
      </c>
      <c r="H653" s="3" t="s">
        <v>13</v>
      </c>
      <c r="I653" s="3" t="s">
        <v>14</v>
      </c>
      <c r="J653" s="3" t="s">
        <v>3930</v>
      </c>
      <c r="K653" s="5" t="str">
        <f t="shared" si="20"/>
        <v>13575176449</v>
      </c>
      <c r="L653" s="3" t="s">
        <v>3931</v>
      </c>
      <c r="M653" s="7" t="str">
        <f t="shared" si="21"/>
        <v>南岳村</v>
      </c>
      <c r="N653" s="12" t="s">
        <v>15217</v>
      </c>
      <c r="O653" s="4" t="s">
        <v>17</v>
      </c>
      <c r="P653" s="8"/>
    </row>
    <row r="654" spans="1:16" x14ac:dyDescent="0.2">
      <c r="A654" s="3" t="s">
        <v>3932</v>
      </c>
      <c r="B654" s="3" t="s">
        <v>3933</v>
      </c>
      <c r="C654" s="3" t="s">
        <v>3934</v>
      </c>
      <c r="D654" s="3" t="s">
        <v>9</v>
      </c>
      <c r="E654" s="3" t="s">
        <v>10</v>
      </c>
      <c r="F654" s="3" t="s">
        <v>3404</v>
      </c>
      <c r="G654" s="3" t="s">
        <v>3935</v>
      </c>
      <c r="H654" s="3" t="s">
        <v>13</v>
      </c>
      <c r="I654" s="3" t="s">
        <v>14</v>
      </c>
      <c r="J654" s="3" t="s">
        <v>3936</v>
      </c>
      <c r="K654" s="5" t="str">
        <f t="shared" si="20"/>
        <v>18673768269</v>
      </c>
      <c r="L654" s="3" t="s">
        <v>3937</v>
      </c>
      <c r="M654" s="7" t="str">
        <f t="shared" si="21"/>
        <v>南岳村</v>
      </c>
      <c r="N654" s="12" t="s">
        <v>15217</v>
      </c>
      <c r="O654" s="4" t="s">
        <v>17</v>
      </c>
      <c r="P654" s="8"/>
    </row>
    <row r="655" spans="1:16" x14ac:dyDescent="0.2">
      <c r="A655" s="3" t="s">
        <v>3938</v>
      </c>
      <c r="B655" s="3" t="s">
        <v>3939</v>
      </c>
      <c r="C655" s="3" t="s">
        <v>3940</v>
      </c>
      <c r="D655" s="3" t="s">
        <v>9</v>
      </c>
      <c r="E655" s="3" t="s">
        <v>64</v>
      </c>
      <c r="F655" s="3" t="s">
        <v>2307</v>
      </c>
      <c r="G655" s="3" t="s">
        <v>3941</v>
      </c>
      <c r="H655" s="3" t="s">
        <v>13</v>
      </c>
      <c r="I655" s="3" t="s">
        <v>14</v>
      </c>
      <c r="J655" s="3" t="s">
        <v>3942</v>
      </c>
      <c r="K655" s="5" t="str">
        <f t="shared" si="20"/>
        <v>13342561973</v>
      </c>
      <c r="L655" s="3" t="s">
        <v>3943</v>
      </c>
      <c r="M655" s="7" t="str">
        <f t="shared" si="21"/>
        <v>南岳村</v>
      </c>
      <c r="N655" s="12" t="s">
        <v>15217</v>
      </c>
      <c r="O655" s="4" t="s">
        <v>17</v>
      </c>
      <c r="P655" s="8"/>
    </row>
    <row r="656" spans="1:16" x14ac:dyDescent="0.2">
      <c r="A656" s="3" t="s">
        <v>3944</v>
      </c>
      <c r="B656" s="3" t="s">
        <v>3945</v>
      </c>
      <c r="C656" s="3" t="s">
        <v>3946</v>
      </c>
      <c r="D656" s="3" t="s">
        <v>9</v>
      </c>
      <c r="E656" s="3" t="s">
        <v>10</v>
      </c>
      <c r="F656" s="3" t="s">
        <v>27</v>
      </c>
      <c r="G656" s="3" t="s">
        <v>28</v>
      </c>
      <c r="H656" s="3" t="s">
        <v>13</v>
      </c>
      <c r="I656" s="3" t="s">
        <v>14</v>
      </c>
      <c r="J656" s="3" t="s">
        <v>3947</v>
      </c>
      <c r="K656" s="5" t="str">
        <f t="shared" si="20"/>
        <v>13762645299</v>
      </c>
      <c r="L656" s="3" t="s">
        <v>3948</v>
      </c>
      <c r="M656" s="7" t="str">
        <f t="shared" si="21"/>
        <v>南岳村</v>
      </c>
      <c r="N656" s="12" t="s">
        <v>15217</v>
      </c>
      <c r="O656" s="4" t="s">
        <v>17</v>
      </c>
      <c r="P656" s="8"/>
    </row>
    <row r="657" spans="1:16" x14ac:dyDescent="0.2">
      <c r="A657" s="3" t="s">
        <v>3949</v>
      </c>
      <c r="B657" s="3" t="s">
        <v>3950</v>
      </c>
      <c r="C657" s="3" t="s">
        <v>3951</v>
      </c>
      <c r="D657" s="3" t="s">
        <v>9</v>
      </c>
      <c r="E657" s="3" t="s">
        <v>2954</v>
      </c>
      <c r="F657" s="3" t="s">
        <v>3053</v>
      </c>
      <c r="G657" s="3" t="s">
        <v>3952</v>
      </c>
      <c r="H657" s="3" t="s">
        <v>13</v>
      </c>
      <c r="I657" s="3" t="s">
        <v>14</v>
      </c>
      <c r="J657" s="3" t="s">
        <v>3953</v>
      </c>
      <c r="K657" s="5" t="str">
        <f t="shared" si="20"/>
        <v>18216132143</v>
      </c>
      <c r="L657" s="3" t="s">
        <v>3954</v>
      </c>
      <c r="M657" s="7" t="str">
        <f t="shared" si="21"/>
        <v>南岳村</v>
      </c>
      <c r="N657" s="12" t="s">
        <v>15217</v>
      </c>
      <c r="O657" s="4" t="s">
        <v>17</v>
      </c>
      <c r="P657" s="8"/>
    </row>
    <row r="658" spans="1:16" x14ac:dyDescent="0.2">
      <c r="A658" s="3" t="s">
        <v>3955</v>
      </c>
      <c r="B658" s="3" t="s">
        <v>3956</v>
      </c>
      <c r="C658" s="3" t="s">
        <v>3957</v>
      </c>
      <c r="D658" s="3" t="s">
        <v>9</v>
      </c>
      <c r="E658" s="3" t="s">
        <v>49</v>
      </c>
      <c r="F658" s="3" t="s">
        <v>868</v>
      </c>
      <c r="G658" s="3" t="s">
        <v>3958</v>
      </c>
      <c r="H658" s="3" t="s">
        <v>13</v>
      </c>
      <c r="I658" s="3" t="s">
        <v>14</v>
      </c>
      <c r="J658" s="3" t="s">
        <v>3959</v>
      </c>
      <c r="K658" s="5" t="str">
        <f t="shared" si="20"/>
        <v>18397387707</v>
      </c>
      <c r="L658" s="3" t="s">
        <v>3960</v>
      </c>
      <c r="M658" s="7" t="str">
        <f t="shared" si="21"/>
        <v>南岳村</v>
      </c>
      <c r="N658" s="12" t="s">
        <v>15217</v>
      </c>
      <c r="O658" s="4" t="s">
        <v>17</v>
      </c>
      <c r="P658" s="8"/>
    </row>
    <row r="659" spans="1:16" x14ac:dyDescent="0.2">
      <c r="A659" s="3" t="s">
        <v>3961</v>
      </c>
      <c r="B659" s="3" t="s">
        <v>3962</v>
      </c>
      <c r="C659" s="3" t="s">
        <v>3963</v>
      </c>
      <c r="D659" s="3" t="s">
        <v>9</v>
      </c>
      <c r="E659" s="3" t="s">
        <v>10</v>
      </c>
      <c r="F659" s="3" t="s">
        <v>3964</v>
      </c>
      <c r="G659" s="3" t="s">
        <v>3965</v>
      </c>
      <c r="H659" s="3" t="s">
        <v>13</v>
      </c>
      <c r="I659" s="3" t="s">
        <v>14</v>
      </c>
      <c r="J659" s="3" t="s">
        <v>3966</v>
      </c>
      <c r="K659" s="5" t="str">
        <f t="shared" si="20"/>
        <v>13973654741</v>
      </c>
      <c r="L659" s="3" t="s">
        <v>3967</v>
      </c>
      <c r="M659" s="7" t="str">
        <f t="shared" si="21"/>
        <v>南岳村</v>
      </c>
      <c r="N659" s="12" t="s">
        <v>15217</v>
      </c>
      <c r="O659" s="4" t="s">
        <v>17</v>
      </c>
      <c r="P659" s="8"/>
    </row>
    <row r="660" spans="1:16" x14ac:dyDescent="0.2">
      <c r="A660" s="3" t="s">
        <v>3968</v>
      </c>
      <c r="B660" s="3" t="s">
        <v>3969</v>
      </c>
      <c r="C660" s="3" t="s">
        <v>3970</v>
      </c>
      <c r="D660" s="3" t="s">
        <v>9</v>
      </c>
      <c r="E660" s="3" t="s">
        <v>533</v>
      </c>
      <c r="F660" s="3" t="s">
        <v>3971</v>
      </c>
      <c r="G660" s="3" t="s">
        <v>3971</v>
      </c>
      <c r="H660" s="3" t="s">
        <v>1175</v>
      </c>
      <c r="I660" s="3" t="s">
        <v>14</v>
      </c>
      <c r="J660" s="3" t="s">
        <v>3972</v>
      </c>
      <c r="K660" s="5" t="str">
        <f t="shared" si="20"/>
        <v>13975696850</v>
      </c>
      <c r="L660" s="3" t="s">
        <v>3973</v>
      </c>
      <c r="M660" s="7" t="str">
        <f t="shared" si="21"/>
        <v>南岳村</v>
      </c>
      <c r="N660" s="12" t="s">
        <v>15217</v>
      </c>
      <c r="O660" s="4" t="s">
        <v>17</v>
      </c>
      <c r="P660" s="8"/>
    </row>
    <row r="661" spans="1:16" x14ac:dyDescent="0.2">
      <c r="A661" s="3" t="s">
        <v>3974</v>
      </c>
      <c r="B661" s="3" t="s">
        <v>3975</v>
      </c>
      <c r="C661" s="3" t="s">
        <v>3976</v>
      </c>
      <c r="D661" s="3" t="s">
        <v>9</v>
      </c>
      <c r="E661" s="3" t="s">
        <v>49</v>
      </c>
      <c r="F661" s="3" t="s">
        <v>2753</v>
      </c>
      <c r="G661" s="3" t="s">
        <v>2753</v>
      </c>
      <c r="H661" s="3" t="s">
        <v>13</v>
      </c>
      <c r="I661" s="3" t="s">
        <v>14</v>
      </c>
      <c r="J661" s="3" t="s">
        <v>3977</v>
      </c>
      <c r="K661" s="5" t="str">
        <f t="shared" si="20"/>
        <v>13207367951</v>
      </c>
      <c r="L661" s="3" t="s">
        <v>3978</v>
      </c>
      <c r="M661" s="7" t="str">
        <f t="shared" si="21"/>
        <v>南岳村</v>
      </c>
      <c r="N661" s="12" t="s">
        <v>15217</v>
      </c>
      <c r="O661" s="4" t="s">
        <v>17</v>
      </c>
      <c r="P661" s="8"/>
    </row>
    <row r="662" spans="1:16" x14ac:dyDescent="0.2">
      <c r="A662" s="3" t="s">
        <v>3979</v>
      </c>
      <c r="B662" s="3" t="s">
        <v>3980</v>
      </c>
      <c r="C662" s="3" t="s">
        <v>3981</v>
      </c>
      <c r="D662" s="3" t="s">
        <v>9</v>
      </c>
      <c r="E662" s="3" t="s">
        <v>49</v>
      </c>
      <c r="F662" s="3" t="s">
        <v>1778</v>
      </c>
      <c r="G662" s="3" t="s">
        <v>3982</v>
      </c>
      <c r="H662" s="3" t="s">
        <v>13</v>
      </c>
      <c r="I662" s="3" t="s">
        <v>14</v>
      </c>
      <c r="J662" s="3" t="s">
        <v>3983</v>
      </c>
      <c r="K662" s="5" t="str">
        <f t="shared" si="20"/>
        <v>13873611446</v>
      </c>
      <c r="L662" s="3" t="s">
        <v>3984</v>
      </c>
      <c r="M662" s="7" t="str">
        <f t="shared" si="21"/>
        <v>南岳村</v>
      </c>
      <c r="N662" s="12" t="s">
        <v>15217</v>
      </c>
      <c r="O662" s="4" t="s">
        <v>17</v>
      </c>
      <c r="P662" s="8"/>
    </row>
    <row r="663" spans="1:16" x14ac:dyDescent="0.2">
      <c r="A663" s="3" t="s">
        <v>3985</v>
      </c>
      <c r="B663" s="3" t="s">
        <v>3986</v>
      </c>
      <c r="C663" s="3" t="s">
        <v>3987</v>
      </c>
      <c r="D663" s="3" t="s">
        <v>9</v>
      </c>
      <c r="E663" s="3" t="s">
        <v>49</v>
      </c>
      <c r="F663" s="3" t="s">
        <v>2212</v>
      </c>
      <c r="G663" s="3" t="s">
        <v>3988</v>
      </c>
      <c r="H663" s="3" t="s">
        <v>13</v>
      </c>
      <c r="I663" s="3" t="s">
        <v>14</v>
      </c>
      <c r="J663" s="3" t="s">
        <v>3989</v>
      </c>
      <c r="K663" s="5" t="str">
        <f t="shared" si="20"/>
        <v>13786871720</v>
      </c>
      <c r="L663" s="3" t="s">
        <v>3990</v>
      </c>
      <c r="M663" s="7" t="str">
        <f t="shared" si="21"/>
        <v>南岳村</v>
      </c>
      <c r="N663" s="12" t="s">
        <v>15217</v>
      </c>
      <c r="O663" s="4" t="s">
        <v>17</v>
      </c>
      <c r="P663" s="8"/>
    </row>
    <row r="664" spans="1:16" x14ac:dyDescent="0.2">
      <c r="A664" s="3" t="s">
        <v>3991</v>
      </c>
      <c r="B664" s="3" t="s">
        <v>3992</v>
      </c>
      <c r="C664" s="3" t="s">
        <v>3993</v>
      </c>
      <c r="D664" s="3" t="s">
        <v>9</v>
      </c>
      <c r="E664" s="3" t="s">
        <v>41</v>
      </c>
      <c r="F664" s="3" t="s">
        <v>311</v>
      </c>
      <c r="G664" s="3" t="s">
        <v>3994</v>
      </c>
      <c r="H664" s="3" t="s">
        <v>13</v>
      </c>
      <c r="I664" s="3" t="s">
        <v>14</v>
      </c>
      <c r="J664" s="3" t="s">
        <v>3995</v>
      </c>
      <c r="K664" s="5" t="str">
        <f t="shared" si="20"/>
        <v>18955049828</v>
      </c>
      <c r="L664" s="3" t="s">
        <v>3996</v>
      </c>
      <c r="M664" s="7" t="str">
        <f t="shared" si="21"/>
        <v>牌楼村</v>
      </c>
      <c r="N664" s="12" t="s">
        <v>15224</v>
      </c>
      <c r="O664" s="4" t="s">
        <v>17</v>
      </c>
      <c r="P664" s="8"/>
    </row>
    <row r="665" spans="1:16" x14ac:dyDescent="0.2">
      <c r="A665" s="3" t="s">
        <v>3997</v>
      </c>
      <c r="B665" s="3" t="s">
        <v>3998</v>
      </c>
      <c r="C665" s="3" t="s">
        <v>3999</v>
      </c>
      <c r="D665" s="3" t="s">
        <v>9</v>
      </c>
      <c r="E665" s="3" t="s">
        <v>10</v>
      </c>
      <c r="F665" s="3" t="s">
        <v>1545</v>
      </c>
      <c r="G665" s="3" t="s">
        <v>4000</v>
      </c>
      <c r="H665" s="3" t="s">
        <v>13</v>
      </c>
      <c r="I665" s="3" t="s">
        <v>14</v>
      </c>
      <c r="J665" s="3" t="s">
        <v>4001</v>
      </c>
      <c r="K665" s="5" t="str">
        <f t="shared" si="20"/>
        <v>15307426718</v>
      </c>
      <c r="L665" s="3" t="s">
        <v>4002</v>
      </c>
      <c r="M665" s="7" t="str">
        <f t="shared" si="21"/>
        <v>牌楼村</v>
      </c>
      <c r="N665" s="12" t="s">
        <v>15224</v>
      </c>
      <c r="O665" s="4" t="s">
        <v>17</v>
      </c>
      <c r="P665" s="8"/>
    </row>
    <row r="666" spans="1:16" x14ac:dyDescent="0.2">
      <c r="A666" s="3" t="s">
        <v>4003</v>
      </c>
      <c r="B666" s="3" t="s">
        <v>4004</v>
      </c>
      <c r="C666" s="3" t="s">
        <v>4005</v>
      </c>
      <c r="D666" s="3" t="s">
        <v>9</v>
      </c>
      <c r="E666" s="3" t="s">
        <v>10</v>
      </c>
      <c r="F666" s="3" t="s">
        <v>1632</v>
      </c>
      <c r="G666" s="3" t="s">
        <v>1633</v>
      </c>
      <c r="H666" s="3" t="s">
        <v>13</v>
      </c>
      <c r="I666" s="3" t="s">
        <v>14</v>
      </c>
      <c r="J666" s="3" t="s">
        <v>4006</v>
      </c>
      <c r="K666" s="5" t="str">
        <f t="shared" si="20"/>
        <v>15886666459</v>
      </c>
      <c r="L666" s="3" t="s">
        <v>4002</v>
      </c>
      <c r="M666" s="7" t="str">
        <f t="shared" si="21"/>
        <v>牌楼村</v>
      </c>
      <c r="N666" s="12" t="s">
        <v>15224</v>
      </c>
      <c r="O666" s="4" t="s">
        <v>17</v>
      </c>
      <c r="P666" s="8"/>
    </row>
    <row r="667" spans="1:16" x14ac:dyDescent="0.2">
      <c r="A667" s="3" t="s">
        <v>4007</v>
      </c>
      <c r="B667" s="3" t="s">
        <v>3027</v>
      </c>
      <c r="C667" s="3" t="s">
        <v>4008</v>
      </c>
      <c r="D667" s="3" t="s">
        <v>9</v>
      </c>
      <c r="E667" s="3" t="s">
        <v>49</v>
      </c>
      <c r="F667" s="3" t="s">
        <v>4009</v>
      </c>
      <c r="G667" s="3" t="s">
        <v>4010</v>
      </c>
      <c r="H667" s="3" t="s">
        <v>13</v>
      </c>
      <c r="I667" s="3" t="s">
        <v>14</v>
      </c>
      <c r="J667" s="3" t="s">
        <v>4011</v>
      </c>
      <c r="K667" s="5" t="str">
        <f t="shared" si="20"/>
        <v>13487366949</v>
      </c>
      <c r="L667" s="3" t="s">
        <v>4012</v>
      </c>
      <c r="M667" s="7" t="str">
        <f t="shared" si="21"/>
        <v>牌楼村</v>
      </c>
      <c r="N667" s="12" t="s">
        <v>15224</v>
      </c>
      <c r="O667" s="4" t="s">
        <v>17</v>
      </c>
      <c r="P667" s="8"/>
    </row>
    <row r="668" spans="1:16" x14ac:dyDescent="0.2">
      <c r="A668" s="3" t="s">
        <v>4013</v>
      </c>
      <c r="B668" s="3" t="s">
        <v>4014</v>
      </c>
      <c r="C668" s="3" t="s">
        <v>4015</v>
      </c>
      <c r="D668" s="3" t="s">
        <v>9</v>
      </c>
      <c r="E668" s="3" t="s">
        <v>49</v>
      </c>
      <c r="F668" s="3" t="s">
        <v>297</v>
      </c>
      <c r="G668" s="3" t="s">
        <v>4016</v>
      </c>
      <c r="H668" s="3" t="s">
        <v>13</v>
      </c>
      <c r="I668" s="3" t="s">
        <v>14</v>
      </c>
      <c r="J668" s="3" t="s">
        <v>4017</v>
      </c>
      <c r="K668" s="5" t="str">
        <f t="shared" si="20"/>
        <v>15873685219</v>
      </c>
      <c r="L668" s="3" t="s">
        <v>4018</v>
      </c>
      <c r="M668" s="7" t="str">
        <f t="shared" si="21"/>
        <v>牌楼村</v>
      </c>
      <c r="N668" s="12" t="s">
        <v>15224</v>
      </c>
      <c r="O668" s="4" t="s">
        <v>17</v>
      </c>
      <c r="P668" s="8"/>
    </row>
    <row r="669" spans="1:16" x14ac:dyDescent="0.2">
      <c r="A669" s="3" t="s">
        <v>4019</v>
      </c>
      <c r="B669" s="3" t="s">
        <v>4020</v>
      </c>
      <c r="C669" s="3" t="s">
        <v>4021</v>
      </c>
      <c r="D669" s="3" t="s">
        <v>9</v>
      </c>
      <c r="E669" s="3" t="s">
        <v>10</v>
      </c>
      <c r="F669" s="3" t="s">
        <v>2413</v>
      </c>
      <c r="G669" s="3" t="s">
        <v>4022</v>
      </c>
      <c r="H669" s="3" t="s">
        <v>13</v>
      </c>
      <c r="I669" s="3" t="s">
        <v>14</v>
      </c>
      <c r="J669" s="3" t="s">
        <v>4023</v>
      </c>
      <c r="K669" s="5" t="str">
        <f t="shared" si="20"/>
        <v>15273601768</v>
      </c>
      <c r="L669" s="3" t="s">
        <v>4018</v>
      </c>
      <c r="M669" s="7" t="str">
        <f t="shared" si="21"/>
        <v>牌楼村</v>
      </c>
      <c r="N669" s="12" t="s">
        <v>15224</v>
      </c>
      <c r="O669" s="4" t="s">
        <v>17</v>
      </c>
      <c r="P669" s="8"/>
    </row>
    <row r="670" spans="1:16" x14ac:dyDescent="0.2">
      <c r="A670" s="3" t="s">
        <v>4024</v>
      </c>
      <c r="B670" s="3" t="s">
        <v>4025</v>
      </c>
      <c r="C670" s="3" t="s">
        <v>4026</v>
      </c>
      <c r="D670" s="3" t="s">
        <v>9</v>
      </c>
      <c r="E670" s="3" t="s">
        <v>49</v>
      </c>
      <c r="F670" s="3" t="s">
        <v>34</v>
      </c>
      <c r="G670" s="3" t="s">
        <v>35</v>
      </c>
      <c r="H670" s="3" t="s">
        <v>13</v>
      </c>
      <c r="I670" s="3" t="s">
        <v>14</v>
      </c>
      <c r="J670" s="3" t="s">
        <v>4027</v>
      </c>
      <c r="K670" s="5" t="str">
        <f t="shared" si="20"/>
        <v>15073651715</v>
      </c>
      <c r="L670" s="3" t="s">
        <v>4018</v>
      </c>
      <c r="M670" s="7" t="str">
        <f t="shared" si="21"/>
        <v>牌楼村</v>
      </c>
      <c r="N670" s="12" t="s">
        <v>15224</v>
      </c>
      <c r="O670" s="4" t="s">
        <v>17</v>
      </c>
      <c r="P670" s="8"/>
    </row>
    <row r="671" spans="1:16" x14ac:dyDescent="0.2">
      <c r="A671" s="3" t="s">
        <v>4028</v>
      </c>
      <c r="B671" s="3" t="s">
        <v>4029</v>
      </c>
      <c r="C671" s="3" t="s">
        <v>4030</v>
      </c>
      <c r="D671" s="3" t="s">
        <v>9</v>
      </c>
      <c r="E671" s="3" t="s">
        <v>49</v>
      </c>
      <c r="F671" s="3" t="s">
        <v>939</v>
      </c>
      <c r="G671" s="3" t="s">
        <v>2543</v>
      </c>
      <c r="H671" s="3" t="s">
        <v>13</v>
      </c>
      <c r="I671" s="3" t="s">
        <v>14</v>
      </c>
      <c r="J671" s="3" t="s">
        <v>1923</v>
      </c>
      <c r="K671" s="5" t="str">
        <f t="shared" si="20"/>
        <v>13873606629</v>
      </c>
      <c r="L671" s="3" t="s">
        <v>4031</v>
      </c>
      <c r="M671" s="7" t="str">
        <f t="shared" si="21"/>
        <v>牌楼村</v>
      </c>
      <c r="N671" s="12" t="s">
        <v>15224</v>
      </c>
      <c r="O671" s="4" t="s">
        <v>17</v>
      </c>
      <c r="P671" s="8"/>
    </row>
    <row r="672" spans="1:16" x14ac:dyDescent="0.2">
      <c r="A672" s="3" t="s">
        <v>4032</v>
      </c>
      <c r="B672" s="3" t="s">
        <v>4033</v>
      </c>
      <c r="C672" s="3" t="s">
        <v>4034</v>
      </c>
      <c r="D672" s="3" t="s">
        <v>9</v>
      </c>
      <c r="E672" s="3" t="s">
        <v>49</v>
      </c>
      <c r="F672" s="3" t="s">
        <v>109</v>
      </c>
      <c r="G672" s="3" t="s">
        <v>2193</v>
      </c>
      <c r="H672" s="3" t="s">
        <v>13</v>
      </c>
      <c r="I672" s="3" t="s">
        <v>14</v>
      </c>
      <c r="J672" s="3" t="s">
        <v>4035</v>
      </c>
      <c r="K672" s="5" t="str">
        <f t="shared" si="20"/>
        <v>15200662208</v>
      </c>
      <c r="L672" s="3" t="s">
        <v>4036</v>
      </c>
      <c r="M672" s="7" t="str">
        <f t="shared" si="21"/>
        <v>牌楼村</v>
      </c>
      <c r="N672" s="12" t="s">
        <v>15224</v>
      </c>
      <c r="O672" s="4" t="s">
        <v>17</v>
      </c>
      <c r="P672" s="8"/>
    </row>
    <row r="673" spans="1:16" x14ac:dyDescent="0.2">
      <c r="A673" s="3" t="s">
        <v>4037</v>
      </c>
      <c r="B673" s="3" t="s">
        <v>4038</v>
      </c>
      <c r="C673" s="3" t="s">
        <v>4039</v>
      </c>
      <c r="D673" s="3" t="s">
        <v>9</v>
      </c>
      <c r="E673" s="3" t="s">
        <v>49</v>
      </c>
      <c r="F673" s="3" t="s">
        <v>4040</v>
      </c>
      <c r="G673" s="3" t="s">
        <v>4041</v>
      </c>
      <c r="H673" s="3" t="s">
        <v>13</v>
      </c>
      <c r="I673" s="3" t="s">
        <v>14</v>
      </c>
      <c r="J673" s="3" t="s">
        <v>4042</v>
      </c>
      <c r="K673" s="5" t="str">
        <f t="shared" si="20"/>
        <v>13787366270</v>
      </c>
      <c r="L673" s="3" t="s">
        <v>4043</v>
      </c>
      <c r="M673" s="7" t="str">
        <f t="shared" si="21"/>
        <v>牌楼村</v>
      </c>
      <c r="N673" s="12" t="s">
        <v>15224</v>
      </c>
      <c r="O673" s="4" t="s">
        <v>17</v>
      </c>
      <c r="P673" s="8"/>
    </row>
    <row r="674" spans="1:16" x14ac:dyDescent="0.2">
      <c r="A674" s="3" t="s">
        <v>4044</v>
      </c>
      <c r="B674" s="3" t="s">
        <v>4045</v>
      </c>
      <c r="C674" s="3" t="s">
        <v>4046</v>
      </c>
      <c r="D674" s="3" t="s">
        <v>9</v>
      </c>
      <c r="E674" s="3" t="s">
        <v>296</v>
      </c>
      <c r="F674" s="3" t="s">
        <v>1717</v>
      </c>
      <c r="G674" s="3" t="s">
        <v>1718</v>
      </c>
      <c r="H674" s="3" t="s">
        <v>13</v>
      </c>
      <c r="I674" s="3" t="s">
        <v>14</v>
      </c>
      <c r="J674" s="3" t="s">
        <v>4047</v>
      </c>
      <c r="K674" s="5" t="str">
        <f t="shared" si="20"/>
        <v>18573631478</v>
      </c>
      <c r="L674" s="3" t="s">
        <v>4048</v>
      </c>
      <c r="M674" s="7" t="str">
        <f t="shared" si="21"/>
        <v>牌楼村</v>
      </c>
      <c r="N674" s="12" t="s">
        <v>15224</v>
      </c>
      <c r="O674" s="4" t="s">
        <v>17</v>
      </c>
      <c r="P674" s="8"/>
    </row>
    <row r="675" spans="1:16" x14ac:dyDescent="0.2">
      <c r="A675" s="3" t="s">
        <v>4049</v>
      </c>
      <c r="B675" s="3" t="s">
        <v>4050</v>
      </c>
      <c r="C675" s="3" t="s">
        <v>4051</v>
      </c>
      <c r="D675" s="3" t="s">
        <v>9</v>
      </c>
      <c r="E675" s="3" t="s">
        <v>49</v>
      </c>
      <c r="F675" s="3" t="s">
        <v>2566</v>
      </c>
      <c r="G675" s="3" t="s">
        <v>2567</v>
      </c>
      <c r="H675" s="3" t="s">
        <v>13</v>
      </c>
      <c r="I675" s="3" t="s">
        <v>14</v>
      </c>
      <c r="J675" s="3" t="s">
        <v>4052</v>
      </c>
      <c r="K675" s="5" t="str">
        <f t="shared" si="20"/>
        <v>15367788899</v>
      </c>
      <c r="L675" s="3" t="s">
        <v>4053</v>
      </c>
      <c r="M675" s="7" t="str">
        <f t="shared" si="21"/>
        <v>牌楼村</v>
      </c>
      <c r="N675" s="12" t="s">
        <v>15224</v>
      </c>
      <c r="O675" s="4" t="s">
        <v>17</v>
      </c>
      <c r="P675" s="8"/>
    </row>
    <row r="676" spans="1:16" x14ac:dyDescent="0.2">
      <c r="A676" s="3" t="s">
        <v>4054</v>
      </c>
      <c r="B676" s="3" t="s">
        <v>4055</v>
      </c>
      <c r="C676" s="3" t="s">
        <v>4056</v>
      </c>
      <c r="D676" s="3" t="s">
        <v>9</v>
      </c>
      <c r="E676" s="3" t="s">
        <v>10</v>
      </c>
      <c r="F676" s="3" t="s">
        <v>255</v>
      </c>
      <c r="G676" s="3" t="s">
        <v>3289</v>
      </c>
      <c r="H676" s="3" t="s">
        <v>13</v>
      </c>
      <c r="I676" s="3" t="s">
        <v>14</v>
      </c>
      <c r="J676" s="3" t="s">
        <v>4057</v>
      </c>
      <c r="K676" s="5" t="str">
        <f t="shared" si="20"/>
        <v>13158086218</v>
      </c>
      <c r="L676" s="3" t="s">
        <v>4058</v>
      </c>
      <c r="M676" s="7" t="str">
        <f t="shared" si="21"/>
        <v>牌楼村</v>
      </c>
      <c r="N676" s="12" t="s">
        <v>15224</v>
      </c>
      <c r="O676" s="4" t="s">
        <v>17</v>
      </c>
      <c r="P676" s="8"/>
    </row>
    <row r="677" spans="1:16" x14ac:dyDescent="0.2">
      <c r="A677" s="3" t="s">
        <v>4059</v>
      </c>
      <c r="B677" s="3" t="s">
        <v>4060</v>
      </c>
      <c r="C677" s="3" t="s">
        <v>4061</v>
      </c>
      <c r="D677" s="3" t="s">
        <v>9</v>
      </c>
      <c r="E677" s="3" t="s">
        <v>49</v>
      </c>
      <c r="F677" s="3" t="s">
        <v>778</v>
      </c>
      <c r="G677" s="3" t="s">
        <v>4062</v>
      </c>
      <c r="H677" s="3" t="s">
        <v>13</v>
      </c>
      <c r="I677" s="3" t="s">
        <v>14</v>
      </c>
      <c r="J677" s="3" t="s">
        <v>4063</v>
      </c>
      <c r="K677" s="5" t="str">
        <f t="shared" si="20"/>
        <v>15273603446</v>
      </c>
      <c r="L677" s="3" t="s">
        <v>4064</v>
      </c>
      <c r="M677" s="7" t="str">
        <f t="shared" si="21"/>
        <v>牌楼村</v>
      </c>
      <c r="N677" s="12" t="s">
        <v>15224</v>
      </c>
      <c r="O677" s="4" t="s">
        <v>17</v>
      </c>
      <c r="P677" s="8"/>
    </row>
    <row r="678" spans="1:16" x14ac:dyDescent="0.2">
      <c r="A678" s="3" t="s">
        <v>4065</v>
      </c>
      <c r="B678" s="3" t="s">
        <v>4066</v>
      </c>
      <c r="C678" s="3" t="s">
        <v>4067</v>
      </c>
      <c r="D678" s="3" t="s">
        <v>9</v>
      </c>
      <c r="E678" s="3" t="s">
        <v>49</v>
      </c>
      <c r="F678" s="3" t="s">
        <v>1067</v>
      </c>
      <c r="G678" s="3" t="s">
        <v>1067</v>
      </c>
      <c r="H678" s="3" t="s">
        <v>13</v>
      </c>
      <c r="I678" s="3" t="s">
        <v>14</v>
      </c>
      <c r="J678" s="3" t="s">
        <v>4068</v>
      </c>
      <c r="K678" s="5" t="str">
        <f t="shared" si="20"/>
        <v>13077275325</v>
      </c>
      <c r="L678" s="3" t="s">
        <v>4069</v>
      </c>
      <c r="M678" s="7" t="str">
        <f t="shared" si="21"/>
        <v>牌楼村</v>
      </c>
      <c r="N678" s="12" t="s">
        <v>15224</v>
      </c>
      <c r="O678" s="4" t="s">
        <v>17</v>
      </c>
      <c r="P678" s="8"/>
    </row>
    <row r="679" spans="1:16" x14ac:dyDescent="0.2">
      <c r="A679" s="3" t="s">
        <v>4070</v>
      </c>
      <c r="B679" s="3" t="s">
        <v>4071</v>
      </c>
      <c r="C679" s="3" t="s">
        <v>4072</v>
      </c>
      <c r="D679" s="3" t="s">
        <v>9</v>
      </c>
      <c r="E679" s="3" t="s">
        <v>41</v>
      </c>
      <c r="F679" s="3" t="s">
        <v>2481</v>
      </c>
      <c r="G679" s="3" t="s">
        <v>4073</v>
      </c>
      <c r="H679" s="3" t="s">
        <v>13</v>
      </c>
      <c r="I679" s="3" t="s">
        <v>14</v>
      </c>
      <c r="J679" s="3" t="s">
        <v>4074</v>
      </c>
      <c r="K679" s="5" t="str">
        <f t="shared" si="20"/>
        <v>15973645000</v>
      </c>
      <c r="L679" s="3" t="s">
        <v>4075</v>
      </c>
      <c r="M679" s="7" t="str">
        <f t="shared" si="21"/>
        <v>牌楼村</v>
      </c>
      <c r="N679" s="12" t="s">
        <v>15224</v>
      </c>
      <c r="O679" s="4" t="s">
        <v>17</v>
      </c>
      <c r="P679" s="8"/>
    </row>
    <row r="680" spans="1:16" x14ac:dyDescent="0.2">
      <c r="A680" s="3" t="s">
        <v>4076</v>
      </c>
      <c r="B680" s="3" t="s">
        <v>4077</v>
      </c>
      <c r="C680" s="3" t="s">
        <v>4078</v>
      </c>
      <c r="D680" s="3" t="s">
        <v>9</v>
      </c>
      <c r="E680" s="3" t="s">
        <v>10</v>
      </c>
      <c r="F680" s="3" t="s">
        <v>4079</v>
      </c>
      <c r="G680" s="3" t="s">
        <v>4080</v>
      </c>
      <c r="H680" s="3" t="s">
        <v>13</v>
      </c>
      <c r="I680" s="3" t="s">
        <v>14</v>
      </c>
      <c r="J680" s="3" t="s">
        <v>4081</v>
      </c>
      <c r="K680" s="5" t="str">
        <f t="shared" si="20"/>
        <v>15973600316</v>
      </c>
      <c r="L680" s="3" t="s">
        <v>4082</v>
      </c>
      <c r="M680" s="7" t="str">
        <f t="shared" si="21"/>
        <v>牌楼村</v>
      </c>
      <c r="N680" s="12" t="s">
        <v>15224</v>
      </c>
      <c r="O680" s="4" t="s">
        <v>17</v>
      </c>
      <c r="P680" s="8"/>
    </row>
    <row r="681" spans="1:16" x14ac:dyDescent="0.2">
      <c r="A681" s="3" t="s">
        <v>4083</v>
      </c>
      <c r="B681" s="3" t="s">
        <v>4084</v>
      </c>
      <c r="C681" s="3" t="s">
        <v>4085</v>
      </c>
      <c r="D681" s="3" t="s">
        <v>9</v>
      </c>
      <c r="E681" s="3" t="s">
        <v>41</v>
      </c>
      <c r="F681" s="3" t="s">
        <v>3355</v>
      </c>
      <c r="G681" s="3" t="s">
        <v>3355</v>
      </c>
      <c r="H681" s="3" t="s">
        <v>13</v>
      </c>
      <c r="I681" s="3" t="s">
        <v>14</v>
      </c>
      <c r="J681" s="3" t="s">
        <v>4086</v>
      </c>
      <c r="K681" s="5" t="str">
        <f t="shared" si="20"/>
        <v>13635952968</v>
      </c>
      <c r="L681" s="3" t="s">
        <v>4087</v>
      </c>
      <c r="M681" s="7" t="str">
        <f t="shared" si="21"/>
        <v>牌楼村</v>
      </c>
      <c r="N681" s="12" t="s">
        <v>15224</v>
      </c>
      <c r="O681" s="4" t="s">
        <v>17</v>
      </c>
      <c r="P681" s="8"/>
    </row>
    <row r="682" spans="1:16" x14ac:dyDescent="0.2">
      <c r="A682" s="3" t="s">
        <v>4088</v>
      </c>
      <c r="B682" s="3" t="s">
        <v>4089</v>
      </c>
      <c r="C682" s="3" t="s">
        <v>4090</v>
      </c>
      <c r="D682" s="3" t="s">
        <v>9</v>
      </c>
      <c r="E682" s="3" t="s">
        <v>41</v>
      </c>
      <c r="F682" s="3" t="s">
        <v>862</v>
      </c>
      <c r="G682" s="3" t="s">
        <v>4091</v>
      </c>
      <c r="H682" s="3" t="s">
        <v>332</v>
      </c>
      <c r="I682" s="3" t="s">
        <v>14</v>
      </c>
      <c r="J682" s="3" t="s">
        <v>4092</v>
      </c>
      <c r="K682" s="5" t="str">
        <f t="shared" si="20"/>
        <v>18707366676</v>
      </c>
      <c r="L682" s="3" t="s">
        <v>4087</v>
      </c>
      <c r="M682" s="7" t="str">
        <f t="shared" si="21"/>
        <v>牌楼村</v>
      </c>
      <c r="N682" s="12" t="s">
        <v>15224</v>
      </c>
      <c r="O682" s="4" t="s">
        <v>17</v>
      </c>
      <c r="P682" s="8"/>
    </row>
    <row r="683" spans="1:16" x14ac:dyDescent="0.2">
      <c r="A683" s="3" t="s">
        <v>4093</v>
      </c>
      <c r="B683" s="3" t="s">
        <v>4094</v>
      </c>
      <c r="C683" s="3" t="s">
        <v>4095</v>
      </c>
      <c r="D683" s="3" t="s">
        <v>9</v>
      </c>
      <c r="E683" s="3" t="s">
        <v>10</v>
      </c>
      <c r="F683" s="3" t="s">
        <v>270</v>
      </c>
      <c r="G683" s="3" t="s">
        <v>4096</v>
      </c>
      <c r="H683" s="3" t="s">
        <v>13</v>
      </c>
      <c r="I683" s="3" t="s">
        <v>14</v>
      </c>
      <c r="J683" s="3" t="s">
        <v>4097</v>
      </c>
      <c r="K683" s="5" t="str">
        <f t="shared" si="20"/>
        <v>15173600522</v>
      </c>
      <c r="L683" s="3" t="s">
        <v>4087</v>
      </c>
      <c r="M683" s="7" t="str">
        <f t="shared" si="21"/>
        <v>牌楼村</v>
      </c>
      <c r="N683" s="12" t="s">
        <v>15224</v>
      </c>
      <c r="O683" s="4" t="s">
        <v>17</v>
      </c>
      <c r="P683" s="8"/>
    </row>
    <row r="684" spans="1:16" x14ac:dyDescent="0.2">
      <c r="A684" s="3" t="s">
        <v>4098</v>
      </c>
      <c r="B684" s="3" t="s">
        <v>4099</v>
      </c>
      <c r="C684" s="3" t="s">
        <v>4100</v>
      </c>
      <c r="D684" s="3" t="s">
        <v>9</v>
      </c>
      <c r="E684" s="3" t="s">
        <v>10</v>
      </c>
      <c r="F684" s="3" t="s">
        <v>209</v>
      </c>
      <c r="G684" s="3" t="s">
        <v>4101</v>
      </c>
      <c r="H684" s="3" t="s">
        <v>13</v>
      </c>
      <c r="I684" s="3" t="s">
        <v>14</v>
      </c>
      <c r="J684" s="3" t="s">
        <v>4102</v>
      </c>
      <c r="K684" s="5" t="str">
        <f t="shared" si="20"/>
        <v>13007406618</v>
      </c>
      <c r="L684" s="3" t="s">
        <v>4087</v>
      </c>
      <c r="M684" s="7" t="str">
        <f t="shared" si="21"/>
        <v>牌楼村</v>
      </c>
      <c r="N684" s="12" t="s">
        <v>15224</v>
      </c>
      <c r="O684" s="4" t="s">
        <v>17</v>
      </c>
      <c r="P684" s="8"/>
    </row>
    <row r="685" spans="1:16" x14ac:dyDescent="0.2">
      <c r="A685" s="3" t="s">
        <v>4103</v>
      </c>
      <c r="B685" s="3" t="s">
        <v>4104</v>
      </c>
      <c r="C685" s="3" t="s">
        <v>4105</v>
      </c>
      <c r="D685" s="3" t="s">
        <v>9</v>
      </c>
      <c r="E685" s="3" t="s">
        <v>10</v>
      </c>
      <c r="F685" s="3" t="s">
        <v>1399</v>
      </c>
      <c r="G685" s="3" t="s">
        <v>4106</v>
      </c>
      <c r="H685" s="3" t="s">
        <v>13</v>
      </c>
      <c r="I685" s="3" t="s">
        <v>14</v>
      </c>
      <c r="J685" s="3" t="s">
        <v>4107</v>
      </c>
      <c r="K685" s="5" t="str">
        <f t="shared" si="20"/>
        <v>18173678719</v>
      </c>
      <c r="L685" s="3" t="s">
        <v>4087</v>
      </c>
      <c r="M685" s="7" t="str">
        <f t="shared" si="21"/>
        <v>牌楼村</v>
      </c>
      <c r="N685" s="12" t="s">
        <v>15224</v>
      </c>
      <c r="O685" s="4" t="s">
        <v>17</v>
      </c>
      <c r="P685" s="8"/>
    </row>
    <row r="686" spans="1:16" x14ac:dyDescent="0.2">
      <c r="A686" s="3" t="s">
        <v>4108</v>
      </c>
      <c r="B686" s="3" t="s">
        <v>4109</v>
      </c>
      <c r="C686" s="3" t="s">
        <v>4110</v>
      </c>
      <c r="D686" s="3" t="s">
        <v>9</v>
      </c>
      <c r="E686" s="3" t="s">
        <v>10</v>
      </c>
      <c r="F686" s="3" t="s">
        <v>1220</v>
      </c>
      <c r="G686" s="3" t="s">
        <v>4111</v>
      </c>
      <c r="H686" s="3" t="s">
        <v>13</v>
      </c>
      <c r="I686" s="3" t="s">
        <v>14</v>
      </c>
      <c r="J686" s="3" t="s">
        <v>4112</v>
      </c>
      <c r="K686" s="5" t="str">
        <f t="shared" si="20"/>
        <v>15973679817</v>
      </c>
      <c r="L686" s="3" t="s">
        <v>4113</v>
      </c>
      <c r="M686" s="7" t="str">
        <f t="shared" si="21"/>
        <v>牌楼村</v>
      </c>
      <c r="N686" s="12" t="s">
        <v>15224</v>
      </c>
      <c r="O686" s="4" t="s">
        <v>17</v>
      </c>
      <c r="P686" s="8"/>
    </row>
    <row r="687" spans="1:16" x14ac:dyDescent="0.2">
      <c r="A687" s="3" t="s">
        <v>4114</v>
      </c>
      <c r="B687" s="3" t="s">
        <v>4115</v>
      </c>
      <c r="C687" s="3" t="s">
        <v>4116</v>
      </c>
      <c r="D687" s="3" t="s">
        <v>9</v>
      </c>
      <c r="E687" s="3" t="s">
        <v>49</v>
      </c>
      <c r="F687" s="3" t="s">
        <v>946</v>
      </c>
      <c r="G687" s="3" t="s">
        <v>4117</v>
      </c>
      <c r="H687" s="3" t="s">
        <v>13</v>
      </c>
      <c r="I687" s="3" t="s">
        <v>14</v>
      </c>
      <c r="J687" s="3" t="s">
        <v>4118</v>
      </c>
      <c r="K687" s="5" t="str">
        <f t="shared" si="20"/>
        <v>13647365103</v>
      </c>
      <c r="L687" s="3" t="s">
        <v>4119</v>
      </c>
      <c r="M687" s="7" t="str">
        <f t="shared" si="21"/>
        <v>牌楼村</v>
      </c>
      <c r="N687" s="12" t="s">
        <v>15224</v>
      </c>
      <c r="O687" s="4" t="s">
        <v>17</v>
      </c>
      <c r="P687" s="8"/>
    </row>
    <row r="688" spans="1:16" x14ac:dyDescent="0.2">
      <c r="A688" s="3" t="s">
        <v>4120</v>
      </c>
      <c r="B688" s="3" t="s">
        <v>4121</v>
      </c>
      <c r="C688" s="3" t="s">
        <v>4122</v>
      </c>
      <c r="D688" s="3" t="s">
        <v>9</v>
      </c>
      <c r="E688" s="3" t="s">
        <v>49</v>
      </c>
      <c r="F688" s="3" t="s">
        <v>803</v>
      </c>
      <c r="G688" s="3" t="s">
        <v>3077</v>
      </c>
      <c r="H688" s="3" t="s">
        <v>13</v>
      </c>
      <c r="I688" s="3" t="s">
        <v>14</v>
      </c>
      <c r="J688" s="3" t="s">
        <v>4123</v>
      </c>
      <c r="K688" s="5" t="str">
        <f t="shared" si="20"/>
        <v>13017241816</v>
      </c>
      <c r="L688" s="3" t="s">
        <v>4124</v>
      </c>
      <c r="M688" s="7" t="str">
        <f t="shared" si="21"/>
        <v>牌楼村</v>
      </c>
      <c r="N688" s="12" t="s">
        <v>15224</v>
      </c>
      <c r="O688" s="4" t="s">
        <v>17</v>
      </c>
      <c r="P688" s="8"/>
    </row>
    <row r="689" spans="1:16" x14ac:dyDescent="0.2">
      <c r="A689" s="3" t="s">
        <v>4125</v>
      </c>
      <c r="B689" s="3" t="s">
        <v>4126</v>
      </c>
      <c r="C689" s="3" t="s">
        <v>4127</v>
      </c>
      <c r="D689" s="3" t="s">
        <v>9</v>
      </c>
      <c r="E689" s="3" t="s">
        <v>41</v>
      </c>
      <c r="F689" s="3" t="s">
        <v>122</v>
      </c>
      <c r="G689" s="3" t="s">
        <v>4128</v>
      </c>
      <c r="H689" s="3" t="s">
        <v>13</v>
      </c>
      <c r="I689" s="3" t="s">
        <v>14</v>
      </c>
      <c r="J689" s="3" t="s">
        <v>4129</v>
      </c>
      <c r="K689" s="5" t="str">
        <f t="shared" si="20"/>
        <v>13975628989</v>
      </c>
      <c r="L689" s="3" t="s">
        <v>4130</v>
      </c>
      <c r="M689" s="7" t="str">
        <f t="shared" si="21"/>
        <v>牌楼村</v>
      </c>
      <c r="N689" s="12" t="s">
        <v>15224</v>
      </c>
      <c r="O689" s="4" t="s">
        <v>17</v>
      </c>
      <c r="P689" s="8"/>
    </row>
    <row r="690" spans="1:16" x14ac:dyDescent="0.2">
      <c r="A690" s="3" t="s">
        <v>4131</v>
      </c>
      <c r="B690" s="3" t="s">
        <v>4132</v>
      </c>
      <c r="C690" s="3" t="s">
        <v>4133</v>
      </c>
      <c r="D690" s="3" t="s">
        <v>9</v>
      </c>
      <c r="E690" s="3" t="s">
        <v>41</v>
      </c>
      <c r="F690" s="3" t="s">
        <v>1928</v>
      </c>
      <c r="G690" s="3" t="s">
        <v>1928</v>
      </c>
      <c r="H690" s="3" t="s">
        <v>541</v>
      </c>
      <c r="I690" s="3" t="s">
        <v>14</v>
      </c>
      <c r="J690" s="3" t="s">
        <v>4134</v>
      </c>
      <c r="K690" s="5" t="str">
        <f t="shared" si="20"/>
        <v>13238597566</v>
      </c>
      <c r="L690" s="3" t="s">
        <v>4135</v>
      </c>
      <c r="M690" s="7" t="str">
        <f t="shared" si="21"/>
        <v>牌楼村</v>
      </c>
      <c r="N690" s="12" t="s">
        <v>15224</v>
      </c>
      <c r="O690" s="4" t="s">
        <v>17</v>
      </c>
      <c r="P690" s="8"/>
    </row>
    <row r="691" spans="1:16" x14ac:dyDescent="0.2">
      <c r="A691" s="3" t="s">
        <v>4136</v>
      </c>
      <c r="B691" s="3" t="s">
        <v>1117</v>
      </c>
      <c r="C691" s="3" t="s">
        <v>4137</v>
      </c>
      <c r="D691" s="3" t="s">
        <v>9</v>
      </c>
      <c r="E691" s="3" t="s">
        <v>49</v>
      </c>
      <c r="F691" s="3" t="s">
        <v>4138</v>
      </c>
      <c r="G691" s="3" t="s">
        <v>4139</v>
      </c>
      <c r="H691" s="3" t="s">
        <v>13</v>
      </c>
      <c r="I691" s="3" t="s">
        <v>14</v>
      </c>
      <c r="J691" s="3" t="s">
        <v>4140</v>
      </c>
      <c r="K691" s="5" t="str">
        <f t="shared" si="20"/>
        <v>15115769838</v>
      </c>
      <c r="L691" s="3" t="s">
        <v>4141</v>
      </c>
      <c r="M691" s="7" t="str">
        <f t="shared" si="21"/>
        <v>牌楼村</v>
      </c>
      <c r="N691" s="12" t="s">
        <v>15224</v>
      </c>
      <c r="O691" s="4" t="s">
        <v>17</v>
      </c>
      <c r="P691" s="8"/>
    </row>
    <row r="692" spans="1:16" x14ac:dyDescent="0.2">
      <c r="A692" s="3" t="s">
        <v>4142</v>
      </c>
      <c r="B692" s="3" t="s">
        <v>4143</v>
      </c>
      <c r="C692" s="3" t="s">
        <v>4144</v>
      </c>
      <c r="D692" s="3" t="s">
        <v>9</v>
      </c>
      <c r="E692" s="3" t="s">
        <v>10</v>
      </c>
      <c r="F692" s="3" t="s">
        <v>2507</v>
      </c>
      <c r="G692" s="3" t="s">
        <v>2508</v>
      </c>
      <c r="H692" s="3" t="s">
        <v>13</v>
      </c>
      <c r="I692" s="3" t="s">
        <v>14</v>
      </c>
      <c r="J692" s="3" t="s">
        <v>4145</v>
      </c>
      <c r="K692" s="5" t="str">
        <f t="shared" si="20"/>
        <v>15107365445</v>
      </c>
      <c r="L692" s="3" t="s">
        <v>4146</v>
      </c>
      <c r="M692" s="7" t="str">
        <f t="shared" si="21"/>
        <v>牌楼村</v>
      </c>
      <c r="N692" s="12" t="s">
        <v>15224</v>
      </c>
      <c r="O692" s="4" t="s">
        <v>17</v>
      </c>
      <c r="P692" s="8"/>
    </row>
    <row r="693" spans="1:16" x14ac:dyDescent="0.2">
      <c r="A693" s="3" t="s">
        <v>4147</v>
      </c>
      <c r="B693" s="3" t="s">
        <v>4148</v>
      </c>
      <c r="C693" s="3" t="s">
        <v>4149</v>
      </c>
      <c r="D693" s="3" t="s">
        <v>9</v>
      </c>
      <c r="E693" s="3" t="s">
        <v>49</v>
      </c>
      <c r="F693" s="3" t="s">
        <v>4150</v>
      </c>
      <c r="G693" s="3" t="s">
        <v>4151</v>
      </c>
      <c r="H693" s="3" t="s">
        <v>13</v>
      </c>
      <c r="I693" s="3" t="s">
        <v>14</v>
      </c>
      <c r="J693" s="3" t="s">
        <v>4152</v>
      </c>
      <c r="K693" s="5" t="str">
        <f t="shared" si="20"/>
        <v>13077242183</v>
      </c>
      <c r="L693" s="3" t="s">
        <v>4153</v>
      </c>
      <c r="M693" s="7" t="str">
        <f t="shared" si="21"/>
        <v>牌楼村</v>
      </c>
      <c r="N693" s="12" t="s">
        <v>15224</v>
      </c>
      <c r="O693" s="4" t="s">
        <v>17</v>
      </c>
      <c r="P693" s="8"/>
    </row>
    <row r="694" spans="1:16" x14ac:dyDescent="0.2">
      <c r="A694" s="3" t="s">
        <v>4154</v>
      </c>
      <c r="B694" s="3" t="s">
        <v>4033</v>
      </c>
      <c r="C694" s="3" t="s">
        <v>4155</v>
      </c>
      <c r="D694" s="3" t="s">
        <v>9</v>
      </c>
      <c r="E694" s="3" t="s">
        <v>2954</v>
      </c>
      <c r="F694" s="3" t="s">
        <v>371</v>
      </c>
      <c r="G694" s="3" t="s">
        <v>4156</v>
      </c>
      <c r="H694" s="3" t="s">
        <v>13</v>
      </c>
      <c r="I694" s="3" t="s">
        <v>14</v>
      </c>
      <c r="J694" s="3" t="s">
        <v>4157</v>
      </c>
      <c r="K694" s="5" t="str">
        <f t="shared" si="20"/>
        <v>15773610751</v>
      </c>
      <c r="L694" s="3" t="s">
        <v>4158</v>
      </c>
      <c r="M694" s="7" t="str">
        <f t="shared" si="21"/>
        <v>牌楼村</v>
      </c>
      <c r="N694" s="12" t="s">
        <v>15224</v>
      </c>
      <c r="O694" s="4" t="s">
        <v>17</v>
      </c>
      <c r="P694" s="8"/>
    </row>
    <row r="695" spans="1:16" x14ac:dyDescent="0.2">
      <c r="A695" s="3" t="s">
        <v>4159</v>
      </c>
      <c r="B695" s="3" t="s">
        <v>4160</v>
      </c>
      <c r="C695" s="3" t="s">
        <v>4161</v>
      </c>
      <c r="D695" s="3" t="s">
        <v>9</v>
      </c>
      <c r="E695" s="3" t="s">
        <v>49</v>
      </c>
      <c r="F695" s="3" t="s">
        <v>282</v>
      </c>
      <c r="G695" s="3" t="s">
        <v>283</v>
      </c>
      <c r="H695" s="3" t="s">
        <v>13</v>
      </c>
      <c r="I695" s="3" t="s">
        <v>14</v>
      </c>
      <c r="J695" s="3" t="s">
        <v>4162</v>
      </c>
      <c r="K695" s="5" t="str">
        <f t="shared" si="20"/>
        <v>15074293450</v>
      </c>
      <c r="L695" s="3" t="s">
        <v>4163</v>
      </c>
      <c r="M695" s="7" t="str">
        <f t="shared" si="21"/>
        <v>牌楼村</v>
      </c>
      <c r="N695" s="12" t="s">
        <v>15224</v>
      </c>
      <c r="O695" s="4" t="s">
        <v>17</v>
      </c>
      <c r="P695" s="8"/>
    </row>
    <row r="696" spans="1:16" x14ac:dyDescent="0.2">
      <c r="A696" s="3" t="s">
        <v>4164</v>
      </c>
      <c r="B696" s="3" t="s">
        <v>4165</v>
      </c>
      <c r="C696" s="3" t="s">
        <v>4166</v>
      </c>
      <c r="D696" s="3" t="s">
        <v>9</v>
      </c>
      <c r="E696" s="3" t="s">
        <v>41</v>
      </c>
      <c r="F696" s="3" t="s">
        <v>3724</v>
      </c>
      <c r="G696" s="3" t="s">
        <v>4167</v>
      </c>
      <c r="H696" s="3" t="s">
        <v>541</v>
      </c>
      <c r="I696" s="3" t="s">
        <v>14</v>
      </c>
      <c r="J696" s="3" t="s">
        <v>4168</v>
      </c>
      <c r="K696" s="5" t="str">
        <f t="shared" si="20"/>
        <v>18007431008</v>
      </c>
      <c r="L696" s="3" t="s">
        <v>4169</v>
      </c>
      <c r="M696" s="7" t="str">
        <f t="shared" si="21"/>
        <v>牌楼村</v>
      </c>
      <c r="N696" s="12" t="s">
        <v>15224</v>
      </c>
      <c r="O696" s="4" t="s">
        <v>17</v>
      </c>
      <c r="P696" s="8"/>
    </row>
    <row r="697" spans="1:16" x14ac:dyDescent="0.2">
      <c r="A697" s="3" t="s">
        <v>4170</v>
      </c>
      <c r="B697" s="3" t="s">
        <v>4171</v>
      </c>
      <c r="C697" s="3" t="s">
        <v>4172</v>
      </c>
      <c r="D697" s="3" t="s">
        <v>9</v>
      </c>
      <c r="E697" s="3" t="s">
        <v>10</v>
      </c>
      <c r="F697" s="3" t="s">
        <v>323</v>
      </c>
      <c r="G697" s="3" t="s">
        <v>3867</v>
      </c>
      <c r="H697" s="3" t="s">
        <v>13</v>
      </c>
      <c r="I697" s="3" t="s">
        <v>14</v>
      </c>
      <c r="J697" s="3" t="s">
        <v>4173</v>
      </c>
      <c r="K697" s="5" t="str">
        <f t="shared" si="20"/>
        <v>18175780198</v>
      </c>
      <c r="L697" s="3" t="s">
        <v>4174</v>
      </c>
      <c r="M697" s="7" t="str">
        <f t="shared" si="21"/>
        <v>牌楼村</v>
      </c>
      <c r="N697" s="12" t="s">
        <v>15224</v>
      </c>
      <c r="O697" s="4" t="s">
        <v>17</v>
      </c>
      <c r="P697" s="8"/>
    </row>
    <row r="698" spans="1:16" x14ac:dyDescent="0.2">
      <c r="A698" s="3" t="s">
        <v>4175</v>
      </c>
      <c r="B698" s="3" t="s">
        <v>4176</v>
      </c>
      <c r="C698" s="3" t="s">
        <v>4177</v>
      </c>
      <c r="D698" s="3" t="s">
        <v>9</v>
      </c>
      <c r="E698" s="3" t="s">
        <v>10</v>
      </c>
      <c r="F698" s="3" t="s">
        <v>143</v>
      </c>
      <c r="G698" s="3" t="s">
        <v>144</v>
      </c>
      <c r="H698" s="3" t="s">
        <v>13</v>
      </c>
      <c r="I698" s="3" t="s">
        <v>14</v>
      </c>
      <c r="J698" s="3" t="s">
        <v>4178</v>
      </c>
      <c r="K698" s="5" t="str">
        <f t="shared" si="20"/>
        <v>15973632897</v>
      </c>
      <c r="L698" s="3" t="s">
        <v>4179</v>
      </c>
      <c r="M698" s="7" t="str">
        <f t="shared" si="21"/>
        <v>牌楼村</v>
      </c>
      <c r="N698" s="12" t="s">
        <v>15224</v>
      </c>
      <c r="O698" s="4" t="s">
        <v>17</v>
      </c>
      <c r="P698" s="8"/>
    </row>
    <row r="699" spans="1:16" x14ac:dyDescent="0.2">
      <c r="A699" s="3" t="s">
        <v>4180</v>
      </c>
      <c r="B699" s="3" t="s">
        <v>4181</v>
      </c>
      <c r="C699" s="3" t="s">
        <v>4182</v>
      </c>
      <c r="D699" s="3" t="s">
        <v>9</v>
      </c>
      <c r="E699" s="3" t="s">
        <v>10</v>
      </c>
      <c r="F699" s="3" t="s">
        <v>664</v>
      </c>
      <c r="G699" s="3" t="s">
        <v>4183</v>
      </c>
      <c r="H699" s="3" t="s">
        <v>13</v>
      </c>
      <c r="I699" s="3" t="s">
        <v>14</v>
      </c>
      <c r="J699" s="3" t="s">
        <v>4184</v>
      </c>
      <c r="K699" s="5" t="str">
        <f t="shared" si="20"/>
        <v>13908412185</v>
      </c>
      <c r="L699" s="3" t="s">
        <v>4185</v>
      </c>
      <c r="M699" s="7" t="str">
        <f t="shared" si="21"/>
        <v>牌楼村</v>
      </c>
      <c r="N699" s="12" t="s">
        <v>15224</v>
      </c>
      <c r="O699" s="4" t="s">
        <v>17</v>
      </c>
      <c r="P699" s="8"/>
    </row>
    <row r="700" spans="1:16" x14ac:dyDescent="0.2">
      <c r="A700" s="3" t="s">
        <v>4186</v>
      </c>
      <c r="B700" s="3" t="s">
        <v>4187</v>
      </c>
      <c r="C700" s="3" t="s">
        <v>4188</v>
      </c>
      <c r="D700" s="3" t="s">
        <v>9</v>
      </c>
      <c r="E700" s="3" t="s">
        <v>10</v>
      </c>
      <c r="F700" s="3" t="s">
        <v>890</v>
      </c>
      <c r="G700" s="3" t="s">
        <v>4189</v>
      </c>
      <c r="H700" s="3" t="s">
        <v>13</v>
      </c>
      <c r="I700" s="3" t="s">
        <v>14</v>
      </c>
      <c r="J700" s="3" t="s">
        <v>4190</v>
      </c>
      <c r="K700" s="5" t="str">
        <f t="shared" si="20"/>
        <v>18175620792</v>
      </c>
      <c r="L700" s="3" t="s">
        <v>4191</v>
      </c>
      <c r="M700" s="7" t="str">
        <f t="shared" si="21"/>
        <v>牌楼村</v>
      </c>
      <c r="N700" s="12" t="s">
        <v>15224</v>
      </c>
      <c r="O700" s="4" t="s">
        <v>17</v>
      </c>
      <c r="P700" s="8"/>
    </row>
    <row r="701" spans="1:16" x14ac:dyDescent="0.2">
      <c r="A701" s="3" t="s">
        <v>4192</v>
      </c>
      <c r="B701" s="3" t="s">
        <v>4193</v>
      </c>
      <c r="C701" s="3" t="s">
        <v>4194</v>
      </c>
      <c r="D701" s="3" t="s">
        <v>9</v>
      </c>
      <c r="E701" s="3" t="s">
        <v>10</v>
      </c>
      <c r="F701" s="3" t="s">
        <v>472</v>
      </c>
      <c r="G701" s="3" t="s">
        <v>473</v>
      </c>
      <c r="H701" s="3" t="s">
        <v>13</v>
      </c>
      <c r="I701" s="3" t="s">
        <v>14</v>
      </c>
      <c r="J701" s="3" t="s">
        <v>4195</v>
      </c>
      <c r="K701" s="5" t="str">
        <f t="shared" si="20"/>
        <v>13973633226</v>
      </c>
      <c r="L701" s="3" t="s">
        <v>4196</v>
      </c>
      <c r="M701" s="7" t="str">
        <f t="shared" si="21"/>
        <v>牌楼村</v>
      </c>
      <c r="N701" s="12" t="s">
        <v>15224</v>
      </c>
      <c r="O701" s="4" t="s">
        <v>17</v>
      </c>
      <c r="P701" s="8"/>
    </row>
    <row r="702" spans="1:16" x14ac:dyDescent="0.2">
      <c r="A702" s="3" t="s">
        <v>4197</v>
      </c>
      <c r="B702" s="3" t="s">
        <v>4198</v>
      </c>
      <c r="C702" s="3" t="s">
        <v>4199</v>
      </c>
      <c r="D702" s="3" t="s">
        <v>9</v>
      </c>
      <c r="E702" s="3" t="s">
        <v>2745</v>
      </c>
      <c r="F702" s="3" t="s">
        <v>3879</v>
      </c>
      <c r="G702" s="3" t="s">
        <v>4200</v>
      </c>
      <c r="H702" s="3" t="s">
        <v>13</v>
      </c>
      <c r="I702" s="3" t="s">
        <v>14</v>
      </c>
      <c r="J702" s="3" t="s">
        <v>4201</v>
      </c>
      <c r="K702" s="5" t="str">
        <f t="shared" si="20"/>
        <v>15073650636</v>
      </c>
      <c r="L702" s="3" t="s">
        <v>4202</v>
      </c>
      <c r="M702" s="7" t="str">
        <f t="shared" si="21"/>
        <v>牌楼村</v>
      </c>
      <c r="N702" s="12" t="s">
        <v>15224</v>
      </c>
      <c r="O702" s="4" t="s">
        <v>17</v>
      </c>
      <c r="P702" s="8"/>
    </row>
    <row r="703" spans="1:16" x14ac:dyDescent="0.2">
      <c r="A703" s="3" t="s">
        <v>4203</v>
      </c>
      <c r="B703" s="3" t="s">
        <v>4204</v>
      </c>
      <c r="C703" s="3" t="s">
        <v>4205</v>
      </c>
      <c r="D703" s="3" t="s">
        <v>9</v>
      </c>
      <c r="E703" s="3" t="s">
        <v>41</v>
      </c>
      <c r="F703" s="3" t="s">
        <v>1025</v>
      </c>
      <c r="G703" s="3" t="s">
        <v>4206</v>
      </c>
      <c r="H703" s="3" t="s">
        <v>13</v>
      </c>
      <c r="I703" s="3" t="s">
        <v>14</v>
      </c>
      <c r="J703" s="3" t="s">
        <v>4207</v>
      </c>
      <c r="K703" s="5" t="str">
        <f t="shared" si="20"/>
        <v>18007369488</v>
      </c>
      <c r="L703" s="3" t="s">
        <v>4208</v>
      </c>
      <c r="M703" s="7" t="str">
        <f t="shared" si="21"/>
        <v>牌楼村</v>
      </c>
      <c r="N703" s="12" t="s">
        <v>15224</v>
      </c>
      <c r="O703" s="4" t="s">
        <v>17</v>
      </c>
      <c r="P703" s="8"/>
    </row>
    <row r="704" spans="1:16" x14ac:dyDescent="0.2">
      <c r="A704" s="3" t="s">
        <v>4209</v>
      </c>
      <c r="B704" s="3" t="s">
        <v>4210</v>
      </c>
      <c r="C704" s="3" t="s">
        <v>4211</v>
      </c>
      <c r="D704" s="3" t="s">
        <v>9</v>
      </c>
      <c r="E704" s="3" t="s">
        <v>49</v>
      </c>
      <c r="F704" s="3" t="s">
        <v>586</v>
      </c>
      <c r="G704" s="3" t="s">
        <v>1959</v>
      </c>
      <c r="H704" s="3" t="s">
        <v>13</v>
      </c>
      <c r="I704" s="3" t="s">
        <v>14</v>
      </c>
      <c r="J704" s="3" t="s">
        <v>4212</v>
      </c>
      <c r="K704" s="5" t="str">
        <f t="shared" si="20"/>
        <v>15074263423</v>
      </c>
      <c r="L704" s="3" t="s">
        <v>4208</v>
      </c>
      <c r="M704" s="7" t="str">
        <f t="shared" si="21"/>
        <v>牌楼村</v>
      </c>
      <c r="N704" s="12" t="s">
        <v>15224</v>
      </c>
      <c r="O704" s="4" t="s">
        <v>17</v>
      </c>
      <c r="P704" s="8"/>
    </row>
    <row r="705" spans="1:16" x14ac:dyDescent="0.2">
      <c r="A705" s="3" t="s">
        <v>4213</v>
      </c>
      <c r="B705" s="3" t="s">
        <v>4214</v>
      </c>
      <c r="C705" s="3" t="s">
        <v>4215</v>
      </c>
      <c r="D705" s="3" t="s">
        <v>9</v>
      </c>
      <c r="E705" s="3" t="s">
        <v>2745</v>
      </c>
      <c r="F705" s="3" t="s">
        <v>2152</v>
      </c>
      <c r="G705" s="3" t="s">
        <v>4216</v>
      </c>
      <c r="H705" s="3" t="s">
        <v>13</v>
      </c>
      <c r="I705" s="3" t="s">
        <v>14</v>
      </c>
      <c r="J705" s="3" t="s">
        <v>4217</v>
      </c>
      <c r="K705" s="5" t="str">
        <f t="shared" si="20"/>
        <v>15973628160</v>
      </c>
      <c r="L705" s="3" t="s">
        <v>4218</v>
      </c>
      <c r="M705" s="7" t="str">
        <f t="shared" si="21"/>
        <v>牌楼村</v>
      </c>
      <c r="N705" s="12" t="s">
        <v>15224</v>
      </c>
      <c r="O705" s="4" t="s">
        <v>17</v>
      </c>
      <c r="P705" s="8"/>
    </row>
    <row r="706" spans="1:16" x14ac:dyDescent="0.2">
      <c r="A706" s="3" t="s">
        <v>4219</v>
      </c>
      <c r="B706" s="3" t="s">
        <v>4220</v>
      </c>
      <c r="C706" s="3" t="s">
        <v>4221</v>
      </c>
      <c r="D706" s="3" t="s">
        <v>9</v>
      </c>
      <c r="E706" s="3" t="s">
        <v>49</v>
      </c>
      <c r="F706" s="3" t="s">
        <v>1573</v>
      </c>
      <c r="G706" s="3" t="s">
        <v>4222</v>
      </c>
      <c r="H706" s="3" t="s">
        <v>13</v>
      </c>
      <c r="I706" s="3" t="s">
        <v>14</v>
      </c>
      <c r="J706" s="3" t="s">
        <v>4223</v>
      </c>
      <c r="K706" s="5" t="str">
        <f t="shared" ref="K706:K769" si="22">RIGHT(J706,11)</f>
        <v>13469170559</v>
      </c>
      <c r="L706" s="3" t="s">
        <v>4224</v>
      </c>
      <c r="M706" s="7" t="str">
        <f t="shared" ref="M706:M769" si="23">IF(IFERROR(MID(L706,FIND("车溪乡",L706)+3,FIND("村",L706)-FIND("车溪乡",L706)-2),MID(L706,FIND("车溪乡",L706)+3,FIND("居委会",L706)-FIND("车溪乡",L706)))="居委会","车溪河居委会",IFERROR(MID(L706,FIND("车溪乡",L706)+3,FIND("村",L706)-FIND("车溪乡",L706)-2),MID(L706,FIND("车溪乡",L706)+3,FIND("居委会",L706)-FIND("车溪乡",L706))))</f>
        <v>牌楼村</v>
      </c>
      <c r="N706" s="12" t="s">
        <v>15224</v>
      </c>
      <c r="O706" s="4" t="s">
        <v>17</v>
      </c>
      <c r="P706" s="8"/>
    </row>
    <row r="707" spans="1:16" x14ac:dyDescent="0.2">
      <c r="A707" s="3" t="s">
        <v>4225</v>
      </c>
      <c r="B707" s="3" t="s">
        <v>4226</v>
      </c>
      <c r="C707" s="3" t="s">
        <v>4227</v>
      </c>
      <c r="D707" s="3" t="s">
        <v>9</v>
      </c>
      <c r="E707" s="3" t="s">
        <v>10</v>
      </c>
      <c r="F707" s="3" t="s">
        <v>4228</v>
      </c>
      <c r="G707" s="3" t="s">
        <v>4229</v>
      </c>
      <c r="H707" s="3" t="s">
        <v>13</v>
      </c>
      <c r="I707" s="3" t="s">
        <v>14</v>
      </c>
      <c r="J707" s="3" t="s">
        <v>4230</v>
      </c>
      <c r="K707" s="5" t="str">
        <f t="shared" si="22"/>
        <v>18718918523</v>
      </c>
      <c r="L707" s="3" t="s">
        <v>4231</v>
      </c>
      <c r="M707" s="7" t="str">
        <f t="shared" si="23"/>
        <v>牌楼村</v>
      </c>
      <c r="N707" s="12" t="s">
        <v>15224</v>
      </c>
      <c r="O707" s="4" t="s">
        <v>17</v>
      </c>
      <c r="P707" s="8"/>
    </row>
    <row r="708" spans="1:16" x14ac:dyDescent="0.2">
      <c r="A708" s="3" t="s">
        <v>4232</v>
      </c>
      <c r="B708" s="3" t="s">
        <v>4233</v>
      </c>
      <c r="C708" s="3" t="s">
        <v>4234</v>
      </c>
      <c r="D708" s="3" t="s">
        <v>9</v>
      </c>
      <c r="E708" s="3" t="s">
        <v>10</v>
      </c>
      <c r="F708" s="3" t="s">
        <v>621</v>
      </c>
      <c r="G708" s="3" t="s">
        <v>2122</v>
      </c>
      <c r="H708" s="3" t="s">
        <v>13</v>
      </c>
      <c r="I708" s="3" t="s">
        <v>14</v>
      </c>
      <c r="J708" s="3" t="s">
        <v>4235</v>
      </c>
      <c r="K708" s="5" t="str">
        <f t="shared" si="22"/>
        <v>15273680943</v>
      </c>
      <c r="L708" s="3" t="s">
        <v>4236</v>
      </c>
      <c r="M708" s="7" t="str">
        <f t="shared" si="23"/>
        <v>牌楼村</v>
      </c>
      <c r="N708" s="12" t="s">
        <v>15224</v>
      </c>
      <c r="O708" s="4" t="s">
        <v>17</v>
      </c>
      <c r="P708" s="8"/>
    </row>
    <row r="709" spans="1:16" x14ac:dyDescent="0.2">
      <c r="A709" s="3" t="s">
        <v>4237</v>
      </c>
      <c r="B709" s="3" t="s">
        <v>4238</v>
      </c>
      <c r="C709" s="3" t="s">
        <v>4239</v>
      </c>
      <c r="D709" s="3" t="s">
        <v>9</v>
      </c>
      <c r="E709" s="3" t="s">
        <v>41</v>
      </c>
      <c r="F709" s="3" t="s">
        <v>2152</v>
      </c>
      <c r="G709" s="3" t="s">
        <v>4240</v>
      </c>
      <c r="H709" s="3" t="s">
        <v>13</v>
      </c>
      <c r="I709" s="3" t="s">
        <v>14</v>
      </c>
      <c r="J709" s="3" t="s">
        <v>4241</v>
      </c>
      <c r="K709" s="5" t="str">
        <f t="shared" si="22"/>
        <v>15957570111</v>
      </c>
      <c r="L709" s="3" t="s">
        <v>4242</v>
      </c>
      <c r="M709" s="7" t="str">
        <f t="shared" si="23"/>
        <v>牌楼村</v>
      </c>
      <c r="N709" s="12" t="s">
        <v>15224</v>
      </c>
      <c r="O709" s="4" t="s">
        <v>17</v>
      </c>
      <c r="P709" s="8"/>
    </row>
    <row r="710" spans="1:16" x14ac:dyDescent="0.2">
      <c r="A710" s="3" t="s">
        <v>4243</v>
      </c>
      <c r="B710" s="3" t="s">
        <v>4244</v>
      </c>
      <c r="C710" s="3" t="s">
        <v>4245</v>
      </c>
      <c r="D710" s="3" t="s">
        <v>9</v>
      </c>
      <c r="E710" s="3" t="s">
        <v>10</v>
      </c>
      <c r="F710" s="3" t="s">
        <v>3379</v>
      </c>
      <c r="G710" s="3" t="s">
        <v>3769</v>
      </c>
      <c r="H710" s="3" t="s">
        <v>13</v>
      </c>
      <c r="I710" s="3" t="s">
        <v>14</v>
      </c>
      <c r="J710" s="3" t="s">
        <v>4246</v>
      </c>
      <c r="K710" s="5" t="str">
        <f t="shared" si="22"/>
        <v>18397387877</v>
      </c>
      <c r="L710" s="3" t="s">
        <v>4242</v>
      </c>
      <c r="M710" s="7" t="str">
        <f t="shared" si="23"/>
        <v>牌楼村</v>
      </c>
      <c r="N710" s="12" t="s">
        <v>15224</v>
      </c>
      <c r="O710" s="4" t="s">
        <v>17</v>
      </c>
      <c r="P710" s="8"/>
    </row>
    <row r="711" spans="1:16" x14ac:dyDescent="0.2">
      <c r="A711" s="3" t="s">
        <v>4247</v>
      </c>
      <c r="B711" s="3" t="s">
        <v>4248</v>
      </c>
      <c r="C711" s="3" t="s">
        <v>4249</v>
      </c>
      <c r="D711" s="3" t="s">
        <v>9</v>
      </c>
      <c r="E711" s="3" t="s">
        <v>49</v>
      </c>
      <c r="F711" s="3" t="s">
        <v>2307</v>
      </c>
      <c r="G711" s="3" t="s">
        <v>4250</v>
      </c>
      <c r="H711" s="3" t="s">
        <v>13</v>
      </c>
      <c r="I711" s="3" t="s">
        <v>14</v>
      </c>
      <c r="J711" s="3" t="s">
        <v>4251</v>
      </c>
      <c r="K711" s="5" t="str">
        <f t="shared" si="22"/>
        <v>15211335502</v>
      </c>
      <c r="L711" s="3" t="s">
        <v>4252</v>
      </c>
      <c r="M711" s="7" t="str">
        <f t="shared" si="23"/>
        <v>牌楼村</v>
      </c>
      <c r="N711" s="12" t="s">
        <v>15224</v>
      </c>
      <c r="O711" s="4" t="s">
        <v>17</v>
      </c>
      <c r="P711" s="8"/>
    </row>
    <row r="712" spans="1:16" x14ac:dyDescent="0.2">
      <c r="A712" s="3" t="s">
        <v>4253</v>
      </c>
      <c r="B712" s="3" t="s">
        <v>4254</v>
      </c>
      <c r="C712" s="3" t="s">
        <v>4255</v>
      </c>
      <c r="D712" s="3" t="s">
        <v>9</v>
      </c>
      <c r="E712" s="3" t="s">
        <v>49</v>
      </c>
      <c r="F712" s="3" t="s">
        <v>276</v>
      </c>
      <c r="G712" s="3" t="s">
        <v>4256</v>
      </c>
      <c r="H712" s="3" t="s">
        <v>13</v>
      </c>
      <c r="I712" s="3" t="s">
        <v>14</v>
      </c>
      <c r="J712" s="3" t="s">
        <v>4257</v>
      </c>
      <c r="K712" s="5" t="str">
        <f t="shared" si="22"/>
        <v>18007428637</v>
      </c>
      <c r="L712" s="3" t="s">
        <v>4258</v>
      </c>
      <c r="M712" s="7" t="str">
        <f t="shared" si="23"/>
        <v>牌楼村</v>
      </c>
      <c r="N712" s="12" t="s">
        <v>15224</v>
      </c>
      <c r="O712" s="4" t="s">
        <v>17</v>
      </c>
      <c r="P712" s="8"/>
    </row>
    <row r="713" spans="1:16" x14ac:dyDescent="0.2">
      <c r="A713" s="3" t="s">
        <v>4259</v>
      </c>
      <c r="B713" s="3" t="s">
        <v>4260</v>
      </c>
      <c r="C713" s="3" t="s">
        <v>4261</v>
      </c>
      <c r="D713" s="3" t="s">
        <v>9</v>
      </c>
      <c r="E713" s="3" t="s">
        <v>10</v>
      </c>
      <c r="F713" s="3" t="s">
        <v>939</v>
      </c>
      <c r="G713" s="3" t="s">
        <v>4262</v>
      </c>
      <c r="H713" s="3" t="s">
        <v>13</v>
      </c>
      <c r="I713" s="3" t="s">
        <v>14</v>
      </c>
      <c r="J713" s="3" t="s">
        <v>4263</v>
      </c>
      <c r="K713" s="5" t="str">
        <f t="shared" si="22"/>
        <v>13875080034</v>
      </c>
      <c r="L713" s="3" t="s">
        <v>4264</v>
      </c>
      <c r="M713" s="7" t="str">
        <f t="shared" si="23"/>
        <v>牌楼村</v>
      </c>
      <c r="N713" s="12" t="s">
        <v>15224</v>
      </c>
      <c r="O713" s="4" t="s">
        <v>17</v>
      </c>
      <c r="P713" s="8"/>
    </row>
    <row r="714" spans="1:16" x14ac:dyDescent="0.2">
      <c r="A714" s="3" t="s">
        <v>4265</v>
      </c>
      <c r="B714" s="3" t="s">
        <v>4266</v>
      </c>
      <c r="C714" s="3" t="s">
        <v>4267</v>
      </c>
      <c r="D714" s="3" t="s">
        <v>9</v>
      </c>
      <c r="E714" s="3" t="s">
        <v>10</v>
      </c>
      <c r="F714" s="3" t="s">
        <v>4268</v>
      </c>
      <c r="G714" s="3" t="s">
        <v>4269</v>
      </c>
      <c r="H714" s="3" t="s">
        <v>13</v>
      </c>
      <c r="I714" s="3" t="s">
        <v>14</v>
      </c>
      <c r="J714" s="3" t="s">
        <v>4270</v>
      </c>
      <c r="K714" s="5" t="str">
        <f t="shared" si="22"/>
        <v>15886604231</v>
      </c>
      <c r="L714" s="3" t="s">
        <v>4264</v>
      </c>
      <c r="M714" s="7" t="str">
        <f t="shared" si="23"/>
        <v>牌楼村</v>
      </c>
      <c r="N714" s="12" t="s">
        <v>15224</v>
      </c>
      <c r="O714" s="4" t="s">
        <v>17</v>
      </c>
      <c r="P714" s="8"/>
    </row>
    <row r="715" spans="1:16" x14ac:dyDescent="0.2">
      <c r="A715" s="3" t="s">
        <v>4271</v>
      </c>
      <c r="B715" s="3" t="s">
        <v>4272</v>
      </c>
      <c r="C715" s="3" t="s">
        <v>4273</v>
      </c>
      <c r="D715" s="3" t="s">
        <v>9</v>
      </c>
      <c r="E715" s="3" t="s">
        <v>49</v>
      </c>
      <c r="F715" s="3" t="s">
        <v>2760</v>
      </c>
      <c r="G715" s="3" t="s">
        <v>2760</v>
      </c>
      <c r="H715" s="3" t="s">
        <v>13</v>
      </c>
      <c r="I715" s="3" t="s">
        <v>14</v>
      </c>
      <c r="J715" s="3" t="s">
        <v>4274</v>
      </c>
      <c r="K715" s="5" t="str">
        <f t="shared" si="22"/>
        <v>13575176489</v>
      </c>
      <c r="L715" s="3" t="s">
        <v>4275</v>
      </c>
      <c r="M715" s="7" t="str">
        <f t="shared" si="23"/>
        <v>牌楼村</v>
      </c>
      <c r="N715" s="12" t="s">
        <v>15224</v>
      </c>
      <c r="O715" s="4" t="s">
        <v>17</v>
      </c>
      <c r="P715" s="8"/>
    </row>
    <row r="716" spans="1:16" x14ac:dyDescent="0.2">
      <c r="A716" s="3" t="s">
        <v>4276</v>
      </c>
      <c r="B716" s="3" t="s">
        <v>4277</v>
      </c>
      <c r="C716" s="3" t="s">
        <v>4278</v>
      </c>
      <c r="D716" s="3" t="s">
        <v>9</v>
      </c>
      <c r="E716" s="3" t="s">
        <v>41</v>
      </c>
      <c r="F716" s="3" t="s">
        <v>1274</v>
      </c>
      <c r="G716" s="3" t="s">
        <v>4279</v>
      </c>
      <c r="H716" s="3" t="s">
        <v>13</v>
      </c>
      <c r="I716" s="3" t="s">
        <v>14</v>
      </c>
      <c r="J716" s="3" t="s">
        <v>4280</v>
      </c>
      <c r="K716" s="5" t="str">
        <f t="shared" si="22"/>
        <v>13875080937</v>
      </c>
      <c r="L716" s="3" t="s">
        <v>4281</v>
      </c>
      <c r="M716" s="7" t="str">
        <f t="shared" si="23"/>
        <v>牌楼村</v>
      </c>
      <c r="N716" s="12" t="s">
        <v>15224</v>
      </c>
      <c r="O716" s="4" t="s">
        <v>17</v>
      </c>
      <c r="P716" s="8"/>
    </row>
    <row r="717" spans="1:16" x14ac:dyDescent="0.2">
      <c r="A717" s="3" t="s">
        <v>4282</v>
      </c>
      <c r="B717" s="3" t="s">
        <v>4283</v>
      </c>
      <c r="C717" s="3" t="s">
        <v>4284</v>
      </c>
      <c r="D717" s="3" t="s">
        <v>9</v>
      </c>
      <c r="E717" s="3" t="s">
        <v>10</v>
      </c>
      <c r="F717" s="3" t="s">
        <v>4285</v>
      </c>
      <c r="G717" s="3" t="s">
        <v>4286</v>
      </c>
      <c r="H717" s="3" t="s">
        <v>13</v>
      </c>
      <c r="I717" s="3" t="s">
        <v>14</v>
      </c>
      <c r="J717" s="3" t="s">
        <v>4287</v>
      </c>
      <c r="K717" s="5" t="str">
        <f t="shared" si="22"/>
        <v>13548869699</v>
      </c>
      <c r="L717" s="3" t="s">
        <v>4288</v>
      </c>
      <c r="M717" s="7" t="str">
        <f t="shared" si="23"/>
        <v>牌楼村</v>
      </c>
      <c r="N717" s="12" t="s">
        <v>15224</v>
      </c>
      <c r="O717" s="4" t="s">
        <v>17</v>
      </c>
      <c r="P717" s="8"/>
    </row>
    <row r="718" spans="1:16" x14ac:dyDescent="0.2">
      <c r="A718" s="3" t="s">
        <v>4289</v>
      </c>
      <c r="B718" s="3" t="s">
        <v>4290</v>
      </c>
      <c r="C718" s="3" t="s">
        <v>4291</v>
      </c>
      <c r="D718" s="3" t="s">
        <v>9</v>
      </c>
      <c r="E718" s="3" t="s">
        <v>49</v>
      </c>
      <c r="F718" s="3" t="s">
        <v>1130</v>
      </c>
      <c r="G718" s="3" t="s">
        <v>1532</v>
      </c>
      <c r="H718" s="3" t="s">
        <v>13</v>
      </c>
      <c r="I718" s="3" t="s">
        <v>14</v>
      </c>
      <c r="J718" s="3" t="s">
        <v>4292</v>
      </c>
      <c r="K718" s="5" t="str">
        <f t="shared" si="22"/>
        <v>13117560188</v>
      </c>
      <c r="L718" s="3" t="s">
        <v>4293</v>
      </c>
      <c r="M718" s="7" t="str">
        <f t="shared" si="23"/>
        <v>牌楼村</v>
      </c>
      <c r="N718" s="12" t="s">
        <v>15224</v>
      </c>
      <c r="O718" s="4" t="s">
        <v>17</v>
      </c>
      <c r="P718" s="8"/>
    </row>
    <row r="719" spans="1:16" x14ac:dyDescent="0.2">
      <c r="A719" s="3" t="s">
        <v>4294</v>
      </c>
      <c r="B719" s="3" t="s">
        <v>4295</v>
      </c>
      <c r="C719" s="3" t="s">
        <v>4296</v>
      </c>
      <c r="D719" s="3" t="s">
        <v>9</v>
      </c>
      <c r="E719" s="3" t="s">
        <v>49</v>
      </c>
      <c r="F719" s="3" t="s">
        <v>1981</v>
      </c>
      <c r="G719" s="3" t="s">
        <v>4297</v>
      </c>
      <c r="H719" s="3" t="s">
        <v>13</v>
      </c>
      <c r="I719" s="3" t="s">
        <v>14</v>
      </c>
      <c r="J719" s="3" t="s">
        <v>4298</v>
      </c>
      <c r="K719" s="5" t="str">
        <f t="shared" si="22"/>
        <v>15274245018</v>
      </c>
      <c r="L719" s="3" t="s">
        <v>4299</v>
      </c>
      <c r="M719" s="7" t="str">
        <f t="shared" si="23"/>
        <v>牌楼村</v>
      </c>
      <c r="N719" s="12" t="s">
        <v>15224</v>
      </c>
      <c r="O719" s="4" t="s">
        <v>17</v>
      </c>
      <c r="P719" s="8"/>
    </row>
    <row r="720" spans="1:16" x14ac:dyDescent="0.2">
      <c r="A720" s="3" t="s">
        <v>4300</v>
      </c>
      <c r="B720" s="3" t="s">
        <v>4301</v>
      </c>
      <c r="C720" s="3" t="s">
        <v>4302</v>
      </c>
      <c r="D720" s="3" t="s">
        <v>9</v>
      </c>
      <c r="E720" s="3" t="s">
        <v>49</v>
      </c>
      <c r="F720" s="3" t="s">
        <v>143</v>
      </c>
      <c r="G720" s="3" t="s">
        <v>3145</v>
      </c>
      <c r="H720" s="3" t="s">
        <v>13</v>
      </c>
      <c r="I720" s="3" t="s">
        <v>14</v>
      </c>
      <c r="J720" s="3" t="s">
        <v>4303</v>
      </c>
      <c r="K720" s="5" t="str">
        <f t="shared" si="22"/>
        <v>13873640150</v>
      </c>
      <c r="L720" s="3" t="s">
        <v>4304</v>
      </c>
      <c r="M720" s="7" t="str">
        <f t="shared" si="23"/>
        <v>牌楼村</v>
      </c>
      <c r="N720" s="12" t="s">
        <v>15224</v>
      </c>
      <c r="O720" s="4" t="s">
        <v>17</v>
      </c>
      <c r="P720" s="8"/>
    </row>
    <row r="721" spans="1:16" x14ac:dyDescent="0.2">
      <c r="A721" s="3" t="s">
        <v>4305</v>
      </c>
      <c r="B721" s="3" t="s">
        <v>4306</v>
      </c>
      <c r="C721" s="3" t="s">
        <v>4307</v>
      </c>
      <c r="D721" s="3" t="s">
        <v>9</v>
      </c>
      <c r="E721" s="3" t="s">
        <v>10</v>
      </c>
      <c r="F721" s="3" t="s">
        <v>163</v>
      </c>
      <c r="G721" s="3" t="s">
        <v>4308</v>
      </c>
      <c r="H721" s="3" t="s">
        <v>13</v>
      </c>
      <c r="I721" s="3" t="s">
        <v>14</v>
      </c>
      <c r="J721" s="3" t="s">
        <v>4309</v>
      </c>
      <c r="K721" s="5" t="str">
        <f t="shared" si="22"/>
        <v>13875053687</v>
      </c>
      <c r="L721" s="3" t="s">
        <v>4310</v>
      </c>
      <c r="M721" s="7" t="str">
        <f t="shared" si="23"/>
        <v>牌楼村</v>
      </c>
      <c r="N721" s="12" t="s">
        <v>15224</v>
      </c>
      <c r="O721" s="4" t="s">
        <v>17</v>
      </c>
      <c r="P721" s="8"/>
    </row>
    <row r="722" spans="1:16" x14ac:dyDescent="0.2">
      <c r="A722" s="3" t="s">
        <v>4311</v>
      </c>
      <c r="B722" s="3" t="s">
        <v>4312</v>
      </c>
      <c r="C722" s="3" t="s">
        <v>4313</v>
      </c>
      <c r="D722" s="3" t="s">
        <v>9</v>
      </c>
      <c r="E722" s="3" t="s">
        <v>49</v>
      </c>
      <c r="F722" s="3" t="s">
        <v>1162</v>
      </c>
      <c r="G722" s="3" t="s">
        <v>1162</v>
      </c>
      <c r="H722" s="3" t="s">
        <v>13</v>
      </c>
      <c r="I722" s="3" t="s">
        <v>14</v>
      </c>
      <c r="J722" s="3" t="s">
        <v>4314</v>
      </c>
      <c r="K722" s="5" t="str">
        <f t="shared" si="22"/>
        <v>13487914911</v>
      </c>
      <c r="L722" s="3" t="s">
        <v>4315</v>
      </c>
      <c r="M722" s="7" t="str">
        <f t="shared" si="23"/>
        <v>牌楼村</v>
      </c>
      <c r="N722" s="12" t="s">
        <v>15224</v>
      </c>
      <c r="O722" s="4" t="s">
        <v>17</v>
      </c>
      <c r="P722" s="8"/>
    </row>
    <row r="723" spans="1:16" x14ac:dyDescent="0.2">
      <c r="A723" s="3" t="s">
        <v>4316</v>
      </c>
      <c r="B723" s="3" t="s">
        <v>4317</v>
      </c>
      <c r="C723" s="3" t="s">
        <v>4318</v>
      </c>
      <c r="D723" s="3" t="s">
        <v>9</v>
      </c>
      <c r="E723" s="3" t="s">
        <v>10</v>
      </c>
      <c r="F723" s="3" t="s">
        <v>932</v>
      </c>
      <c r="G723" s="3" t="s">
        <v>4319</v>
      </c>
      <c r="H723" s="3" t="s">
        <v>13</v>
      </c>
      <c r="I723" s="3" t="s">
        <v>14</v>
      </c>
      <c r="J723" s="3" t="s">
        <v>4320</v>
      </c>
      <c r="K723" s="5" t="str">
        <f t="shared" si="22"/>
        <v>13973615690</v>
      </c>
      <c r="L723" s="3" t="s">
        <v>4321</v>
      </c>
      <c r="M723" s="7" t="str">
        <f t="shared" si="23"/>
        <v>牌楼村</v>
      </c>
      <c r="N723" s="12" t="s">
        <v>15224</v>
      </c>
      <c r="O723" s="4" t="s">
        <v>17</v>
      </c>
      <c r="P723" s="8"/>
    </row>
    <row r="724" spans="1:16" x14ac:dyDescent="0.2">
      <c r="A724" s="3" t="s">
        <v>4322</v>
      </c>
      <c r="B724" s="3" t="s">
        <v>4323</v>
      </c>
      <c r="C724" s="3" t="s">
        <v>4324</v>
      </c>
      <c r="D724" s="3" t="s">
        <v>9</v>
      </c>
      <c r="E724" s="3" t="s">
        <v>49</v>
      </c>
      <c r="F724" s="3" t="s">
        <v>4325</v>
      </c>
      <c r="G724" s="3" t="s">
        <v>4326</v>
      </c>
      <c r="H724" s="3" t="s">
        <v>13</v>
      </c>
      <c r="I724" s="3" t="s">
        <v>14</v>
      </c>
      <c r="J724" s="3" t="s">
        <v>4327</v>
      </c>
      <c r="K724" s="5" t="str">
        <f t="shared" si="22"/>
        <v>18974200307</v>
      </c>
      <c r="L724" s="3" t="s">
        <v>4328</v>
      </c>
      <c r="M724" s="7" t="str">
        <f t="shared" si="23"/>
        <v>群力村</v>
      </c>
      <c r="N724" s="12" t="s">
        <v>15286</v>
      </c>
      <c r="O724" s="4" t="s">
        <v>17</v>
      </c>
      <c r="P724" s="8"/>
    </row>
    <row r="725" spans="1:16" x14ac:dyDescent="0.2">
      <c r="A725" s="3" t="s">
        <v>4329</v>
      </c>
      <c r="B725" s="3" t="s">
        <v>4330</v>
      </c>
      <c r="C725" s="3" t="s">
        <v>4331</v>
      </c>
      <c r="D725" s="3" t="s">
        <v>9</v>
      </c>
      <c r="E725" s="3" t="s">
        <v>10</v>
      </c>
      <c r="F725" s="3" t="s">
        <v>4332</v>
      </c>
      <c r="G725" s="3" t="s">
        <v>4333</v>
      </c>
      <c r="H725" s="3" t="s">
        <v>13</v>
      </c>
      <c r="I725" s="3" t="s">
        <v>14</v>
      </c>
      <c r="J725" s="3" t="s">
        <v>4334</v>
      </c>
      <c r="K725" s="5" t="str">
        <f t="shared" si="22"/>
        <v>13786605131</v>
      </c>
      <c r="L725" s="3" t="s">
        <v>4335</v>
      </c>
      <c r="M725" s="7" t="str">
        <f t="shared" si="23"/>
        <v>群力村</v>
      </c>
      <c r="N725" s="12" t="s">
        <v>15286</v>
      </c>
      <c r="O725" s="4" t="s">
        <v>17</v>
      </c>
      <c r="P725" s="8"/>
    </row>
    <row r="726" spans="1:16" x14ac:dyDescent="0.2">
      <c r="A726" s="3" t="s">
        <v>4336</v>
      </c>
      <c r="B726" s="3" t="s">
        <v>4337</v>
      </c>
      <c r="C726" s="3" t="s">
        <v>4338</v>
      </c>
      <c r="D726" s="3" t="s">
        <v>9</v>
      </c>
      <c r="E726" s="3" t="s">
        <v>10</v>
      </c>
      <c r="F726" s="3" t="s">
        <v>4339</v>
      </c>
      <c r="G726" s="3" t="s">
        <v>4340</v>
      </c>
      <c r="H726" s="3" t="s">
        <v>13</v>
      </c>
      <c r="I726" s="3" t="s">
        <v>14</v>
      </c>
      <c r="J726" s="3" t="s">
        <v>4341</v>
      </c>
      <c r="K726" s="5" t="str">
        <f t="shared" si="22"/>
        <v>18821958068</v>
      </c>
      <c r="L726" s="3" t="s">
        <v>4342</v>
      </c>
      <c r="M726" s="7" t="str">
        <f t="shared" si="23"/>
        <v>群力村</v>
      </c>
      <c r="N726" s="12" t="s">
        <v>15286</v>
      </c>
      <c r="O726" s="4" t="s">
        <v>17</v>
      </c>
      <c r="P726" s="8"/>
    </row>
    <row r="727" spans="1:16" x14ac:dyDescent="0.2">
      <c r="A727" s="3" t="s">
        <v>4343</v>
      </c>
      <c r="B727" s="3" t="s">
        <v>4344</v>
      </c>
      <c r="C727" s="3" t="s">
        <v>4345</v>
      </c>
      <c r="D727" s="3" t="s">
        <v>9</v>
      </c>
      <c r="E727" s="3" t="s">
        <v>49</v>
      </c>
      <c r="F727" s="3" t="s">
        <v>1813</v>
      </c>
      <c r="G727" s="3" t="s">
        <v>1897</v>
      </c>
      <c r="H727" s="3" t="s">
        <v>13</v>
      </c>
      <c r="I727" s="3" t="s">
        <v>14</v>
      </c>
      <c r="J727" s="3" t="s">
        <v>4346</v>
      </c>
      <c r="K727" s="5" t="str">
        <f t="shared" si="22"/>
        <v>13786659649</v>
      </c>
      <c r="L727" s="3" t="s">
        <v>4347</v>
      </c>
      <c r="M727" s="7" t="str">
        <f t="shared" si="23"/>
        <v>群力村</v>
      </c>
      <c r="N727" s="12" t="s">
        <v>15286</v>
      </c>
      <c r="O727" s="4" t="s">
        <v>17</v>
      </c>
      <c r="P727" s="8"/>
    </row>
    <row r="728" spans="1:16" x14ac:dyDescent="0.2">
      <c r="A728" s="3" t="s">
        <v>4348</v>
      </c>
      <c r="B728" s="3" t="s">
        <v>4349</v>
      </c>
      <c r="C728" s="3" t="s">
        <v>4350</v>
      </c>
      <c r="D728" s="3" t="s">
        <v>9</v>
      </c>
      <c r="E728" s="3" t="s">
        <v>41</v>
      </c>
      <c r="F728" s="3" t="s">
        <v>1392</v>
      </c>
      <c r="G728" s="3" t="s">
        <v>4351</v>
      </c>
      <c r="H728" s="3" t="s">
        <v>541</v>
      </c>
      <c r="I728" s="3" t="s">
        <v>14</v>
      </c>
      <c r="J728" s="3" t="s">
        <v>4352</v>
      </c>
      <c r="K728" s="5" t="str">
        <f t="shared" si="22"/>
        <v>15873679292</v>
      </c>
      <c r="L728" s="3" t="s">
        <v>4353</v>
      </c>
      <c r="M728" s="7" t="str">
        <f t="shared" si="23"/>
        <v>群力村</v>
      </c>
      <c r="N728" s="12" t="s">
        <v>15286</v>
      </c>
      <c r="O728" s="4" t="s">
        <v>17</v>
      </c>
      <c r="P728" s="8"/>
    </row>
    <row r="729" spans="1:16" x14ac:dyDescent="0.2">
      <c r="A729" s="3" t="s">
        <v>4354</v>
      </c>
      <c r="B729" s="3" t="s">
        <v>4355</v>
      </c>
      <c r="C729" s="3" t="s">
        <v>4356</v>
      </c>
      <c r="D729" s="3" t="s">
        <v>9</v>
      </c>
      <c r="E729" s="3" t="s">
        <v>49</v>
      </c>
      <c r="F729" s="3" t="s">
        <v>95</v>
      </c>
      <c r="G729" s="3" t="s">
        <v>3657</v>
      </c>
      <c r="H729" s="3" t="s">
        <v>13</v>
      </c>
      <c r="I729" s="3" t="s">
        <v>14</v>
      </c>
      <c r="J729" s="3" t="s">
        <v>4357</v>
      </c>
      <c r="K729" s="5" t="str">
        <f t="shared" si="22"/>
        <v>13307421636</v>
      </c>
      <c r="L729" s="3" t="s">
        <v>4358</v>
      </c>
      <c r="M729" s="7" t="str">
        <f t="shared" si="23"/>
        <v>群力村</v>
      </c>
      <c r="N729" s="12" t="s">
        <v>15286</v>
      </c>
      <c r="O729" s="4" t="s">
        <v>17</v>
      </c>
      <c r="P729" s="8"/>
    </row>
    <row r="730" spans="1:16" x14ac:dyDescent="0.2">
      <c r="A730" s="3" t="s">
        <v>4359</v>
      </c>
      <c r="B730" s="3" t="s">
        <v>4360</v>
      </c>
      <c r="C730" s="3" t="s">
        <v>4361</v>
      </c>
      <c r="D730" s="3" t="s">
        <v>9</v>
      </c>
      <c r="E730" s="3" t="s">
        <v>64</v>
      </c>
      <c r="F730" s="3" t="s">
        <v>1566</v>
      </c>
      <c r="G730" s="3" t="s">
        <v>4362</v>
      </c>
      <c r="H730" s="3" t="s">
        <v>13</v>
      </c>
      <c r="I730" s="3" t="s">
        <v>14</v>
      </c>
      <c r="J730" s="3" t="s">
        <v>4363</v>
      </c>
      <c r="K730" s="5" t="str">
        <f t="shared" si="22"/>
        <v>13875121167</v>
      </c>
      <c r="L730" s="3" t="s">
        <v>4364</v>
      </c>
      <c r="M730" s="7" t="str">
        <f t="shared" si="23"/>
        <v>群英村</v>
      </c>
      <c r="N730" s="12" t="s">
        <v>15305</v>
      </c>
      <c r="O730" s="4" t="s">
        <v>17</v>
      </c>
      <c r="P730" s="8"/>
    </row>
    <row r="731" spans="1:16" x14ac:dyDescent="0.2">
      <c r="A731" s="3" t="s">
        <v>4365</v>
      </c>
      <c r="B731" s="3" t="s">
        <v>4366</v>
      </c>
      <c r="C731" s="3" t="s">
        <v>4367</v>
      </c>
      <c r="D731" s="3" t="s">
        <v>9</v>
      </c>
      <c r="E731" s="3" t="s">
        <v>49</v>
      </c>
      <c r="F731" s="3" t="s">
        <v>1691</v>
      </c>
      <c r="G731" s="3" t="s">
        <v>1692</v>
      </c>
      <c r="H731" s="3" t="s">
        <v>13</v>
      </c>
      <c r="I731" s="3" t="s">
        <v>14</v>
      </c>
      <c r="J731" s="3" t="s">
        <v>4368</v>
      </c>
      <c r="K731" s="5" t="str">
        <f t="shared" si="22"/>
        <v>15200695131</v>
      </c>
      <c r="L731" s="3" t="s">
        <v>4364</v>
      </c>
      <c r="M731" s="7" t="str">
        <f t="shared" si="23"/>
        <v>群英村</v>
      </c>
      <c r="N731" s="12" t="s">
        <v>15305</v>
      </c>
      <c r="O731" s="4" t="s">
        <v>17</v>
      </c>
      <c r="P731" s="8"/>
    </row>
    <row r="732" spans="1:16" x14ac:dyDescent="0.2">
      <c r="A732" s="3" t="s">
        <v>4369</v>
      </c>
      <c r="B732" s="3" t="s">
        <v>4370</v>
      </c>
      <c r="C732" s="3" t="s">
        <v>4371</v>
      </c>
      <c r="D732" s="3" t="s">
        <v>9</v>
      </c>
      <c r="E732" s="3" t="s">
        <v>41</v>
      </c>
      <c r="F732" s="3" t="s">
        <v>270</v>
      </c>
      <c r="G732" s="3" t="s">
        <v>4372</v>
      </c>
      <c r="H732" s="3" t="s">
        <v>13</v>
      </c>
      <c r="I732" s="3" t="s">
        <v>14</v>
      </c>
      <c r="J732" s="3" t="s">
        <v>4373</v>
      </c>
      <c r="K732" s="5" t="str">
        <f t="shared" si="22"/>
        <v>13312817982</v>
      </c>
      <c r="L732" s="3" t="s">
        <v>4374</v>
      </c>
      <c r="M732" s="7" t="str">
        <f t="shared" si="23"/>
        <v>群英村</v>
      </c>
      <c r="N732" s="12" t="s">
        <v>15305</v>
      </c>
      <c r="O732" s="4" t="s">
        <v>17</v>
      </c>
      <c r="P732" s="8"/>
    </row>
    <row r="733" spans="1:16" x14ac:dyDescent="0.2">
      <c r="A733" s="3" t="s">
        <v>4375</v>
      </c>
      <c r="B733" s="3" t="s">
        <v>4376</v>
      </c>
      <c r="C733" s="3" t="s">
        <v>4377</v>
      </c>
      <c r="D733" s="3" t="s">
        <v>9</v>
      </c>
      <c r="E733" s="3" t="s">
        <v>49</v>
      </c>
      <c r="F733" s="3" t="s">
        <v>2337</v>
      </c>
      <c r="G733" s="3" t="s">
        <v>2337</v>
      </c>
      <c r="H733" s="3" t="s">
        <v>13</v>
      </c>
      <c r="I733" s="3" t="s">
        <v>14</v>
      </c>
      <c r="J733" s="3" t="s">
        <v>4378</v>
      </c>
      <c r="K733" s="5" t="str">
        <f t="shared" si="22"/>
        <v>13724470933</v>
      </c>
      <c r="L733" s="3" t="s">
        <v>4374</v>
      </c>
      <c r="M733" s="7" t="str">
        <f t="shared" si="23"/>
        <v>群英村</v>
      </c>
      <c r="N733" s="12" t="s">
        <v>15305</v>
      </c>
      <c r="O733" s="4" t="s">
        <v>17</v>
      </c>
      <c r="P733" s="8"/>
    </row>
    <row r="734" spans="1:16" x14ac:dyDescent="0.2">
      <c r="A734" s="3" t="s">
        <v>4379</v>
      </c>
      <c r="B734" s="3" t="s">
        <v>4380</v>
      </c>
      <c r="C734" s="3" t="s">
        <v>4381</v>
      </c>
      <c r="D734" s="3" t="s">
        <v>9</v>
      </c>
      <c r="E734" s="3" t="s">
        <v>49</v>
      </c>
      <c r="F734" s="3" t="s">
        <v>741</v>
      </c>
      <c r="G734" s="3" t="s">
        <v>4382</v>
      </c>
      <c r="H734" s="3" t="s">
        <v>13</v>
      </c>
      <c r="I734" s="3" t="s">
        <v>14</v>
      </c>
      <c r="J734" s="3" t="s">
        <v>4383</v>
      </c>
      <c r="K734" s="5" t="str">
        <f t="shared" si="22"/>
        <v>13973634405</v>
      </c>
      <c r="L734" s="3" t="s">
        <v>4384</v>
      </c>
      <c r="M734" s="7" t="str">
        <f t="shared" si="23"/>
        <v>群英村</v>
      </c>
      <c r="N734" s="12" t="s">
        <v>15305</v>
      </c>
      <c r="O734" s="4" t="s">
        <v>17</v>
      </c>
      <c r="P734" s="8"/>
    </row>
    <row r="735" spans="1:16" x14ac:dyDescent="0.2">
      <c r="A735" s="3" t="s">
        <v>4385</v>
      </c>
      <c r="B735" s="3" t="s">
        <v>4386</v>
      </c>
      <c r="C735" s="3" t="s">
        <v>4387</v>
      </c>
      <c r="D735" s="3" t="s">
        <v>9</v>
      </c>
      <c r="E735" s="3" t="s">
        <v>10</v>
      </c>
      <c r="F735" s="3" t="s">
        <v>586</v>
      </c>
      <c r="G735" s="3" t="s">
        <v>4388</v>
      </c>
      <c r="H735" s="3" t="s">
        <v>13</v>
      </c>
      <c r="I735" s="3" t="s">
        <v>14</v>
      </c>
      <c r="J735" s="3" t="s">
        <v>4389</v>
      </c>
      <c r="K735" s="5" t="str">
        <f t="shared" si="22"/>
        <v>18773679322</v>
      </c>
      <c r="L735" s="3" t="s">
        <v>4390</v>
      </c>
      <c r="M735" s="7" t="str">
        <f t="shared" si="23"/>
        <v>群英村</v>
      </c>
      <c r="N735" s="12" t="s">
        <v>15305</v>
      </c>
      <c r="O735" s="4" t="s">
        <v>17</v>
      </c>
      <c r="P735" s="8"/>
    </row>
    <row r="736" spans="1:16" x14ac:dyDescent="0.2">
      <c r="A736" s="3" t="s">
        <v>4391</v>
      </c>
      <c r="B736" s="3" t="s">
        <v>4392</v>
      </c>
      <c r="C736" s="3" t="s">
        <v>4393</v>
      </c>
      <c r="D736" s="3" t="s">
        <v>9</v>
      </c>
      <c r="E736" s="3" t="s">
        <v>49</v>
      </c>
      <c r="F736" s="3" t="s">
        <v>276</v>
      </c>
      <c r="G736" s="3" t="s">
        <v>277</v>
      </c>
      <c r="H736" s="3" t="s">
        <v>13</v>
      </c>
      <c r="I736" s="3" t="s">
        <v>14</v>
      </c>
      <c r="J736" s="3" t="s">
        <v>4394</v>
      </c>
      <c r="K736" s="5" t="str">
        <f t="shared" si="22"/>
        <v>13875121480</v>
      </c>
      <c r="L736" s="3" t="s">
        <v>4395</v>
      </c>
      <c r="M736" s="7" t="str">
        <f t="shared" si="23"/>
        <v>群英村</v>
      </c>
      <c r="N736" s="12" t="s">
        <v>15305</v>
      </c>
      <c r="O736" s="4" t="s">
        <v>17</v>
      </c>
      <c r="P736" s="8"/>
    </row>
    <row r="737" spans="1:16" x14ac:dyDescent="0.2">
      <c r="A737" s="3" t="s">
        <v>4396</v>
      </c>
      <c r="B737" s="3" t="s">
        <v>4397</v>
      </c>
      <c r="C737" s="3" t="s">
        <v>4398</v>
      </c>
      <c r="D737" s="3" t="s">
        <v>9</v>
      </c>
      <c r="E737" s="3" t="s">
        <v>10</v>
      </c>
      <c r="F737" s="3" t="s">
        <v>4399</v>
      </c>
      <c r="G737" s="3" t="s">
        <v>4400</v>
      </c>
      <c r="H737" s="3" t="s">
        <v>13</v>
      </c>
      <c r="I737" s="3" t="s">
        <v>14</v>
      </c>
      <c r="J737" s="3" t="s">
        <v>4401</v>
      </c>
      <c r="K737" s="5" t="str">
        <f t="shared" si="22"/>
        <v>13511153956</v>
      </c>
      <c r="L737" s="3" t="s">
        <v>4402</v>
      </c>
      <c r="M737" s="7" t="str">
        <f t="shared" si="23"/>
        <v>群英村</v>
      </c>
      <c r="N737" s="12" t="s">
        <v>15305</v>
      </c>
      <c r="O737" s="4" t="s">
        <v>17</v>
      </c>
      <c r="P737" s="8"/>
    </row>
    <row r="738" spans="1:16" x14ac:dyDescent="0.2">
      <c r="A738" s="3" t="s">
        <v>4403</v>
      </c>
      <c r="B738" s="3" t="s">
        <v>4404</v>
      </c>
      <c r="C738" s="3" t="s">
        <v>4405</v>
      </c>
      <c r="D738" s="3" t="s">
        <v>9</v>
      </c>
      <c r="E738" s="3" t="s">
        <v>41</v>
      </c>
      <c r="F738" s="3" t="s">
        <v>821</v>
      </c>
      <c r="G738" s="3" t="s">
        <v>822</v>
      </c>
      <c r="H738" s="3" t="s">
        <v>13</v>
      </c>
      <c r="I738" s="3" t="s">
        <v>14</v>
      </c>
      <c r="J738" s="3" t="s">
        <v>4406</v>
      </c>
      <c r="K738" s="5" t="str">
        <f t="shared" si="22"/>
        <v>18011975357</v>
      </c>
      <c r="L738" s="3" t="s">
        <v>4407</v>
      </c>
      <c r="M738" s="7" t="str">
        <f t="shared" si="23"/>
        <v>群英村</v>
      </c>
      <c r="N738" s="12" t="s">
        <v>15305</v>
      </c>
      <c r="O738" s="4" t="s">
        <v>17</v>
      </c>
      <c r="P738" s="8"/>
    </row>
    <row r="739" spans="1:16" x14ac:dyDescent="0.2">
      <c r="A739" s="3" t="s">
        <v>4408</v>
      </c>
      <c r="B739" s="3" t="s">
        <v>4409</v>
      </c>
      <c r="C739" s="3" t="s">
        <v>4410</v>
      </c>
      <c r="D739" s="3" t="s">
        <v>9</v>
      </c>
      <c r="E739" s="3" t="s">
        <v>49</v>
      </c>
      <c r="F739" s="3" t="s">
        <v>1484</v>
      </c>
      <c r="G739" s="3" t="s">
        <v>4411</v>
      </c>
      <c r="H739" s="3" t="s">
        <v>13</v>
      </c>
      <c r="I739" s="3" t="s">
        <v>14</v>
      </c>
      <c r="J739" s="3" t="s">
        <v>4412</v>
      </c>
      <c r="K739" s="5" t="str">
        <f t="shared" si="22"/>
        <v>15073670067</v>
      </c>
      <c r="L739" s="3" t="s">
        <v>4413</v>
      </c>
      <c r="M739" s="7" t="str">
        <f t="shared" si="23"/>
        <v>群英村</v>
      </c>
      <c r="N739" s="12" t="s">
        <v>15305</v>
      </c>
      <c r="O739" s="4" t="s">
        <v>17</v>
      </c>
      <c r="P739" s="8"/>
    </row>
    <row r="740" spans="1:16" x14ac:dyDescent="0.2">
      <c r="A740" s="3" t="s">
        <v>4414</v>
      </c>
      <c r="B740" s="3" t="s">
        <v>4415</v>
      </c>
      <c r="C740" s="3" t="s">
        <v>4416</v>
      </c>
      <c r="D740" s="3" t="s">
        <v>9</v>
      </c>
      <c r="E740" s="3" t="s">
        <v>49</v>
      </c>
      <c r="F740" s="3" t="s">
        <v>1585</v>
      </c>
      <c r="G740" s="3" t="s">
        <v>2922</v>
      </c>
      <c r="H740" s="3" t="s">
        <v>13</v>
      </c>
      <c r="I740" s="3" t="s">
        <v>14</v>
      </c>
      <c r="J740" s="3" t="s">
        <v>4417</v>
      </c>
      <c r="K740" s="5" t="str">
        <f t="shared" si="22"/>
        <v>15173657947</v>
      </c>
      <c r="L740" s="3" t="s">
        <v>4418</v>
      </c>
      <c r="M740" s="7" t="str">
        <f t="shared" si="23"/>
        <v>群英村</v>
      </c>
      <c r="N740" s="12" t="s">
        <v>15305</v>
      </c>
      <c r="O740" s="4" t="s">
        <v>17</v>
      </c>
      <c r="P740" s="8"/>
    </row>
    <row r="741" spans="1:16" x14ac:dyDescent="0.2">
      <c r="A741" s="3" t="s">
        <v>4419</v>
      </c>
      <c r="B741" s="3" t="s">
        <v>4420</v>
      </c>
      <c r="C741" s="3" t="s">
        <v>4421</v>
      </c>
      <c r="D741" s="3" t="s">
        <v>9</v>
      </c>
      <c r="E741" s="3" t="s">
        <v>49</v>
      </c>
      <c r="F741" s="3" t="s">
        <v>4422</v>
      </c>
      <c r="G741" s="3" t="s">
        <v>4423</v>
      </c>
      <c r="H741" s="3" t="s">
        <v>13</v>
      </c>
      <c r="I741" s="3" t="s">
        <v>14</v>
      </c>
      <c r="J741" s="3" t="s">
        <v>4424</v>
      </c>
      <c r="K741" s="5" t="str">
        <f t="shared" si="22"/>
        <v>18873627180</v>
      </c>
      <c r="L741" s="3" t="s">
        <v>4418</v>
      </c>
      <c r="M741" s="7" t="str">
        <f t="shared" si="23"/>
        <v>群英村</v>
      </c>
      <c r="N741" s="12" t="s">
        <v>15305</v>
      </c>
      <c r="O741" s="4" t="s">
        <v>17</v>
      </c>
      <c r="P741" s="8"/>
    </row>
    <row r="742" spans="1:16" x14ac:dyDescent="0.2">
      <c r="A742" s="3" t="s">
        <v>4425</v>
      </c>
      <c r="B742" s="3" t="s">
        <v>4426</v>
      </c>
      <c r="C742" s="3" t="s">
        <v>4427</v>
      </c>
      <c r="D742" s="3" t="s">
        <v>9</v>
      </c>
      <c r="E742" s="3" t="s">
        <v>49</v>
      </c>
      <c r="F742" s="3" t="s">
        <v>621</v>
      </c>
      <c r="G742" s="3" t="s">
        <v>4428</v>
      </c>
      <c r="H742" s="3" t="s">
        <v>13</v>
      </c>
      <c r="I742" s="3" t="s">
        <v>14</v>
      </c>
      <c r="J742" s="3" t="s">
        <v>4429</v>
      </c>
      <c r="K742" s="5" t="str">
        <f t="shared" si="22"/>
        <v>13786631348</v>
      </c>
      <c r="L742" s="3" t="s">
        <v>4430</v>
      </c>
      <c r="M742" s="7" t="str">
        <f t="shared" si="23"/>
        <v>群英村</v>
      </c>
      <c r="N742" s="12" t="s">
        <v>15305</v>
      </c>
      <c r="O742" s="4" t="s">
        <v>17</v>
      </c>
      <c r="P742" s="8"/>
    </row>
    <row r="743" spans="1:16" x14ac:dyDescent="0.2">
      <c r="A743" s="3" t="s">
        <v>4431</v>
      </c>
      <c r="B743" s="3" t="s">
        <v>4432</v>
      </c>
      <c r="C743" s="3" t="s">
        <v>4433</v>
      </c>
      <c r="D743" s="3" t="s">
        <v>9</v>
      </c>
      <c r="E743" s="3" t="s">
        <v>10</v>
      </c>
      <c r="F743" s="3" t="s">
        <v>874</v>
      </c>
      <c r="G743" s="3" t="s">
        <v>875</v>
      </c>
      <c r="H743" s="3" t="s">
        <v>13</v>
      </c>
      <c r="I743" s="3" t="s">
        <v>14</v>
      </c>
      <c r="J743" s="3" t="s">
        <v>4434</v>
      </c>
      <c r="K743" s="5" t="str">
        <f t="shared" si="22"/>
        <v>13428394585</v>
      </c>
      <c r="L743" s="3" t="s">
        <v>4435</v>
      </c>
      <c r="M743" s="7" t="str">
        <f t="shared" si="23"/>
        <v>群英村</v>
      </c>
      <c r="N743" s="12" t="s">
        <v>15305</v>
      </c>
      <c r="O743" s="4" t="s">
        <v>17</v>
      </c>
      <c r="P743" s="8"/>
    </row>
    <row r="744" spans="1:16" x14ac:dyDescent="0.2">
      <c r="A744" s="3" t="s">
        <v>4436</v>
      </c>
      <c r="B744" s="3" t="s">
        <v>4437</v>
      </c>
      <c r="C744" s="3" t="s">
        <v>4438</v>
      </c>
      <c r="D744" s="3" t="s">
        <v>9</v>
      </c>
      <c r="E744" s="3" t="s">
        <v>10</v>
      </c>
      <c r="F744" s="3" t="s">
        <v>2694</v>
      </c>
      <c r="G744" s="3" t="s">
        <v>4439</v>
      </c>
      <c r="H744" s="3" t="s">
        <v>13</v>
      </c>
      <c r="I744" s="3" t="s">
        <v>14</v>
      </c>
      <c r="J744" s="3" t="s">
        <v>4440</v>
      </c>
      <c r="K744" s="5" t="str">
        <f t="shared" si="22"/>
        <v>13875104036</v>
      </c>
      <c r="L744" s="3" t="s">
        <v>4441</v>
      </c>
      <c r="M744" s="7" t="str">
        <f t="shared" si="23"/>
        <v>群英村</v>
      </c>
      <c r="N744" s="12" t="s">
        <v>15305</v>
      </c>
      <c r="O744" s="4" t="s">
        <v>17</v>
      </c>
      <c r="P744" s="8"/>
    </row>
    <row r="745" spans="1:16" x14ac:dyDescent="0.2">
      <c r="A745" s="3" t="s">
        <v>4442</v>
      </c>
      <c r="B745" s="3" t="s">
        <v>4443</v>
      </c>
      <c r="C745" s="3" t="s">
        <v>4444</v>
      </c>
      <c r="D745" s="3" t="s">
        <v>9</v>
      </c>
      <c r="E745" s="3" t="s">
        <v>49</v>
      </c>
      <c r="F745" s="3" t="s">
        <v>4445</v>
      </c>
      <c r="G745" s="3" t="s">
        <v>4446</v>
      </c>
      <c r="H745" s="3" t="s">
        <v>13</v>
      </c>
      <c r="I745" s="3" t="s">
        <v>14</v>
      </c>
      <c r="J745" s="3" t="s">
        <v>4447</v>
      </c>
      <c r="K745" s="5" t="str">
        <f t="shared" si="22"/>
        <v>13737748597</v>
      </c>
      <c r="L745" s="3" t="s">
        <v>4448</v>
      </c>
      <c r="M745" s="7" t="str">
        <f t="shared" si="23"/>
        <v>群英村</v>
      </c>
      <c r="N745" s="12" t="s">
        <v>15305</v>
      </c>
      <c r="O745" s="4" t="s">
        <v>17</v>
      </c>
      <c r="P745" s="8"/>
    </row>
    <row r="746" spans="1:16" x14ac:dyDescent="0.2">
      <c r="A746" s="3" t="s">
        <v>4449</v>
      </c>
      <c r="B746" s="3" t="s">
        <v>4450</v>
      </c>
      <c r="C746" s="3" t="s">
        <v>4451</v>
      </c>
      <c r="D746" s="3" t="s">
        <v>9</v>
      </c>
      <c r="E746" s="3" t="s">
        <v>10</v>
      </c>
      <c r="F746" s="3" t="s">
        <v>27</v>
      </c>
      <c r="G746" s="3" t="s">
        <v>28</v>
      </c>
      <c r="H746" s="3" t="s">
        <v>13</v>
      </c>
      <c r="I746" s="3" t="s">
        <v>14</v>
      </c>
      <c r="J746" s="3" t="s">
        <v>4452</v>
      </c>
      <c r="K746" s="5" t="str">
        <f t="shared" si="22"/>
        <v>13313560820</v>
      </c>
      <c r="L746" s="3" t="s">
        <v>4453</v>
      </c>
      <c r="M746" s="7" t="str">
        <f t="shared" si="23"/>
        <v>群英村</v>
      </c>
      <c r="N746" s="12" t="s">
        <v>15305</v>
      </c>
      <c r="O746" s="4" t="s">
        <v>17</v>
      </c>
      <c r="P746" s="8"/>
    </row>
    <row r="747" spans="1:16" x14ac:dyDescent="0.2">
      <c r="A747" s="3" t="s">
        <v>4454</v>
      </c>
      <c r="B747" s="3" t="s">
        <v>4455</v>
      </c>
      <c r="C747" s="3" t="s">
        <v>4456</v>
      </c>
      <c r="D747" s="3" t="s">
        <v>9</v>
      </c>
      <c r="E747" s="3" t="s">
        <v>49</v>
      </c>
      <c r="F747" s="3" t="s">
        <v>907</v>
      </c>
      <c r="G747" s="3" t="s">
        <v>907</v>
      </c>
      <c r="H747" s="3" t="s">
        <v>13</v>
      </c>
      <c r="I747" s="3" t="s">
        <v>14</v>
      </c>
      <c r="J747" s="3" t="s">
        <v>4457</v>
      </c>
      <c r="K747" s="5" t="str">
        <f t="shared" si="22"/>
        <v>13640949430</v>
      </c>
      <c r="L747" s="3" t="s">
        <v>4458</v>
      </c>
      <c r="M747" s="7" t="str">
        <f t="shared" si="23"/>
        <v>群英村</v>
      </c>
      <c r="N747" s="12" t="s">
        <v>15305</v>
      </c>
      <c r="O747" s="4" t="s">
        <v>17</v>
      </c>
      <c r="P747" s="8"/>
    </row>
    <row r="748" spans="1:16" x14ac:dyDescent="0.2">
      <c r="A748" s="3" t="s">
        <v>4459</v>
      </c>
      <c r="B748" s="3" t="s">
        <v>4460</v>
      </c>
      <c r="C748" s="3" t="s">
        <v>4461</v>
      </c>
      <c r="D748" s="3" t="s">
        <v>9</v>
      </c>
      <c r="E748" s="3" t="s">
        <v>10</v>
      </c>
      <c r="F748" s="3" t="s">
        <v>1025</v>
      </c>
      <c r="G748" s="3" t="s">
        <v>1026</v>
      </c>
      <c r="H748" s="3" t="s">
        <v>13</v>
      </c>
      <c r="I748" s="3" t="s">
        <v>14</v>
      </c>
      <c r="J748" s="3" t="s">
        <v>4462</v>
      </c>
      <c r="K748" s="5" t="str">
        <f t="shared" si="22"/>
        <v>15074262958</v>
      </c>
      <c r="L748" s="3" t="s">
        <v>4463</v>
      </c>
      <c r="M748" s="7" t="str">
        <f t="shared" si="23"/>
        <v>群英村</v>
      </c>
      <c r="N748" s="12" t="s">
        <v>15305</v>
      </c>
      <c r="O748" s="4" t="s">
        <v>17</v>
      </c>
      <c r="P748" s="8"/>
    </row>
    <row r="749" spans="1:16" x14ac:dyDescent="0.2">
      <c r="A749" s="3" t="s">
        <v>4464</v>
      </c>
      <c r="B749" s="3" t="s">
        <v>4465</v>
      </c>
      <c r="C749" s="3" t="s">
        <v>4466</v>
      </c>
      <c r="D749" s="3" t="s">
        <v>9</v>
      </c>
      <c r="E749" s="3" t="s">
        <v>10</v>
      </c>
      <c r="F749" s="3" t="s">
        <v>27</v>
      </c>
      <c r="G749" s="3" t="s">
        <v>28</v>
      </c>
      <c r="H749" s="3" t="s">
        <v>13</v>
      </c>
      <c r="I749" s="3" t="s">
        <v>14</v>
      </c>
      <c r="J749" s="3" t="s">
        <v>4467</v>
      </c>
      <c r="K749" s="5" t="str">
        <f t="shared" si="22"/>
        <v>13786643194</v>
      </c>
      <c r="L749" s="3" t="s">
        <v>4468</v>
      </c>
      <c r="M749" s="7" t="str">
        <f t="shared" si="23"/>
        <v>群英村</v>
      </c>
      <c r="N749" s="12" t="s">
        <v>15305</v>
      </c>
      <c r="O749" s="4" t="s">
        <v>17</v>
      </c>
      <c r="P749" s="8"/>
    </row>
    <row r="750" spans="1:16" x14ac:dyDescent="0.2">
      <c r="A750" s="3" t="s">
        <v>4469</v>
      </c>
      <c r="B750" s="3" t="s">
        <v>4470</v>
      </c>
      <c r="C750" s="3" t="s">
        <v>4471</v>
      </c>
      <c r="D750" s="3" t="s">
        <v>9</v>
      </c>
      <c r="E750" s="3" t="s">
        <v>49</v>
      </c>
      <c r="F750" s="3" t="s">
        <v>276</v>
      </c>
      <c r="G750" s="3" t="s">
        <v>276</v>
      </c>
      <c r="H750" s="3" t="s">
        <v>13</v>
      </c>
      <c r="I750" s="3" t="s">
        <v>14</v>
      </c>
      <c r="J750" s="3" t="s">
        <v>4472</v>
      </c>
      <c r="K750" s="5" t="str">
        <f t="shared" si="22"/>
        <v>13411490488</v>
      </c>
      <c r="L750" s="3" t="s">
        <v>4473</v>
      </c>
      <c r="M750" s="7" t="str">
        <f t="shared" si="23"/>
        <v>群英村</v>
      </c>
      <c r="N750" s="12" t="s">
        <v>15305</v>
      </c>
      <c r="O750" s="4" t="s">
        <v>17</v>
      </c>
      <c r="P750" s="8"/>
    </row>
    <row r="751" spans="1:16" x14ac:dyDescent="0.2">
      <c r="A751" s="3" t="s">
        <v>4474</v>
      </c>
      <c r="B751" s="3" t="s">
        <v>4475</v>
      </c>
      <c r="C751" s="3" t="s">
        <v>4476</v>
      </c>
      <c r="D751" s="3" t="s">
        <v>9</v>
      </c>
      <c r="E751" s="3" t="s">
        <v>49</v>
      </c>
      <c r="F751" s="3" t="s">
        <v>932</v>
      </c>
      <c r="G751" s="3" t="s">
        <v>933</v>
      </c>
      <c r="H751" s="3" t="s">
        <v>13</v>
      </c>
      <c r="I751" s="3" t="s">
        <v>14</v>
      </c>
      <c r="J751" s="3" t="s">
        <v>4477</v>
      </c>
      <c r="K751" s="5" t="str">
        <f t="shared" si="22"/>
        <v>18297468352</v>
      </c>
      <c r="L751" s="3" t="s">
        <v>4478</v>
      </c>
      <c r="M751" s="7" t="str">
        <f t="shared" si="23"/>
        <v>群英村</v>
      </c>
      <c r="N751" s="12" t="s">
        <v>15305</v>
      </c>
      <c r="O751" s="4" t="s">
        <v>17</v>
      </c>
      <c r="P751" s="8"/>
    </row>
    <row r="752" spans="1:16" x14ac:dyDescent="0.2">
      <c r="A752" s="3" t="s">
        <v>4479</v>
      </c>
      <c r="B752" s="3" t="s">
        <v>4480</v>
      </c>
      <c r="C752" s="3" t="s">
        <v>4481</v>
      </c>
      <c r="D752" s="3" t="s">
        <v>9</v>
      </c>
      <c r="E752" s="3" t="s">
        <v>41</v>
      </c>
      <c r="F752" s="3" t="s">
        <v>1308</v>
      </c>
      <c r="G752" s="3" t="s">
        <v>3134</v>
      </c>
      <c r="H752" s="3" t="s">
        <v>541</v>
      </c>
      <c r="I752" s="3" t="s">
        <v>14</v>
      </c>
      <c r="J752" s="3" t="s">
        <v>4482</v>
      </c>
      <c r="K752" s="5" t="str">
        <f t="shared" si="22"/>
        <v>15115765503</v>
      </c>
      <c r="L752" s="3" t="s">
        <v>4483</v>
      </c>
      <c r="M752" s="7" t="str">
        <f t="shared" si="23"/>
        <v>群英村</v>
      </c>
      <c r="N752" s="12" t="s">
        <v>15305</v>
      </c>
      <c r="O752" s="4" t="s">
        <v>17</v>
      </c>
      <c r="P752" s="8"/>
    </row>
    <row r="753" spans="1:16" x14ac:dyDescent="0.2">
      <c r="A753" s="3" t="s">
        <v>4484</v>
      </c>
      <c r="B753" s="3" t="s">
        <v>4485</v>
      </c>
      <c r="C753" s="3" t="s">
        <v>4486</v>
      </c>
      <c r="D753" s="3" t="s">
        <v>9</v>
      </c>
      <c r="E753" s="3" t="s">
        <v>49</v>
      </c>
      <c r="F753" s="3" t="s">
        <v>2262</v>
      </c>
      <c r="G753" s="3" t="s">
        <v>2263</v>
      </c>
      <c r="H753" s="3" t="s">
        <v>13</v>
      </c>
      <c r="I753" s="3" t="s">
        <v>14</v>
      </c>
      <c r="J753" s="3" t="s">
        <v>4487</v>
      </c>
      <c r="K753" s="5" t="str">
        <f t="shared" si="22"/>
        <v>13875108723</v>
      </c>
      <c r="L753" s="3" t="s">
        <v>4488</v>
      </c>
      <c r="M753" s="7" t="str">
        <f t="shared" si="23"/>
        <v>群英村</v>
      </c>
      <c r="N753" s="12" t="s">
        <v>15305</v>
      </c>
      <c r="O753" s="4" t="s">
        <v>17</v>
      </c>
      <c r="P753" s="8"/>
    </row>
    <row r="754" spans="1:16" x14ac:dyDescent="0.2">
      <c r="A754" s="3" t="s">
        <v>4489</v>
      </c>
      <c r="B754" s="3" t="s">
        <v>4490</v>
      </c>
      <c r="C754" s="3" t="s">
        <v>4491</v>
      </c>
      <c r="D754" s="3" t="s">
        <v>9</v>
      </c>
      <c r="E754" s="3" t="s">
        <v>1601</v>
      </c>
      <c r="F754" s="3" t="s">
        <v>3397</v>
      </c>
      <c r="G754" s="3" t="s">
        <v>3398</v>
      </c>
      <c r="H754" s="3" t="s">
        <v>13</v>
      </c>
      <c r="I754" s="3" t="s">
        <v>14</v>
      </c>
      <c r="J754" s="3" t="s">
        <v>4492</v>
      </c>
      <c r="K754" s="5" t="str">
        <f t="shared" si="22"/>
        <v>13575203351</v>
      </c>
      <c r="L754" s="3" t="s">
        <v>4493</v>
      </c>
      <c r="M754" s="7" t="str">
        <f t="shared" si="23"/>
        <v>群英村</v>
      </c>
      <c r="N754" s="12" t="s">
        <v>15305</v>
      </c>
      <c r="O754" s="4" t="s">
        <v>17</v>
      </c>
      <c r="P754" s="8"/>
    </row>
    <row r="755" spans="1:16" x14ac:dyDescent="0.2">
      <c r="A755" s="3" t="s">
        <v>4494</v>
      </c>
      <c r="B755" s="3" t="s">
        <v>4495</v>
      </c>
      <c r="C755" s="3" t="s">
        <v>4496</v>
      </c>
      <c r="D755" s="3" t="s">
        <v>9</v>
      </c>
      <c r="E755" s="3" t="s">
        <v>10</v>
      </c>
      <c r="F755" s="3" t="s">
        <v>282</v>
      </c>
      <c r="G755" s="3" t="s">
        <v>283</v>
      </c>
      <c r="H755" s="3" t="s">
        <v>13</v>
      </c>
      <c r="I755" s="3" t="s">
        <v>14</v>
      </c>
      <c r="J755" s="3" t="s">
        <v>4497</v>
      </c>
      <c r="K755" s="5" t="str">
        <f t="shared" si="22"/>
        <v>18873664168</v>
      </c>
      <c r="L755" s="3" t="s">
        <v>4498</v>
      </c>
      <c r="M755" s="7" t="str">
        <f t="shared" si="23"/>
        <v>群英村</v>
      </c>
      <c r="N755" s="12" t="s">
        <v>15305</v>
      </c>
      <c r="O755" s="4" t="s">
        <v>17</v>
      </c>
      <c r="P755" s="8"/>
    </row>
    <row r="756" spans="1:16" x14ac:dyDescent="0.2">
      <c r="A756" s="3" t="s">
        <v>4499</v>
      </c>
      <c r="B756" s="3" t="s">
        <v>4500</v>
      </c>
      <c r="C756" s="3" t="s">
        <v>4501</v>
      </c>
      <c r="D756" s="3" t="s">
        <v>9</v>
      </c>
      <c r="E756" s="3" t="s">
        <v>49</v>
      </c>
      <c r="F756" s="3" t="s">
        <v>2789</v>
      </c>
      <c r="G756" s="3" t="s">
        <v>2789</v>
      </c>
      <c r="H756" s="3" t="s">
        <v>13</v>
      </c>
      <c r="I756" s="3" t="s">
        <v>14</v>
      </c>
      <c r="J756" s="3" t="s">
        <v>4502</v>
      </c>
      <c r="K756" s="5" t="str">
        <f t="shared" si="22"/>
        <v>15115765348</v>
      </c>
      <c r="L756" s="3" t="s">
        <v>4503</v>
      </c>
      <c r="M756" s="7" t="str">
        <f t="shared" si="23"/>
        <v>群英村</v>
      </c>
      <c r="N756" s="12" t="s">
        <v>15305</v>
      </c>
      <c r="O756" s="4" t="s">
        <v>17</v>
      </c>
      <c r="P756" s="8"/>
    </row>
    <row r="757" spans="1:16" x14ac:dyDescent="0.2">
      <c r="A757" s="3" t="s">
        <v>4504</v>
      </c>
      <c r="B757" s="3" t="s">
        <v>4505</v>
      </c>
      <c r="C757" s="3" t="s">
        <v>4506</v>
      </c>
      <c r="D757" s="3" t="s">
        <v>9</v>
      </c>
      <c r="E757" s="3" t="s">
        <v>49</v>
      </c>
      <c r="F757" s="3" t="s">
        <v>4507</v>
      </c>
      <c r="G757" s="3" t="s">
        <v>4508</v>
      </c>
      <c r="H757" s="3" t="s">
        <v>13</v>
      </c>
      <c r="I757" s="3" t="s">
        <v>14</v>
      </c>
      <c r="J757" s="3" t="s">
        <v>4509</v>
      </c>
      <c r="K757" s="5" t="str">
        <f t="shared" si="22"/>
        <v>13487659319</v>
      </c>
      <c r="L757" s="3" t="s">
        <v>4510</v>
      </c>
      <c r="M757" s="7" t="str">
        <f t="shared" si="23"/>
        <v>群英村</v>
      </c>
      <c r="N757" s="12" t="s">
        <v>15305</v>
      </c>
      <c r="O757" s="4" t="s">
        <v>17</v>
      </c>
      <c r="P757" s="8"/>
    </row>
    <row r="758" spans="1:16" x14ac:dyDescent="0.2">
      <c r="A758" s="3" t="s">
        <v>4511</v>
      </c>
      <c r="B758" s="3" t="s">
        <v>4512</v>
      </c>
      <c r="C758" s="3" t="s">
        <v>4513</v>
      </c>
      <c r="D758" s="3" t="s">
        <v>9</v>
      </c>
      <c r="E758" s="3" t="s">
        <v>296</v>
      </c>
      <c r="F758" s="3" t="s">
        <v>939</v>
      </c>
      <c r="G758" s="3" t="s">
        <v>940</v>
      </c>
      <c r="H758" s="3" t="s">
        <v>13</v>
      </c>
      <c r="I758" s="3" t="s">
        <v>14</v>
      </c>
      <c r="J758" s="3" t="s">
        <v>4514</v>
      </c>
      <c r="K758" s="5" t="str">
        <f t="shared" si="22"/>
        <v>18692373278</v>
      </c>
      <c r="L758" s="3" t="s">
        <v>4515</v>
      </c>
      <c r="M758" s="7" t="str">
        <f t="shared" si="23"/>
        <v>群英村</v>
      </c>
      <c r="N758" s="12" t="s">
        <v>15305</v>
      </c>
      <c r="O758" s="4" t="s">
        <v>17</v>
      </c>
      <c r="P758" s="8"/>
    </row>
    <row r="759" spans="1:16" x14ac:dyDescent="0.2">
      <c r="A759" s="3" t="s">
        <v>4516</v>
      </c>
      <c r="B759" s="3" t="s">
        <v>4517</v>
      </c>
      <c r="C759" s="3" t="s">
        <v>4518</v>
      </c>
      <c r="D759" s="3" t="s">
        <v>9</v>
      </c>
      <c r="E759" s="3" t="s">
        <v>49</v>
      </c>
      <c r="F759" s="3" t="s">
        <v>2320</v>
      </c>
      <c r="G759" s="3" t="s">
        <v>2320</v>
      </c>
      <c r="H759" s="3" t="s">
        <v>13</v>
      </c>
      <c r="I759" s="3" t="s">
        <v>14</v>
      </c>
      <c r="J759" s="3" t="s">
        <v>4519</v>
      </c>
      <c r="K759" s="5" t="str">
        <f t="shared" si="22"/>
        <v>13762624978</v>
      </c>
      <c r="L759" s="3" t="s">
        <v>4520</v>
      </c>
      <c r="M759" s="7" t="str">
        <f t="shared" si="23"/>
        <v>群英村</v>
      </c>
      <c r="N759" s="12" t="s">
        <v>15305</v>
      </c>
      <c r="O759" s="4" t="s">
        <v>17</v>
      </c>
      <c r="P759" s="8"/>
    </row>
    <row r="760" spans="1:16" x14ac:dyDescent="0.2">
      <c r="A760" s="3" t="s">
        <v>4521</v>
      </c>
      <c r="B760" s="3" t="s">
        <v>4522</v>
      </c>
      <c r="C760" s="3" t="s">
        <v>4523</v>
      </c>
      <c r="D760" s="3" t="s">
        <v>9</v>
      </c>
      <c r="E760" s="3" t="s">
        <v>10</v>
      </c>
      <c r="F760" s="3" t="s">
        <v>1294</v>
      </c>
      <c r="G760" s="3" t="s">
        <v>2219</v>
      </c>
      <c r="H760" s="3" t="s">
        <v>13</v>
      </c>
      <c r="I760" s="3" t="s">
        <v>14</v>
      </c>
      <c r="J760" s="3" t="s">
        <v>4524</v>
      </c>
      <c r="K760" s="5" t="str">
        <f t="shared" si="22"/>
        <v>13407362486</v>
      </c>
      <c r="L760" s="3" t="s">
        <v>4525</v>
      </c>
      <c r="M760" s="7" t="str">
        <f t="shared" si="23"/>
        <v>群英村</v>
      </c>
      <c r="N760" s="12" t="s">
        <v>15305</v>
      </c>
      <c r="O760" s="4" t="s">
        <v>17</v>
      </c>
      <c r="P760" s="8"/>
    </row>
    <row r="761" spans="1:16" x14ac:dyDescent="0.2">
      <c r="A761" s="3" t="s">
        <v>4526</v>
      </c>
      <c r="B761" s="3" t="s">
        <v>2223</v>
      </c>
      <c r="C761" s="3" t="s">
        <v>4527</v>
      </c>
      <c r="D761" s="3" t="s">
        <v>9</v>
      </c>
      <c r="E761" s="3" t="s">
        <v>49</v>
      </c>
      <c r="F761" s="3" t="s">
        <v>847</v>
      </c>
      <c r="G761" s="3" t="s">
        <v>4528</v>
      </c>
      <c r="H761" s="3" t="s">
        <v>13</v>
      </c>
      <c r="I761" s="3" t="s">
        <v>14</v>
      </c>
      <c r="J761" s="3" t="s">
        <v>4529</v>
      </c>
      <c r="K761" s="5" t="str">
        <f t="shared" si="22"/>
        <v>15073696938</v>
      </c>
      <c r="L761" s="3" t="s">
        <v>4530</v>
      </c>
      <c r="M761" s="7" t="str">
        <f t="shared" si="23"/>
        <v>群英村</v>
      </c>
      <c r="N761" s="12" t="s">
        <v>15305</v>
      </c>
      <c r="O761" s="4" t="s">
        <v>17</v>
      </c>
      <c r="P761" s="8"/>
    </row>
    <row r="762" spans="1:16" x14ac:dyDescent="0.2">
      <c r="A762" s="3" t="s">
        <v>4531</v>
      </c>
      <c r="B762" s="3" t="s">
        <v>4532</v>
      </c>
      <c r="C762" s="3" t="s">
        <v>4533</v>
      </c>
      <c r="D762" s="3" t="s">
        <v>9</v>
      </c>
      <c r="E762" s="3" t="s">
        <v>49</v>
      </c>
      <c r="F762" s="3" t="s">
        <v>946</v>
      </c>
      <c r="G762" s="3" t="s">
        <v>4534</v>
      </c>
      <c r="H762" s="3" t="s">
        <v>13</v>
      </c>
      <c r="I762" s="3" t="s">
        <v>14</v>
      </c>
      <c r="J762" s="3" t="s">
        <v>4535</v>
      </c>
      <c r="K762" s="5" t="str">
        <f t="shared" si="22"/>
        <v>15886696319</v>
      </c>
      <c r="L762" s="3" t="s">
        <v>4536</v>
      </c>
      <c r="M762" s="7" t="str">
        <f t="shared" si="23"/>
        <v>群英村</v>
      </c>
      <c r="N762" s="12" t="s">
        <v>15305</v>
      </c>
      <c r="O762" s="4" t="s">
        <v>17</v>
      </c>
      <c r="P762" s="8"/>
    </row>
    <row r="763" spans="1:16" x14ac:dyDescent="0.2">
      <c r="A763" s="3" t="s">
        <v>4537</v>
      </c>
      <c r="B763" s="3" t="s">
        <v>4538</v>
      </c>
      <c r="C763" s="3" t="s">
        <v>4539</v>
      </c>
      <c r="D763" s="3" t="s">
        <v>9</v>
      </c>
      <c r="E763" s="3" t="s">
        <v>41</v>
      </c>
      <c r="F763" s="3" t="s">
        <v>109</v>
      </c>
      <c r="G763" s="3" t="s">
        <v>4540</v>
      </c>
      <c r="H763" s="3" t="s">
        <v>13</v>
      </c>
      <c r="I763" s="3" t="s">
        <v>14</v>
      </c>
      <c r="J763" s="3" t="s">
        <v>4541</v>
      </c>
      <c r="K763" s="5" t="str">
        <f t="shared" si="22"/>
        <v>18173671820</v>
      </c>
      <c r="L763" s="3" t="s">
        <v>4542</v>
      </c>
      <c r="M763" s="7" t="str">
        <f t="shared" si="23"/>
        <v>群英村</v>
      </c>
      <c r="N763" s="12" t="s">
        <v>15305</v>
      </c>
      <c r="O763" s="4" t="s">
        <v>17</v>
      </c>
      <c r="P763" s="8"/>
    </row>
    <row r="764" spans="1:16" x14ac:dyDescent="0.2">
      <c r="A764" s="3" t="s">
        <v>4543</v>
      </c>
      <c r="B764" s="3" t="s">
        <v>4544</v>
      </c>
      <c r="C764" s="3" t="s">
        <v>4545</v>
      </c>
      <c r="D764" s="3" t="s">
        <v>9</v>
      </c>
      <c r="E764" s="3" t="s">
        <v>10</v>
      </c>
      <c r="F764" s="3" t="s">
        <v>2581</v>
      </c>
      <c r="G764" s="3" t="s">
        <v>4546</v>
      </c>
      <c r="H764" s="3" t="s">
        <v>13</v>
      </c>
      <c r="I764" s="3" t="s">
        <v>14</v>
      </c>
      <c r="J764" s="3" t="s">
        <v>4547</v>
      </c>
      <c r="K764" s="5" t="str">
        <f t="shared" si="22"/>
        <v>13786643401</v>
      </c>
      <c r="L764" s="3" t="s">
        <v>4548</v>
      </c>
      <c r="M764" s="7" t="str">
        <f t="shared" si="23"/>
        <v>群英村</v>
      </c>
      <c r="N764" s="12" t="s">
        <v>15305</v>
      </c>
      <c r="O764" s="4" t="s">
        <v>17</v>
      </c>
      <c r="P764" s="8"/>
    </row>
    <row r="765" spans="1:16" x14ac:dyDescent="0.2">
      <c r="A765" s="3" t="s">
        <v>4549</v>
      </c>
      <c r="B765" s="3" t="s">
        <v>4550</v>
      </c>
      <c r="C765" s="3" t="s">
        <v>4551</v>
      </c>
      <c r="D765" s="3" t="s">
        <v>9</v>
      </c>
      <c r="E765" s="3" t="s">
        <v>10</v>
      </c>
      <c r="F765" s="3" t="s">
        <v>276</v>
      </c>
      <c r="G765" s="3" t="s">
        <v>1424</v>
      </c>
      <c r="H765" s="3" t="s">
        <v>373</v>
      </c>
      <c r="I765" s="3" t="s">
        <v>14</v>
      </c>
      <c r="J765" s="3" t="s">
        <v>4552</v>
      </c>
      <c r="K765" s="5" t="str">
        <f t="shared" si="22"/>
        <v>17752733285</v>
      </c>
      <c r="L765" s="3" t="s">
        <v>4553</v>
      </c>
      <c r="M765" s="7" t="str">
        <f t="shared" si="23"/>
        <v>群英村</v>
      </c>
      <c r="N765" s="12" t="s">
        <v>15305</v>
      </c>
      <c r="O765" s="4" t="s">
        <v>17</v>
      </c>
      <c r="P765" s="8"/>
    </row>
    <row r="766" spans="1:16" x14ac:dyDescent="0.2">
      <c r="A766" s="3" t="s">
        <v>4554</v>
      </c>
      <c r="B766" s="3" t="s">
        <v>4555</v>
      </c>
      <c r="C766" s="3" t="s">
        <v>4556</v>
      </c>
      <c r="D766" s="3" t="s">
        <v>9</v>
      </c>
      <c r="E766" s="3" t="s">
        <v>49</v>
      </c>
      <c r="F766" s="3" t="s">
        <v>513</v>
      </c>
      <c r="G766" s="3" t="s">
        <v>514</v>
      </c>
      <c r="H766" s="3" t="s">
        <v>13</v>
      </c>
      <c r="I766" s="3" t="s">
        <v>14</v>
      </c>
      <c r="J766" s="3" t="s">
        <v>4557</v>
      </c>
      <c r="K766" s="5" t="str">
        <f t="shared" si="22"/>
        <v>13873612622</v>
      </c>
      <c r="L766" s="3" t="s">
        <v>4558</v>
      </c>
      <c r="M766" s="7" t="str">
        <f t="shared" si="23"/>
        <v>群英村</v>
      </c>
      <c r="N766" s="12" t="s">
        <v>15305</v>
      </c>
      <c r="O766" s="4" t="s">
        <v>17</v>
      </c>
      <c r="P766" s="8"/>
    </row>
    <row r="767" spans="1:16" x14ac:dyDescent="0.2">
      <c r="A767" s="3" t="s">
        <v>4559</v>
      </c>
      <c r="B767" s="3" t="s">
        <v>4560</v>
      </c>
      <c r="C767" s="3" t="s">
        <v>4561</v>
      </c>
      <c r="D767" s="3" t="s">
        <v>9</v>
      </c>
      <c r="E767" s="3" t="s">
        <v>10</v>
      </c>
      <c r="F767" s="3" t="s">
        <v>2205</v>
      </c>
      <c r="G767" s="3" t="s">
        <v>4562</v>
      </c>
      <c r="H767" s="3" t="s">
        <v>13</v>
      </c>
      <c r="I767" s="3" t="s">
        <v>14</v>
      </c>
      <c r="J767" s="3" t="s">
        <v>4563</v>
      </c>
      <c r="K767" s="5" t="str">
        <f t="shared" si="22"/>
        <v>13875018802</v>
      </c>
      <c r="L767" s="3" t="s">
        <v>4558</v>
      </c>
      <c r="M767" s="7" t="str">
        <f t="shared" si="23"/>
        <v>群英村</v>
      </c>
      <c r="N767" s="12" t="s">
        <v>15305</v>
      </c>
      <c r="O767" s="4" t="s">
        <v>17</v>
      </c>
      <c r="P767" s="8"/>
    </row>
    <row r="768" spans="1:16" x14ac:dyDescent="0.2">
      <c r="A768" s="3" t="s">
        <v>4564</v>
      </c>
      <c r="B768" s="3" t="s">
        <v>4565</v>
      </c>
      <c r="C768" s="3" t="s">
        <v>4566</v>
      </c>
      <c r="D768" s="3" t="s">
        <v>9</v>
      </c>
      <c r="E768" s="3" t="s">
        <v>10</v>
      </c>
      <c r="F768" s="3" t="s">
        <v>2815</v>
      </c>
      <c r="G768" s="3" t="s">
        <v>2816</v>
      </c>
      <c r="H768" s="3" t="s">
        <v>13</v>
      </c>
      <c r="I768" s="3" t="s">
        <v>14</v>
      </c>
      <c r="J768" s="3" t="s">
        <v>4567</v>
      </c>
      <c r="K768" s="5" t="str">
        <f t="shared" si="22"/>
        <v>18273699005</v>
      </c>
      <c r="L768" s="3" t="s">
        <v>4568</v>
      </c>
      <c r="M768" s="7" t="str">
        <f t="shared" si="23"/>
        <v>群英村</v>
      </c>
      <c r="N768" s="12" t="s">
        <v>15305</v>
      </c>
      <c r="O768" s="4" t="s">
        <v>17</v>
      </c>
      <c r="P768" s="8"/>
    </row>
    <row r="769" spans="1:16" x14ac:dyDescent="0.2">
      <c r="A769" s="3" t="s">
        <v>4569</v>
      </c>
      <c r="B769" s="3" t="s">
        <v>4570</v>
      </c>
      <c r="C769" s="3" t="s">
        <v>4571</v>
      </c>
      <c r="D769" s="3" t="s">
        <v>9</v>
      </c>
      <c r="E769" s="3" t="s">
        <v>10</v>
      </c>
      <c r="F769" s="3" t="s">
        <v>88</v>
      </c>
      <c r="G769" s="3" t="s">
        <v>4572</v>
      </c>
      <c r="H769" s="3" t="s">
        <v>13</v>
      </c>
      <c r="I769" s="3" t="s">
        <v>14</v>
      </c>
      <c r="J769" s="3" t="s">
        <v>4573</v>
      </c>
      <c r="K769" s="5" t="str">
        <f t="shared" si="22"/>
        <v>13397561782</v>
      </c>
      <c r="L769" s="3" t="s">
        <v>4568</v>
      </c>
      <c r="M769" s="7" t="str">
        <f t="shared" si="23"/>
        <v>群英村</v>
      </c>
      <c r="N769" s="12" t="s">
        <v>15305</v>
      </c>
      <c r="O769" s="4" t="s">
        <v>17</v>
      </c>
      <c r="P769" s="8"/>
    </row>
    <row r="770" spans="1:16" x14ac:dyDescent="0.2">
      <c r="A770" s="3" t="s">
        <v>4574</v>
      </c>
      <c r="B770" s="3" t="s">
        <v>2992</v>
      </c>
      <c r="C770" s="3" t="s">
        <v>4575</v>
      </c>
      <c r="D770" s="3" t="s">
        <v>9</v>
      </c>
      <c r="E770" s="3" t="s">
        <v>10</v>
      </c>
      <c r="F770" s="3" t="s">
        <v>1730</v>
      </c>
      <c r="G770" s="3" t="s">
        <v>4576</v>
      </c>
      <c r="H770" s="3" t="s">
        <v>13</v>
      </c>
      <c r="I770" s="3" t="s">
        <v>14</v>
      </c>
      <c r="J770" s="3" t="s">
        <v>4577</v>
      </c>
      <c r="K770" s="5" t="str">
        <f t="shared" ref="K770:K833" si="24">RIGHT(J770,11)</f>
        <v>15080693148</v>
      </c>
      <c r="L770" s="3" t="s">
        <v>4578</v>
      </c>
      <c r="M770" s="7" t="str">
        <f t="shared" ref="M770:M833" si="25">IF(IFERROR(MID(L770,FIND("车溪乡",L770)+3,FIND("村",L770)-FIND("车溪乡",L770)-2),MID(L770,FIND("车溪乡",L770)+3,FIND("居委会",L770)-FIND("车溪乡",L770)))="居委会","车溪河居委会",IFERROR(MID(L770,FIND("车溪乡",L770)+3,FIND("村",L770)-FIND("车溪乡",L770)-2),MID(L770,FIND("车溪乡",L770)+3,FIND("居委会",L770)-FIND("车溪乡",L770))))</f>
        <v>群英村</v>
      </c>
      <c r="N770" s="12" t="s">
        <v>15305</v>
      </c>
      <c r="O770" s="4" t="s">
        <v>17</v>
      </c>
      <c r="P770" s="8"/>
    </row>
    <row r="771" spans="1:16" x14ac:dyDescent="0.2">
      <c r="A771" s="3" t="s">
        <v>4579</v>
      </c>
      <c r="B771" s="3" t="s">
        <v>4580</v>
      </c>
      <c r="C771" s="3" t="s">
        <v>4581</v>
      </c>
      <c r="D771" s="3" t="s">
        <v>9</v>
      </c>
      <c r="E771" s="3" t="s">
        <v>49</v>
      </c>
      <c r="F771" s="3" t="s">
        <v>1067</v>
      </c>
      <c r="G771" s="3" t="s">
        <v>2109</v>
      </c>
      <c r="H771" s="3" t="s">
        <v>13</v>
      </c>
      <c r="I771" s="3" t="s">
        <v>14</v>
      </c>
      <c r="J771" s="3" t="s">
        <v>4582</v>
      </c>
      <c r="K771" s="5" t="str">
        <f t="shared" si="24"/>
        <v>13873674599</v>
      </c>
      <c r="L771" s="3" t="s">
        <v>4578</v>
      </c>
      <c r="M771" s="7" t="str">
        <f t="shared" si="25"/>
        <v>群英村</v>
      </c>
      <c r="N771" s="12" t="s">
        <v>15305</v>
      </c>
      <c r="O771" s="4" t="s">
        <v>17</v>
      </c>
      <c r="P771" s="8"/>
    </row>
    <row r="772" spans="1:16" x14ac:dyDescent="0.2">
      <c r="A772" s="3" t="s">
        <v>4583</v>
      </c>
      <c r="B772" s="3" t="s">
        <v>4584</v>
      </c>
      <c r="C772" s="3" t="s">
        <v>4585</v>
      </c>
      <c r="D772" s="3" t="s">
        <v>9</v>
      </c>
      <c r="E772" s="3" t="s">
        <v>49</v>
      </c>
      <c r="F772" s="3" t="s">
        <v>4586</v>
      </c>
      <c r="G772" s="3" t="s">
        <v>4587</v>
      </c>
      <c r="H772" s="3" t="s">
        <v>13</v>
      </c>
      <c r="I772" s="3" t="s">
        <v>14</v>
      </c>
      <c r="J772" s="3" t="s">
        <v>4588</v>
      </c>
      <c r="K772" s="5" t="str">
        <f t="shared" si="24"/>
        <v>13971097110</v>
      </c>
      <c r="L772" s="3" t="s">
        <v>4589</v>
      </c>
      <c r="M772" s="7" t="str">
        <f t="shared" si="25"/>
        <v>群英村</v>
      </c>
      <c r="N772" s="12" t="s">
        <v>15305</v>
      </c>
      <c r="O772" s="4" t="s">
        <v>17</v>
      </c>
      <c r="P772" s="8"/>
    </row>
    <row r="773" spans="1:16" x14ac:dyDescent="0.2">
      <c r="A773" s="3" t="s">
        <v>4590</v>
      </c>
      <c r="B773" s="3" t="s">
        <v>4591</v>
      </c>
      <c r="C773" s="3" t="s">
        <v>4592</v>
      </c>
      <c r="D773" s="3" t="s">
        <v>9</v>
      </c>
      <c r="E773" s="3" t="s">
        <v>10</v>
      </c>
      <c r="F773" s="3" t="s">
        <v>282</v>
      </c>
      <c r="G773" s="3" t="s">
        <v>4593</v>
      </c>
      <c r="H773" s="3" t="s">
        <v>13</v>
      </c>
      <c r="I773" s="3" t="s">
        <v>14</v>
      </c>
      <c r="J773" s="3" t="s">
        <v>4594</v>
      </c>
      <c r="K773" s="5" t="str">
        <f t="shared" si="24"/>
        <v>15364181882</v>
      </c>
      <c r="L773" s="3" t="s">
        <v>4595</v>
      </c>
      <c r="M773" s="7" t="str">
        <f t="shared" si="25"/>
        <v>群英村</v>
      </c>
      <c r="N773" s="12" t="s">
        <v>15305</v>
      </c>
      <c r="O773" s="4" t="s">
        <v>17</v>
      </c>
      <c r="P773" s="8"/>
    </row>
    <row r="774" spans="1:16" x14ac:dyDescent="0.2">
      <c r="A774" s="3" t="s">
        <v>4596</v>
      </c>
      <c r="B774" s="3" t="s">
        <v>4597</v>
      </c>
      <c r="C774" s="3" t="s">
        <v>4598</v>
      </c>
      <c r="D774" s="3" t="s">
        <v>9</v>
      </c>
      <c r="E774" s="3" t="s">
        <v>533</v>
      </c>
      <c r="F774" s="3" t="s">
        <v>939</v>
      </c>
      <c r="G774" s="3" t="s">
        <v>2739</v>
      </c>
      <c r="H774" s="3" t="s">
        <v>13</v>
      </c>
      <c r="I774" s="3" t="s">
        <v>14</v>
      </c>
      <c r="J774" s="3" t="s">
        <v>4599</v>
      </c>
      <c r="K774" s="5" t="str">
        <f t="shared" si="24"/>
        <v>13907361779</v>
      </c>
      <c r="L774" s="3" t="s">
        <v>4600</v>
      </c>
      <c r="M774" s="7" t="str">
        <f t="shared" si="25"/>
        <v>群英村</v>
      </c>
      <c r="N774" s="12" t="s">
        <v>15305</v>
      </c>
      <c r="O774" s="4" t="s">
        <v>17</v>
      </c>
      <c r="P774" s="8"/>
    </row>
    <row r="775" spans="1:16" x14ac:dyDescent="0.2">
      <c r="A775" s="3" t="s">
        <v>4601</v>
      </c>
      <c r="B775" s="3" t="s">
        <v>4602</v>
      </c>
      <c r="C775" s="3" t="s">
        <v>4603</v>
      </c>
      <c r="D775" s="3" t="s">
        <v>9</v>
      </c>
      <c r="E775" s="3" t="s">
        <v>10</v>
      </c>
      <c r="F775" s="3" t="s">
        <v>109</v>
      </c>
      <c r="G775" s="3" t="s">
        <v>110</v>
      </c>
      <c r="H775" s="3" t="s">
        <v>13</v>
      </c>
      <c r="I775" s="3" t="s">
        <v>14</v>
      </c>
      <c r="J775" s="3" t="s">
        <v>4604</v>
      </c>
      <c r="K775" s="5" t="str">
        <f t="shared" si="24"/>
        <v>15073605781</v>
      </c>
      <c r="L775" s="3" t="s">
        <v>4605</v>
      </c>
      <c r="M775" s="7" t="str">
        <f t="shared" si="25"/>
        <v>群英村</v>
      </c>
      <c r="N775" s="12" t="s">
        <v>15305</v>
      </c>
      <c r="O775" s="4" t="s">
        <v>17</v>
      </c>
      <c r="P775" s="8"/>
    </row>
    <row r="776" spans="1:16" x14ac:dyDescent="0.2">
      <c r="A776" s="3" t="s">
        <v>4606</v>
      </c>
      <c r="B776" s="3" t="s">
        <v>4607</v>
      </c>
      <c r="C776" s="3" t="s">
        <v>4608</v>
      </c>
      <c r="D776" s="3" t="s">
        <v>9</v>
      </c>
      <c r="E776" s="3" t="s">
        <v>1066</v>
      </c>
      <c r="F776" s="3" t="s">
        <v>4609</v>
      </c>
      <c r="G776" s="3" t="s">
        <v>4610</v>
      </c>
      <c r="H776" s="3" t="s">
        <v>13</v>
      </c>
      <c r="I776" s="3" t="s">
        <v>14</v>
      </c>
      <c r="J776" s="3" t="s">
        <v>4611</v>
      </c>
      <c r="K776" s="5" t="str">
        <f t="shared" si="24"/>
        <v>13875121366</v>
      </c>
      <c r="L776" s="3" t="s">
        <v>4612</v>
      </c>
      <c r="M776" s="7" t="str">
        <f t="shared" si="25"/>
        <v>群英村</v>
      </c>
      <c r="N776" s="12" t="s">
        <v>15305</v>
      </c>
      <c r="O776" s="4" t="s">
        <v>17</v>
      </c>
      <c r="P776" s="8"/>
    </row>
    <row r="777" spans="1:16" x14ac:dyDescent="0.2">
      <c r="A777" s="3" t="s">
        <v>4613</v>
      </c>
      <c r="B777" s="3" t="s">
        <v>4614</v>
      </c>
      <c r="C777" s="3" t="s">
        <v>4615</v>
      </c>
      <c r="D777" s="3" t="s">
        <v>9</v>
      </c>
      <c r="E777" s="3" t="s">
        <v>64</v>
      </c>
      <c r="F777" s="3" t="s">
        <v>34</v>
      </c>
      <c r="G777" s="3" t="s">
        <v>4616</v>
      </c>
      <c r="H777" s="3" t="s">
        <v>13</v>
      </c>
      <c r="I777" s="3" t="s">
        <v>14</v>
      </c>
      <c r="J777" s="3" t="s">
        <v>4617</v>
      </c>
      <c r="K777" s="5" t="str">
        <f t="shared" si="24"/>
        <v>13707369971</v>
      </c>
      <c r="L777" s="3" t="s">
        <v>4618</v>
      </c>
      <c r="M777" s="7" t="str">
        <f t="shared" si="25"/>
        <v>群英村</v>
      </c>
      <c r="N777" s="12" t="s">
        <v>15305</v>
      </c>
      <c r="O777" s="4" t="s">
        <v>17</v>
      </c>
      <c r="P777" s="8"/>
    </row>
    <row r="778" spans="1:16" x14ac:dyDescent="0.2">
      <c r="A778" s="3" t="s">
        <v>4619</v>
      </c>
      <c r="B778" s="3" t="s">
        <v>4620</v>
      </c>
      <c r="C778" s="3" t="s">
        <v>4621</v>
      </c>
      <c r="D778" s="3" t="s">
        <v>9</v>
      </c>
      <c r="E778" s="3" t="s">
        <v>49</v>
      </c>
      <c r="F778" s="3" t="s">
        <v>1267</v>
      </c>
      <c r="G778" s="3" t="s">
        <v>1268</v>
      </c>
      <c r="H778" s="3" t="s">
        <v>13</v>
      </c>
      <c r="I778" s="3" t="s">
        <v>14</v>
      </c>
      <c r="J778" s="3" t="s">
        <v>4622</v>
      </c>
      <c r="K778" s="5" t="str">
        <f t="shared" si="24"/>
        <v>15274227581</v>
      </c>
      <c r="L778" s="3" t="s">
        <v>4623</v>
      </c>
      <c r="M778" s="7" t="str">
        <f t="shared" si="25"/>
        <v>群英村</v>
      </c>
      <c r="N778" s="12" t="s">
        <v>15305</v>
      </c>
      <c r="O778" s="4" t="s">
        <v>17</v>
      </c>
      <c r="P778" s="8"/>
    </row>
    <row r="779" spans="1:16" x14ac:dyDescent="0.2">
      <c r="A779" s="3" t="s">
        <v>4624</v>
      </c>
      <c r="B779" s="3" t="s">
        <v>4625</v>
      </c>
      <c r="C779" s="3" t="s">
        <v>4626</v>
      </c>
      <c r="D779" s="3" t="s">
        <v>9</v>
      </c>
      <c r="E779" s="3" t="s">
        <v>10</v>
      </c>
      <c r="F779" s="3" t="s">
        <v>4079</v>
      </c>
      <c r="G779" s="3" t="s">
        <v>4627</v>
      </c>
      <c r="H779" s="3" t="s">
        <v>13</v>
      </c>
      <c r="I779" s="3" t="s">
        <v>14</v>
      </c>
      <c r="J779" s="3" t="s">
        <v>4628</v>
      </c>
      <c r="K779" s="5" t="str">
        <f t="shared" si="24"/>
        <v>13875053797</v>
      </c>
      <c r="L779" s="3" t="s">
        <v>4629</v>
      </c>
      <c r="M779" s="7" t="str">
        <f t="shared" si="25"/>
        <v>群英村</v>
      </c>
      <c r="N779" s="12" t="s">
        <v>15305</v>
      </c>
      <c r="O779" s="4" t="s">
        <v>17</v>
      </c>
      <c r="P779" s="8"/>
    </row>
    <row r="780" spans="1:16" x14ac:dyDescent="0.2">
      <c r="A780" s="3" t="s">
        <v>4630</v>
      </c>
      <c r="B780" s="3" t="s">
        <v>4631</v>
      </c>
      <c r="C780" s="3" t="s">
        <v>4632</v>
      </c>
      <c r="D780" s="3" t="s">
        <v>9</v>
      </c>
      <c r="E780" s="3" t="s">
        <v>10</v>
      </c>
      <c r="F780" s="3" t="s">
        <v>1566</v>
      </c>
      <c r="G780" s="3" t="s">
        <v>4633</v>
      </c>
      <c r="H780" s="3" t="s">
        <v>13</v>
      </c>
      <c r="I780" s="3" t="s">
        <v>14</v>
      </c>
      <c r="J780" s="3" t="s">
        <v>4634</v>
      </c>
      <c r="K780" s="5" t="str">
        <f t="shared" si="24"/>
        <v>15073630098</v>
      </c>
      <c r="L780" s="3" t="s">
        <v>4635</v>
      </c>
      <c r="M780" s="7" t="str">
        <f t="shared" si="25"/>
        <v>群英村</v>
      </c>
      <c r="N780" s="12" t="s">
        <v>15305</v>
      </c>
      <c r="O780" s="4" t="s">
        <v>17</v>
      </c>
      <c r="P780" s="8"/>
    </row>
    <row r="781" spans="1:16" x14ac:dyDescent="0.2">
      <c r="A781" s="3" t="s">
        <v>4636</v>
      </c>
      <c r="B781" s="3" t="s">
        <v>4637</v>
      </c>
      <c r="C781" s="3" t="s">
        <v>4638</v>
      </c>
      <c r="D781" s="3" t="s">
        <v>9</v>
      </c>
      <c r="E781" s="3" t="s">
        <v>10</v>
      </c>
      <c r="F781" s="3" t="s">
        <v>34</v>
      </c>
      <c r="G781" s="3" t="s">
        <v>1174</v>
      </c>
      <c r="H781" s="3" t="s">
        <v>541</v>
      </c>
      <c r="I781" s="3" t="s">
        <v>14</v>
      </c>
      <c r="J781" s="3" t="s">
        <v>4639</v>
      </c>
      <c r="K781" s="5" t="str">
        <f t="shared" si="24"/>
        <v>15115741678</v>
      </c>
      <c r="L781" s="3" t="s">
        <v>4640</v>
      </c>
      <c r="M781" s="7" t="str">
        <f t="shared" si="25"/>
        <v>群英村</v>
      </c>
      <c r="N781" s="12" t="s">
        <v>15305</v>
      </c>
      <c r="O781" s="4" t="s">
        <v>17</v>
      </c>
      <c r="P781" s="8"/>
    </row>
    <row r="782" spans="1:16" x14ac:dyDescent="0.2">
      <c r="A782" s="3" t="s">
        <v>4641</v>
      </c>
      <c r="B782" s="3" t="s">
        <v>4642</v>
      </c>
      <c r="C782" s="3" t="s">
        <v>4643</v>
      </c>
      <c r="D782" s="3" t="s">
        <v>9</v>
      </c>
      <c r="E782" s="3" t="s">
        <v>49</v>
      </c>
      <c r="F782" s="3" t="s">
        <v>778</v>
      </c>
      <c r="G782" s="3" t="s">
        <v>4062</v>
      </c>
      <c r="H782" s="3" t="s">
        <v>13</v>
      </c>
      <c r="I782" s="3" t="s">
        <v>14</v>
      </c>
      <c r="J782" s="3" t="s">
        <v>4644</v>
      </c>
      <c r="K782" s="5" t="str">
        <f t="shared" si="24"/>
        <v>13974265448</v>
      </c>
      <c r="L782" s="3" t="s">
        <v>4645</v>
      </c>
      <c r="M782" s="7" t="str">
        <f t="shared" si="25"/>
        <v>群英村</v>
      </c>
      <c r="N782" s="12" t="s">
        <v>15305</v>
      </c>
      <c r="O782" s="4" t="s">
        <v>17</v>
      </c>
      <c r="P782" s="8"/>
    </row>
    <row r="783" spans="1:16" x14ac:dyDescent="0.2">
      <c r="A783" s="3" t="s">
        <v>4646</v>
      </c>
      <c r="B783" s="3" t="s">
        <v>4647</v>
      </c>
      <c r="C783" s="3" t="s">
        <v>4648</v>
      </c>
      <c r="D783" s="3" t="s">
        <v>9</v>
      </c>
      <c r="E783" s="3" t="s">
        <v>41</v>
      </c>
      <c r="F783" s="3" t="s">
        <v>4649</v>
      </c>
      <c r="G783" s="3" t="s">
        <v>4650</v>
      </c>
      <c r="H783" s="3" t="s">
        <v>13</v>
      </c>
      <c r="I783" s="3" t="s">
        <v>14</v>
      </c>
      <c r="J783" s="3" t="s">
        <v>4651</v>
      </c>
      <c r="K783" s="5" t="str">
        <f t="shared" si="24"/>
        <v>13550048609</v>
      </c>
      <c r="L783" s="3" t="s">
        <v>4652</v>
      </c>
      <c r="M783" s="7" t="str">
        <f t="shared" si="25"/>
        <v>群英村</v>
      </c>
      <c r="N783" s="12" t="s">
        <v>15305</v>
      </c>
      <c r="O783" s="4" t="s">
        <v>17</v>
      </c>
      <c r="P783" s="8"/>
    </row>
    <row r="784" spans="1:16" x14ac:dyDescent="0.2">
      <c r="A784" s="3" t="s">
        <v>4653</v>
      </c>
      <c r="B784" s="3" t="s">
        <v>4654</v>
      </c>
      <c r="C784" s="3" t="s">
        <v>4655</v>
      </c>
      <c r="D784" s="3" t="s">
        <v>9</v>
      </c>
      <c r="E784" s="3" t="s">
        <v>10</v>
      </c>
      <c r="F784" s="3" t="s">
        <v>2531</v>
      </c>
      <c r="G784" s="3" t="s">
        <v>4656</v>
      </c>
      <c r="H784" s="3" t="s">
        <v>332</v>
      </c>
      <c r="I784" s="3" t="s">
        <v>14</v>
      </c>
      <c r="J784" s="3" t="s">
        <v>4657</v>
      </c>
      <c r="K784" s="5" t="str">
        <f t="shared" si="24"/>
        <v>13054039898</v>
      </c>
      <c r="L784" s="3" t="s">
        <v>4652</v>
      </c>
      <c r="M784" s="7" t="str">
        <f t="shared" si="25"/>
        <v>群英村</v>
      </c>
      <c r="N784" s="12" t="s">
        <v>15305</v>
      </c>
      <c r="O784" s="4" t="s">
        <v>17</v>
      </c>
      <c r="P784" s="8"/>
    </row>
    <row r="785" spans="1:16" x14ac:dyDescent="0.2">
      <c r="A785" s="3" t="s">
        <v>4658</v>
      </c>
      <c r="B785" s="3" t="s">
        <v>4659</v>
      </c>
      <c r="C785" s="3" t="s">
        <v>4660</v>
      </c>
      <c r="D785" s="3" t="s">
        <v>9</v>
      </c>
      <c r="E785" s="3" t="s">
        <v>10</v>
      </c>
      <c r="F785" s="3" t="s">
        <v>1371</v>
      </c>
      <c r="G785" s="3" t="s">
        <v>4661</v>
      </c>
      <c r="H785" s="3" t="s">
        <v>13</v>
      </c>
      <c r="I785" s="3" t="s">
        <v>14</v>
      </c>
      <c r="J785" s="3" t="s">
        <v>4662</v>
      </c>
      <c r="K785" s="5" t="str">
        <f t="shared" si="24"/>
        <v>13548869643</v>
      </c>
      <c r="L785" s="3" t="s">
        <v>4663</v>
      </c>
      <c r="M785" s="7" t="str">
        <f t="shared" si="25"/>
        <v>群英村</v>
      </c>
      <c r="N785" s="12" t="s">
        <v>15305</v>
      </c>
      <c r="O785" s="4" t="s">
        <v>17</v>
      </c>
      <c r="P785" s="8"/>
    </row>
    <row r="786" spans="1:16" x14ac:dyDescent="0.2">
      <c r="A786" s="3" t="s">
        <v>4664</v>
      </c>
      <c r="B786" s="3" t="s">
        <v>4665</v>
      </c>
      <c r="C786" s="3" t="s">
        <v>4666</v>
      </c>
      <c r="D786" s="3" t="s">
        <v>9</v>
      </c>
      <c r="E786" s="3" t="s">
        <v>49</v>
      </c>
      <c r="F786" s="3" t="s">
        <v>4667</v>
      </c>
      <c r="G786" s="3" t="s">
        <v>4668</v>
      </c>
      <c r="H786" s="3" t="s">
        <v>13</v>
      </c>
      <c r="I786" s="3" t="s">
        <v>14</v>
      </c>
      <c r="J786" s="3" t="s">
        <v>4669</v>
      </c>
      <c r="K786" s="5" t="str">
        <f t="shared" si="24"/>
        <v>13469142794</v>
      </c>
      <c r="L786" s="3" t="s">
        <v>4670</v>
      </c>
      <c r="M786" s="7" t="str">
        <f t="shared" si="25"/>
        <v>群英村</v>
      </c>
      <c r="N786" s="12" t="s">
        <v>15305</v>
      </c>
      <c r="O786" s="4" t="s">
        <v>17</v>
      </c>
      <c r="P786" s="8"/>
    </row>
    <row r="787" spans="1:16" x14ac:dyDescent="0.2">
      <c r="A787" s="3" t="s">
        <v>4671</v>
      </c>
      <c r="B787" s="3" t="s">
        <v>4672</v>
      </c>
      <c r="C787" s="3" t="s">
        <v>4673</v>
      </c>
      <c r="D787" s="3" t="s">
        <v>9</v>
      </c>
      <c r="E787" s="3" t="s">
        <v>10</v>
      </c>
      <c r="F787" s="3" t="s">
        <v>2281</v>
      </c>
      <c r="G787" s="3" t="s">
        <v>4674</v>
      </c>
      <c r="H787" s="3" t="s">
        <v>13</v>
      </c>
      <c r="I787" s="3" t="s">
        <v>14</v>
      </c>
      <c r="J787" s="3" t="s">
        <v>4675</v>
      </c>
      <c r="K787" s="5" t="str">
        <f t="shared" si="24"/>
        <v>13548845646</v>
      </c>
      <c r="L787" s="3" t="s">
        <v>4676</v>
      </c>
      <c r="M787" s="7" t="str">
        <f t="shared" si="25"/>
        <v>群英村</v>
      </c>
      <c r="N787" s="12" t="s">
        <v>15305</v>
      </c>
      <c r="O787" s="4" t="s">
        <v>17</v>
      </c>
      <c r="P787" s="8"/>
    </row>
    <row r="788" spans="1:16" x14ac:dyDescent="0.2">
      <c r="A788" s="3" t="s">
        <v>4677</v>
      </c>
      <c r="B788" s="3" t="s">
        <v>4678</v>
      </c>
      <c r="C788" s="3" t="s">
        <v>4679</v>
      </c>
      <c r="D788" s="3" t="s">
        <v>9</v>
      </c>
      <c r="E788" s="3" t="s">
        <v>49</v>
      </c>
      <c r="F788" s="3" t="s">
        <v>658</v>
      </c>
      <c r="G788" s="3" t="s">
        <v>953</v>
      </c>
      <c r="H788" s="3" t="s">
        <v>13</v>
      </c>
      <c r="I788" s="3" t="s">
        <v>14</v>
      </c>
      <c r="J788" s="3" t="s">
        <v>4680</v>
      </c>
      <c r="K788" s="5" t="str">
        <f t="shared" si="24"/>
        <v>15273694048</v>
      </c>
      <c r="L788" s="3" t="s">
        <v>4681</v>
      </c>
      <c r="M788" s="7" t="str">
        <f t="shared" si="25"/>
        <v>群英村</v>
      </c>
      <c r="N788" s="12" t="s">
        <v>15305</v>
      </c>
      <c r="O788" s="4" t="s">
        <v>17</v>
      </c>
      <c r="P788" s="8"/>
    </row>
    <row r="789" spans="1:16" x14ac:dyDescent="0.2">
      <c r="A789" s="3" t="s">
        <v>4682</v>
      </c>
      <c r="B789" s="3" t="s">
        <v>4683</v>
      </c>
      <c r="C789" s="3" t="s">
        <v>4684</v>
      </c>
      <c r="D789" s="3" t="s">
        <v>9</v>
      </c>
      <c r="E789" s="3" t="s">
        <v>49</v>
      </c>
      <c r="F789" s="3" t="s">
        <v>50</v>
      </c>
      <c r="G789" s="3" t="s">
        <v>51</v>
      </c>
      <c r="H789" s="3" t="s">
        <v>13</v>
      </c>
      <c r="I789" s="3" t="s">
        <v>14</v>
      </c>
      <c r="J789" s="3" t="s">
        <v>4685</v>
      </c>
      <c r="K789" s="5" t="str">
        <f t="shared" si="24"/>
        <v>15974493128</v>
      </c>
      <c r="L789" s="3" t="s">
        <v>4686</v>
      </c>
      <c r="M789" s="7" t="str">
        <f t="shared" si="25"/>
        <v>群英村</v>
      </c>
      <c r="N789" s="12" t="s">
        <v>15305</v>
      </c>
      <c r="O789" s="4" t="s">
        <v>17</v>
      </c>
      <c r="P789" s="8"/>
    </row>
    <row r="790" spans="1:16" x14ac:dyDescent="0.2">
      <c r="A790" s="3" t="s">
        <v>4687</v>
      </c>
      <c r="B790" s="3" t="s">
        <v>4688</v>
      </c>
      <c r="C790" s="3" t="s">
        <v>4689</v>
      </c>
      <c r="D790" s="3" t="s">
        <v>9</v>
      </c>
      <c r="E790" s="3" t="s">
        <v>49</v>
      </c>
      <c r="F790" s="3" t="s">
        <v>768</v>
      </c>
      <c r="G790" s="3" t="s">
        <v>769</v>
      </c>
      <c r="H790" s="3" t="s">
        <v>13</v>
      </c>
      <c r="I790" s="3" t="s">
        <v>14</v>
      </c>
      <c r="J790" s="3" t="s">
        <v>4690</v>
      </c>
      <c r="K790" s="5" t="str">
        <f t="shared" si="24"/>
        <v>13575187623</v>
      </c>
      <c r="L790" s="3" t="s">
        <v>4691</v>
      </c>
      <c r="M790" s="7" t="str">
        <f t="shared" si="25"/>
        <v>群英村</v>
      </c>
      <c r="N790" s="12" t="s">
        <v>15305</v>
      </c>
      <c r="O790" s="4" t="s">
        <v>17</v>
      </c>
      <c r="P790" s="8"/>
    </row>
    <row r="791" spans="1:16" x14ac:dyDescent="0.2">
      <c r="A791" s="3" t="s">
        <v>4692</v>
      </c>
      <c r="B791" s="3" t="s">
        <v>4693</v>
      </c>
      <c r="C791" s="3" t="s">
        <v>4694</v>
      </c>
      <c r="D791" s="3" t="s">
        <v>9</v>
      </c>
      <c r="E791" s="3" t="s">
        <v>10</v>
      </c>
      <c r="F791" s="3" t="s">
        <v>400</v>
      </c>
      <c r="G791" s="3" t="s">
        <v>4695</v>
      </c>
      <c r="H791" s="3" t="s">
        <v>13</v>
      </c>
      <c r="I791" s="3" t="s">
        <v>14</v>
      </c>
      <c r="J791" s="3" t="s">
        <v>4696</v>
      </c>
      <c r="K791" s="5" t="str">
        <f t="shared" si="24"/>
        <v>13875108372</v>
      </c>
      <c r="L791" s="3" t="s">
        <v>4697</v>
      </c>
      <c r="M791" s="7" t="str">
        <f t="shared" si="25"/>
        <v>群英村</v>
      </c>
      <c r="N791" s="12" t="s">
        <v>15305</v>
      </c>
      <c r="O791" s="4" t="s">
        <v>17</v>
      </c>
      <c r="P791" s="8"/>
    </row>
    <row r="792" spans="1:16" x14ac:dyDescent="0.2">
      <c r="A792" s="3" t="s">
        <v>4698</v>
      </c>
      <c r="B792" s="3" t="s">
        <v>4699</v>
      </c>
      <c r="C792" s="3" t="s">
        <v>4700</v>
      </c>
      <c r="D792" s="3" t="s">
        <v>9</v>
      </c>
      <c r="E792" s="3" t="s">
        <v>49</v>
      </c>
      <c r="F792" s="3" t="s">
        <v>209</v>
      </c>
      <c r="G792" s="3" t="s">
        <v>4701</v>
      </c>
      <c r="H792" s="3" t="s">
        <v>13</v>
      </c>
      <c r="I792" s="3" t="s">
        <v>14</v>
      </c>
      <c r="J792" s="3" t="s">
        <v>4702</v>
      </c>
      <c r="K792" s="5" t="str">
        <f t="shared" si="24"/>
        <v>13289068565</v>
      </c>
      <c r="L792" s="3" t="s">
        <v>4703</v>
      </c>
      <c r="M792" s="7" t="str">
        <f t="shared" si="25"/>
        <v>群英村</v>
      </c>
      <c r="N792" s="12" t="s">
        <v>15305</v>
      </c>
      <c r="O792" s="4" t="s">
        <v>17</v>
      </c>
      <c r="P792" s="8"/>
    </row>
    <row r="793" spans="1:16" x14ac:dyDescent="0.2">
      <c r="A793" s="3" t="s">
        <v>4704</v>
      </c>
      <c r="B793" s="3" t="s">
        <v>4705</v>
      </c>
      <c r="C793" s="3" t="s">
        <v>4706</v>
      </c>
      <c r="D793" s="3" t="s">
        <v>9</v>
      </c>
      <c r="E793" s="3" t="s">
        <v>10</v>
      </c>
      <c r="F793" s="3" t="s">
        <v>1308</v>
      </c>
      <c r="G793" s="3" t="s">
        <v>4707</v>
      </c>
      <c r="H793" s="3" t="s">
        <v>13</v>
      </c>
      <c r="I793" s="3" t="s">
        <v>14</v>
      </c>
      <c r="J793" s="3" t="s">
        <v>4708</v>
      </c>
      <c r="K793" s="5" t="str">
        <f t="shared" si="24"/>
        <v>13549631891</v>
      </c>
      <c r="L793" s="3" t="s">
        <v>4709</v>
      </c>
      <c r="M793" s="7" t="str">
        <f t="shared" si="25"/>
        <v>群英村</v>
      </c>
      <c r="N793" s="12" t="s">
        <v>15305</v>
      </c>
      <c r="O793" s="4" t="s">
        <v>17</v>
      </c>
      <c r="P793" s="8"/>
    </row>
    <row r="794" spans="1:16" x14ac:dyDescent="0.2">
      <c r="A794" s="3" t="s">
        <v>4710</v>
      </c>
      <c r="B794" s="3" t="s">
        <v>4711</v>
      </c>
      <c r="C794" s="3" t="s">
        <v>4712</v>
      </c>
      <c r="D794" s="3" t="s">
        <v>9</v>
      </c>
      <c r="E794" s="3" t="s">
        <v>49</v>
      </c>
      <c r="F794" s="3" t="s">
        <v>407</v>
      </c>
      <c r="G794" s="3" t="s">
        <v>4713</v>
      </c>
      <c r="H794" s="3" t="s">
        <v>13</v>
      </c>
      <c r="I794" s="3" t="s">
        <v>14</v>
      </c>
      <c r="J794" s="3" t="s">
        <v>4714</v>
      </c>
      <c r="K794" s="5" t="str">
        <f t="shared" si="24"/>
        <v>13975696709</v>
      </c>
      <c r="L794" s="3" t="s">
        <v>4715</v>
      </c>
      <c r="M794" s="7" t="str">
        <f t="shared" si="25"/>
        <v>群英村</v>
      </c>
      <c r="N794" s="12" t="s">
        <v>15305</v>
      </c>
      <c r="O794" s="4" t="s">
        <v>17</v>
      </c>
      <c r="P794" s="8"/>
    </row>
    <row r="795" spans="1:16" x14ac:dyDescent="0.2">
      <c r="A795" s="3" t="s">
        <v>4716</v>
      </c>
      <c r="B795" s="3" t="s">
        <v>4717</v>
      </c>
      <c r="C795" s="3" t="s">
        <v>4718</v>
      </c>
      <c r="D795" s="3" t="s">
        <v>9</v>
      </c>
      <c r="E795" s="3" t="s">
        <v>10</v>
      </c>
      <c r="F795" s="3" t="s">
        <v>109</v>
      </c>
      <c r="G795" s="3" t="s">
        <v>2193</v>
      </c>
      <c r="H795" s="3" t="s">
        <v>13</v>
      </c>
      <c r="I795" s="3" t="s">
        <v>14</v>
      </c>
      <c r="J795" s="3" t="s">
        <v>4719</v>
      </c>
      <c r="K795" s="5" t="str">
        <f t="shared" si="24"/>
        <v>13549631891</v>
      </c>
      <c r="L795" s="3" t="s">
        <v>4720</v>
      </c>
      <c r="M795" s="7" t="str">
        <f t="shared" si="25"/>
        <v>群英村</v>
      </c>
      <c r="N795" s="12" t="s">
        <v>15305</v>
      </c>
      <c r="O795" s="4" t="s">
        <v>17</v>
      </c>
      <c r="P795" s="8"/>
    </row>
    <row r="796" spans="1:16" x14ac:dyDescent="0.2">
      <c r="A796" s="3" t="s">
        <v>4721</v>
      </c>
      <c r="B796" s="3" t="s">
        <v>4722</v>
      </c>
      <c r="C796" s="3" t="s">
        <v>4723</v>
      </c>
      <c r="D796" s="3" t="s">
        <v>9</v>
      </c>
      <c r="E796" s="3" t="s">
        <v>10</v>
      </c>
      <c r="F796" s="3" t="s">
        <v>862</v>
      </c>
      <c r="G796" s="3" t="s">
        <v>862</v>
      </c>
      <c r="H796" s="3" t="s">
        <v>13</v>
      </c>
      <c r="I796" s="3" t="s">
        <v>14</v>
      </c>
      <c r="J796" s="3" t="s">
        <v>4724</v>
      </c>
      <c r="K796" s="5" t="str">
        <f t="shared" si="24"/>
        <v>18975642275</v>
      </c>
      <c r="L796" s="3" t="s">
        <v>4725</v>
      </c>
      <c r="M796" s="7" t="str">
        <f t="shared" si="25"/>
        <v>群英村</v>
      </c>
      <c r="N796" s="12" t="s">
        <v>15305</v>
      </c>
      <c r="O796" s="4" t="s">
        <v>17</v>
      </c>
      <c r="P796" s="8"/>
    </row>
    <row r="797" spans="1:16" x14ac:dyDescent="0.2">
      <c r="A797" s="3" t="s">
        <v>4726</v>
      </c>
      <c r="B797" s="3" t="s">
        <v>4727</v>
      </c>
      <c r="C797" s="3" t="s">
        <v>4728</v>
      </c>
      <c r="D797" s="3" t="s">
        <v>9</v>
      </c>
      <c r="E797" s="3" t="s">
        <v>49</v>
      </c>
      <c r="F797" s="3" t="s">
        <v>1011</v>
      </c>
      <c r="G797" s="3" t="s">
        <v>3174</v>
      </c>
      <c r="H797" s="3" t="s">
        <v>13</v>
      </c>
      <c r="I797" s="3" t="s">
        <v>14</v>
      </c>
      <c r="J797" s="3" t="s">
        <v>4729</v>
      </c>
      <c r="K797" s="5" t="str">
        <f t="shared" si="24"/>
        <v>18942087190</v>
      </c>
      <c r="L797" s="3" t="s">
        <v>4730</v>
      </c>
      <c r="M797" s="7" t="str">
        <f t="shared" si="25"/>
        <v>群英村</v>
      </c>
      <c r="N797" s="12" t="s">
        <v>15305</v>
      </c>
      <c r="O797" s="4" t="s">
        <v>17</v>
      </c>
      <c r="P797" s="8"/>
    </row>
    <row r="798" spans="1:16" x14ac:dyDescent="0.2">
      <c r="A798" s="3" t="s">
        <v>4731</v>
      </c>
      <c r="B798" s="3" t="s">
        <v>4732</v>
      </c>
      <c r="C798" s="3" t="s">
        <v>4733</v>
      </c>
      <c r="D798" s="3" t="s">
        <v>9</v>
      </c>
      <c r="E798" s="3" t="s">
        <v>49</v>
      </c>
      <c r="F798" s="3" t="s">
        <v>2789</v>
      </c>
      <c r="G798" s="3" t="s">
        <v>2789</v>
      </c>
      <c r="H798" s="3" t="s">
        <v>13</v>
      </c>
      <c r="I798" s="3" t="s">
        <v>14</v>
      </c>
      <c r="J798" s="3" t="s">
        <v>4734</v>
      </c>
      <c r="K798" s="5" t="str">
        <f t="shared" si="24"/>
        <v>15674200989</v>
      </c>
      <c r="L798" s="3" t="s">
        <v>4735</v>
      </c>
      <c r="M798" s="7" t="str">
        <f t="shared" si="25"/>
        <v>群英村</v>
      </c>
      <c r="N798" s="12" t="s">
        <v>15305</v>
      </c>
      <c r="O798" s="4" t="s">
        <v>17</v>
      </c>
      <c r="P798" s="8"/>
    </row>
    <row r="799" spans="1:16" x14ac:dyDescent="0.2">
      <c r="A799" s="3" t="s">
        <v>4736</v>
      </c>
      <c r="B799" s="3" t="s">
        <v>4737</v>
      </c>
      <c r="C799" s="3" t="s">
        <v>4738</v>
      </c>
      <c r="D799" s="3" t="s">
        <v>9</v>
      </c>
      <c r="E799" s="3" t="s">
        <v>10</v>
      </c>
      <c r="F799" s="3" t="s">
        <v>487</v>
      </c>
      <c r="G799" s="3" t="s">
        <v>1080</v>
      </c>
      <c r="H799" s="3" t="s">
        <v>13</v>
      </c>
      <c r="I799" s="3" t="s">
        <v>14</v>
      </c>
      <c r="J799" s="3" t="s">
        <v>4739</v>
      </c>
      <c r="K799" s="5" t="str">
        <f t="shared" si="24"/>
        <v>15273693449</v>
      </c>
      <c r="L799" s="3" t="s">
        <v>4740</v>
      </c>
      <c r="M799" s="7" t="str">
        <f t="shared" si="25"/>
        <v>群英村</v>
      </c>
      <c r="N799" s="12" t="s">
        <v>15305</v>
      </c>
      <c r="O799" s="4" t="s">
        <v>17</v>
      </c>
      <c r="P799" s="8"/>
    </row>
    <row r="800" spans="1:16" x14ac:dyDescent="0.2">
      <c r="A800" s="3" t="s">
        <v>4741</v>
      </c>
      <c r="B800" s="3" t="s">
        <v>4742</v>
      </c>
      <c r="C800" s="3" t="s">
        <v>4743</v>
      </c>
      <c r="D800" s="3" t="s">
        <v>9</v>
      </c>
      <c r="E800" s="3" t="s">
        <v>49</v>
      </c>
      <c r="F800" s="3" t="s">
        <v>289</v>
      </c>
      <c r="G800" s="3" t="s">
        <v>4744</v>
      </c>
      <c r="H800" s="3" t="s">
        <v>13</v>
      </c>
      <c r="I800" s="3" t="s">
        <v>14</v>
      </c>
      <c r="J800" s="3" t="s">
        <v>4745</v>
      </c>
      <c r="K800" s="5" t="str">
        <f t="shared" si="24"/>
        <v>18373697356</v>
      </c>
      <c r="L800" s="3" t="s">
        <v>4746</v>
      </c>
      <c r="M800" s="7" t="str">
        <f t="shared" si="25"/>
        <v>群英村</v>
      </c>
      <c r="N800" s="12" t="s">
        <v>15305</v>
      </c>
      <c r="O800" s="4" t="s">
        <v>17</v>
      </c>
      <c r="P800" s="8"/>
    </row>
    <row r="801" spans="1:16" x14ac:dyDescent="0.2">
      <c r="A801" s="3" t="s">
        <v>4747</v>
      </c>
      <c r="B801" s="3" t="s">
        <v>4748</v>
      </c>
      <c r="C801" s="3" t="s">
        <v>4749</v>
      </c>
      <c r="D801" s="3" t="s">
        <v>9</v>
      </c>
      <c r="E801" s="3" t="s">
        <v>64</v>
      </c>
      <c r="F801" s="3" t="s">
        <v>720</v>
      </c>
      <c r="G801" s="3" t="s">
        <v>4750</v>
      </c>
      <c r="H801" s="3" t="s">
        <v>13</v>
      </c>
      <c r="I801" s="3" t="s">
        <v>14</v>
      </c>
      <c r="J801" s="3" t="s">
        <v>4751</v>
      </c>
      <c r="K801" s="5" t="str">
        <f t="shared" si="24"/>
        <v>13469197738</v>
      </c>
      <c r="L801" s="3" t="s">
        <v>4752</v>
      </c>
      <c r="M801" s="7" t="str">
        <f t="shared" si="25"/>
        <v>群英村</v>
      </c>
      <c r="N801" s="12" t="s">
        <v>15305</v>
      </c>
      <c r="O801" s="4" t="s">
        <v>17</v>
      </c>
      <c r="P801" s="8"/>
    </row>
    <row r="802" spans="1:16" x14ac:dyDescent="0.2">
      <c r="A802" s="3" t="s">
        <v>4753</v>
      </c>
      <c r="B802" s="3" t="s">
        <v>4754</v>
      </c>
      <c r="C802" s="3" t="s">
        <v>4755</v>
      </c>
      <c r="D802" s="3" t="s">
        <v>9</v>
      </c>
      <c r="E802" s="3" t="s">
        <v>10</v>
      </c>
      <c r="F802" s="3" t="s">
        <v>3161</v>
      </c>
      <c r="G802" s="3" t="s">
        <v>3309</v>
      </c>
      <c r="H802" s="3" t="s">
        <v>13</v>
      </c>
      <c r="I802" s="3" t="s">
        <v>14</v>
      </c>
      <c r="J802" s="3" t="s">
        <v>4756</v>
      </c>
      <c r="K802" s="5" t="str">
        <f t="shared" si="24"/>
        <v>15973688776</v>
      </c>
      <c r="L802" s="3" t="s">
        <v>4757</v>
      </c>
      <c r="M802" s="7" t="str">
        <f t="shared" si="25"/>
        <v>群英村</v>
      </c>
      <c r="N802" s="12" t="s">
        <v>15305</v>
      </c>
      <c r="O802" s="4" t="s">
        <v>17</v>
      </c>
      <c r="P802" s="8"/>
    </row>
    <row r="803" spans="1:16" x14ac:dyDescent="0.2">
      <c r="A803" s="3" t="s">
        <v>4758</v>
      </c>
      <c r="B803" s="3" t="s">
        <v>4759</v>
      </c>
      <c r="C803" s="3" t="s">
        <v>4760</v>
      </c>
      <c r="D803" s="3" t="s">
        <v>9</v>
      </c>
      <c r="E803" s="3" t="s">
        <v>49</v>
      </c>
      <c r="F803" s="3" t="s">
        <v>513</v>
      </c>
      <c r="G803" s="3" t="s">
        <v>514</v>
      </c>
      <c r="H803" s="3" t="s">
        <v>13</v>
      </c>
      <c r="I803" s="3" t="s">
        <v>14</v>
      </c>
      <c r="J803" s="3" t="s">
        <v>4761</v>
      </c>
      <c r="K803" s="5" t="str">
        <f t="shared" si="24"/>
        <v>13873674158</v>
      </c>
      <c r="L803" s="3" t="s">
        <v>4762</v>
      </c>
      <c r="M803" s="7" t="str">
        <f t="shared" si="25"/>
        <v>群英村</v>
      </c>
      <c r="N803" s="12" t="s">
        <v>15305</v>
      </c>
      <c r="O803" s="4" t="s">
        <v>17</v>
      </c>
      <c r="P803" s="8"/>
    </row>
    <row r="804" spans="1:16" x14ac:dyDescent="0.2">
      <c r="A804" s="3" t="s">
        <v>4763</v>
      </c>
      <c r="B804" s="3" t="s">
        <v>4764</v>
      </c>
      <c r="C804" s="3" t="s">
        <v>4765</v>
      </c>
      <c r="D804" s="3" t="s">
        <v>9</v>
      </c>
      <c r="E804" s="3" t="s">
        <v>49</v>
      </c>
      <c r="F804" s="3" t="s">
        <v>276</v>
      </c>
      <c r="G804" s="3" t="s">
        <v>4766</v>
      </c>
      <c r="H804" s="3" t="s">
        <v>13</v>
      </c>
      <c r="I804" s="3" t="s">
        <v>14</v>
      </c>
      <c r="J804" s="3" t="s">
        <v>4767</v>
      </c>
      <c r="K804" s="5" t="str">
        <f t="shared" si="24"/>
        <v>15886605513</v>
      </c>
      <c r="L804" s="3" t="s">
        <v>4768</v>
      </c>
      <c r="M804" s="7" t="str">
        <f t="shared" si="25"/>
        <v>群英村</v>
      </c>
      <c r="N804" s="12" t="s">
        <v>15305</v>
      </c>
      <c r="O804" s="4" t="s">
        <v>17</v>
      </c>
      <c r="P804" s="8"/>
    </row>
    <row r="805" spans="1:16" x14ac:dyDescent="0.2">
      <c r="A805" s="3" t="s">
        <v>4769</v>
      </c>
      <c r="B805" s="3" t="s">
        <v>4770</v>
      </c>
      <c r="C805" s="3" t="s">
        <v>4771</v>
      </c>
      <c r="D805" s="3" t="s">
        <v>9</v>
      </c>
      <c r="E805" s="3" t="s">
        <v>10</v>
      </c>
      <c r="F805" s="3" t="s">
        <v>2337</v>
      </c>
      <c r="G805" s="3" t="s">
        <v>2802</v>
      </c>
      <c r="H805" s="3" t="s">
        <v>13</v>
      </c>
      <c r="I805" s="3" t="s">
        <v>14</v>
      </c>
      <c r="J805" s="3" t="s">
        <v>4772</v>
      </c>
      <c r="K805" s="5" t="str">
        <f t="shared" si="24"/>
        <v>14773953657</v>
      </c>
      <c r="L805" s="3" t="s">
        <v>4773</v>
      </c>
      <c r="M805" s="7" t="str">
        <f t="shared" si="25"/>
        <v>群英村</v>
      </c>
      <c r="N805" s="12" t="s">
        <v>15305</v>
      </c>
      <c r="O805" s="4" t="s">
        <v>17</v>
      </c>
      <c r="P805" s="8"/>
    </row>
    <row r="806" spans="1:16" x14ac:dyDescent="0.2">
      <c r="A806" s="3" t="s">
        <v>4774</v>
      </c>
      <c r="B806" s="3" t="s">
        <v>4775</v>
      </c>
      <c r="C806" s="3" t="s">
        <v>4776</v>
      </c>
      <c r="D806" s="3" t="s">
        <v>9</v>
      </c>
      <c r="E806" s="3" t="s">
        <v>10</v>
      </c>
      <c r="F806" s="3" t="s">
        <v>4285</v>
      </c>
      <c r="G806" s="3" t="s">
        <v>4777</v>
      </c>
      <c r="H806" s="3" t="s">
        <v>13</v>
      </c>
      <c r="I806" s="3" t="s">
        <v>14</v>
      </c>
      <c r="J806" s="3" t="s">
        <v>4778</v>
      </c>
      <c r="K806" s="5" t="str">
        <f t="shared" si="24"/>
        <v>13875022595</v>
      </c>
      <c r="L806" s="3" t="s">
        <v>4779</v>
      </c>
      <c r="M806" s="7" t="str">
        <f t="shared" si="25"/>
        <v>群英村</v>
      </c>
      <c r="N806" s="12" t="s">
        <v>15305</v>
      </c>
      <c r="O806" s="4" t="s">
        <v>17</v>
      </c>
      <c r="P806" s="8"/>
    </row>
    <row r="807" spans="1:16" x14ac:dyDescent="0.2">
      <c r="A807" s="3" t="s">
        <v>4780</v>
      </c>
      <c r="B807" s="3" t="s">
        <v>4781</v>
      </c>
      <c r="C807" s="3" t="s">
        <v>4782</v>
      </c>
      <c r="D807" s="3" t="s">
        <v>9</v>
      </c>
      <c r="E807" s="3" t="s">
        <v>49</v>
      </c>
      <c r="F807" s="3" t="s">
        <v>4783</v>
      </c>
      <c r="G807" s="3" t="s">
        <v>4784</v>
      </c>
      <c r="H807" s="3" t="s">
        <v>13</v>
      </c>
      <c r="I807" s="3" t="s">
        <v>14</v>
      </c>
      <c r="J807" s="3" t="s">
        <v>4785</v>
      </c>
      <c r="K807" s="5" t="str">
        <f t="shared" si="24"/>
        <v>13974291842</v>
      </c>
      <c r="L807" s="3" t="s">
        <v>4786</v>
      </c>
      <c r="M807" s="7" t="str">
        <f t="shared" si="25"/>
        <v>群英村</v>
      </c>
      <c r="N807" s="12" t="s">
        <v>15305</v>
      </c>
      <c r="O807" s="4" t="s">
        <v>17</v>
      </c>
      <c r="P807" s="8"/>
    </row>
    <row r="808" spans="1:16" x14ac:dyDescent="0.2">
      <c r="A808" s="3" t="s">
        <v>4787</v>
      </c>
      <c r="B808" s="3" t="s">
        <v>4788</v>
      </c>
      <c r="C808" s="3" t="s">
        <v>4789</v>
      </c>
      <c r="D808" s="3" t="s">
        <v>9</v>
      </c>
      <c r="E808" s="3" t="s">
        <v>49</v>
      </c>
      <c r="F808" s="3" t="s">
        <v>862</v>
      </c>
      <c r="G808" s="3" t="s">
        <v>4091</v>
      </c>
      <c r="H808" s="3" t="s">
        <v>13</v>
      </c>
      <c r="I808" s="3" t="s">
        <v>14</v>
      </c>
      <c r="J808" s="3" t="s">
        <v>4790</v>
      </c>
      <c r="K808" s="5" t="str">
        <f t="shared" si="24"/>
        <v>13875108455</v>
      </c>
      <c r="L808" s="3" t="s">
        <v>4791</v>
      </c>
      <c r="M808" s="7" t="str">
        <f t="shared" si="25"/>
        <v>群英村</v>
      </c>
      <c r="N808" s="12" t="s">
        <v>15305</v>
      </c>
      <c r="O808" s="4" t="s">
        <v>17</v>
      </c>
      <c r="P808" s="8"/>
    </row>
    <row r="809" spans="1:16" x14ac:dyDescent="0.2">
      <c r="A809" s="3" t="s">
        <v>4792</v>
      </c>
      <c r="B809" s="3" t="s">
        <v>4793</v>
      </c>
      <c r="C809" s="3" t="s">
        <v>4794</v>
      </c>
      <c r="D809" s="3" t="s">
        <v>9</v>
      </c>
      <c r="E809" s="3" t="s">
        <v>49</v>
      </c>
      <c r="F809" s="3" t="s">
        <v>1099</v>
      </c>
      <c r="G809" s="3" t="s">
        <v>4795</v>
      </c>
      <c r="H809" s="3" t="s">
        <v>13</v>
      </c>
      <c r="I809" s="3" t="s">
        <v>14</v>
      </c>
      <c r="J809" s="3" t="s">
        <v>4796</v>
      </c>
      <c r="K809" s="5" t="str">
        <f t="shared" si="24"/>
        <v>15973681769</v>
      </c>
      <c r="L809" s="3" t="s">
        <v>4797</v>
      </c>
      <c r="M809" s="7" t="str">
        <f t="shared" si="25"/>
        <v>群英村</v>
      </c>
      <c r="N809" s="12" t="s">
        <v>15305</v>
      </c>
      <c r="O809" s="4" t="s">
        <v>17</v>
      </c>
      <c r="P809" s="8"/>
    </row>
    <row r="810" spans="1:16" x14ac:dyDescent="0.2">
      <c r="A810" s="3" t="s">
        <v>4798</v>
      </c>
      <c r="B810" s="3" t="s">
        <v>4799</v>
      </c>
      <c r="C810" s="3" t="s">
        <v>4800</v>
      </c>
      <c r="D810" s="3" t="s">
        <v>9</v>
      </c>
      <c r="E810" s="3" t="s">
        <v>49</v>
      </c>
      <c r="F810" s="3" t="s">
        <v>1234</v>
      </c>
      <c r="G810" s="3" t="s">
        <v>4801</v>
      </c>
      <c r="H810" s="3" t="s">
        <v>13</v>
      </c>
      <c r="I810" s="3" t="s">
        <v>14</v>
      </c>
      <c r="J810" s="3" t="s">
        <v>4802</v>
      </c>
      <c r="K810" s="5" t="str">
        <f t="shared" si="24"/>
        <v>15080656265</v>
      </c>
      <c r="L810" s="3" t="s">
        <v>4803</v>
      </c>
      <c r="M810" s="7" t="str">
        <f t="shared" si="25"/>
        <v>群英村</v>
      </c>
      <c r="N810" s="12" t="s">
        <v>15305</v>
      </c>
      <c r="O810" s="4" t="s">
        <v>17</v>
      </c>
      <c r="P810" s="8"/>
    </row>
    <row r="811" spans="1:16" x14ac:dyDescent="0.2">
      <c r="A811" s="3" t="s">
        <v>4804</v>
      </c>
      <c r="B811" s="3" t="s">
        <v>4805</v>
      </c>
      <c r="C811" s="3" t="s">
        <v>4806</v>
      </c>
      <c r="D811" s="3" t="s">
        <v>9</v>
      </c>
      <c r="E811" s="3" t="s">
        <v>10</v>
      </c>
      <c r="F811" s="3" t="s">
        <v>1698</v>
      </c>
      <c r="G811" s="3" t="s">
        <v>3278</v>
      </c>
      <c r="H811" s="3" t="s">
        <v>13</v>
      </c>
      <c r="I811" s="3" t="s">
        <v>14</v>
      </c>
      <c r="J811" s="3" t="s">
        <v>4807</v>
      </c>
      <c r="K811" s="5" t="str">
        <f t="shared" si="24"/>
        <v>15115770038</v>
      </c>
      <c r="L811" s="3" t="s">
        <v>4808</v>
      </c>
      <c r="M811" s="7" t="str">
        <f t="shared" si="25"/>
        <v>群英村</v>
      </c>
      <c r="N811" s="12" t="s">
        <v>15305</v>
      </c>
      <c r="O811" s="4" t="s">
        <v>17</v>
      </c>
      <c r="P811" s="8"/>
    </row>
    <row r="812" spans="1:16" x14ac:dyDescent="0.2">
      <c r="A812" s="3" t="s">
        <v>4809</v>
      </c>
      <c r="B812" s="3" t="s">
        <v>4810</v>
      </c>
      <c r="C812" s="3" t="s">
        <v>4811</v>
      </c>
      <c r="D812" s="3" t="s">
        <v>9</v>
      </c>
      <c r="E812" s="3" t="s">
        <v>41</v>
      </c>
      <c r="F812" s="3" t="s">
        <v>2707</v>
      </c>
      <c r="G812" s="3" t="s">
        <v>4812</v>
      </c>
      <c r="H812" s="3" t="s">
        <v>1175</v>
      </c>
      <c r="I812" s="3" t="s">
        <v>14</v>
      </c>
      <c r="J812" s="3" t="s">
        <v>4813</v>
      </c>
      <c r="K812" s="5" t="str">
        <f t="shared" si="24"/>
        <v>15022825689</v>
      </c>
      <c r="L812" s="3" t="s">
        <v>15127</v>
      </c>
      <c r="M812" s="7" t="str">
        <f t="shared" si="25"/>
        <v>八里河村</v>
      </c>
      <c r="N812" s="12" t="s">
        <v>15286</v>
      </c>
      <c r="O812" s="4" t="s">
        <v>17</v>
      </c>
      <c r="P812" s="8"/>
    </row>
    <row r="813" spans="1:16" x14ac:dyDescent="0.2">
      <c r="A813" s="3" t="s">
        <v>4814</v>
      </c>
      <c r="B813" s="3" t="s">
        <v>4815</v>
      </c>
      <c r="C813" s="3" t="s">
        <v>4816</v>
      </c>
      <c r="D813" s="3" t="s">
        <v>9</v>
      </c>
      <c r="E813" s="3" t="s">
        <v>49</v>
      </c>
      <c r="F813" s="3" t="s">
        <v>1234</v>
      </c>
      <c r="G813" s="3" t="s">
        <v>4817</v>
      </c>
      <c r="H813" s="3" t="s">
        <v>13</v>
      </c>
      <c r="I813" s="3" t="s">
        <v>14</v>
      </c>
      <c r="J813" s="3" t="s">
        <v>4818</v>
      </c>
      <c r="K813" s="5" t="str">
        <f t="shared" si="24"/>
        <v>15924907553</v>
      </c>
      <c r="L813" s="3" t="s">
        <v>4819</v>
      </c>
      <c r="M813" s="7" t="str">
        <f t="shared" si="25"/>
        <v>孙家村</v>
      </c>
      <c r="N813" s="12" t="s">
        <v>15211</v>
      </c>
      <c r="O813" s="4" t="s">
        <v>17</v>
      </c>
      <c r="P813" s="8"/>
    </row>
    <row r="814" spans="1:16" x14ac:dyDescent="0.2">
      <c r="A814" s="3" t="s">
        <v>4820</v>
      </c>
      <c r="B814" s="3" t="s">
        <v>2359</v>
      </c>
      <c r="C814" s="3" t="s">
        <v>4821</v>
      </c>
      <c r="D814" s="3" t="s">
        <v>9</v>
      </c>
      <c r="E814" s="3" t="s">
        <v>41</v>
      </c>
      <c r="F814" s="3" t="s">
        <v>3601</v>
      </c>
      <c r="G814" s="3" t="s">
        <v>4822</v>
      </c>
      <c r="H814" s="3" t="s">
        <v>13</v>
      </c>
      <c r="I814" s="3" t="s">
        <v>14</v>
      </c>
      <c r="J814" s="3" t="s">
        <v>4823</v>
      </c>
      <c r="K814" s="5" t="str">
        <f t="shared" si="24"/>
        <v>13987968208</v>
      </c>
      <c r="L814" s="3" t="s">
        <v>4819</v>
      </c>
      <c r="M814" s="7" t="str">
        <f t="shared" si="25"/>
        <v>孙家村</v>
      </c>
      <c r="N814" s="12" t="s">
        <v>15211</v>
      </c>
      <c r="O814" s="4" t="s">
        <v>17</v>
      </c>
      <c r="P814" s="8"/>
    </row>
    <row r="815" spans="1:16" x14ac:dyDescent="0.2">
      <c r="A815" s="3" t="s">
        <v>4824</v>
      </c>
      <c r="B815" s="3" t="s">
        <v>4825</v>
      </c>
      <c r="C815" s="3" t="s">
        <v>4826</v>
      </c>
      <c r="D815" s="3" t="s">
        <v>9</v>
      </c>
      <c r="E815" s="3" t="s">
        <v>41</v>
      </c>
      <c r="F815" s="3" t="s">
        <v>346</v>
      </c>
      <c r="G815" s="3" t="s">
        <v>4827</v>
      </c>
      <c r="H815" s="3" t="s">
        <v>13</v>
      </c>
      <c r="I815" s="3" t="s">
        <v>14</v>
      </c>
      <c r="J815" s="3" t="s">
        <v>4828</v>
      </c>
      <c r="K815" s="5" t="str">
        <f t="shared" si="24"/>
        <v>17336538198</v>
      </c>
      <c r="L815" s="3" t="s">
        <v>4819</v>
      </c>
      <c r="M815" s="7" t="str">
        <f t="shared" si="25"/>
        <v>孙家村</v>
      </c>
      <c r="N815" s="12" t="s">
        <v>15211</v>
      </c>
      <c r="O815" s="4" t="s">
        <v>17</v>
      </c>
      <c r="P815" s="8"/>
    </row>
    <row r="816" spans="1:16" x14ac:dyDescent="0.2">
      <c r="A816" s="3" t="s">
        <v>4829</v>
      </c>
      <c r="B816" s="3" t="s">
        <v>4830</v>
      </c>
      <c r="C816" s="3" t="s">
        <v>4831</v>
      </c>
      <c r="D816" s="3" t="s">
        <v>9</v>
      </c>
      <c r="E816" s="3" t="s">
        <v>41</v>
      </c>
      <c r="F816" s="3" t="s">
        <v>1671</v>
      </c>
      <c r="G816" s="3" t="s">
        <v>1671</v>
      </c>
      <c r="H816" s="3" t="s">
        <v>13</v>
      </c>
      <c r="I816" s="3" t="s">
        <v>14</v>
      </c>
      <c r="J816" s="3" t="s">
        <v>4832</v>
      </c>
      <c r="K816" s="5" t="str">
        <f t="shared" si="24"/>
        <v>18935581768</v>
      </c>
      <c r="L816" s="3" t="s">
        <v>4833</v>
      </c>
      <c r="M816" s="7" t="str">
        <f t="shared" si="25"/>
        <v>孙家村</v>
      </c>
      <c r="N816" s="12" t="s">
        <v>15211</v>
      </c>
      <c r="O816" s="4" t="s">
        <v>17</v>
      </c>
      <c r="P816" s="8"/>
    </row>
    <row r="817" spans="1:16" x14ac:dyDescent="0.2">
      <c r="A817" s="3" t="s">
        <v>4834</v>
      </c>
      <c r="B817" s="3" t="s">
        <v>4835</v>
      </c>
      <c r="C817" s="3" t="s">
        <v>4836</v>
      </c>
      <c r="D817" s="3" t="s">
        <v>9</v>
      </c>
      <c r="E817" s="3" t="s">
        <v>49</v>
      </c>
      <c r="F817" s="3" t="s">
        <v>2158</v>
      </c>
      <c r="G817" s="3" t="s">
        <v>4837</v>
      </c>
      <c r="H817" s="3" t="s">
        <v>13</v>
      </c>
      <c r="I817" s="3" t="s">
        <v>14</v>
      </c>
      <c r="J817" s="3" t="s">
        <v>4838</v>
      </c>
      <c r="K817" s="5" t="str">
        <f t="shared" si="24"/>
        <v>18873681368</v>
      </c>
      <c r="L817" s="3" t="s">
        <v>4839</v>
      </c>
      <c r="M817" s="7" t="str">
        <f t="shared" si="25"/>
        <v>孙家村</v>
      </c>
      <c r="N817" s="12" t="s">
        <v>15211</v>
      </c>
      <c r="O817" s="4" t="s">
        <v>17</v>
      </c>
      <c r="P817" s="8"/>
    </row>
    <row r="818" spans="1:16" x14ac:dyDescent="0.2">
      <c r="A818" s="3" t="s">
        <v>4840</v>
      </c>
      <c r="B818" s="3" t="s">
        <v>4841</v>
      </c>
      <c r="C818" s="3" t="s">
        <v>4842</v>
      </c>
      <c r="D818" s="3" t="s">
        <v>9</v>
      </c>
      <c r="E818" s="3" t="s">
        <v>49</v>
      </c>
      <c r="F818" s="3" t="s">
        <v>4843</v>
      </c>
      <c r="G818" s="3" t="s">
        <v>4844</v>
      </c>
      <c r="H818" s="3" t="s">
        <v>13</v>
      </c>
      <c r="I818" s="3" t="s">
        <v>14</v>
      </c>
      <c r="J818" s="3" t="s">
        <v>4845</v>
      </c>
      <c r="K818" s="5" t="str">
        <f t="shared" si="24"/>
        <v>15886628609</v>
      </c>
      <c r="L818" s="3" t="s">
        <v>4839</v>
      </c>
      <c r="M818" s="7" t="str">
        <f t="shared" si="25"/>
        <v>孙家村</v>
      </c>
      <c r="N818" s="12" t="s">
        <v>15211</v>
      </c>
      <c r="O818" s="4" t="s">
        <v>17</v>
      </c>
      <c r="P818" s="8"/>
    </row>
    <row r="819" spans="1:16" x14ac:dyDescent="0.2">
      <c r="A819" s="3" t="s">
        <v>4846</v>
      </c>
      <c r="B819" s="3" t="s">
        <v>3682</v>
      </c>
      <c r="C819" s="3" t="s">
        <v>4847</v>
      </c>
      <c r="D819" s="3" t="s">
        <v>9</v>
      </c>
      <c r="E819" s="3" t="s">
        <v>10</v>
      </c>
      <c r="F819" s="3" t="s">
        <v>4848</v>
      </c>
      <c r="G819" s="3" t="s">
        <v>4849</v>
      </c>
      <c r="H819" s="3" t="s">
        <v>13</v>
      </c>
      <c r="I819" s="3" t="s">
        <v>14</v>
      </c>
      <c r="J819" s="3" t="s">
        <v>4850</v>
      </c>
      <c r="K819" s="5" t="str">
        <f t="shared" si="24"/>
        <v>15200662029</v>
      </c>
      <c r="L819" s="3" t="s">
        <v>4851</v>
      </c>
      <c r="M819" s="7" t="str">
        <f t="shared" si="25"/>
        <v>孙家村</v>
      </c>
      <c r="N819" s="12" t="s">
        <v>15211</v>
      </c>
      <c r="O819" s="4" t="s">
        <v>17</v>
      </c>
      <c r="P819" s="8"/>
    </row>
    <row r="820" spans="1:16" x14ac:dyDescent="0.2">
      <c r="A820" s="3" t="s">
        <v>4852</v>
      </c>
      <c r="B820" s="3" t="s">
        <v>4853</v>
      </c>
      <c r="C820" s="3" t="s">
        <v>4854</v>
      </c>
      <c r="D820" s="3" t="s">
        <v>9</v>
      </c>
      <c r="E820" s="3" t="s">
        <v>10</v>
      </c>
      <c r="F820" s="3" t="s">
        <v>946</v>
      </c>
      <c r="G820" s="3" t="s">
        <v>4534</v>
      </c>
      <c r="H820" s="3" t="s">
        <v>13</v>
      </c>
      <c r="I820" s="3" t="s">
        <v>14</v>
      </c>
      <c r="J820" s="3" t="s">
        <v>4855</v>
      </c>
      <c r="K820" s="5" t="str">
        <f t="shared" si="24"/>
        <v>18673645731</v>
      </c>
      <c r="L820" s="3" t="s">
        <v>4856</v>
      </c>
      <c r="M820" s="7" t="str">
        <f t="shared" si="25"/>
        <v>孙家村</v>
      </c>
      <c r="N820" s="12" t="s">
        <v>15211</v>
      </c>
      <c r="O820" s="4" t="s">
        <v>17</v>
      </c>
      <c r="P820" s="8"/>
    </row>
    <row r="821" spans="1:16" x14ac:dyDescent="0.2">
      <c r="A821" s="3" t="s">
        <v>4857</v>
      </c>
      <c r="B821" s="3" t="s">
        <v>4858</v>
      </c>
      <c r="C821" s="3" t="s">
        <v>4859</v>
      </c>
      <c r="D821" s="3" t="s">
        <v>9</v>
      </c>
      <c r="E821" s="3" t="s">
        <v>10</v>
      </c>
      <c r="F821" s="3" t="s">
        <v>3053</v>
      </c>
      <c r="G821" s="3" t="s">
        <v>4860</v>
      </c>
      <c r="H821" s="3" t="s">
        <v>13</v>
      </c>
      <c r="I821" s="3" t="s">
        <v>14</v>
      </c>
      <c r="J821" s="3" t="s">
        <v>4861</v>
      </c>
      <c r="K821" s="5" t="str">
        <f t="shared" si="24"/>
        <v>13762679797</v>
      </c>
      <c r="L821" s="3" t="s">
        <v>4856</v>
      </c>
      <c r="M821" s="7" t="str">
        <f t="shared" si="25"/>
        <v>孙家村</v>
      </c>
      <c r="N821" s="12" t="s">
        <v>15211</v>
      </c>
      <c r="O821" s="4" t="s">
        <v>17</v>
      </c>
      <c r="P821" s="8"/>
    </row>
    <row r="822" spans="1:16" x14ac:dyDescent="0.2">
      <c r="A822" s="3" t="s">
        <v>4862</v>
      </c>
      <c r="B822" s="3" t="s">
        <v>4863</v>
      </c>
      <c r="C822" s="3" t="s">
        <v>4864</v>
      </c>
      <c r="D822" s="3" t="s">
        <v>9</v>
      </c>
      <c r="E822" s="3" t="s">
        <v>49</v>
      </c>
      <c r="F822" s="3" t="s">
        <v>1308</v>
      </c>
      <c r="G822" s="3" t="s">
        <v>1309</v>
      </c>
      <c r="H822" s="3" t="s">
        <v>13</v>
      </c>
      <c r="I822" s="3" t="s">
        <v>14</v>
      </c>
      <c r="J822" s="3" t="s">
        <v>4865</v>
      </c>
      <c r="K822" s="5" t="str">
        <f t="shared" si="24"/>
        <v>13762638418</v>
      </c>
      <c r="L822" s="3" t="s">
        <v>4856</v>
      </c>
      <c r="M822" s="7" t="str">
        <f t="shared" si="25"/>
        <v>孙家村</v>
      </c>
      <c r="N822" s="12" t="s">
        <v>15211</v>
      </c>
      <c r="O822" s="4" t="s">
        <v>17</v>
      </c>
      <c r="P822" s="8"/>
    </row>
    <row r="823" spans="1:16" x14ac:dyDescent="0.2">
      <c r="A823" s="3" t="s">
        <v>4866</v>
      </c>
      <c r="B823" s="3" t="s">
        <v>4867</v>
      </c>
      <c r="C823" s="3" t="s">
        <v>4868</v>
      </c>
      <c r="D823" s="3" t="s">
        <v>9</v>
      </c>
      <c r="E823" s="3" t="s">
        <v>49</v>
      </c>
      <c r="F823" s="3" t="s">
        <v>3416</v>
      </c>
      <c r="G823" s="3" t="s">
        <v>4869</v>
      </c>
      <c r="H823" s="3" t="s">
        <v>13</v>
      </c>
      <c r="I823" s="3" t="s">
        <v>14</v>
      </c>
      <c r="J823" s="3" t="s">
        <v>4870</v>
      </c>
      <c r="K823" s="5" t="str">
        <f t="shared" si="24"/>
        <v>13999455136</v>
      </c>
      <c r="L823" s="3" t="s">
        <v>4871</v>
      </c>
      <c r="M823" s="7" t="str">
        <f t="shared" si="25"/>
        <v>孙家村</v>
      </c>
      <c r="N823" s="12" t="s">
        <v>15211</v>
      </c>
      <c r="O823" s="4" t="s">
        <v>17</v>
      </c>
      <c r="P823" s="8"/>
    </row>
    <row r="824" spans="1:16" x14ac:dyDescent="0.2">
      <c r="A824" s="3" t="s">
        <v>4872</v>
      </c>
      <c r="B824" s="3" t="s">
        <v>4873</v>
      </c>
      <c r="C824" s="3" t="s">
        <v>4874</v>
      </c>
      <c r="D824" s="3" t="s">
        <v>9</v>
      </c>
      <c r="E824" s="3" t="s">
        <v>49</v>
      </c>
      <c r="F824" s="3" t="s">
        <v>27</v>
      </c>
      <c r="G824" s="3" t="s">
        <v>28</v>
      </c>
      <c r="H824" s="3" t="s">
        <v>13</v>
      </c>
      <c r="I824" s="3" t="s">
        <v>14</v>
      </c>
      <c r="J824" s="3" t="s">
        <v>4875</v>
      </c>
      <c r="K824" s="5" t="str">
        <f t="shared" si="24"/>
        <v>13637364194</v>
      </c>
      <c r="L824" s="3" t="s">
        <v>4876</v>
      </c>
      <c r="M824" s="7" t="str">
        <f t="shared" si="25"/>
        <v>孙家村</v>
      </c>
      <c r="N824" s="12" t="s">
        <v>15211</v>
      </c>
      <c r="O824" s="4" t="s">
        <v>17</v>
      </c>
      <c r="P824" s="8"/>
    </row>
    <row r="825" spans="1:16" x14ac:dyDescent="0.2">
      <c r="A825" s="3" t="s">
        <v>4877</v>
      </c>
      <c r="B825" s="3" t="s">
        <v>4878</v>
      </c>
      <c r="C825" s="3" t="s">
        <v>4879</v>
      </c>
      <c r="D825" s="3" t="s">
        <v>9</v>
      </c>
      <c r="E825" s="3" t="s">
        <v>49</v>
      </c>
      <c r="F825" s="3" t="s">
        <v>678</v>
      </c>
      <c r="G825" s="3" t="s">
        <v>4880</v>
      </c>
      <c r="H825" s="3" t="s">
        <v>13</v>
      </c>
      <c r="I825" s="3" t="s">
        <v>14</v>
      </c>
      <c r="J825" s="3" t="s">
        <v>4881</v>
      </c>
      <c r="K825" s="5" t="str">
        <f t="shared" si="24"/>
        <v>13975624389</v>
      </c>
      <c r="L825" s="3" t="s">
        <v>4882</v>
      </c>
      <c r="M825" s="7" t="str">
        <f t="shared" si="25"/>
        <v>孙家村</v>
      </c>
      <c r="N825" s="12" t="s">
        <v>15211</v>
      </c>
      <c r="O825" s="4" t="s">
        <v>17</v>
      </c>
      <c r="P825" s="8"/>
    </row>
    <row r="826" spans="1:16" x14ac:dyDescent="0.2">
      <c r="A826" s="3" t="s">
        <v>4883</v>
      </c>
      <c r="B826" s="3" t="s">
        <v>4884</v>
      </c>
      <c r="C826" s="3" t="s">
        <v>4885</v>
      </c>
      <c r="D826" s="3" t="s">
        <v>9</v>
      </c>
      <c r="E826" s="3" t="s">
        <v>10</v>
      </c>
      <c r="F826" s="3" t="s">
        <v>2337</v>
      </c>
      <c r="G826" s="3" t="s">
        <v>2802</v>
      </c>
      <c r="H826" s="3" t="s">
        <v>13</v>
      </c>
      <c r="I826" s="3" t="s">
        <v>14</v>
      </c>
      <c r="J826" s="3" t="s">
        <v>4886</v>
      </c>
      <c r="K826" s="5" t="str">
        <f t="shared" si="24"/>
        <v>18673655466</v>
      </c>
      <c r="L826" s="3" t="s">
        <v>4887</v>
      </c>
      <c r="M826" s="7" t="str">
        <f t="shared" si="25"/>
        <v>孙家村</v>
      </c>
      <c r="N826" s="12" t="s">
        <v>15211</v>
      </c>
      <c r="O826" s="4" t="s">
        <v>17</v>
      </c>
      <c r="P826" s="8"/>
    </row>
    <row r="827" spans="1:16" x14ac:dyDescent="0.2">
      <c r="A827" s="3" t="s">
        <v>4888</v>
      </c>
      <c r="B827" s="3" t="s">
        <v>4889</v>
      </c>
      <c r="C827" s="3" t="s">
        <v>4890</v>
      </c>
      <c r="D827" s="3" t="s">
        <v>9</v>
      </c>
      <c r="E827" s="3" t="s">
        <v>41</v>
      </c>
      <c r="F827" s="3" t="s">
        <v>364</v>
      </c>
      <c r="G827" s="3" t="s">
        <v>4891</v>
      </c>
      <c r="H827" s="3" t="s">
        <v>13</v>
      </c>
      <c r="I827" s="3" t="s">
        <v>14</v>
      </c>
      <c r="J827" s="3" t="s">
        <v>4892</v>
      </c>
      <c r="K827" s="5" t="str">
        <f t="shared" si="24"/>
        <v>18152652271</v>
      </c>
      <c r="L827" s="3" t="s">
        <v>4893</v>
      </c>
      <c r="M827" s="7" t="str">
        <f t="shared" si="25"/>
        <v>孙家村</v>
      </c>
      <c r="N827" s="12" t="s">
        <v>15211</v>
      </c>
      <c r="O827" s="4" t="s">
        <v>17</v>
      </c>
      <c r="P827" s="8"/>
    </row>
    <row r="828" spans="1:16" x14ac:dyDescent="0.2">
      <c r="A828" s="3" t="s">
        <v>4894</v>
      </c>
      <c r="B828" s="3" t="s">
        <v>4895</v>
      </c>
      <c r="C828" s="3" t="s">
        <v>4896</v>
      </c>
      <c r="D828" s="3" t="s">
        <v>9</v>
      </c>
      <c r="E828" s="3" t="s">
        <v>41</v>
      </c>
      <c r="F828" s="3" t="s">
        <v>235</v>
      </c>
      <c r="G828" s="3" t="s">
        <v>4897</v>
      </c>
      <c r="H828" s="3" t="s">
        <v>1678</v>
      </c>
      <c r="I828" s="3" t="s">
        <v>14</v>
      </c>
      <c r="J828" s="3" t="s">
        <v>4898</v>
      </c>
      <c r="K828" s="5" t="str">
        <f t="shared" si="24"/>
        <v>18984013921</v>
      </c>
      <c r="L828" s="3" t="s">
        <v>4899</v>
      </c>
      <c r="M828" s="7" t="str">
        <f t="shared" si="25"/>
        <v>孙家村</v>
      </c>
      <c r="N828" s="12" t="s">
        <v>15211</v>
      </c>
      <c r="O828" s="4" t="s">
        <v>17</v>
      </c>
      <c r="P828" s="8"/>
    </row>
    <row r="829" spans="1:16" x14ac:dyDescent="0.2">
      <c r="A829" s="3" t="s">
        <v>4900</v>
      </c>
      <c r="B829" s="3" t="s">
        <v>4901</v>
      </c>
      <c r="C829" s="3" t="s">
        <v>4902</v>
      </c>
      <c r="D829" s="3" t="s">
        <v>9</v>
      </c>
      <c r="E829" s="3" t="s">
        <v>41</v>
      </c>
      <c r="F829" s="3" t="s">
        <v>379</v>
      </c>
      <c r="G829" s="3" t="s">
        <v>4903</v>
      </c>
      <c r="H829" s="3" t="s">
        <v>13</v>
      </c>
      <c r="I829" s="3" t="s">
        <v>14</v>
      </c>
      <c r="J829" s="3" t="s">
        <v>4904</v>
      </c>
      <c r="K829" s="5" t="str">
        <f t="shared" si="24"/>
        <v>13699931258</v>
      </c>
      <c r="L829" s="3" t="s">
        <v>4905</v>
      </c>
      <c r="M829" s="7" t="str">
        <f t="shared" si="25"/>
        <v>孙家村</v>
      </c>
      <c r="N829" s="12" t="s">
        <v>15211</v>
      </c>
      <c r="O829" s="4" t="s">
        <v>17</v>
      </c>
      <c r="P829" s="8"/>
    </row>
    <row r="830" spans="1:16" x14ac:dyDescent="0.2">
      <c r="A830" s="3" t="s">
        <v>4906</v>
      </c>
      <c r="B830" s="3" t="s">
        <v>4907</v>
      </c>
      <c r="C830" s="3" t="s">
        <v>4908</v>
      </c>
      <c r="D830" s="3" t="s">
        <v>9</v>
      </c>
      <c r="E830" s="3" t="s">
        <v>10</v>
      </c>
      <c r="F830" s="3" t="s">
        <v>946</v>
      </c>
      <c r="G830" s="3" t="s">
        <v>4534</v>
      </c>
      <c r="H830" s="3" t="s">
        <v>13</v>
      </c>
      <c r="I830" s="3" t="s">
        <v>14</v>
      </c>
      <c r="J830" s="3" t="s">
        <v>4909</v>
      </c>
      <c r="K830" s="5" t="str">
        <f t="shared" si="24"/>
        <v>13549613098</v>
      </c>
      <c r="L830" s="3" t="s">
        <v>4910</v>
      </c>
      <c r="M830" s="7" t="str">
        <f t="shared" si="25"/>
        <v>孙家村</v>
      </c>
      <c r="N830" s="12" t="s">
        <v>15211</v>
      </c>
      <c r="O830" s="4" t="s">
        <v>17</v>
      </c>
      <c r="P830" s="8"/>
    </row>
    <row r="831" spans="1:16" x14ac:dyDescent="0.2">
      <c r="A831" s="3" t="s">
        <v>4911</v>
      </c>
      <c r="B831" s="3" t="s">
        <v>4912</v>
      </c>
      <c r="C831" s="3" t="s">
        <v>4913</v>
      </c>
      <c r="D831" s="3" t="s">
        <v>9</v>
      </c>
      <c r="E831" s="3" t="s">
        <v>49</v>
      </c>
      <c r="F831" s="3" t="s">
        <v>393</v>
      </c>
      <c r="G831" s="3" t="s">
        <v>4914</v>
      </c>
      <c r="H831" s="3" t="s">
        <v>13</v>
      </c>
      <c r="I831" s="3" t="s">
        <v>14</v>
      </c>
      <c r="J831" s="3" t="s">
        <v>4915</v>
      </c>
      <c r="K831" s="5" t="str">
        <f t="shared" si="24"/>
        <v>15897368762</v>
      </c>
      <c r="L831" s="3" t="s">
        <v>4910</v>
      </c>
      <c r="M831" s="7" t="str">
        <f t="shared" si="25"/>
        <v>孙家村</v>
      </c>
      <c r="N831" s="12" t="s">
        <v>15211</v>
      </c>
      <c r="O831" s="4" t="s">
        <v>17</v>
      </c>
      <c r="P831" s="8"/>
    </row>
    <row r="832" spans="1:16" x14ac:dyDescent="0.2">
      <c r="A832" s="3" t="s">
        <v>4916</v>
      </c>
      <c r="B832" s="3" t="s">
        <v>4917</v>
      </c>
      <c r="C832" s="3" t="s">
        <v>4918</v>
      </c>
      <c r="D832" s="3" t="s">
        <v>9</v>
      </c>
      <c r="E832" s="3" t="s">
        <v>41</v>
      </c>
      <c r="F832" s="3" t="s">
        <v>2348</v>
      </c>
      <c r="G832" s="3" t="s">
        <v>4919</v>
      </c>
      <c r="H832" s="3" t="s">
        <v>332</v>
      </c>
      <c r="I832" s="3" t="s">
        <v>14</v>
      </c>
      <c r="J832" s="3" t="s">
        <v>4920</v>
      </c>
      <c r="K832" s="5" t="str">
        <f t="shared" si="24"/>
        <v>13807362925</v>
      </c>
      <c r="L832" s="3" t="s">
        <v>4921</v>
      </c>
      <c r="M832" s="7" t="str">
        <f t="shared" si="25"/>
        <v>孙家村</v>
      </c>
      <c r="N832" s="12" t="s">
        <v>15211</v>
      </c>
      <c r="O832" s="4" t="s">
        <v>17</v>
      </c>
      <c r="P832" s="8"/>
    </row>
    <row r="833" spans="1:16" x14ac:dyDescent="0.2">
      <c r="A833" s="3" t="s">
        <v>4922</v>
      </c>
      <c r="B833" s="3" t="s">
        <v>4923</v>
      </c>
      <c r="C833" s="3" t="s">
        <v>4924</v>
      </c>
      <c r="D833" s="3" t="s">
        <v>9</v>
      </c>
      <c r="E833" s="3" t="s">
        <v>10</v>
      </c>
      <c r="F833" s="3" t="s">
        <v>282</v>
      </c>
      <c r="G833" s="3" t="s">
        <v>1910</v>
      </c>
      <c r="H833" s="3" t="s">
        <v>13</v>
      </c>
      <c r="I833" s="3" t="s">
        <v>14</v>
      </c>
      <c r="J833" s="3" t="s">
        <v>4925</v>
      </c>
      <c r="K833" s="5" t="str">
        <f t="shared" si="24"/>
        <v>13487914569</v>
      </c>
      <c r="L833" s="3" t="s">
        <v>4926</v>
      </c>
      <c r="M833" s="7" t="str">
        <f t="shared" si="25"/>
        <v>孙家村</v>
      </c>
      <c r="N833" s="12" t="s">
        <v>15211</v>
      </c>
      <c r="O833" s="4" t="s">
        <v>17</v>
      </c>
      <c r="P833" s="8"/>
    </row>
    <row r="834" spans="1:16" x14ac:dyDescent="0.2">
      <c r="A834" s="3" t="s">
        <v>4927</v>
      </c>
      <c r="B834" s="3" t="s">
        <v>4928</v>
      </c>
      <c r="C834" s="3" t="s">
        <v>4929</v>
      </c>
      <c r="D834" s="3" t="s">
        <v>9</v>
      </c>
      <c r="E834" s="3" t="s">
        <v>49</v>
      </c>
      <c r="F834" s="3" t="s">
        <v>1287</v>
      </c>
      <c r="G834" s="3" t="s">
        <v>1288</v>
      </c>
      <c r="H834" s="3" t="s">
        <v>13</v>
      </c>
      <c r="I834" s="3" t="s">
        <v>14</v>
      </c>
      <c r="J834" s="3" t="s">
        <v>4930</v>
      </c>
      <c r="K834" s="5" t="str">
        <f t="shared" ref="K834:K897" si="26">RIGHT(J834,11)</f>
        <v>13786695274</v>
      </c>
      <c r="L834" s="3" t="s">
        <v>4931</v>
      </c>
      <c r="M834" s="7" t="str">
        <f t="shared" ref="M834:M897" si="27">IF(IFERROR(MID(L834,FIND("车溪乡",L834)+3,FIND("村",L834)-FIND("车溪乡",L834)-2),MID(L834,FIND("车溪乡",L834)+3,FIND("居委会",L834)-FIND("车溪乡",L834)))="居委会","车溪河居委会",IFERROR(MID(L834,FIND("车溪乡",L834)+3,FIND("村",L834)-FIND("车溪乡",L834)-2),MID(L834,FIND("车溪乡",L834)+3,FIND("居委会",L834)-FIND("车溪乡",L834))))</f>
        <v>孙家村</v>
      </c>
      <c r="N834" s="12" t="s">
        <v>15211</v>
      </c>
      <c r="O834" s="4" t="s">
        <v>17</v>
      </c>
      <c r="P834" s="8"/>
    </row>
    <row r="835" spans="1:16" x14ac:dyDescent="0.2">
      <c r="A835" s="3" t="s">
        <v>4932</v>
      </c>
      <c r="B835" s="3" t="s">
        <v>4933</v>
      </c>
      <c r="C835" s="3" t="s">
        <v>4934</v>
      </c>
      <c r="D835" s="3" t="s">
        <v>9</v>
      </c>
      <c r="E835" s="3" t="s">
        <v>49</v>
      </c>
      <c r="F835" s="3" t="s">
        <v>2036</v>
      </c>
      <c r="G835" s="3" t="s">
        <v>4935</v>
      </c>
      <c r="H835" s="3" t="s">
        <v>13</v>
      </c>
      <c r="I835" s="3" t="s">
        <v>14</v>
      </c>
      <c r="J835" s="3" t="s">
        <v>4936</v>
      </c>
      <c r="K835" s="5" t="str">
        <f t="shared" si="26"/>
        <v>15115630841</v>
      </c>
      <c r="L835" s="3" t="s">
        <v>4937</v>
      </c>
      <c r="M835" s="7" t="str">
        <f t="shared" si="27"/>
        <v>孙家村</v>
      </c>
      <c r="N835" s="12" t="s">
        <v>15211</v>
      </c>
      <c r="O835" s="4" t="s">
        <v>17</v>
      </c>
      <c r="P835" s="8"/>
    </row>
    <row r="836" spans="1:16" x14ac:dyDescent="0.2">
      <c r="A836" s="3" t="s">
        <v>4938</v>
      </c>
      <c r="B836" s="3" t="s">
        <v>4939</v>
      </c>
      <c r="C836" s="3" t="s">
        <v>4940</v>
      </c>
      <c r="D836" s="3" t="s">
        <v>9</v>
      </c>
      <c r="E836" s="3" t="s">
        <v>10</v>
      </c>
      <c r="F836" s="3" t="s">
        <v>4079</v>
      </c>
      <c r="G836" s="3" t="s">
        <v>4941</v>
      </c>
      <c r="H836" s="3" t="s">
        <v>13</v>
      </c>
      <c r="I836" s="3" t="s">
        <v>14</v>
      </c>
      <c r="J836" s="3" t="s">
        <v>4942</v>
      </c>
      <c r="K836" s="5" t="str">
        <f t="shared" si="26"/>
        <v>15173671839</v>
      </c>
      <c r="L836" s="3" t="s">
        <v>4943</v>
      </c>
      <c r="M836" s="7" t="str">
        <f t="shared" si="27"/>
        <v>孙家村</v>
      </c>
      <c r="N836" s="12" t="s">
        <v>15211</v>
      </c>
      <c r="O836" s="4" t="s">
        <v>17</v>
      </c>
      <c r="P836" s="8"/>
    </row>
    <row r="837" spans="1:16" x14ac:dyDescent="0.2">
      <c r="A837" s="3" t="s">
        <v>4944</v>
      </c>
      <c r="B837" s="3" t="s">
        <v>4945</v>
      </c>
      <c r="C837" s="3" t="s">
        <v>4946</v>
      </c>
      <c r="D837" s="3" t="s">
        <v>9</v>
      </c>
      <c r="E837" s="3" t="s">
        <v>10</v>
      </c>
      <c r="F837" s="3" t="s">
        <v>143</v>
      </c>
      <c r="G837" s="3" t="s">
        <v>520</v>
      </c>
      <c r="H837" s="3" t="s">
        <v>13</v>
      </c>
      <c r="I837" s="3" t="s">
        <v>14</v>
      </c>
      <c r="J837" s="3" t="s">
        <v>4947</v>
      </c>
      <c r="K837" s="5" t="str">
        <f t="shared" si="26"/>
        <v>15367789383</v>
      </c>
      <c r="L837" s="3" t="s">
        <v>4948</v>
      </c>
      <c r="M837" s="7" t="str">
        <f t="shared" si="27"/>
        <v>孙家村</v>
      </c>
      <c r="N837" s="12" t="s">
        <v>15211</v>
      </c>
      <c r="O837" s="4" t="s">
        <v>17</v>
      </c>
      <c r="P837" s="8"/>
    </row>
    <row r="838" spans="1:16" x14ac:dyDescent="0.2">
      <c r="A838" s="3" t="s">
        <v>4949</v>
      </c>
      <c r="B838" s="3" t="s">
        <v>4950</v>
      </c>
      <c r="C838" s="3" t="s">
        <v>4951</v>
      </c>
      <c r="D838" s="3" t="s">
        <v>9</v>
      </c>
      <c r="E838" s="3" t="s">
        <v>49</v>
      </c>
      <c r="F838" s="3" t="s">
        <v>1308</v>
      </c>
      <c r="G838" s="3" t="s">
        <v>2128</v>
      </c>
      <c r="H838" s="3" t="s">
        <v>13</v>
      </c>
      <c r="I838" s="3" t="s">
        <v>14</v>
      </c>
      <c r="J838" s="3" t="s">
        <v>4952</v>
      </c>
      <c r="K838" s="5" t="str">
        <f t="shared" si="26"/>
        <v>13974291443</v>
      </c>
      <c r="L838" s="3" t="s">
        <v>4948</v>
      </c>
      <c r="M838" s="7" t="str">
        <f t="shared" si="27"/>
        <v>孙家村</v>
      </c>
      <c r="N838" s="12" t="s">
        <v>15211</v>
      </c>
      <c r="O838" s="4" t="s">
        <v>17</v>
      </c>
      <c r="P838" s="8"/>
    </row>
    <row r="839" spans="1:16" x14ac:dyDescent="0.2">
      <c r="A839" s="3" t="s">
        <v>4953</v>
      </c>
      <c r="B839" s="3" t="s">
        <v>4954</v>
      </c>
      <c r="C839" s="3" t="s">
        <v>4955</v>
      </c>
      <c r="D839" s="3" t="s">
        <v>9</v>
      </c>
      <c r="E839" s="3" t="s">
        <v>10</v>
      </c>
      <c r="F839" s="3" t="s">
        <v>4956</v>
      </c>
      <c r="G839" s="3" t="s">
        <v>4957</v>
      </c>
      <c r="H839" s="3" t="s">
        <v>13</v>
      </c>
      <c r="I839" s="3" t="s">
        <v>14</v>
      </c>
      <c r="J839" s="3" t="s">
        <v>4958</v>
      </c>
      <c r="K839" s="5" t="str">
        <f t="shared" si="26"/>
        <v>15273607938</v>
      </c>
      <c r="L839" s="3" t="s">
        <v>4948</v>
      </c>
      <c r="M839" s="7" t="str">
        <f t="shared" si="27"/>
        <v>孙家村</v>
      </c>
      <c r="N839" s="12" t="s">
        <v>15211</v>
      </c>
      <c r="O839" s="4" t="s">
        <v>17</v>
      </c>
      <c r="P839" s="8"/>
    </row>
    <row r="840" spans="1:16" x14ac:dyDescent="0.2">
      <c r="A840" s="3" t="s">
        <v>4959</v>
      </c>
      <c r="B840" s="3" t="s">
        <v>4960</v>
      </c>
      <c r="C840" s="3" t="s">
        <v>4961</v>
      </c>
      <c r="D840" s="3" t="s">
        <v>9</v>
      </c>
      <c r="E840" s="3" t="s">
        <v>10</v>
      </c>
      <c r="F840" s="3" t="s">
        <v>4962</v>
      </c>
      <c r="G840" s="3" t="s">
        <v>4963</v>
      </c>
      <c r="H840" s="3" t="s">
        <v>13</v>
      </c>
      <c r="I840" s="3" t="s">
        <v>14</v>
      </c>
      <c r="J840" s="3" t="s">
        <v>4964</v>
      </c>
      <c r="K840" s="5" t="str">
        <f t="shared" si="26"/>
        <v>13875024221</v>
      </c>
      <c r="L840" s="3" t="s">
        <v>4965</v>
      </c>
      <c r="M840" s="7" t="str">
        <f t="shared" si="27"/>
        <v>孙家村</v>
      </c>
      <c r="N840" s="12" t="s">
        <v>15211</v>
      </c>
      <c r="O840" s="4" t="s">
        <v>17</v>
      </c>
      <c r="P840" s="8"/>
    </row>
    <row r="841" spans="1:16" x14ac:dyDescent="0.2">
      <c r="A841" s="3" t="s">
        <v>4966</v>
      </c>
      <c r="B841" s="3" t="s">
        <v>4967</v>
      </c>
      <c r="C841" s="3" t="s">
        <v>4968</v>
      </c>
      <c r="D841" s="3" t="s">
        <v>9</v>
      </c>
      <c r="E841" s="3" t="s">
        <v>10</v>
      </c>
      <c r="F841" s="3" t="s">
        <v>708</v>
      </c>
      <c r="G841" s="3" t="s">
        <v>709</v>
      </c>
      <c r="H841" s="3" t="s">
        <v>13</v>
      </c>
      <c r="I841" s="3" t="s">
        <v>14</v>
      </c>
      <c r="J841" s="3" t="s">
        <v>4969</v>
      </c>
      <c r="K841" s="5" t="str">
        <f t="shared" si="26"/>
        <v>13875054436</v>
      </c>
      <c r="L841" s="3" t="s">
        <v>4970</v>
      </c>
      <c r="M841" s="7" t="str">
        <f t="shared" si="27"/>
        <v>孙家村</v>
      </c>
      <c r="N841" s="12" t="s">
        <v>15211</v>
      </c>
      <c r="O841" s="4" t="s">
        <v>17</v>
      </c>
      <c r="P841" s="8"/>
    </row>
    <row r="842" spans="1:16" x14ac:dyDescent="0.2">
      <c r="A842" s="3" t="s">
        <v>4971</v>
      </c>
      <c r="B842" s="3" t="s">
        <v>4972</v>
      </c>
      <c r="C842" s="3" t="s">
        <v>4973</v>
      </c>
      <c r="D842" s="3" t="s">
        <v>9</v>
      </c>
      <c r="E842" s="3" t="s">
        <v>41</v>
      </c>
      <c r="F842" s="3" t="s">
        <v>1649</v>
      </c>
      <c r="G842" s="3" t="s">
        <v>4974</v>
      </c>
      <c r="H842" s="3" t="s">
        <v>1678</v>
      </c>
      <c r="I842" s="3" t="s">
        <v>14</v>
      </c>
      <c r="J842" s="3" t="s">
        <v>4975</v>
      </c>
      <c r="K842" s="5" t="str">
        <f t="shared" si="26"/>
        <v>13973634315</v>
      </c>
      <c r="L842" s="3" t="s">
        <v>4976</v>
      </c>
      <c r="M842" s="7" t="str">
        <f t="shared" si="27"/>
        <v>孙家村</v>
      </c>
      <c r="N842" s="12" t="s">
        <v>15211</v>
      </c>
      <c r="O842" s="4" t="s">
        <v>17</v>
      </c>
      <c r="P842" s="8"/>
    </row>
    <row r="843" spans="1:16" x14ac:dyDescent="0.2">
      <c r="A843" s="3" t="s">
        <v>4977</v>
      </c>
      <c r="B843" s="3" t="s">
        <v>4978</v>
      </c>
      <c r="C843" s="3" t="s">
        <v>4979</v>
      </c>
      <c r="D843" s="3" t="s">
        <v>9</v>
      </c>
      <c r="E843" s="3" t="s">
        <v>49</v>
      </c>
      <c r="F843" s="3" t="s">
        <v>2036</v>
      </c>
      <c r="G843" s="3" t="s">
        <v>2037</v>
      </c>
      <c r="H843" s="3" t="s">
        <v>13</v>
      </c>
      <c r="I843" s="3" t="s">
        <v>14</v>
      </c>
      <c r="J843" s="3" t="s">
        <v>4980</v>
      </c>
      <c r="K843" s="5" t="str">
        <f t="shared" si="26"/>
        <v>15074278915</v>
      </c>
      <c r="L843" s="3" t="s">
        <v>4981</v>
      </c>
      <c r="M843" s="7" t="str">
        <f t="shared" si="27"/>
        <v>孙家村</v>
      </c>
      <c r="N843" s="12" t="s">
        <v>15211</v>
      </c>
      <c r="O843" s="4" t="s">
        <v>17</v>
      </c>
      <c r="P843" s="8"/>
    </row>
    <row r="844" spans="1:16" x14ac:dyDescent="0.2">
      <c r="A844" s="3" t="s">
        <v>4982</v>
      </c>
      <c r="B844" s="3" t="s">
        <v>4983</v>
      </c>
      <c r="C844" s="3" t="s">
        <v>4984</v>
      </c>
      <c r="D844" s="3" t="s">
        <v>9</v>
      </c>
      <c r="E844" s="3" t="s">
        <v>10</v>
      </c>
      <c r="F844" s="3" t="s">
        <v>2115</v>
      </c>
      <c r="G844" s="3" t="s">
        <v>4985</v>
      </c>
      <c r="H844" s="3" t="s">
        <v>13</v>
      </c>
      <c r="I844" s="3" t="s">
        <v>14</v>
      </c>
      <c r="J844" s="3" t="s">
        <v>4986</v>
      </c>
      <c r="K844" s="5" t="str">
        <f t="shared" si="26"/>
        <v>15886614183</v>
      </c>
      <c r="L844" s="3" t="s">
        <v>4987</v>
      </c>
      <c r="M844" s="7" t="str">
        <f t="shared" si="27"/>
        <v>孙家村</v>
      </c>
      <c r="N844" s="12" t="s">
        <v>15211</v>
      </c>
      <c r="O844" s="4" t="s">
        <v>17</v>
      </c>
      <c r="P844" s="8"/>
    </row>
    <row r="845" spans="1:16" x14ac:dyDescent="0.2">
      <c r="A845" s="3" t="s">
        <v>4988</v>
      </c>
      <c r="B845" s="3" t="s">
        <v>4989</v>
      </c>
      <c r="C845" s="3" t="s">
        <v>4990</v>
      </c>
      <c r="D845" s="3" t="s">
        <v>9</v>
      </c>
      <c r="E845" s="3" t="s">
        <v>10</v>
      </c>
      <c r="F845" s="3" t="s">
        <v>907</v>
      </c>
      <c r="G845" s="3" t="s">
        <v>4991</v>
      </c>
      <c r="H845" s="3" t="s">
        <v>13</v>
      </c>
      <c r="I845" s="3" t="s">
        <v>14</v>
      </c>
      <c r="J845" s="3" t="s">
        <v>4992</v>
      </c>
      <c r="K845" s="5" t="str">
        <f t="shared" si="26"/>
        <v>18607369514</v>
      </c>
      <c r="L845" s="3" t="s">
        <v>4993</v>
      </c>
      <c r="M845" s="7" t="str">
        <f t="shared" si="27"/>
        <v>孙家村</v>
      </c>
      <c r="N845" s="12" t="s">
        <v>15211</v>
      </c>
      <c r="O845" s="4" t="s">
        <v>17</v>
      </c>
      <c r="P845" s="8"/>
    </row>
    <row r="846" spans="1:16" x14ac:dyDescent="0.2">
      <c r="A846" s="3" t="s">
        <v>4994</v>
      </c>
      <c r="B846" s="3" t="s">
        <v>4995</v>
      </c>
      <c r="C846" s="3" t="s">
        <v>4996</v>
      </c>
      <c r="D846" s="3" t="s">
        <v>9</v>
      </c>
      <c r="E846" s="3" t="s">
        <v>10</v>
      </c>
      <c r="F846" s="3" t="s">
        <v>170</v>
      </c>
      <c r="G846" s="3" t="s">
        <v>171</v>
      </c>
      <c r="H846" s="3" t="s">
        <v>13</v>
      </c>
      <c r="I846" s="3" t="s">
        <v>14</v>
      </c>
      <c r="J846" s="3" t="s">
        <v>4997</v>
      </c>
      <c r="K846" s="5" t="str">
        <f t="shared" si="26"/>
        <v>13875054154</v>
      </c>
      <c r="L846" s="3" t="s">
        <v>4998</v>
      </c>
      <c r="M846" s="7" t="str">
        <f t="shared" si="27"/>
        <v>孙家村</v>
      </c>
      <c r="N846" s="12" t="s">
        <v>15211</v>
      </c>
      <c r="O846" s="4" t="s">
        <v>17</v>
      </c>
      <c r="P846" s="8"/>
    </row>
    <row r="847" spans="1:16" x14ac:dyDescent="0.2">
      <c r="A847" s="3" t="s">
        <v>4999</v>
      </c>
      <c r="B847" s="3" t="s">
        <v>5000</v>
      </c>
      <c r="C847" s="3" t="s">
        <v>5001</v>
      </c>
      <c r="D847" s="3" t="s">
        <v>9</v>
      </c>
      <c r="E847" s="3" t="s">
        <v>49</v>
      </c>
      <c r="F847" s="3" t="s">
        <v>658</v>
      </c>
      <c r="G847" s="3" t="s">
        <v>5002</v>
      </c>
      <c r="H847" s="3" t="s">
        <v>13</v>
      </c>
      <c r="I847" s="3" t="s">
        <v>14</v>
      </c>
      <c r="J847" s="3" t="s">
        <v>5003</v>
      </c>
      <c r="K847" s="5" t="str">
        <f t="shared" si="26"/>
        <v>15773616272</v>
      </c>
      <c r="L847" s="3" t="s">
        <v>5004</v>
      </c>
      <c r="M847" s="7" t="str">
        <f t="shared" si="27"/>
        <v>孙家村</v>
      </c>
      <c r="N847" s="12" t="s">
        <v>15211</v>
      </c>
      <c r="O847" s="4" t="s">
        <v>17</v>
      </c>
      <c r="P847" s="8"/>
    </row>
    <row r="848" spans="1:16" x14ac:dyDescent="0.2">
      <c r="A848" s="3" t="s">
        <v>5005</v>
      </c>
      <c r="B848" s="3" t="s">
        <v>5006</v>
      </c>
      <c r="C848" s="3" t="s">
        <v>5007</v>
      </c>
      <c r="D848" s="3" t="s">
        <v>9</v>
      </c>
      <c r="E848" s="3" t="s">
        <v>49</v>
      </c>
      <c r="F848" s="3" t="s">
        <v>1378</v>
      </c>
      <c r="G848" s="3" t="s">
        <v>5008</v>
      </c>
      <c r="H848" s="3" t="s">
        <v>13</v>
      </c>
      <c r="I848" s="3" t="s">
        <v>14</v>
      </c>
      <c r="J848" s="3" t="s">
        <v>5009</v>
      </c>
      <c r="K848" s="5" t="str">
        <f t="shared" si="26"/>
        <v>13974209241</v>
      </c>
      <c r="L848" s="3" t="s">
        <v>5010</v>
      </c>
      <c r="M848" s="7" t="str">
        <f t="shared" si="27"/>
        <v>孙家村</v>
      </c>
      <c r="N848" s="12" t="s">
        <v>15211</v>
      </c>
      <c r="O848" s="4" t="s">
        <v>17</v>
      </c>
      <c r="P848" s="8"/>
    </row>
    <row r="849" spans="1:16" x14ac:dyDescent="0.2">
      <c r="A849" s="3" t="s">
        <v>5011</v>
      </c>
      <c r="B849" s="3" t="s">
        <v>5012</v>
      </c>
      <c r="C849" s="3" t="s">
        <v>5013</v>
      </c>
      <c r="D849" s="3" t="s">
        <v>9</v>
      </c>
      <c r="E849" s="3" t="s">
        <v>49</v>
      </c>
      <c r="F849" s="3" t="s">
        <v>2307</v>
      </c>
      <c r="G849" s="3" t="s">
        <v>3941</v>
      </c>
      <c r="H849" s="3" t="s">
        <v>13</v>
      </c>
      <c r="I849" s="3" t="s">
        <v>14</v>
      </c>
      <c r="J849" s="3" t="s">
        <v>5014</v>
      </c>
      <c r="K849" s="5" t="str">
        <f t="shared" si="26"/>
        <v>15173671951</v>
      </c>
      <c r="L849" s="3" t="s">
        <v>5015</v>
      </c>
      <c r="M849" s="7" t="str">
        <f t="shared" si="27"/>
        <v>孙家村</v>
      </c>
      <c r="N849" s="12" t="s">
        <v>15211</v>
      </c>
      <c r="O849" s="4" t="s">
        <v>17</v>
      </c>
      <c r="P849" s="8"/>
    </row>
    <row r="850" spans="1:16" x14ac:dyDescent="0.2">
      <c r="A850" s="3" t="s">
        <v>5016</v>
      </c>
      <c r="B850" s="3" t="s">
        <v>5017</v>
      </c>
      <c r="C850" s="3" t="s">
        <v>5018</v>
      </c>
      <c r="D850" s="3" t="s">
        <v>9</v>
      </c>
      <c r="E850" s="3" t="s">
        <v>10</v>
      </c>
      <c r="F850" s="3" t="s">
        <v>129</v>
      </c>
      <c r="G850" s="3" t="s">
        <v>5019</v>
      </c>
      <c r="H850" s="3" t="s">
        <v>13</v>
      </c>
      <c r="I850" s="3" t="s">
        <v>14</v>
      </c>
      <c r="J850" s="3" t="s">
        <v>5020</v>
      </c>
      <c r="K850" s="5" t="str">
        <f t="shared" si="26"/>
        <v>18216232421</v>
      </c>
      <c r="L850" s="3" t="s">
        <v>5021</v>
      </c>
      <c r="M850" s="7" t="str">
        <f t="shared" si="27"/>
        <v>孙家村</v>
      </c>
      <c r="N850" s="12" t="s">
        <v>15211</v>
      </c>
      <c r="O850" s="4" t="s">
        <v>17</v>
      </c>
      <c r="P850" s="8"/>
    </row>
    <row r="851" spans="1:16" x14ac:dyDescent="0.2">
      <c r="A851" s="3" t="s">
        <v>5022</v>
      </c>
      <c r="B851" s="3" t="s">
        <v>4099</v>
      </c>
      <c r="C851" s="3" t="s">
        <v>5023</v>
      </c>
      <c r="D851" s="3" t="s">
        <v>9</v>
      </c>
      <c r="E851" s="3" t="s">
        <v>49</v>
      </c>
      <c r="F851" s="3" t="s">
        <v>235</v>
      </c>
      <c r="G851" s="3" t="s">
        <v>5024</v>
      </c>
      <c r="H851" s="3" t="s">
        <v>13</v>
      </c>
      <c r="I851" s="3" t="s">
        <v>14</v>
      </c>
      <c r="J851" s="3" t="s">
        <v>5025</v>
      </c>
      <c r="K851" s="5" t="str">
        <f t="shared" si="26"/>
        <v>18684604667</v>
      </c>
      <c r="L851" s="3" t="s">
        <v>5026</v>
      </c>
      <c r="M851" s="7" t="str">
        <f t="shared" si="27"/>
        <v>孙家村</v>
      </c>
      <c r="N851" s="12" t="s">
        <v>15211</v>
      </c>
      <c r="O851" s="4" t="s">
        <v>17</v>
      </c>
      <c r="P851" s="8"/>
    </row>
    <row r="852" spans="1:16" x14ac:dyDescent="0.2">
      <c r="A852" s="3" t="s">
        <v>5027</v>
      </c>
      <c r="B852" s="3" t="s">
        <v>5028</v>
      </c>
      <c r="C852" s="3" t="s">
        <v>5029</v>
      </c>
      <c r="D852" s="3" t="s">
        <v>9</v>
      </c>
      <c r="E852" s="3" t="s">
        <v>41</v>
      </c>
      <c r="F852" s="3" t="s">
        <v>547</v>
      </c>
      <c r="G852" s="3" t="s">
        <v>547</v>
      </c>
      <c r="H852" s="3" t="s">
        <v>13</v>
      </c>
      <c r="I852" s="3" t="s">
        <v>14</v>
      </c>
      <c r="J852" s="3" t="s">
        <v>5030</v>
      </c>
      <c r="K852" s="5" t="str">
        <f t="shared" si="26"/>
        <v>15873652999</v>
      </c>
      <c r="L852" s="3" t="s">
        <v>5031</v>
      </c>
      <c r="M852" s="7" t="str">
        <f t="shared" si="27"/>
        <v>孙家村</v>
      </c>
      <c r="N852" s="12" t="s">
        <v>15211</v>
      </c>
      <c r="O852" s="4" t="s">
        <v>17</v>
      </c>
      <c r="P852" s="8"/>
    </row>
    <row r="853" spans="1:16" x14ac:dyDescent="0.2">
      <c r="A853" s="3" t="s">
        <v>5032</v>
      </c>
      <c r="B853" s="3" t="s">
        <v>5033</v>
      </c>
      <c r="C853" s="3" t="s">
        <v>5034</v>
      </c>
      <c r="D853" s="3" t="s">
        <v>9</v>
      </c>
      <c r="E853" s="3" t="s">
        <v>49</v>
      </c>
      <c r="F853" s="3" t="s">
        <v>741</v>
      </c>
      <c r="G853" s="3" t="s">
        <v>4382</v>
      </c>
      <c r="H853" s="3" t="s">
        <v>13</v>
      </c>
      <c r="I853" s="3" t="s">
        <v>14</v>
      </c>
      <c r="J853" s="3" t="s">
        <v>5035</v>
      </c>
      <c r="K853" s="5" t="str">
        <f t="shared" si="26"/>
        <v>15274213610</v>
      </c>
      <c r="L853" s="3" t="s">
        <v>5036</v>
      </c>
      <c r="M853" s="7" t="str">
        <f t="shared" si="27"/>
        <v>孙家村</v>
      </c>
      <c r="N853" s="12" t="s">
        <v>15211</v>
      </c>
      <c r="O853" s="4" t="s">
        <v>17</v>
      </c>
      <c r="P853" s="8"/>
    </row>
    <row r="854" spans="1:16" x14ac:dyDescent="0.2">
      <c r="A854" s="3" t="s">
        <v>5037</v>
      </c>
      <c r="B854" s="3" t="s">
        <v>5038</v>
      </c>
      <c r="C854" s="3" t="s">
        <v>5039</v>
      </c>
      <c r="D854" s="3" t="s">
        <v>9</v>
      </c>
      <c r="E854" s="3" t="s">
        <v>10</v>
      </c>
      <c r="F854" s="3" t="s">
        <v>276</v>
      </c>
      <c r="G854" s="3" t="s">
        <v>828</v>
      </c>
      <c r="H854" s="3" t="s">
        <v>13</v>
      </c>
      <c r="I854" s="3" t="s">
        <v>14</v>
      </c>
      <c r="J854" s="3" t="s">
        <v>5040</v>
      </c>
      <c r="K854" s="5" t="str">
        <f t="shared" si="26"/>
        <v>15674200993</v>
      </c>
      <c r="L854" s="3" t="s">
        <v>5041</v>
      </c>
      <c r="M854" s="7" t="str">
        <f t="shared" si="27"/>
        <v>孙家村</v>
      </c>
      <c r="N854" s="12" t="s">
        <v>15211</v>
      </c>
      <c r="O854" s="4" t="s">
        <v>17</v>
      </c>
      <c r="P854" s="8"/>
    </row>
    <row r="855" spans="1:16" x14ac:dyDescent="0.2">
      <c r="A855" s="3" t="s">
        <v>5042</v>
      </c>
      <c r="B855" s="3" t="s">
        <v>5043</v>
      </c>
      <c r="C855" s="3" t="s">
        <v>5044</v>
      </c>
      <c r="D855" s="3" t="s">
        <v>9</v>
      </c>
      <c r="E855" s="3" t="s">
        <v>10</v>
      </c>
      <c r="F855" s="3" t="s">
        <v>5045</v>
      </c>
      <c r="G855" s="3" t="s">
        <v>5046</v>
      </c>
      <c r="H855" s="3" t="s">
        <v>13</v>
      </c>
      <c r="I855" s="3" t="s">
        <v>14</v>
      </c>
      <c r="J855" s="3" t="s">
        <v>5047</v>
      </c>
      <c r="K855" s="5" t="str">
        <f t="shared" si="26"/>
        <v>13974247149</v>
      </c>
      <c r="L855" s="3" t="s">
        <v>5048</v>
      </c>
      <c r="M855" s="7" t="str">
        <f t="shared" si="27"/>
        <v>孙家村</v>
      </c>
      <c r="N855" s="12" t="s">
        <v>15211</v>
      </c>
      <c r="O855" s="4" t="s">
        <v>17</v>
      </c>
      <c r="P855" s="8"/>
    </row>
    <row r="856" spans="1:16" x14ac:dyDescent="0.2">
      <c r="A856" s="3" t="s">
        <v>5049</v>
      </c>
      <c r="B856" s="3" t="s">
        <v>5050</v>
      </c>
      <c r="C856" s="3" t="s">
        <v>5051</v>
      </c>
      <c r="D856" s="3" t="s">
        <v>9</v>
      </c>
      <c r="E856" s="3" t="s">
        <v>41</v>
      </c>
      <c r="F856" s="3" t="s">
        <v>3879</v>
      </c>
      <c r="G856" s="3" t="s">
        <v>3880</v>
      </c>
      <c r="H856" s="3" t="s">
        <v>332</v>
      </c>
      <c r="I856" s="3" t="s">
        <v>14</v>
      </c>
      <c r="J856" s="3" t="s">
        <v>5052</v>
      </c>
      <c r="K856" s="5" t="str">
        <f t="shared" si="26"/>
        <v>18773606838</v>
      </c>
      <c r="L856" s="3" t="s">
        <v>5053</v>
      </c>
      <c r="M856" s="7" t="str">
        <f t="shared" si="27"/>
        <v>孙家村</v>
      </c>
      <c r="N856" s="12" t="s">
        <v>15211</v>
      </c>
      <c r="O856" s="4" t="s">
        <v>17</v>
      </c>
      <c r="P856" s="8"/>
    </row>
    <row r="857" spans="1:16" x14ac:dyDescent="0.2">
      <c r="A857" s="3" t="s">
        <v>5054</v>
      </c>
      <c r="B857" s="3" t="s">
        <v>5055</v>
      </c>
      <c r="C857" s="3" t="s">
        <v>5056</v>
      </c>
      <c r="D857" s="3" t="s">
        <v>9</v>
      </c>
      <c r="E857" s="3" t="s">
        <v>533</v>
      </c>
      <c r="F857" s="3" t="s">
        <v>2726</v>
      </c>
      <c r="G857" s="3" t="s">
        <v>5057</v>
      </c>
      <c r="H857" s="3" t="s">
        <v>13</v>
      </c>
      <c r="I857" s="3" t="s">
        <v>14</v>
      </c>
      <c r="J857" s="3" t="s">
        <v>5058</v>
      </c>
      <c r="K857" s="5" t="str">
        <f t="shared" si="26"/>
        <v>15659523268</v>
      </c>
      <c r="L857" s="3" t="s">
        <v>5059</v>
      </c>
      <c r="M857" s="7" t="str">
        <f t="shared" si="27"/>
        <v>孙家村</v>
      </c>
      <c r="N857" s="12" t="s">
        <v>15211</v>
      </c>
      <c r="O857" s="4" t="s">
        <v>17</v>
      </c>
      <c r="P857" s="8"/>
    </row>
    <row r="858" spans="1:16" x14ac:dyDescent="0.2">
      <c r="A858" s="3" t="s">
        <v>5060</v>
      </c>
      <c r="B858" s="3" t="s">
        <v>5061</v>
      </c>
      <c r="C858" s="3" t="s">
        <v>5062</v>
      </c>
      <c r="D858" s="3" t="s">
        <v>9</v>
      </c>
      <c r="E858" s="3" t="s">
        <v>41</v>
      </c>
      <c r="F858" s="3" t="s">
        <v>2574</v>
      </c>
      <c r="G858" s="3" t="s">
        <v>5063</v>
      </c>
      <c r="H858" s="3" t="s">
        <v>13</v>
      </c>
      <c r="I858" s="3" t="s">
        <v>14</v>
      </c>
      <c r="J858" s="3" t="s">
        <v>5064</v>
      </c>
      <c r="K858" s="5" t="str">
        <f t="shared" si="26"/>
        <v>13312330726</v>
      </c>
      <c r="L858" s="3" t="s">
        <v>5065</v>
      </c>
      <c r="M858" s="7" t="str">
        <f t="shared" si="27"/>
        <v>孙家村</v>
      </c>
      <c r="N858" s="12" t="s">
        <v>15211</v>
      </c>
      <c r="O858" s="4" t="s">
        <v>17</v>
      </c>
      <c r="P858" s="8"/>
    </row>
    <row r="859" spans="1:16" x14ac:dyDescent="0.2">
      <c r="A859" s="3" t="s">
        <v>5066</v>
      </c>
      <c r="B859" s="3" t="s">
        <v>5067</v>
      </c>
      <c r="C859" s="3" t="s">
        <v>5068</v>
      </c>
      <c r="D859" s="3" t="s">
        <v>9</v>
      </c>
      <c r="E859" s="3" t="s">
        <v>49</v>
      </c>
      <c r="F859" s="3" t="s">
        <v>1301</v>
      </c>
      <c r="G859" s="3" t="s">
        <v>1301</v>
      </c>
      <c r="H859" s="3" t="s">
        <v>13</v>
      </c>
      <c r="I859" s="3" t="s">
        <v>14</v>
      </c>
      <c r="J859" s="3" t="s">
        <v>5069</v>
      </c>
      <c r="K859" s="5" t="str">
        <f t="shared" si="26"/>
        <v>15073685105</v>
      </c>
      <c r="L859" s="3" t="s">
        <v>5065</v>
      </c>
      <c r="M859" s="7" t="str">
        <f t="shared" si="27"/>
        <v>孙家村</v>
      </c>
      <c r="N859" s="12" t="s">
        <v>15211</v>
      </c>
      <c r="O859" s="4" t="s">
        <v>17</v>
      </c>
      <c r="P859" s="8"/>
    </row>
    <row r="860" spans="1:16" x14ac:dyDescent="0.2">
      <c r="A860" s="3" t="s">
        <v>5070</v>
      </c>
      <c r="B860" s="3" t="s">
        <v>5071</v>
      </c>
      <c r="C860" s="3" t="s">
        <v>5072</v>
      </c>
      <c r="D860" s="3" t="s">
        <v>9</v>
      </c>
      <c r="E860" s="3" t="s">
        <v>49</v>
      </c>
      <c r="F860" s="3" t="s">
        <v>5073</v>
      </c>
      <c r="G860" s="3" t="s">
        <v>5074</v>
      </c>
      <c r="H860" s="3" t="s">
        <v>13</v>
      </c>
      <c r="I860" s="3" t="s">
        <v>14</v>
      </c>
      <c r="J860" s="3" t="s">
        <v>5075</v>
      </c>
      <c r="K860" s="5" t="str">
        <f t="shared" si="26"/>
        <v>13875193128</v>
      </c>
      <c r="L860" s="3" t="s">
        <v>5076</v>
      </c>
      <c r="M860" s="7" t="str">
        <f t="shared" si="27"/>
        <v>孙家村</v>
      </c>
      <c r="N860" s="12" t="s">
        <v>15211</v>
      </c>
      <c r="O860" s="4" t="s">
        <v>17</v>
      </c>
      <c r="P860" s="8"/>
    </row>
    <row r="861" spans="1:16" x14ac:dyDescent="0.2">
      <c r="A861" s="3" t="s">
        <v>5077</v>
      </c>
      <c r="B861" s="3" t="s">
        <v>5078</v>
      </c>
      <c r="C861" s="3" t="s">
        <v>5079</v>
      </c>
      <c r="D861" s="3" t="s">
        <v>9</v>
      </c>
      <c r="E861" s="3" t="s">
        <v>49</v>
      </c>
      <c r="F861" s="3" t="s">
        <v>425</v>
      </c>
      <c r="G861" s="3" t="s">
        <v>5080</v>
      </c>
      <c r="H861" s="3" t="s">
        <v>13</v>
      </c>
      <c r="I861" s="3" t="s">
        <v>14</v>
      </c>
      <c r="J861" s="3" t="s">
        <v>5081</v>
      </c>
      <c r="K861" s="5" t="str">
        <f t="shared" si="26"/>
        <v>13786620943</v>
      </c>
      <c r="L861" s="3" t="s">
        <v>5082</v>
      </c>
      <c r="M861" s="7" t="str">
        <f t="shared" si="27"/>
        <v>孙家村</v>
      </c>
      <c r="N861" s="12" t="s">
        <v>15211</v>
      </c>
      <c r="O861" s="4" t="s">
        <v>17</v>
      </c>
      <c r="P861" s="8"/>
    </row>
    <row r="862" spans="1:16" x14ac:dyDescent="0.2">
      <c r="A862" s="3" t="s">
        <v>5083</v>
      </c>
      <c r="B862" s="3" t="s">
        <v>5084</v>
      </c>
      <c r="C862" s="3" t="s">
        <v>5085</v>
      </c>
      <c r="D862" s="3" t="s">
        <v>9</v>
      </c>
      <c r="E862" s="3" t="s">
        <v>41</v>
      </c>
      <c r="F862" s="3" t="s">
        <v>2205</v>
      </c>
      <c r="G862" s="3" t="s">
        <v>5086</v>
      </c>
      <c r="H862" s="3" t="s">
        <v>13</v>
      </c>
      <c r="I862" s="3" t="s">
        <v>14</v>
      </c>
      <c r="J862" s="3" t="s">
        <v>5087</v>
      </c>
      <c r="K862" s="5" t="str">
        <f t="shared" si="26"/>
        <v>18608535806</v>
      </c>
      <c r="L862" s="3" t="s">
        <v>5088</v>
      </c>
      <c r="M862" s="7" t="str">
        <f t="shared" si="27"/>
        <v>孙家村</v>
      </c>
      <c r="N862" s="12" t="s">
        <v>15211</v>
      </c>
      <c r="O862" s="4" t="s">
        <v>17</v>
      </c>
      <c r="P862" s="8"/>
    </row>
    <row r="863" spans="1:16" x14ac:dyDescent="0.2">
      <c r="A863" s="3" t="s">
        <v>5089</v>
      </c>
      <c r="B863" s="3" t="s">
        <v>5090</v>
      </c>
      <c r="C863" s="3" t="s">
        <v>5091</v>
      </c>
      <c r="D863" s="3" t="s">
        <v>9</v>
      </c>
      <c r="E863" s="3" t="s">
        <v>41</v>
      </c>
      <c r="F863" s="3" t="s">
        <v>862</v>
      </c>
      <c r="G863" s="3" t="s">
        <v>862</v>
      </c>
      <c r="H863" s="3" t="s">
        <v>13</v>
      </c>
      <c r="I863" s="3" t="s">
        <v>14</v>
      </c>
      <c r="J863" s="3" t="s">
        <v>5092</v>
      </c>
      <c r="K863" s="5" t="str">
        <f t="shared" si="26"/>
        <v>13984438797</v>
      </c>
      <c r="L863" s="3" t="s">
        <v>5088</v>
      </c>
      <c r="M863" s="7" t="str">
        <f t="shared" si="27"/>
        <v>孙家村</v>
      </c>
      <c r="N863" s="12" t="s">
        <v>15211</v>
      </c>
      <c r="O863" s="4" t="s">
        <v>17</v>
      </c>
      <c r="P863" s="8"/>
    </row>
    <row r="864" spans="1:16" x14ac:dyDescent="0.2">
      <c r="A864" s="3" t="s">
        <v>5093</v>
      </c>
      <c r="B864" s="3" t="s">
        <v>5094</v>
      </c>
      <c r="C864" s="3" t="s">
        <v>5095</v>
      </c>
      <c r="D864" s="3" t="s">
        <v>9</v>
      </c>
      <c r="E864" s="3" t="s">
        <v>49</v>
      </c>
      <c r="F864" s="3" t="s">
        <v>1315</v>
      </c>
      <c r="G864" s="3" t="s">
        <v>1316</v>
      </c>
      <c r="H864" s="3" t="s">
        <v>13</v>
      </c>
      <c r="I864" s="3" t="s">
        <v>14</v>
      </c>
      <c r="J864" s="3" t="s">
        <v>5096</v>
      </c>
      <c r="K864" s="5" t="str">
        <f t="shared" si="26"/>
        <v>13707421012</v>
      </c>
      <c r="L864" s="3" t="s">
        <v>5097</v>
      </c>
      <c r="M864" s="7" t="str">
        <f t="shared" si="27"/>
        <v>孙家村</v>
      </c>
      <c r="N864" s="12" t="s">
        <v>15211</v>
      </c>
      <c r="O864" s="4" t="s">
        <v>17</v>
      </c>
      <c r="P864" s="8"/>
    </row>
    <row r="865" spans="1:16" x14ac:dyDescent="0.2">
      <c r="A865" s="3" t="s">
        <v>5098</v>
      </c>
      <c r="B865" s="3" t="s">
        <v>5099</v>
      </c>
      <c r="C865" s="3" t="s">
        <v>5100</v>
      </c>
      <c r="D865" s="3" t="s">
        <v>9</v>
      </c>
      <c r="E865" s="3" t="s">
        <v>49</v>
      </c>
      <c r="F865" s="3" t="s">
        <v>946</v>
      </c>
      <c r="G865" s="3" t="s">
        <v>4117</v>
      </c>
      <c r="H865" s="3" t="s">
        <v>13</v>
      </c>
      <c r="I865" s="3" t="s">
        <v>14</v>
      </c>
      <c r="J865" s="3" t="s">
        <v>5101</v>
      </c>
      <c r="K865" s="5" t="str">
        <f t="shared" si="26"/>
        <v>15274294503</v>
      </c>
      <c r="L865" s="3" t="s">
        <v>5102</v>
      </c>
      <c r="M865" s="7" t="str">
        <f t="shared" si="27"/>
        <v>孙家村</v>
      </c>
      <c r="N865" s="12" t="s">
        <v>15211</v>
      </c>
      <c r="O865" s="4" t="s">
        <v>17</v>
      </c>
      <c r="P865" s="8"/>
    </row>
    <row r="866" spans="1:16" x14ac:dyDescent="0.2">
      <c r="A866" s="3" t="s">
        <v>5103</v>
      </c>
      <c r="B866" s="3" t="s">
        <v>5104</v>
      </c>
      <c r="C866" s="3" t="s">
        <v>5105</v>
      </c>
      <c r="D866" s="3" t="s">
        <v>9</v>
      </c>
      <c r="E866" s="3" t="s">
        <v>41</v>
      </c>
      <c r="F866" s="3" t="s">
        <v>959</v>
      </c>
      <c r="G866" s="3" t="s">
        <v>1999</v>
      </c>
      <c r="H866" s="3" t="s">
        <v>13</v>
      </c>
      <c r="I866" s="3" t="s">
        <v>14</v>
      </c>
      <c r="J866" s="3" t="s">
        <v>5106</v>
      </c>
      <c r="K866" s="5" t="str">
        <f t="shared" si="26"/>
        <v>18985044206</v>
      </c>
      <c r="L866" s="3" t="s">
        <v>5107</v>
      </c>
      <c r="M866" s="7" t="str">
        <f t="shared" si="27"/>
        <v>孙家村</v>
      </c>
      <c r="N866" s="12" t="s">
        <v>15211</v>
      </c>
      <c r="O866" s="4" t="s">
        <v>17</v>
      </c>
      <c r="P866" s="8"/>
    </row>
    <row r="867" spans="1:16" x14ac:dyDescent="0.2">
      <c r="A867" s="3" t="s">
        <v>5108</v>
      </c>
      <c r="B867" s="3" t="s">
        <v>5109</v>
      </c>
      <c r="C867" s="3" t="s">
        <v>5110</v>
      </c>
      <c r="D867" s="3" t="s">
        <v>9</v>
      </c>
      <c r="E867" s="3" t="s">
        <v>49</v>
      </c>
      <c r="F867" s="3" t="s">
        <v>2029</v>
      </c>
      <c r="G867" s="3" t="s">
        <v>5111</v>
      </c>
      <c r="H867" s="3" t="s">
        <v>13</v>
      </c>
      <c r="I867" s="3" t="s">
        <v>14</v>
      </c>
      <c r="J867" s="3" t="s">
        <v>5112</v>
      </c>
      <c r="K867" s="5" t="str">
        <f t="shared" si="26"/>
        <v>13245014380</v>
      </c>
      <c r="L867" s="3" t="s">
        <v>5113</v>
      </c>
      <c r="M867" s="7" t="str">
        <f t="shared" si="27"/>
        <v>孙家村</v>
      </c>
      <c r="N867" s="12" t="s">
        <v>15211</v>
      </c>
      <c r="O867" s="4" t="s">
        <v>17</v>
      </c>
      <c r="P867" s="8"/>
    </row>
    <row r="868" spans="1:16" x14ac:dyDescent="0.2">
      <c r="A868" s="3" t="s">
        <v>5114</v>
      </c>
      <c r="B868" s="3" t="s">
        <v>5115</v>
      </c>
      <c r="C868" s="3" t="s">
        <v>5116</v>
      </c>
      <c r="D868" s="3" t="s">
        <v>9</v>
      </c>
      <c r="E868" s="3" t="s">
        <v>10</v>
      </c>
      <c r="F868" s="3" t="s">
        <v>339</v>
      </c>
      <c r="G868" s="3" t="s">
        <v>748</v>
      </c>
      <c r="H868" s="3" t="s">
        <v>13</v>
      </c>
      <c r="I868" s="3" t="s">
        <v>14</v>
      </c>
      <c r="J868" s="3" t="s">
        <v>5117</v>
      </c>
      <c r="K868" s="5" t="str">
        <f t="shared" si="26"/>
        <v>13828328091</v>
      </c>
      <c r="L868" s="3" t="s">
        <v>5118</v>
      </c>
      <c r="M868" s="7" t="str">
        <f t="shared" si="27"/>
        <v>孙家村</v>
      </c>
      <c r="N868" s="12" t="s">
        <v>15211</v>
      </c>
      <c r="O868" s="4" t="s">
        <v>17</v>
      </c>
      <c r="P868" s="8"/>
    </row>
    <row r="869" spans="1:16" x14ac:dyDescent="0.2">
      <c r="A869" s="3" t="s">
        <v>5119</v>
      </c>
      <c r="B869" s="3" t="s">
        <v>5120</v>
      </c>
      <c r="C869" s="3" t="s">
        <v>5121</v>
      </c>
      <c r="D869" s="3" t="s">
        <v>9</v>
      </c>
      <c r="E869" s="3" t="s">
        <v>41</v>
      </c>
      <c r="F869" s="3" t="s">
        <v>2212</v>
      </c>
      <c r="G869" s="3" t="s">
        <v>5122</v>
      </c>
      <c r="H869" s="3" t="s">
        <v>13</v>
      </c>
      <c r="I869" s="3" t="s">
        <v>14</v>
      </c>
      <c r="J869" s="3" t="s">
        <v>5123</v>
      </c>
      <c r="K869" s="5" t="str">
        <f t="shared" si="26"/>
        <v>18182173182</v>
      </c>
      <c r="L869" s="3" t="s">
        <v>5124</v>
      </c>
      <c r="M869" s="7" t="str">
        <f t="shared" si="27"/>
        <v>孙家村</v>
      </c>
      <c r="N869" s="12" t="s">
        <v>15211</v>
      </c>
      <c r="O869" s="4" t="s">
        <v>17</v>
      </c>
      <c r="P869" s="8"/>
    </row>
    <row r="870" spans="1:16" x14ac:dyDescent="0.2">
      <c r="A870" s="3" t="s">
        <v>5125</v>
      </c>
      <c r="B870" s="3" t="s">
        <v>5126</v>
      </c>
      <c r="C870" s="3" t="s">
        <v>5127</v>
      </c>
      <c r="D870" s="3" t="s">
        <v>9</v>
      </c>
      <c r="E870" s="3" t="s">
        <v>41</v>
      </c>
      <c r="F870" s="3" t="s">
        <v>593</v>
      </c>
      <c r="G870" s="3" t="s">
        <v>5128</v>
      </c>
      <c r="H870" s="3" t="s">
        <v>13</v>
      </c>
      <c r="I870" s="3" t="s">
        <v>14</v>
      </c>
      <c r="J870" s="3" t="s">
        <v>5129</v>
      </c>
      <c r="K870" s="5" t="str">
        <f t="shared" si="26"/>
        <v>15107365311</v>
      </c>
      <c r="L870" s="3" t="s">
        <v>5130</v>
      </c>
      <c r="M870" s="7" t="str">
        <f t="shared" si="27"/>
        <v>孙家村</v>
      </c>
      <c r="N870" s="12" t="s">
        <v>15211</v>
      </c>
      <c r="O870" s="4" t="s">
        <v>17</v>
      </c>
      <c r="P870" s="8"/>
    </row>
    <row r="871" spans="1:16" x14ac:dyDescent="0.2">
      <c r="A871" s="3" t="s">
        <v>5131</v>
      </c>
      <c r="B871" s="3" t="s">
        <v>5132</v>
      </c>
      <c r="C871" s="3" t="s">
        <v>5133</v>
      </c>
      <c r="D871" s="3" t="s">
        <v>9</v>
      </c>
      <c r="E871" s="3" t="s">
        <v>41</v>
      </c>
      <c r="F871" s="3" t="s">
        <v>3786</v>
      </c>
      <c r="G871" s="3" t="s">
        <v>3786</v>
      </c>
      <c r="H871" s="3" t="s">
        <v>13</v>
      </c>
      <c r="I871" s="3" t="s">
        <v>14</v>
      </c>
      <c r="J871" s="3" t="s">
        <v>5134</v>
      </c>
      <c r="K871" s="5" t="str">
        <f t="shared" si="26"/>
        <v>17773155799</v>
      </c>
      <c r="L871" s="3" t="s">
        <v>5135</v>
      </c>
      <c r="M871" s="7" t="str">
        <f t="shared" si="27"/>
        <v>孙家村</v>
      </c>
      <c r="N871" s="12" t="s">
        <v>15211</v>
      </c>
      <c r="O871" s="4" t="s">
        <v>17</v>
      </c>
      <c r="P871" s="8"/>
    </row>
    <row r="872" spans="1:16" x14ac:dyDescent="0.2">
      <c r="A872" s="3" t="s">
        <v>5136</v>
      </c>
      <c r="B872" s="3" t="s">
        <v>5137</v>
      </c>
      <c r="C872" s="3" t="s">
        <v>5138</v>
      </c>
      <c r="D872" s="3" t="s">
        <v>9</v>
      </c>
      <c r="E872" s="3" t="s">
        <v>49</v>
      </c>
      <c r="F872" s="3" t="s">
        <v>163</v>
      </c>
      <c r="G872" s="3" t="s">
        <v>4308</v>
      </c>
      <c r="H872" s="3" t="s">
        <v>13</v>
      </c>
      <c r="I872" s="3" t="s">
        <v>14</v>
      </c>
      <c r="J872" s="3" t="s">
        <v>5139</v>
      </c>
      <c r="K872" s="5" t="str">
        <f t="shared" si="26"/>
        <v>13875147031</v>
      </c>
      <c r="L872" s="3" t="s">
        <v>5140</v>
      </c>
      <c r="M872" s="7" t="str">
        <f t="shared" si="27"/>
        <v>孙家村</v>
      </c>
      <c r="N872" s="12" t="s">
        <v>15211</v>
      </c>
      <c r="O872" s="4" t="s">
        <v>17</v>
      </c>
      <c r="P872" s="8"/>
    </row>
    <row r="873" spans="1:16" x14ac:dyDescent="0.2">
      <c r="A873" s="3" t="s">
        <v>5141</v>
      </c>
      <c r="B873" s="3" t="s">
        <v>5142</v>
      </c>
      <c r="C873" s="3" t="s">
        <v>5143</v>
      </c>
      <c r="D873" s="3" t="s">
        <v>9</v>
      </c>
      <c r="E873" s="3" t="s">
        <v>10</v>
      </c>
      <c r="F873" s="3" t="s">
        <v>3397</v>
      </c>
      <c r="G873" s="3" t="s">
        <v>3398</v>
      </c>
      <c r="H873" s="3" t="s">
        <v>13</v>
      </c>
      <c r="I873" s="3" t="s">
        <v>14</v>
      </c>
      <c r="J873" s="3" t="s">
        <v>5144</v>
      </c>
      <c r="K873" s="5" t="str">
        <f t="shared" si="26"/>
        <v>15674276559</v>
      </c>
      <c r="L873" s="3" t="s">
        <v>5145</v>
      </c>
      <c r="M873" s="7" t="str">
        <f t="shared" si="27"/>
        <v>孙家村</v>
      </c>
      <c r="N873" s="12" t="s">
        <v>15211</v>
      </c>
      <c r="O873" s="4" t="s">
        <v>17</v>
      </c>
      <c r="P873" s="8"/>
    </row>
    <row r="874" spans="1:16" x14ac:dyDescent="0.2">
      <c r="A874" s="3" t="s">
        <v>5146</v>
      </c>
      <c r="B874" s="3" t="s">
        <v>5147</v>
      </c>
      <c r="C874" s="3" t="s">
        <v>5148</v>
      </c>
      <c r="D874" s="3" t="s">
        <v>9</v>
      </c>
      <c r="E874" s="3" t="s">
        <v>533</v>
      </c>
      <c r="F874" s="3" t="s">
        <v>1406</v>
      </c>
      <c r="G874" s="3" t="s">
        <v>5149</v>
      </c>
      <c r="H874" s="3" t="s">
        <v>13</v>
      </c>
      <c r="I874" s="3" t="s">
        <v>14</v>
      </c>
      <c r="J874" s="3" t="s">
        <v>2803</v>
      </c>
      <c r="K874" s="5" t="str">
        <f t="shared" si="26"/>
        <v>13037366685</v>
      </c>
      <c r="L874" s="3" t="s">
        <v>5150</v>
      </c>
      <c r="M874" s="7" t="str">
        <f t="shared" si="27"/>
        <v>孙家村</v>
      </c>
      <c r="N874" s="12" t="s">
        <v>15211</v>
      </c>
      <c r="O874" s="4" t="s">
        <v>17</v>
      </c>
      <c r="P874" s="8"/>
    </row>
    <row r="875" spans="1:16" x14ac:dyDescent="0.2">
      <c r="A875" s="3" t="s">
        <v>5151</v>
      </c>
      <c r="B875" s="3" t="s">
        <v>5152</v>
      </c>
      <c r="C875" s="3" t="s">
        <v>5153</v>
      </c>
      <c r="D875" s="3" t="s">
        <v>9</v>
      </c>
      <c r="E875" s="3" t="s">
        <v>10</v>
      </c>
      <c r="F875" s="3" t="s">
        <v>3601</v>
      </c>
      <c r="G875" s="3" t="s">
        <v>5154</v>
      </c>
      <c r="H875" s="3" t="s">
        <v>13</v>
      </c>
      <c r="I875" s="3" t="s">
        <v>14</v>
      </c>
      <c r="J875" s="3" t="s">
        <v>5155</v>
      </c>
      <c r="K875" s="5" t="str">
        <f t="shared" si="26"/>
        <v>15173672449</v>
      </c>
      <c r="L875" s="3" t="s">
        <v>5156</v>
      </c>
      <c r="M875" s="7" t="str">
        <f t="shared" si="27"/>
        <v>孙家村</v>
      </c>
      <c r="N875" s="12" t="s">
        <v>15211</v>
      </c>
      <c r="O875" s="4" t="s">
        <v>17</v>
      </c>
      <c r="P875" s="8"/>
    </row>
    <row r="876" spans="1:16" x14ac:dyDescent="0.2">
      <c r="A876" s="3" t="s">
        <v>5157</v>
      </c>
      <c r="B876" s="3" t="s">
        <v>5158</v>
      </c>
      <c r="C876" s="3" t="s">
        <v>5159</v>
      </c>
      <c r="D876" s="3" t="s">
        <v>9</v>
      </c>
      <c r="E876" s="3" t="s">
        <v>10</v>
      </c>
      <c r="F876" s="3" t="s">
        <v>1025</v>
      </c>
      <c r="G876" s="3" t="s">
        <v>1026</v>
      </c>
      <c r="H876" s="3" t="s">
        <v>13</v>
      </c>
      <c r="I876" s="3" t="s">
        <v>14</v>
      </c>
      <c r="J876" s="3" t="s">
        <v>5160</v>
      </c>
      <c r="K876" s="5" t="str">
        <f t="shared" si="26"/>
        <v>13575187251</v>
      </c>
      <c r="L876" s="3" t="s">
        <v>5161</v>
      </c>
      <c r="M876" s="7" t="str">
        <f t="shared" si="27"/>
        <v>孙家村</v>
      </c>
      <c r="N876" s="12" t="s">
        <v>15211</v>
      </c>
      <c r="O876" s="4" t="s">
        <v>17</v>
      </c>
      <c r="P876" s="8"/>
    </row>
    <row r="877" spans="1:16" x14ac:dyDescent="0.2">
      <c r="A877" s="3" t="s">
        <v>5162</v>
      </c>
      <c r="B877" s="3" t="s">
        <v>5163</v>
      </c>
      <c r="C877" s="3" t="s">
        <v>5164</v>
      </c>
      <c r="D877" s="3" t="s">
        <v>9</v>
      </c>
      <c r="E877" s="3" t="s">
        <v>10</v>
      </c>
      <c r="F877" s="3" t="s">
        <v>2776</v>
      </c>
      <c r="G877" s="3" t="s">
        <v>5165</v>
      </c>
      <c r="H877" s="3" t="s">
        <v>13</v>
      </c>
      <c r="I877" s="3" t="s">
        <v>14</v>
      </c>
      <c r="J877" s="3" t="s">
        <v>5166</v>
      </c>
      <c r="K877" s="5" t="str">
        <f t="shared" si="26"/>
        <v>15399783308</v>
      </c>
      <c r="L877" s="3" t="s">
        <v>5167</v>
      </c>
      <c r="M877" s="7" t="str">
        <f t="shared" si="27"/>
        <v>陶家村</v>
      </c>
      <c r="N877" s="12" t="s">
        <v>15211</v>
      </c>
      <c r="O877" s="4" t="s">
        <v>17</v>
      </c>
      <c r="P877" s="8"/>
    </row>
    <row r="878" spans="1:16" x14ac:dyDescent="0.2">
      <c r="A878" s="3" t="s">
        <v>5168</v>
      </c>
      <c r="B878" s="3" t="s">
        <v>5169</v>
      </c>
      <c r="C878" s="3" t="s">
        <v>5170</v>
      </c>
      <c r="D878" s="3" t="s">
        <v>9</v>
      </c>
      <c r="E878" s="3" t="s">
        <v>49</v>
      </c>
      <c r="F878" s="3" t="s">
        <v>1974</v>
      </c>
      <c r="G878" s="3" t="s">
        <v>5171</v>
      </c>
      <c r="H878" s="3" t="s">
        <v>13</v>
      </c>
      <c r="I878" s="3" t="s">
        <v>14</v>
      </c>
      <c r="J878" s="3" t="s">
        <v>5172</v>
      </c>
      <c r="K878" s="5" t="str">
        <f t="shared" si="26"/>
        <v>13875076539</v>
      </c>
      <c r="L878" s="3" t="s">
        <v>5173</v>
      </c>
      <c r="M878" s="7" t="str">
        <f t="shared" si="27"/>
        <v>陶家村</v>
      </c>
      <c r="N878" s="12" t="s">
        <v>15211</v>
      </c>
      <c r="O878" s="4" t="s">
        <v>17</v>
      </c>
      <c r="P878" s="8"/>
    </row>
    <row r="879" spans="1:16" x14ac:dyDescent="0.2">
      <c r="A879" s="3" t="s">
        <v>5174</v>
      </c>
      <c r="B879" s="3" t="s">
        <v>5175</v>
      </c>
      <c r="C879" s="3" t="s">
        <v>5176</v>
      </c>
      <c r="D879" s="3" t="s">
        <v>9</v>
      </c>
      <c r="E879" s="3" t="s">
        <v>49</v>
      </c>
      <c r="F879" s="3" t="s">
        <v>855</v>
      </c>
      <c r="G879" s="3" t="s">
        <v>856</v>
      </c>
      <c r="H879" s="3" t="s">
        <v>13</v>
      </c>
      <c r="I879" s="3" t="s">
        <v>14</v>
      </c>
      <c r="J879" s="3" t="s">
        <v>5177</v>
      </c>
      <c r="K879" s="5" t="str">
        <f t="shared" si="26"/>
        <v>15616621307</v>
      </c>
      <c r="L879" s="3" t="s">
        <v>5178</v>
      </c>
      <c r="M879" s="7" t="str">
        <f t="shared" si="27"/>
        <v>陶家村</v>
      </c>
      <c r="N879" s="12" t="s">
        <v>15211</v>
      </c>
      <c r="O879" s="4" t="s">
        <v>17</v>
      </c>
      <c r="P879" s="8"/>
    </row>
    <row r="880" spans="1:16" x14ac:dyDescent="0.2">
      <c r="A880" s="3" t="s">
        <v>5179</v>
      </c>
      <c r="B880" s="3" t="s">
        <v>5180</v>
      </c>
      <c r="C880" s="3" t="s">
        <v>5181</v>
      </c>
      <c r="D880" s="3" t="s">
        <v>9</v>
      </c>
      <c r="E880" s="3" t="s">
        <v>10</v>
      </c>
      <c r="F880" s="3" t="s">
        <v>163</v>
      </c>
      <c r="G880" s="3" t="s">
        <v>5182</v>
      </c>
      <c r="H880" s="3" t="s">
        <v>13</v>
      </c>
      <c r="I880" s="3" t="s">
        <v>14</v>
      </c>
      <c r="J880" s="3" t="s">
        <v>5183</v>
      </c>
      <c r="K880" s="5" t="str">
        <f t="shared" si="26"/>
        <v>13875045356</v>
      </c>
      <c r="L880" s="3" t="s">
        <v>5184</v>
      </c>
      <c r="M880" s="7" t="str">
        <f t="shared" si="27"/>
        <v>陶家村</v>
      </c>
      <c r="N880" s="12" t="s">
        <v>15211</v>
      </c>
      <c r="O880" s="4" t="s">
        <v>17</v>
      </c>
      <c r="P880" s="8"/>
    </row>
    <row r="881" spans="1:16" x14ac:dyDescent="0.2">
      <c r="A881" s="3" t="s">
        <v>5185</v>
      </c>
      <c r="B881" s="3" t="s">
        <v>5186</v>
      </c>
      <c r="C881" s="3" t="s">
        <v>5187</v>
      </c>
      <c r="D881" s="3" t="s">
        <v>9</v>
      </c>
      <c r="E881" s="3" t="s">
        <v>41</v>
      </c>
      <c r="F881" s="3" t="s">
        <v>2307</v>
      </c>
      <c r="G881" s="3" t="s">
        <v>5188</v>
      </c>
      <c r="H881" s="3" t="s">
        <v>13</v>
      </c>
      <c r="I881" s="3" t="s">
        <v>14</v>
      </c>
      <c r="J881" s="3" t="s">
        <v>5189</v>
      </c>
      <c r="K881" s="5" t="str">
        <f t="shared" si="26"/>
        <v>18671793967</v>
      </c>
      <c r="L881" s="3" t="s">
        <v>5190</v>
      </c>
      <c r="M881" s="7" t="str">
        <f t="shared" si="27"/>
        <v>陶家村</v>
      </c>
      <c r="N881" s="12" t="s">
        <v>15211</v>
      </c>
      <c r="O881" s="4" t="s">
        <v>17</v>
      </c>
      <c r="P881" s="8"/>
    </row>
    <row r="882" spans="1:16" x14ac:dyDescent="0.2">
      <c r="A882" s="3" t="s">
        <v>5191</v>
      </c>
      <c r="B882" s="3" t="s">
        <v>5192</v>
      </c>
      <c r="C882" s="3" t="s">
        <v>5193</v>
      </c>
      <c r="D882" s="3" t="s">
        <v>9</v>
      </c>
      <c r="E882" s="3" t="s">
        <v>10</v>
      </c>
      <c r="F882" s="3" t="s">
        <v>4079</v>
      </c>
      <c r="G882" s="3" t="s">
        <v>5194</v>
      </c>
      <c r="H882" s="3" t="s">
        <v>13</v>
      </c>
      <c r="I882" s="3" t="s">
        <v>14</v>
      </c>
      <c r="J882" s="3" t="s">
        <v>5195</v>
      </c>
      <c r="K882" s="5" t="str">
        <f t="shared" si="26"/>
        <v>15099350983</v>
      </c>
      <c r="L882" s="3" t="s">
        <v>5196</v>
      </c>
      <c r="M882" s="7" t="str">
        <f t="shared" si="27"/>
        <v>陶家村</v>
      </c>
      <c r="N882" s="12" t="s">
        <v>15211</v>
      </c>
      <c r="O882" s="4" t="s">
        <v>17</v>
      </c>
      <c r="P882" s="8"/>
    </row>
    <row r="883" spans="1:16" x14ac:dyDescent="0.2">
      <c r="A883" s="3" t="s">
        <v>5197</v>
      </c>
      <c r="B883" s="3" t="s">
        <v>5198</v>
      </c>
      <c r="C883" s="3" t="s">
        <v>5199</v>
      </c>
      <c r="D883" s="3" t="s">
        <v>9</v>
      </c>
      <c r="E883" s="3" t="s">
        <v>49</v>
      </c>
      <c r="F883" s="3" t="s">
        <v>5200</v>
      </c>
      <c r="G883" s="3" t="s">
        <v>5201</v>
      </c>
      <c r="H883" s="3" t="s">
        <v>13</v>
      </c>
      <c r="I883" s="3" t="s">
        <v>14</v>
      </c>
      <c r="J883" s="3" t="s">
        <v>5202</v>
      </c>
      <c r="K883" s="5" t="str">
        <f t="shared" si="26"/>
        <v>13047261340</v>
      </c>
      <c r="L883" s="3" t="s">
        <v>5203</v>
      </c>
      <c r="M883" s="7" t="str">
        <f t="shared" si="27"/>
        <v>陶家村</v>
      </c>
      <c r="N883" s="12" t="s">
        <v>15211</v>
      </c>
      <c r="O883" s="4" t="s">
        <v>17</v>
      </c>
      <c r="P883" s="8"/>
    </row>
    <row r="884" spans="1:16" x14ac:dyDescent="0.2">
      <c r="A884" s="3" t="s">
        <v>5204</v>
      </c>
      <c r="B884" s="3" t="s">
        <v>5205</v>
      </c>
      <c r="C884" s="3" t="s">
        <v>5206</v>
      </c>
      <c r="D884" s="3" t="s">
        <v>9</v>
      </c>
      <c r="E884" s="3" t="s">
        <v>10</v>
      </c>
      <c r="F884" s="3" t="s">
        <v>708</v>
      </c>
      <c r="G884" s="3" t="s">
        <v>709</v>
      </c>
      <c r="H884" s="3" t="s">
        <v>13</v>
      </c>
      <c r="I884" s="3" t="s">
        <v>14</v>
      </c>
      <c r="J884" s="3" t="s">
        <v>5207</v>
      </c>
      <c r="K884" s="5" t="str">
        <f t="shared" si="26"/>
        <v>13469167263</v>
      </c>
      <c r="L884" s="3" t="s">
        <v>5208</v>
      </c>
      <c r="M884" s="7" t="str">
        <f t="shared" si="27"/>
        <v>陶家村</v>
      </c>
      <c r="N884" s="12" t="s">
        <v>15211</v>
      </c>
      <c r="O884" s="4" t="s">
        <v>17</v>
      </c>
      <c r="P884" s="8"/>
    </row>
    <row r="885" spans="1:16" x14ac:dyDescent="0.2">
      <c r="A885" s="3" t="s">
        <v>5209</v>
      </c>
      <c r="B885" s="3" t="s">
        <v>5210</v>
      </c>
      <c r="C885" s="3" t="s">
        <v>5211</v>
      </c>
      <c r="D885" s="3" t="s">
        <v>9</v>
      </c>
      <c r="E885" s="3" t="s">
        <v>49</v>
      </c>
      <c r="F885" s="3" t="s">
        <v>658</v>
      </c>
      <c r="G885" s="3" t="s">
        <v>953</v>
      </c>
      <c r="H885" s="3" t="s">
        <v>13</v>
      </c>
      <c r="I885" s="3" t="s">
        <v>14</v>
      </c>
      <c r="J885" s="3" t="s">
        <v>3797</v>
      </c>
      <c r="K885" s="5" t="str">
        <f t="shared" si="26"/>
        <v>13786643403</v>
      </c>
      <c r="L885" s="3" t="s">
        <v>5212</v>
      </c>
      <c r="M885" s="7" t="str">
        <f t="shared" si="27"/>
        <v>陶家村</v>
      </c>
      <c r="N885" s="12" t="s">
        <v>15211</v>
      </c>
      <c r="O885" s="4" t="s">
        <v>17</v>
      </c>
      <c r="P885" s="8"/>
    </row>
    <row r="886" spans="1:16" x14ac:dyDescent="0.2">
      <c r="A886" s="3" t="s">
        <v>5213</v>
      </c>
      <c r="B886" s="3" t="s">
        <v>5214</v>
      </c>
      <c r="C886" s="3" t="s">
        <v>5215</v>
      </c>
      <c r="D886" s="3" t="s">
        <v>9</v>
      </c>
      <c r="E886" s="3" t="s">
        <v>41</v>
      </c>
      <c r="F886" s="3" t="s">
        <v>346</v>
      </c>
      <c r="G886" s="3" t="s">
        <v>346</v>
      </c>
      <c r="H886" s="3" t="s">
        <v>13</v>
      </c>
      <c r="I886" s="3" t="s">
        <v>14</v>
      </c>
      <c r="J886" s="3" t="s">
        <v>5216</v>
      </c>
      <c r="K886" s="5" t="str">
        <f t="shared" si="26"/>
        <v>15808375150</v>
      </c>
      <c r="L886" s="3" t="s">
        <v>5217</v>
      </c>
      <c r="M886" s="7" t="str">
        <f t="shared" si="27"/>
        <v>陶家村</v>
      </c>
      <c r="N886" s="12" t="s">
        <v>15211</v>
      </c>
      <c r="O886" s="4" t="s">
        <v>17</v>
      </c>
      <c r="P886" s="8"/>
    </row>
    <row r="887" spans="1:16" x14ac:dyDescent="0.2">
      <c r="A887" s="3" t="s">
        <v>5218</v>
      </c>
      <c r="B887" s="3" t="s">
        <v>5219</v>
      </c>
      <c r="C887" s="3" t="s">
        <v>5220</v>
      </c>
      <c r="D887" s="3" t="s">
        <v>9</v>
      </c>
      <c r="E887" s="3" t="s">
        <v>41</v>
      </c>
      <c r="F887" s="3" t="s">
        <v>1800</v>
      </c>
      <c r="G887" s="3" t="s">
        <v>5221</v>
      </c>
      <c r="H887" s="3" t="s">
        <v>13</v>
      </c>
      <c r="I887" s="3" t="s">
        <v>14</v>
      </c>
      <c r="J887" s="3" t="s">
        <v>5222</v>
      </c>
      <c r="K887" s="5" t="str">
        <f t="shared" si="26"/>
        <v>18216237046</v>
      </c>
      <c r="L887" s="3" t="s">
        <v>5223</v>
      </c>
      <c r="M887" s="7" t="str">
        <f t="shared" si="27"/>
        <v>陶家村</v>
      </c>
      <c r="N887" s="12" t="s">
        <v>15211</v>
      </c>
      <c r="O887" s="4" t="s">
        <v>17</v>
      </c>
      <c r="P887" s="8"/>
    </row>
    <row r="888" spans="1:16" x14ac:dyDescent="0.2">
      <c r="A888" s="3" t="s">
        <v>5224</v>
      </c>
      <c r="B888" s="3" t="s">
        <v>5225</v>
      </c>
      <c r="C888" s="3" t="s">
        <v>5226</v>
      </c>
      <c r="D888" s="3" t="s">
        <v>9</v>
      </c>
      <c r="E888" s="3" t="s">
        <v>49</v>
      </c>
      <c r="F888" s="3" t="s">
        <v>346</v>
      </c>
      <c r="G888" s="3" t="s">
        <v>5227</v>
      </c>
      <c r="H888" s="3" t="s">
        <v>13</v>
      </c>
      <c r="I888" s="3" t="s">
        <v>14</v>
      </c>
      <c r="J888" s="3" t="s">
        <v>5228</v>
      </c>
      <c r="K888" s="5" t="str">
        <f t="shared" si="26"/>
        <v>13908412727</v>
      </c>
      <c r="L888" s="3" t="s">
        <v>5229</v>
      </c>
      <c r="M888" s="7" t="str">
        <f t="shared" si="27"/>
        <v>陶家村</v>
      </c>
      <c r="N888" s="12" t="s">
        <v>15211</v>
      </c>
      <c r="O888" s="4" t="s">
        <v>17</v>
      </c>
      <c r="P888" s="8"/>
    </row>
    <row r="889" spans="1:16" x14ac:dyDescent="0.2">
      <c r="A889" s="3" t="s">
        <v>5230</v>
      </c>
      <c r="B889" s="3" t="s">
        <v>5231</v>
      </c>
      <c r="C889" s="3" t="s">
        <v>5232</v>
      </c>
      <c r="D889" s="3" t="s">
        <v>9</v>
      </c>
      <c r="E889" s="3" t="s">
        <v>10</v>
      </c>
      <c r="F889" s="3" t="s">
        <v>1011</v>
      </c>
      <c r="G889" s="3" t="s">
        <v>3174</v>
      </c>
      <c r="H889" s="3" t="s">
        <v>13</v>
      </c>
      <c r="I889" s="3" t="s">
        <v>14</v>
      </c>
      <c r="J889" s="3" t="s">
        <v>5233</v>
      </c>
      <c r="K889" s="5" t="str">
        <f t="shared" si="26"/>
        <v>15826604430</v>
      </c>
      <c r="L889" s="3" t="s">
        <v>5234</v>
      </c>
      <c r="M889" s="7" t="str">
        <f t="shared" si="27"/>
        <v>陶家村</v>
      </c>
      <c r="N889" s="12" t="s">
        <v>15211</v>
      </c>
      <c r="O889" s="4" t="s">
        <v>17</v>
      </c>
      <c r="P889" s="8"/>
    </row>
    <row r="890" spans="1:16" x14ac:dyDescent="0.2">
      <c r="A890" s="3" t="s">
        <v>5235</v>
      </c>
      <c r="B890" s="3" t="s">
        <v>5236</v>
      </c>
      <c r="C890" s="3" t="s">
        <v>5237</v>
      </c>
      <c r="D890" s="3" t="s">
        <v>9</v>
      </c>
      <c r="E890" s="3" t="s">
        <v>10</v>
      </c>
      <c r="F890" s="3" t="s">
        <v>1928</v>
      </c>
      <c r="G890" s="3" t="s">
        <v>1929</v>
      </c>
      <c r="H890" s="3" t="s">
        <v>13</v>
      </c>
      <c r="I890" s="3" t="s">
        <v>14</v>
      </c>
      <c r="J890" s="3" t="s">
        <v>5238</v>
      </c>
      <c r="K890" s="5" t="str">
        <f t="shared" si="26"/>
        <v>15200662428</v>
      </c>
      <c r="L890" s="3" t="s">
        <v>5239</v>
      </c>
      <c r="M890" s="7" t="str">
        <f t="shared" si="27"/>
        <v>陶家村</v>
      </c>
      <c r="N890" s="12" t="s">
        <v>15211</v>
      </c>
      <c r="O890" s="4" t="s">
        <v>17</v>
      </c>
      <c r="P890" s="8"/>
    </row>
    <row r="891" spans="1:16" x14ac:dyDescent="0.2">
      <c r="A891" s="3" t="s">
        <v>5240</v>
      </c>
      <c r="B891" s="3" t="s">
        <v>5241</v>
      </c>
      <c r="C891" s="3" t="s">
        <v>5242</v>
      </c>
      <c r="D891" s="3" t="s">
        <v>9</v>
      </c>
      <c r="E891" s="3" t="s">
        <v>41</v>
      </c>
      <c r="F891" s="3" t="s">
        <v>4325</v>
      </c>
      <c r="G891" s="3" t="s">
        <v>4325</v>
      </c>
      <c r="H891" s="3" t="s">
        <v>13</v>
      </c>
      <c r="I891" s="3" t="s">
        <v>14</v>
      </c>
      <c r="J891" s="3" t="s">
        <v>5243</v>
      </c>
      <c r="K891" s="5" t="str">
        <f t="shared" si="26"/>
        <v>18297199391</v>
      </c>
      <c r="L891" s="3" t="s">
        <v>5244</v>
      </c>
      <c r="M891" s="7" t="str">
        <f t="shared" si="27"/>
        <v>陶家村</v>
      </c>
      <c r="N891" s="12" t="s">
        <v>15211</v>
      </c>
      <c r="O891" s="4" t="s">
        <v>17</v>
      </c>
      <c r="P891" s="8"/>
    </row>
    <row r="892" spans="1:16" x14ac:dyDescent="0.2">
      <c r="A892" s="3" t="s">
        <v>5245</v>
      </c>
      <c r="B892" s="3" t="s">
        <v>5246</v>
      </c>
      <c r="C892" s="3" t="s">
        <v>5247</v>
      </c>
      <c r="D892" s="3" t="s">
        <v>9</v>
      </c>
      <c r="E892" s="3" t="s">
        <v>296</v>
      </c>
      <c r="F892" s="3" t="s">
        <v>1964</v>
      </c>
      <c r="G892" s="3" t="s">
        <v>1965</v>
      </c>
      <c r="H892" s="3" t="s">
        <v>1678</v>
      </c>
      <c r="I892" s="3" t="s">
        <v>14</v>
      </c>
      <c r="J892" s="3" t="s">
        <v>5248</v>
      </c>
      <c r="K892" s="5" t="str">
        <f t="shared" si="26"/>
        <v>18397325362</v>
      </c>
      <c r="L892" s="3" t="s">
        <v>5244</v>
      </c>
      <c r="M892" s="7" t="str">
        <f t="shared" si="27"/>
        <v>陶家村</v>
      </c>
      <c r="N892" s="12" t="s">
        <v>15211</v>
      </c>
      <c r="O892" s="4" t="s">
        <v>17</v>
      </c>
      <c r="P892" s="8"/>
    </row>
    <row r="893" spans="1:16" x14ac:dyDescent="0.2">
      <c r="A893" s="3" t="s">
        <v>5249</v>
      </c>
      <c r="B893" s="3" t="s">
        <v>5250</v>
      </c>
      <c r="C893" s="3" t="s">
        <v>5251</v>
      </c>
      <c r="D893" s="3" t="s">
        <v>9</v>
      </c>
      <c r="E893" s="3" t="s">
        <v>10</v>
      </c>
      <c r="F893" s="3" t="s">
        <v>1717</v>
      </c>
      <c r="G893" s="3" t="s">
        <v>1718</v>
      </c>
      <c r="H893" s="3" t="s">
        <v>13</v>
      </c>
      <c r="I893" s="3" t="s">
        <v>14</v>
      </c>
      <c r="J893" s="3" t="s">
        <v>5252</v>
      </c>
      <c r="K893" s="5" t="str">
        <f t="shared" si="26"/>
        <v>13786657303</v>
      </c>
      <c r="L893" s="3" t="s">
        <v>5244</v>
      </c>
      <c r="M893" s="7" t="str">
        <f t="shared" si="27"/>
        <v>陶家村</v>
      </c>
      <c r="N893" s="12" t="s">
        <v>15211</v>
      </c>
      <c r="O893" s="4" t="s">
        <v>17</v>
      </c>
      <c r="P893" s="8"/>
    </row>
    <row r="894" spans="1:16" x14ac:dyDescent="0.2">
      <c r="A894" s="3" t="s">
        <v>5253</v>
      </c>
      <c r="B894" s="3" t="s">
        <v>5254</v>
      </c>
      <c r="C894" s="3" t="s">
        <v>5255</v>
      </c>
      <c r="D894" s="3" t="s">
        <v>9</v>
      </c>
      <c r="E894" s="3" t="s">
        <v>41</v>
      </c>
      <c r="F894" s="3" t="s">
        <v>506</v>
      </c>
      <c r="G894" s="3" t="s">
        <v>3461</v>
      </c>
      <c r="H894" s="3" t="s">
        <v>13</v>
      </c>
      <c r="I894" s="3" t="s">
        <v>14</v>
      </c>
      <c r="J894" s="3" t="s">
        <v>5256</v>
      </c>
      <c r="K894" s="5" t="str">
        <f t="shared" si="26"/>
        <v>15873621767</v>
      </c>
      <c r="L894" s="3" t="s">
        <v>5257</v>
      </c>
      <c r="M894" s="7" t="str">
        <f t="shared" si="27"/>
        <v>陶家村</v>
      </c>
      <c r="N894" s="12" t="s">
        <v>15211</v>
      </c>
      <c r="O894" s="4" t="s">
        <v>17</v>
      </c>
      <c r="P894" s="8"/>
    </row>
    <row r="895" spans="1:16" x14ac:dyDescent="0.2">
      <c r="A895" s="3" t="s">
        <v>5258</v>
      </c>
      <c r="B895" s="3" t="s">
        <v>5259</v>
      </c>
      <c r="C895" s="3" t="s">
        <v>5260</v>
      </c>
      <c r="D895" s="3" t="s">
        <v>9</v>
      </c>
      <c r="E895" s="3" t="s">
        <v>49</v>
      </c>
      <c r="F895" s="3" t="s">
        <v>4422</v>
      </c>
      <c r="G895" s="3" t="s">
        <v>4423</v>
      </c>
      <c r="H895" s="3" t="s">
        <v>13</v>
      </c>
      <c r="I895" s="3" t="s">
        <v>14</v>
      </c>
      <c r="J895" s="3" t="s">
        <v>5261</v>
      </c>
      <c r="K895" s="5" t="str">
        <f t="shared" si="26"/>
        <v>15211237538</v>
      </c>
      <c r="L895" s="3" t="s">
        <v>5257</v>
      </c>
      <c r="M895" s="7" t="str">
        <f t="shared" si="27"/>
        <v>陶家村</v>
      </c>
      <c r="N895" s="12" t="s">
        <v>15211</v>
      </c>
      <c r="O895" s="4" t="s">
        <v>17</v>
      </c>
      <c r="P895" s="8"/>
    </row>
    <row r="896" spans="1:16" x14ac:dyDescent="0.2">
      <c r="A896" s="3" t="s">
        <v>5262</v>
      </c>
      <c r="B896" s="3" t="s">
        <v>5263</v>
      </c>
      <c r="C896" s="3" t="s">
        <v>5264</v>
      </c>
      <c r="D896" s="3" t="s">
        <v>9</v>
      </c>
      <c r="E896" s="3" t="s">
        <v>41</v>
      </c>
      <c r="F896" s="3" t="s">
        <v>5265</v>
      </c>
      <c r="G896" s="3" t="s">
        <v>5266</v>
      </c>
      <c r="H896" s="3" t="s">
        <v>373</v>
      </c>
      <c r="I896" s="3" t="s">
        <v>14</v>
      </c>
      <c r="J896" s="3" t="s">
        <v>5267</v>
      </c>
      <c r="K896" s="5" t="str">
        <f t="shared" si="26"/>
        <v>13719365002</v>
      </c>
      <c r="L896" s="3" t="s">
        <v>5268</v>
      </c>
      <c r="M896" s="7" t="str">
        <f t="shared" si="27"/>
        <v>陶家村</v>
      </c>
      <c r="N896" s="12" t="s">
        <v>15211</v>
      </c>
      <c r="O896" s="4" t="s">
        <v>17</v>
      </c>
      <c r="P896" s="8"/>
    </row>
    <row r="897" spans="1:16" x14ac:dyDescent="0.2">
      <c r="A897" s="3" t="s">
        <v>5269</v>
      </c>
      <c r="B897" s="3" t="s">
        <v>5270</v>
      </c>
      <c r="C897" s="3" t="s">
        <v>5271</v>
      </c>
      <c r="D897" s="3" t="s">
        <v>9</v>
      </c>
      <c r="E897" s="3" t="s">
        <v>49</v>
      </c>
      <c r="F897" s="3" t="s">
        <v>472</v>
      </c>
      <c r="G897" s="3" t="s">
        <v>5272</v>
      </c>
      <c r="H897" s="3" t="s">
        <v>13</v>
      </c>
      <c r="I897" s="3" t="s">
        <v>14</v>
      </c>
      <c r="J897" s="3" t="s">
        <v>5273</v>
      </c>
      <c r="K897" s="5" t="str">
        <f t="shared" si="26"/>
        <v>13873612554</v>
      </c>
      <c r="L897" s="3" t="s">
        <v>5274</v>
      </c>
      <c r="M897" s="7" t="str">
        <f t="shared" si="27"/>
        <v>陶家村</v>
      </c>
      <c r="N897" s="12" t="s">
        <v>15211</v>
      </c>
      <c r="O897" s="4" t="s">
        <v>17</v>
      </c>
      <c r="P897" s="8"/>
    </row>
    <row r="898" spans="1:16" x14ac:dyDescent="0.2">
      <c r="A898" s="3" t="s">
        <v>5275</v>
      </c>
      <c r="B898" s="3" t="s">
        <v>5276</v>
      </c>
      <c r="C898" s="3" t="s">
        <v>5277</v>
      </c>
      <c r="D898" s="3" t="s">
        <v>9</v>
      </c>
      <c r="E898" s="3" t="s">
        <v>49</v>
      </c>
      <c r="F898" s="3" t="s">
        <v>2395</v>
      </c>
      <c r="G898" s="3" t="s">
        <v>5278</v>
      </c>
      <c r="H898" s="3" t="s">
        <v>13</v>
      </c>
      <c r="I898" s="3" t="s">
        <v>14</v>
      </c>
      <c r="J898" s="3" t="s">
        <v>5279</v>
      </c>
      <c r="K898" s="5" t="str">
        <f t="shared" ref="K898:K961" si="28">RIGHT(J898,11)</f>
        <v>13975657979</v>
      </c>
      <c r="L898" s="3" t="s">
        <v>5280</v>
      </c>
      <c r="M898" s="7" t="str">
        <f t="shared" ref="M898:M961" si="29">IF(IFERROR(MID(L898,FIND("车溪乡",L898)+3,FIND("村",L898)-FIND("车溪乡",L898)-2),MID(L898,FIND("车溪乡",L898)+3,FIND("居委会",L898)-FIND("车溪乡",L898)))="居委会","车溪河居委会",IFERROR(MID(L898,FIND("车溪乡",L898)+3,FIND("村",L898)-FIND("车溪乡",L898)-2),MID(L898,FIND("车溪乡",L898)+3,FIND("居委会",L898)-FIND("车溪乡",L898))))</f>
        <v>陶家村</v>
      </c>
      <c r="N898" s="12" t="s">
        <v>15211</v>
      </c>
      <c r="O898" s="4" t="s">
        <v>17</v>
      </c>
      <c r="P898" s="8"/>
    </row>
    <row r="899" spans="1:16" x14ac:dyDescent="0.2">
      <c r="A899" s="3" t="s">
        <v>5281</v>
      </c>
      <c r="B899" s="3" t="s">
        <v>5282</v>
      </c>
      <c r="C899" s="3" t="s">
        <v>5283</v>
      </c>
      <c r="D899" s="3" t="s">
        <v>9</v>
      </c>
      <c r="E899" s="3" t="s">
        <v>49</v>
      </c>
      <c r="F899" s="3" t="s">
        <v>4079</v>
      </c>
      <c r="G899" s="3" t="s">
        <v>4080</v>
      </c>
      <c r="H899" s="3" t="s">
        <v>13</v>
      </c>
      <c r="I899" s="3" t="s">
        <v>14</v>
      </c>
      <c r="J899" s="3" t="s">
        <v>5284</v>
      </c>
      <c r="K899" s="5" t="str">
        <f t="shared" si="28"/>
        <v>13873605449</v>
      </c>
      <c r="L899" s="3" t="s">
        <v>5285</v>
      </c>
      <c r="M899" s="7" t="str">
        <f t="shared" si="29"/>
        <v>陶家村</v>
      </c>
      <c r="N899" s="12" t="s">
        <v>15211</v>
      </c>
      <c r="O899" s="4" t="s">
        <v>17</v>
      </c>
      <c r="P899" s="8"/>
    </row>
    <row r="900" spans="1:16" x14ac:dyDescent="0.2">
      <c r="A900" s="3" t="s">
        <v>5286</v>
      </c>
      <c r="B900" s="3" t="s">
        <v>5287</v>
      </c>
      <c r="C900" s="3" t="s">
        <v>5288</v>
      </c>
      <c r="D900" s="3" t="s">
        <v>9</v>
      </c>
      <c r="E900" s="3" t="s">
        <v>10</v>
      </c>
      <c r="F900" s="3" t="s">
        <v>1200</v>
      </c>
      <c r="G900" s="3" t="s">
        <v>5289</v>
      </c>
      <c r="H900" s="3" t="s">
        <v>13</v>
      </c>
      <c r="I900" s="3" t="s">
        <v>14</v>
      </c>
      <c r="J900" s="3" t="s">
        <v>5290</v>
      </c>
      <c r="K900" s="5" t="str">
        <f t="shared" si="28"/>
        <v>18627427466</v>
      </c>
      <c r="L900" s="3" t="s">
        <v>5291</v>
      </c>
      <c r="M900" s="7" t="str">
        <f t="shared" si="29"/>
        <v>陶家村</v>
      </c>
      <c r="N900" s="12" t="s">
        <v>15211</v>
      </c>
      <c r="O900" s="4" t="s">
        <v>17</v>
      </c>
      <c r="P900" s="8"/>
    </row>
    <row r="901" spans="1:16" x14ac:dyDescent="0.2">
      <c r="A901" s="3" t="s">
        <v>5292</v>
      </c>
      <c r="B901" s="3" t="s">
        <v>5293</v>
      </c>
      <c r="C901" s="3" t="s">
        <v>5294</v>
      </c>
      <c r="D901" s="3" t="s">
        <v>9</v>
      </c>
      <c r="E901" s="3" t="s">
        <v>49</v>
      </c>
      <c r="F901" s="3" t="s">
        <v>2158</v>
      </c>
      <c r="G901" s="3" t="s">
        <v>2159</v>
      </c>
      <c r="H901" s="3" t="s">
        <v>13</v>
      </c>
      <c r="I901" s="3" t="s">
        <v>14</v>
      </c>
      <c r="J901" s="3" t="s">
        <v>5295</v>
      </c>
      <c r="K901" s="5" t="str">
        <f t="shared" si="28"/>
        <v>18673764201</v>
      </c>
      <c r="L901" s="3" t="s">
        <v>5296</v>
      </c>
      <c r="M901" s="7" t="str">
        <f t="shared" si="29"/>
        <v>陶家村</v>
      </c>
      <c r="N901" s="12" t="s">
        <v>15211</v>
      </c>
      <c r="O901" s="4" t="s">
        <v>17</v>
      </c>
      <c r="P901" s="8"/>
    </row>
    <row r="902" spans="1:16" x14ac:dyDescent="0.2">
      <c r="A902" s="3" t="s">
        <v>5297</v>
      </c>
      <c r="B902" s="3" t="s">
        <v>5298</v>
      </c>
      <c r="C902" s="3" t="s">
        <v>5299</v>
      </c>
      <c r="D902" s="3" t="s">
        <v>9</v>
      </c>
      <c r="E902" s="3" t="s">
        <v>10</v>
      </c>
      <c r="F902" s="3" t="s">
        <v>323</v>
      </c>
      <c r="G902" s="3" t="s">
        <v>3867</v>
      </c>
      <c r="H902" s="3" t="s">
        <v>13</v>
      </c>
      <c r="I902" s="3" t="s">
        <v>14</v>
      </c>
      <c r="J902" s="3" t="s">
        <v>5300</v>
      </c>
      <c r="K902" s="5" t="str">
        <f t="shared" si="28"/>
        <v>13875134629</v>
      </c>
      <c r="L902" s="3" t="s">
        <v>5301</v>
      </c>
      <c r="M902" s="7" t="str">
        <f t="shared" si="29"/>
        <v>陶家村</v>
      </c>
      <c r="N902" s="12" t="s">
        <v>15211</v>
      </c>
      <c r="O902" s="4" t="s">
        <v>17</v>
      </c>
      <c r="P902" s="8"/>
    </row>
    <row r="903" spans="1:16" x14ac:dyDescent="0.2">
      <c r="A903" s="3" t="s">
        <v>5302</v>
      </c>
      <c r="B903" s="3" t="s">
        <v>5303</v>
      </c>
      <c r="C903" s="3" t="s">
        <v>5304</v>
      </c>
      <c r="D903" s="3" t="s">
        <v>9</v>
      </c>
      <c r="E903" s="3" t="s">
        <v>49</v>
      </c>
      <c r="F903" s="3" t="s">
        <v>3094</v>
      </c>
      <c r="G903" s="3" t="s">
        <v>3094</v>
      </c>
      <c r="H903" s="3" t="s">
        <v>13</v>
      </c>
      <c r="I903" s="3" t="s">
        <v>14</v>
      </c>
      <c r="J903" s="3" t="s">
        <v>5305</v>
      </c>
      <c r="K903" s="5" t="str">
        <f t="shared" si="28"/>
        <v>15173694658</v>
      </c>
      <c r="L903" s="3" t="s">
        <v>5306</v>
      </c>
      <c r="M903" s="7" t="str">
        <f t="shared" si="29"/>
        <v>陶家村</v>
      </c>
      <c r="N903" s="12" t="s">
        <v>15211</v>
      </c>
      <c r="O903" s="4" t="s">
        <v>17</v>
      </c>
      <c r="P903" s="8"/>
    </row>
    <row r="904" spans="1:16" x14ac:dyDescent="0.2">
      <c r="A904" s="3" t="s">
        <v>5307</v>
      </c>
      <c r="B904" s="3" t="s">
        <v>5308</v>
      </c>
      <c r="C904" s="3" t="s">
        <v>5309</v>
      </c>
      <c r="D904" s="3" t="s">
        <v>9</v>
      </c>
      <c r="E904" s="3" t="s">
        <v>10</v>
      </c>
      <c r="F904" s="3" t="s">
        <v>487</v>
      </c>
      <c r="G904" s="3" t="s">
        <v>3684</v>
      </c>
      <c r="H904" s="3" t="s">
        <v>13</v>
      </c>
      <c r="I904" s="3" t="s">
        <v>14</v>
      </c>
      <c r="J904" s="3" t="s">
        <v>5310</v>
      </c>
      <c r="K904" s="5" t="str">
        <f t="shared" si="28"/>
        <v>15211235528</v>
      </c>
      <c r="L904" s="3" t="s">
        <v>5306</v>
      </c>
      <c r="M904" s="7" t="str">
        <f t="shared" si="29"/>
        <v>陶家村</v>
      </c>
      <c r="N904" s="12" t="s">
        <v>15211</v>
      </c>
      <c r="O904" s="4" t="s">
        <v>17</v>
      </c>
      <c r="P904" s="8"/>
    </row>
    <row r="905" spans="1:16" x14ac:dyDescent="0.2">
      <c r="A905" s="3" t="s">
        <v>5311</v>
      </c>
      <c r="B905" s="3" t="s">
        <v>5312</v>
      </c>
      <c r="C905" s="3" t="s">
        <v>5313</v>
      </c>
      <c r="D905" s="3" t="s">
        <v>9</v>
      </c>
      <c r="E905" s="3" t="s">
        <v>10</v>
      </c>
      <c r="F905" s="3" t="s">
        <v>506</v>
      </c>
      <c r="G905" s="3" t="s">
        <v>5314</v>
      </c>
      <c r="H905" s="3" t="s">
        <v>13</v>
      </c>
      <c r="I905" s="3" t="s">
        <v>14</v>
      </c>
      <c r="J905" s="3" t="s">
        <v>5315</v>
      </c>
      <c r="K905" s="5" t="str">
        <f t="shared" si="28"/>
        <v>13070328150</v>
      </c>
      <c r="L905" s="3" t="s">
        <v>5316</v>
      </c>
      <c r="M905" s="7" t="str">
        <f t="shared" si="29"/>
        <v>陶家村</v>
      </c>
      <c r="N905" s="12" t="s">
        <v>15211</v>
      </c>
      <c r="O905" s="4" t="s">
        <v>17</v>
      </c>
      <c r="P905" s="8"/>
    </row>
    <row r="906" spans="1:16" x14ac:dyDescent="0.2">
      <c r="A906" s="3" t="s">
        <v>5317</v>
      </c>
      <c r="B906" s="3" t="s">
        <v>5318</v>
      </c>
      <c r="C906" s="3" t="s">
        <v>5319</v>
      </c>
      <c r="D906" s="3" t="s">
        <v>9</v>
      </c>
      <c r="E906" s="3" t="s">
        <v>10</v>
      </c>
      <c r="F906" s="3" t="s">
        <v>5320</v>
      </c>
      <c r="G906" s="3" t="s">
        <v>5321</v>
      </c>
      <c r="H906" s="3" t="s">
        <v>13</v>
      </c>
      <c r="I906" s="3" t="s">
        <v>14</v>
      </c>
      <c r="J906" s="3" t="s">
        <v>5322</v>
      </c>
      <c r="K906" s="5" t="str">
        <f t="shared" si="28"/>
        <v>13487648248</v>
      </c>
      <c r="L906" s="3" t="s">
        <v>5323</v>
      </c>
      <c r="M906" s="7" t="str">
        <f t="shared" si="29"/>
        <v>陶家村</v>
      </c>
      <c r="N906" s="12" t="s">
        <v>15211</v>
      </c>
      <c r="O906" s="4" t="s">
        <v>17</v>
      </c>
      <c r="P906" s="8"/>
    </row>
    <row r="907" spans="1:16" x14ac:dyDescent="0.2">
      <c r="A907" s="3" t="s">
        <v>5324</v>
      </c>
      <c r="B907" s="3" t="s">
        <v>5325</v>
      </c>
      <c r="C907" s="3" t="s">
        <v>5326</v>
      </c>
      <c r="D907" s="3" t="s">
        <v>9</v>
      </c>
      <c r="E907" s="3" t="s">
        <v>49</v>
      </c>
      <c r="F907" s="3" t="s">
        <v>3601</v>
      </c>
      <c r="G907" s="3" t="s">
        <v>5327</v>
      </c>
      <c r="H907" s="3" t="s">
        <v>13</v>
      </c>
      <c r="I907" s="3" t="s">
        <v>14</v>
      </c>
      <c r="J907" s="3" t="s">
        <v>5328</v>
      </c>
      <c r="K907" s="5" t="str">
        <f t="shared" si="28"/>
        <v>13620494041</v>
      </c>
      <c r="L907" s="3" t="s">
        <v>5329</v>
      </c>
      <c r="M907" s="7" t="str">
        <f t="shared" si="29"/>
        <v>陶家村</v>
      </c>
      <c r="N907" s="12" t="s">
        <v>15211</v>
      </c>
      <c r="O907" s="4" t="s">
        <v>17</v>
      </c>
      <c r="P907" s="8"/>
    </row>
    <row r="908" spans="1:16" x14ac:dyDescent="0.2">
      <c r="A908" s="3" t="s">
        <v>5330</v>
      </c>
      <c r="B908" s="3" t="s">
        <v>5331</v>
      </c>
      <c r="C908" s="3" t="s">
        <v>5332</v>
      </c>
      <c r="D908" s="3" t="s">
        <v>9</v>
      </c>
      <c r="E908" s="3" t="s">
        <v>10</v>
      </c>
      <c r="F908" s="3" t="s">
        <v>834</v>
      </c>
      <c r="G908" s="3" t="s">
        <v>835</v>
      </c>
      <c r="H908" s="3" t="s">
        <v>13</v>
      </c>
      <c r="I908" s="3" t="s">
        <v>14</v>
      </c>
      <c r="J908" s="3" t="s">
        <v>5333</v>
      </c>
      <c r="K908" s="5" t="str">
        <f t="shared" si="28"/>
        <v>13973656478</v>
      </c>
      <c r="L908" s="3" t="s">
        <v>5334</v>
      </c>
      <c r="M908" s="7" t="str">
        <f t="shared" si="29"/>
        <v>陶家村</v>
      </c>
      <c r="N908" s="12" t="s">
        <v>15211</v>
      </c>
      <c r="O908" s="4" t="s">
        <v>17</v>
      </c>
      <c r="P908" s="8"/>
    </row>
    <row r="909" spans="1:16" x14ac:dyDescent="0.2">
      <c r="A909" s="3" t="s">
        <v>5335</v>
      </c>
      <c r="B909" s="3" t="s">
        <v>5336</v>
      </c>
      <c r="C909" s="3" t="s">
        <v>5337</v>
      </c>
      <c r="D909" s="3" t="s">
        <v>5338</v>
      </c>
      <c r="E909" s="3" t="s">
        <v>41</v>
      </c>
      <c r="F909" s="3" t="s">
        <v>3035</v>
      </c>
      <c r="G909" s="3" t="s">
        <v>3036</v>
      </c>
      <c r="H909" s="3" t="s">
        <v>332</v>
      </c>
      <c r="I909" s="3" t="s">
        <v>14</v>
      </c>
      <c r="J909" s="3" t="s">
        <v>5339</v>
      </c>
      <c r="K909" s="5" t="str">
        <f t="shared" si="28"/>
        <v>15507310086</v>
      </c>
      <c r="L909" s="3" t="s">
        <v>5340</v>
      </c>
      <c r="M909" s="7" t="str">
        <f t="shared" si="29"/>
        <v>陶家村</v>
      </c>
      <c r="N909" s="12" t="s">
        <v>15211</v>
      </c>
      <c r="O909" s="4" t="s">
        <v>17</v>
      </c>
      <c r="P909" s="8"/>
    </row>
    <row r="910" spans="1:16" x14ac:dyDescent="0.2">
      <c r="A910" s="3" t="s">
        <v>5341</v>
      </c>
      <c r="B910" s="3" t="s">
        <v>5342</v>
      </c>
      <c r="C910" s="3" t="s">
        <v>5343</v>
      </c>
      <c r="D910" s="3" t="s">
        <v>9</v>
      </c>
      <c r="E910" s="3" t="s">
        <v>49</v>
      </c>
      <c r="F910" s="3" t="s">
        <v>5344</v>
      </c>
      <c r="G910" s="3" t="s">
        <v>5345</v>
      </c>
      <c r="H910" s="3" t="s">
        <v>13</v>
      </c>
      <c r="I910" s="3" t="s">
        <v>14</v>
      </c>
      <c r="J910" s="3" t="s">
        <v>5346</v>
      </c>
      <c r="K910" s="5" t="str">
        <f t="shared" si="28"/>
        <v>13549608046</v>
      </c>
      <c r="L910" s="3" t="s">
        <v>5347</v>
      </c>
      <c r="M910" s="7" t="str">
        <f t="shared" si="29"/>
        <v>陶家村</v>
      </c>
      <c r="N910" s="12" t="s">
        <v>15211</v>
      </c>
      <c r="O910" s="4" t="s">
        <v>17</v>
      </c>
      <c r="P910" s="8"/>
    </row>
    <row r="911" spans="1:16" x14ac:dyDescent="0.2">
      <c r="A911" s="3" t="s">
        <v>5348</v>
      </c>
      <c r="B911" s="3" t="s">
        <v>4290</v>
      </c>
      <c r="C911" s="3" t="s">
        <v>5349</v>
      </c>
      <c r="D911" s="3" t="s">
        <v>9</v>
      </c>
      <c r="E911" s="3" t="s">
        <v>49</v>
      </c>
      <c r="F911" s="3" t="s">
        <v>270</v>
      </c>
      <c r="G911" s="3" t="s">
        <v>4372</v>
      </c>
      <c r="H911" s="3" t="s">
        <v>13</v>
      </c>
      <c r="I911" s="3" t="s">
        <v>14</v>
      </c>
      <c r="J911" s="3" t="s">
        <v>5350</v>
      </c>
      <c r="K911" s="5" t="str">
        <f t="shared" si="28"/>
        <v>18216133229</v>
      </c>
      <c r="L911" s="3" t="s">
        <v>5351</v>
      </c>
      <c r="M911" s="7" t="str">
        <f t="shared" si="29"/>
        <v>陶家村</v>
      </c>
      <c r="N911" s="12" t="s">
        <v>15211</v>
      </c>
      <c r="O911" s="4" t="s">
        <v>17</v>
      </c>
      <c r="P911" s="8"/>
    </row>
    <row r="912" spans="1:16" x14ac:dyDescent="0.2">
      <c r="A912" s="3" t="s">
        <v>5352</v>
      </c>
      <c r="B912" s="3" t="s">
        <v>5353</v>
      </c>
      <c r="C912" s="3" t="s">
        <v>5354</v>
      </c>
      <c r="D912" s="3" t="s">
        <v>9</v>
      </c>
      <c r="E912" s="3" t="s">
        <v>49</v>
      </c>
      <c r="F912" s="3" t="s">
        <v>2212</v>
      </c>
      <c r="G912" s="3" t="s">
        <v>5355</v>
      </c>
      <c r="H912" s="3" t="s">
        <v>13</v>
      </c>
      <c r="I912" s="3" t="s">
        <v>14</v>
      </c>
      <c r="J912" s="3" t="s">
        <v>5356</v>
      </c>
      <c r="K912" s="5" t="str">
        <f t="shared" si="28"/>
        <v>18182155531</v>
      </c>
      <c r="L912" s="3" t="s">
        <v>5357</v>
      </c>
      <c r="M912" s="7" t="str">
        <f t="shared" si="29"/>
        <v>陶家村</v>
      </c>
      <c r="N912" s="12" t="s">
        <v>15211</v>
      </c>
      <c r="O912" s="4" t="s">
        <v>17</v>
      </c>
      <c r="P912" s="8"/>
    </row>
    <row r="913" spans="1:16" x14ac:dyDescent="0.2">
      <c r="A913" s="3" t="s">
        <v>5358</v>
      </c>
      <c r="B913" s="3" t="s">
        <v>5359</v>
      </c>
      <c r="C913" s="3" t="s">
        <v>5360</v>
      </c>
      <c r="D913" s="3" t="s">
        <v>9</v>
      </c>
      <c r="E913" s="3" t="s">
        <v>10</v>
      </c>
      <c r="F913" s="3" t="s">
        <v>1789</v>
      </c>
      <c r="G913" s="3" t="s">
        <v>5361</v>
      </c>
      <c r="H913" s="3" t="s">
        <v>13</v>
      </c>
      <c r="I913" s="3" t="s">
        <v>14</v>
      </c>
      <c r="J913" s="3" t="s">
        <v>5362</v>
      </c>
      <c r="K913" s="5" t="str">
        <f t="shared" si="28"/>
        <v>15616614043</v>
      </c>
      <c r="L913" s="3" t="s">
        <v>5363</v>
      </c>
      <c r="M913" s="7" t="str">
        <f t="shared" si="29"/>
        <v>陶家村</v>
      </c>
      <c r="N913" s="12" t="s">
        <v>15211</v>
      </c>
      <c r="O913" s="4" t="s">
        <v>17</v>
      </c>
      <c r="P913" s="8"/>
    </row>
    <row r="914" spans="1:16" x14ac:dyDescent="0.2">
      <c r="A914" s="3" t="s">
        <v>5364</v>
      </c>
      <c r="B914" s="3" t="s">
        <v>5365</v>
      </c>
      <c r="C914" s="3" t="s">
        <v>5366</v>
      </c>
      <c r="D914" s="3" t="s">
        <v>9</v>
      </c>
      <c r="E914" s="3" t="s">
        <v>49</v>
      </c>
      <c r="F914" s="3" t="s">
        <v>2687</v>
      </c>
      <c r="G914" s="3" t="s">
        <v>2688</v>
      </c>
      <c r="H914" s="3" t="s">
        <v>13</v>
      </c>
      <c r="I914" s="3" t="s">
        <v>14</v>
      </c>
      <c r="J914" s="3" t="s">
        <v>5367</v>
      </c>
      <c r="K914" s="5" t="str">
        <f t="shared" si="28"/>
        <v>15717561506</v>
      </c>
      <c r="L914" s="3" t="s">
        <v>5368</v>
      </c>
      <c r="M914" s="7" t="str">
        <f t="shared" si="29"/>
        <v>陶家村</v>
      </c>
      <c r="N914" s="12" t="s">
        <v>15211</v>
      </c>
      <c r="O914" s="4" t="s">
        <v>17</v>
      </c>
      <c r="P914" s="8"/>
    </row>
    <row r="915" spans="1:16" x14ac:dyDescent="0.2">
      <c r="A915" s="3" t="s">
        <v>5369</v>
      </c>
      <c r="B915" s="3" t="s">
        <v>5370</v>
      </c>
      <c r="C915" s="3" t="s">
        <v>5371</v>
      </c>
      <c r="D915" s="3" t="s">
        <v>9</v>
      </c>
      <c r="E915" s="3" t="s">
        <v>41</v>
      </c>
      <c r="F915" s="3" t="s">
        <v>932</v>
      </c>
      <c r="G915" s="3" t="s">
        <v>5372</v>
      </c>
      <c r="H915" s="3" t="s">
        <v>13</v>
      </c>
      <c r="I915" s="3" t="s">
        <v>14</v>
      </c>
      <c r="J915" s="3" t="s">
        <v>5373</v>
      </c>
      <c r="K915" s="5" t="str">
        <f t="shared" si="28"/>
        <v>15915368538</v>
      </c>
      <c r="L915" s="3" t="s">
        <v>5368</v>
      </c>
      <c r="M915" s="7" t="str">
        <f t="shared" si="29"/>
        <v>陶家村</v>
      </c>
      <c r="N915" s="12" t="s">
        <v>15211</v>
      </c>
      <c r="O915" s="4" t="s">
        <v>17</v>
      </c>
      <c r="P915" s="8"/>
    </row>
    <row r="916" spans="1:16" x14ac:dyDescent="0.2">
      <c r="A916" s="3" t="s">
        <v>5374</v>
      </c>
      <c r="B916" s="3" t="s">
        <v>5375</v>
      </c>
      <c r="C916" s="3" t="s">
        <v>5376</v>
      </c>
      <c r="D916" s="3" t="s">
        <v>9</v>
      </c>
      <c r="E916" s="3" t="s">
        <v>49</v>
      </c>
      <c r="F916" s="3" t="s">
        <v>2465</v>
      </c>
      <c r="G916" s="3" t="s">
        <v>5377</v>
      </c>
      <c r="H916" s="3" t="s">
        <v>13</v>
      </c>
      <c r="I916" s="3" t="s">
        <v>14</v>
      </c>
      <c r="J916" s="3" t="s">
        <v>5378</v>
      </c>
      <c r="K916" s="5" t="str">
        <f t="shared" si="28"/>
        <v>15073651416</v>
      </c>
      <c r="L916" s="3" t="s">
        <v>5368</v>
      </c>
      <c r="M916" s="7" t="str">
        <f t="shared" si="29"/>
        <v>陶家村</v>
      </c>
      <c r="N916" s="12" t="s">
        <v>15211</v>
      </c>
      <c r="O916" s="4" t="s">
        <v>17</v>
      </c>
      <c r="P916" s="8"/>
    </row>
    <row r="917" spans="1:16" x14ac:dyDescent="0.2">
      <c r="A917" s="3" t="s">
        <v>5379</v>
      </c>
      <c r="B917" s="3" t="s">
        <v>5380</v>
      </c>
      <c r="C917" s="3" t="s">
        <v>5381</v>
      </c>
      <c r="D917" s="3" t="s">
        <v>9</v>
      </c>
      <c r="E917" s="3" t="s">
        <v>49</v>
      </c>
      <c r="F917" s="3" t="s">
        <v>3786</v>
      </c>
      <c r="G917" s="3" t="s">
        <v>5382</v>
      </c>
      <c r="H917" s="3" t="s">
        <v>13</v>
      </c>
      <c r="I917" s="3" t="s">
        <v>14</v>
      </c>
      <c r="J917" s="3" t="s">
        <v>5383</v>
      </c>
      <c r="K917" s="5" t="str">
        <f t="shared" si="28"/>
        <v>15364177892</v>
      </c>
      <c r="L917" s="3" t="s">
        <v>5384</v>
      </c>
      <c r="M917" s="7" t="str">
        <f t="shared" si="29"/>
        <v>陶家村</v>
      </c>
      <c r="N917" s="12" t="s">
        <v>15211</v>
      </c>
      <c r="O917" s="4" t="s">
        <v>17</v>
      </c>
      <c r="P917" s="8"/>
    </row>
    <row r="918" spans="1:16" x14ac:dyDescent="0.2">
      <c r="A918" s="3" t="s">
        <v>5385</v>
      </c>
      <c r="B918" s="3" t="s">
        <v>5386</v>
      </c>
      <c r="C918" s="3" t="s">
        <v>5387</v>
      </c>
      <c r="D918" s="3" t="s">
        <v>9</v>
      </c>
      <c r="E918" s="3" t="s">
        <v>49</v>
      </c>
      <c r="F918" s="3" t="s">
        <v>959</v>
      </c>
      <c r="G918" s="3" t="s">
        <v>960</v>
      </c>
      <c r="H918" s="3" t="s">
        <v>13</v>
      </c>
      <c r="I918" s="3" t="s">
        <v>14</v>
      </c>
      <c r="J918" s="3" t="s">
        <v>5388</v>
      </c>
      <c r="K918" s="5" t="str">
        <f t="shared" si="28"/>
        <v>18975633928</v>
      </c>
      <c r="L918" s="3" t="s">
        <v>5389</v>
      </c>
      <c r="M918" s="7" t="str">
        <f t="shared" si="29"/>
        <v>陶家村</v>
      </c>
      <c r="N918" s="12" t="s">
        <v>15211</v>
      </c>
      <c r="O918" s="4" t="s">
        <v>17</v>
      </c>
      <c r="P918" s="8"/>
    </row>
    <row r="919" spans="1:16" x14ac:dyDescent="0.2">
      <c r="A919" s="3" t="s">
        <v>5390</v>
      </c>
      <c r="B919" s="3" t="s">
        <v>5391</v>
      </c>
      <c r="C919" s="3" t="s">
        <v>5392</v>
      </c>
      <c r="D919" s="3" t="s">
        <v>9</v>
      </c>
      <c r="E919" s="3" t="s">
        <v>49</v>
      </c>
      <c r="F919" s="3" t="s">
        <v>255</v>
      </c>
      <c r="G919" s="3" t="s">
        <v>5393</v>
      </c>
      <c r="H919" s="3" t="s">
        <v>13</v>
      </c>
      <c r="I919" s="3" t="s">
        <v>14</v>
      </c>
      <c r="J919" s="3" t="s">
        <v>5394</v>
      </c>
      <c r="K919" s="5" t="str">
        <f t="shared" si="28"/>
        <v>13873689729</v>
      </c>
      <c r="L919" s="3" t="s">
        <v>5395</v>
      </c>
      <c r="M919" s="7" t="str">
        <f t="shared" si="29"/>
        <v>陶家村</v>
      </c>
      <c r="N919" s="12" t="s">
        <v>15211</v>
      </c>
      <c r="O919" s="4" t="s">
        <v>17</v>
      </c>
      <c r="P919" s="8"/>
    </row>
    <row r="920" spans="1:16" x14ac:dyDescent="0.2">
      <c r="A920" s="3" t="s">
        <v>5396</v>
      </c>
      <c r="B920" s="3" t="s">
        <v>5397</v>
      </c>
      <c r="C920" s="3" t="s">
        <v>5398</v>
      </c>
      <c r="D920" s="3" t="s">
        <v>9</v>
      </c>
      <c r="E920" s="3" t="s">
        <v>10</v>
      </c>
      <c r="F920" s="3" t="s">
        <v>1059</v>
      </c>
      <c r="G920" s="3" t="s">
        <v>5399</v>
      </c>
      <c r="H920" s="3" t="s">
        <v>13</v>
      </c>
      <c r="I920" s="3" t="s">
        <v>14</v>
      </c>
      <c r="J920" s="3" t="s">
        <v>5400</v>
      </c>
      <c r="K920" s="5" t="str">
        <f t="shared" si="28"/>
        <v>18974208571</v>
      </c>
      <c r="L920" s="3" t="s">
        <v>5401</v>
      </c>
      <c r="M920" s="7" t="str">
        <f t="shared" si="29"/>
        <v>陶家村</v>
      </c>
      <c r="N920" s="12" t="s">
        <v>15211</v>
      </c>
      <c r="O920" s="4" t="s">
        <v>17</v>
      </c>
      <c r="P920" s="8"/>
    </row>
    <row r="921" spans="1:16" x14ac:dyDescent="0.2">
      <c r="A921" s="3" t="s">
        <v>5402</v>
      </c>
      <c r="B921" s="3" t="s">
        <v>5403</v>
      </c>
      <c r="C921" s="3" t="s">
        <v>5404</v>
      </c>
      <c r="D921" s="3" t="s">
        <v>9</v>
      </c>
      <c r="E921" s="3" t="s">
        <v>10</v>
      </c>
      <c r="F921" s="3" t="s">
        <v>5405</v>
      </c>
      <c r="G921" s="3" t="s">
        <v>5406</v>
      </c>
      <c r="H921" s="3" t="s">
        <v>13</v>
      </c>
      <c r="I921" s="3" t="s">
        <v>14</v>
      </c>
      <c r="J921" s="3" t="s">
        <v>5407</v>
      </c>
      <c r="K921" s="5" t="str">
        <f t="shared" si="28"/>
        <v>13973611644</v>
      </c>
      <c r="L921" s="3" t="s">
        <v>5401</v>
      </c>
      <c r="M921" s="7" t="str">
        <f t="shared" si="29"/>
        <v>陶家村</v>
      </c>
      <c r="N921" s="12" t="s">
        <v>15211</v>
      </c>
      <c r="O921" s="4" t="s">
        <v>17</v>
      </c>
      <c r="P921" s="8"/>
    </row>
    <row r="922" spans="1:16" x14ac:dyDescent="0.2">
      <c r="A922" s="3" t="s">
        <v>5408</v>
      </c>
      <c r="B922" s="3" t="s">
        <v>5409</v>
      </c>
      <c r="C922" s="3" t="s">
        <v>5410</v>
      </c>
      <c r="D922" s="3" t="s">
        <v>9</v>
      </c>
      <c r="E922" s="3" t="s">
        <v>49</v>
      </c>
      <c r="F922" s="3" t="s">
        <v>1778</v>
      </c>
      <c r="G922" s="3" t="s">
        <v>1779</v>
      </c>
      <c r="H922" s="3" t="s">
        <v>13</v>
      </c>
      <c r="I922" s="3" t="s">
        <v>14</v>
      </c>
      <c r="J922" s="3" t="s">
        <v>5096</v>
      </c>
      <c r="K922" s="5" t="str">
        <f t="shared" si="28"/>
        <v>13707421012</v>
      </c>
      <c r="L922" s="3" t="s">
        <v>5401</v>
      </c>
      <c r="M922" s="7" t="str">
        <f t="shared" si="29"/>
        <v>陶家村</v>
      </c>
      <c r="N922" s="12" t="s">
        <v>15211</v>
      </c>
      <c r="O922" s="4" t="s">
        <v>17</v>
      </c>
      <c r="P922" s="8"/>
    </row>
    <row r="923" spans="1:16" x14ac:dyDescent="0.2">
      <c r="A923" s="3" t="s">
        <v>5411</v>
      </c>
      <c r="B923" s="3" t="s">
        <v>5412</v>
      </c>
      <c r="C923" s="3" t="s">
        <v>5413</v>
      </c>
      <c r="D923" s="3" t="s">
        <v>9</v>
      </c>
      <c r="E923" s="3" t="s">
        <v>49</v>
      </c>
      <c r="F923" s="3" t="s">
        <v>42</v>
      </c>
      <c r="G923" s="3" t="s">
        <v>5414</v>
      </c>
      <c r="H923" s="3" t="s">
        <v>13</v>
      </c>
      <c r="I923" s="3" t="s">
        <v>14</v>
      </c>
      <c r="J923" s="3" t="s">
        <v>5415</v>
      </c>
      <c r="K923" s="5" t="str">
        <f t="shared" si="28"/>
        <v>18216235857</v>
      </c>
      <c r="L923" s="3" t="s">
        <v>5401</v>
      </c>
      <c r="M923" s="7" t="str">
        <f t="shared" si="29"/>
        <v>陶家村</v>
      </c>
      <c r="N923" s="12" t="s">
        <v>15211</v>
      </c>
      <c r="O923" s="4" t="s">
        <v>17</v>
      </c>
      <c r="P923" s="8"/>
    </row>
    <row r="924" spans="1:16" x14ac:dyDescent="0.2">
      <c r="A924" s="3" t="s">
        <v>5416</v>
      </c>
      <c r="B924" s="3" t="s">
        <v>5417</v>
      </c>
      <c r="C924" s="3" t="s">
        <v>5418</v>
      </c>
      <c r="D924" s="3" t="s">
        <v>9</v>
      </c>
      <c r="E924" s="3" t="s">
        <v>10</v>
      </c>
      <c r="F924" s="3" t="s">
        <v>1585</v>
      </c>
      <c r="G924" s="3" t="s">
        <v>5419</v>
      </c>
      <c r="H924" s="3" t="s">
        <v>13</v>
      </c>
      <c r="I924" s="3" t="s">
        <v>14</v>
      </c>
      <c r="J924" s="3" t="s">
        <v>5420</v>
      </c>
      <c r="K924" s="5" t="str">
        <f t="shared" si="28"/>
        <v>13407362622</v>
      </c>
      <c r="L924" s="3" t="s">
        <v>5401</v>
      </c>
      <c r="M924" s="7" t="str">
        <f t="shared" si="29"/>
        <v>陶家村</v>
      </c>
      <c r="N924" s="12" t="s">
        <v>15211</v>
      </c>
      <c r="O924" s="4" t="s">
        <v>17</v>
      </c>
      <c r="P924" s="8"/>
    </row>
    <row r="925" spans="1:16" x14ac:dyDescent="0.2">
      <c r="A925" s="3" t="s">
        <v>5421</v>
      </c>
      <c r="B925" s="3" t="s">
        <v>5422</v>
      </c>
      <c r="C925" s="3" t="s">
        <v>5423</v>
      </c>
      <c r="D925" s="3" t="s">
        <v>9</v>
      </c>
      <c r="E925" s="3" t="s">
        <v>10</v>
      </c>
      <c r="F925" s="3" t="s">
        <v>671</v>
      </c>
      <c r="G925" s="3" t="s">
        <v>5424</v>
      </c>
      <c r="H925" s="3" t="s">
        <v>13</v>
      </c>
      <c r="I925" s="3" t="s">
        <v>14</v>
      </c>
      <c r="J925" s="3" t="s">
        <v>5425</v>
      </c>
      <c r="K925" s="5" t="str">
        <f t="shared" si="28"/>
        <v>13724464138</v>
      </c>
      <c r="L925" s="3" t="s">
        <v>5401</v>
      </c>
      <c r="M925" s="7" t="str">
        <f t="shared" si="29"/>
        <v>陶家村</v>
      </c>
      <c r="N925" s="12" t="s">
        <v>15211</v>
      </c>
      <c r="O925" s="4" t="s">
        <v>17</v>
      </c>
      <c r="P925" s="8"/>
    </row>
    <row r="926" spans="1:16" x14ac:dyDescent="0.2">
      <c r="A926" s="3" t="s">
        <v>5426</v>
      </c>
      <c r="B926" s="3" t="s">
        <v>5427</v>
      </c>
      <c r="C926" s="3" t="s">
        <v>5428</v>
      </c>
      <c r="D926" s="3" t="s">
        <v>9</v>
      </c>
      <c r="E926" s="3" t="s">
        <v>41</v>
      </c>
      <c r="F926" s="3" t="s">
        <v>1287</v>
      </c>
      <c r="G926" s="3" t="s">
        <v>5429</v>
      </c>
      <c r="H926" s="3" t="s">
        <v>1678</v>
      </c>
      <c r="I926" s="3" t="s">
        <v>14</v>
      </c>
      <c r="J926" s="3" t="s">
        <v>5430</v>
      </c>
      <c r="K926" s="5" t="str">
        <f t="shared" si="28"/>
        <v>18692353858</v>
      </c>
      <c r="L926" s="3" t="s">
        <v>5431</v>
      </c>
      <c r="M926" s="7" t="str">
        <f t="shared" si="29"/>
        <v>陶家村</v>
      </c>
      <c r="N926" s="12" t="s">
        <v>15211</v>
      </c>
      <c r="O926" s="4" t="s">
        <v>17</v>
      </c>
      <c r="P926" s="8"/>
    </row>
    <row r="927" spans="1:16" x14ac:dyDescent="0.2">
      <c r="A927" s="3" t="s">
        <v>5432</v>
      </c>
      <c r="B927" s="3" t="s">
        <v>5433</v>
      </c>
      <c r="C927" s="3" t="s">
        <v>5434</v>
      </c>
      <c r="D927" s="3" t="s">
        <v>9</v>
      </c>
      <c r="E927" s="3" t="s">
        <v>10</v>
      </c>
      <c r="F927" s="3" t="s">
        <v>339</v>
      </c>
      <c r="G927" s="3" t="s">
        <v>340</v>
      </c>
      <c r="H927" s="3" t="s">
        <v>13</v>
      </c>
      <c r="I927" s="3" t="s">
        <v>14</v>
      </c>
      <c r="J927" s="3" t="s">
        <v>5435</v>
      </c>
      <c r="K927" s="5" t="str">
        <f t="shared" si="28"/>
        <v>13575176048</v>
      </c>
      <c r="L927" s="3" t="s">
        <v>5436</v>
      </c>
      <c r="M927" s="7" t="str">
        <f t="shared" si="29"/>
        <v>陶家村</v>
      </c>
      <c r="N927" s="12" t="s">
        <v>15211</v>
      </c>
      <c r="O927" s="4" t="s">
        <v>17</v>
      </c>
      <c r="P927" s="8"/>
    </row>
    <row r="928" spans="1:16" x14ac:dyDescent="0.2">
      <c r="A928" s="3" t="s">
        <v>5437</v>
      </c>
      <c r="B928" s="3" t="s">
        <v>5438</v>
      </c>
      <c r="C928" s="3" t="s">
        <v>5439</v>
      </c>
      <c r="D928" s="3" t="s">
        <v>9</v>
      </c>
      <c r="E928" s="3" t="s">
        <v>10</v>
      </c>
      <c r="F928" s="3" t="s">
        <v>3035</v>
      </c>
      <c r="G928" s="3" t="s">
        <v>5440</v>
      </c>
      <c r="H928" s="3" t="s">
        <v>13</v>
      </c>
      <c r="I928" s="3" t="s">
        <v>14</v>
      </c>
      <c r="J928" s="3" t="s">
        <v>5441</v>
      </c>
      <c r="K928" s="5" t="str">
        <f t="shared" si="28"/>
        <v>15674203281</v>
      </c>
      <c r="L928" s="3" t="s">
        <v>5442</v>
      </c>
      <c r="M928" s="7" t="str">
        <f t="shared" si="29"/>
        <v>陶家村</v>
      </c>
      <c r="N928" s="12" t="s">
        <v>15211</v>
      </c>
      <c r="O928" s="4" t="s">
        <v>17</v>
      </c>
      <c r="P928" s="8"/>
    </row>
    <row r="929" spans="1:16" x14ac:dyDescent="0.2">
      <c r="A929" s="3" t="s">
        <v>5443</v>
      </c>
      <c r="B929" s="3" t="s">
        <v>5444</v>
      </c>
      <c r="C929" s="3" t="s">
        <v>5445</v>
      </c>
      <c r="D929" s="3" t="s">
        <v>9</v>
      </c>
      <c r="E929" s="3" t="s">
        <v>41</v>
      </c>
      <c r="F929" s="3" t="s">
        <v>465</v>
      </c>
      <c r="G929" s="3" t="s">
        <v>5446</v>
      </c>
      <c r="H929" s="3" t="s">
        <v>13</v>
      </c>
      <c r="I929" s="3" t="s">
        <v>14</v>
      </c>
      <c r="J929" s="3" t="s">
        <v>5447</v>
      </c>
      <c r="K929" s="5" t="str">
        <f t="shared" si="28"/>
        <v>15912259150</v>
      </c>
      <c r="L929" s="3" t="s">
        <v>5442</v>
      </c>
      <c r="M929" s="7" t="str">
        <f t="shared" si="29"/>
        <v>陶家村</v>
      </c>
      <c r="N929" s="12" t="s">
        <v>15211</v>
      </c>
      <c r="O929" s="4" t="s">
        <v>17</v>
      </c>
      <c r="P929" s="8"/>
    </row>
    <row r="930" spans="1:16" x14ac:dyDescent="0.2">
      <c r="A930" s="3" t="s">
        <v>5448</v>
      </c>
      <c r="B930" s="3" t="s">
        <v>5449</v>
      </c>
      <c r="C930" s="3" t="s">
        <v>5450</v>
      </c>
      <c r="D930" s="3" t="s">
        <v>9</v>
      </c>
      <c r="E930" s="3" t="s">
        <v>49</v>
      </c>
      <c r="F930" s="3" t="s">
        <v>1301</v>
      </c>
      <c r="G930" s="3" t="s">
        <v>2882</v>
      </c>
      <c r="H930" s="3" t="s">
        <v>13</v>
      </c>
      <c r="I930" s="3" t="s">
        <v>14</v>
      </c>
      <c r="J930" s="3" t="s">
        <v>5451</v>
      </c>
      <c r="K930" s="5" t="str">
        <f t="shared" si="28"/>
        <v>13786647403</v>
      </c>
      <c r="L930" s="3" t="s">
        <v>5452</v>
      </c>
      <c r="M930" s="7" t="str">
        <f t="shared" si="29"/>
        <v>陶家村</v>
      </c>
      <c r="N930" s="12" t="s">
        <v>15211</v>
      </c>
      <c r="O930" s="4" t="s">
        <v>17</v>
      </c>
      <c r="P930" s="8"/>
    </row>
    <row r="931" spans="1:16" x14ac:dyDescent="0.2">
      <c r="A931" s="3" t="s">
        <v>5453</v>
      </c>
      <c r="B931" s="3" t="s">
        <v>5454</v>
      </c>
      <c r="C931" s="3" t="s">
        <v>5455</v>
      </c>
      <c r="D931" s="3" t="s">
        <v>9</v>
      </c>
      <c r="E931" s="3" t="s">
        <v>49</v>
      </c>
      <c r="F931" s="3" t="s">
        <v>939</v>
      </c>
      <c r="G931" s="3" t="s">
        <v>940</v>
      </c>
      <c r="H931" s="3" t="s">
        <v>13</v>
      </c>
      <c r="I931" s="3" t="s">
        <v>14</v>
      </c>
      <c r="J931" s="3" t="s">
        <v>5456</v>
      </c>
      <c r="K931" s="5" t="str">
        <f t="shared" si="28"/>
        <v>13975619453</v>
      </c>
      <c r="L931" s="3" t="s">
        <v>5457</v>
      </c>
      <c r="M931" s="7" t="str">
        <f t="shared" si="29"/>
        <v>陶家村</v>
      </c>
      <c r="N931" s="12" t="s">
        <v>15211</v>
      </c>
      <c r="O931" s="4" t="s">
        <v>17</v>
      </c>
      <c r="P931" s="8"/>
    </row>
    <row r="932" spans="1:16" x14ac:dyDescent="0.2">
      <c r="A932" s="3" t="s">
        <v>5458</v>
      </c>
      <c r="B932" s="3" t="s">
        <v>5459</v>
      </c>
      <c r="C932" s="3" t="s">
        <v>5460</v>
      </c>
      <c r="D932" s="3" t="s">
        <v>9</v>
      </c>
      <c r="E932" s="3" t="s">
        <v>41</v>
      </c>
      <c r="F932" s="3" t="s">
        <v>189</v>
      </c>
      <c r="G932" s="3" t="s">
        <v>5461</v>
      </c>
      <c r="H932" s="3" t="s">
        <v>1678</v>
      </c>
      <c r="I932" s="3" t="s">
        <v>14</v>
      </c>
      <c r="J932" s="3" t="s">
        <v>5462</v>
      </c>
      <c r="K932" s="5" t="str">
        <f t="shared" si="28"/>
        <v>18275089065</v>
      </c>
      <c r="L932" s="3" t="s">
        <v>5463</v>
      </c>
      <c r="M932" s="7" t="str">
        <f t="shared" si="29"/>
        <v>陶家村</v>
      </c>
      <c r="N932" s="12" t="s">
        <v>15211</v>
      </c>
      <c r="O932" s="4" t="s">
        <v>17</v>
      </c>
      <c r="P932" s="8"/>
    </row>
    <row r="933" spans="1:16" x14ac:dyDescent="0.2">
      <c r="A933" s="3" t="s">
        <v>5464</v>
      </c>
      <c r="B933" s="3" t="s">
        <v>5465</v>
      </c>
      <c r="C933" s="3" t="s">
        <v>5466</v>
      </c>
      <c r="D933" s="3" t="s">
        <v>9</v>
      </c>
      <c r="E933" s="3" t="s">
        <v>10</v>
      </c>
      <c r="F933" s="3" t="s">
        <v>2395</v>
      </c>
      <c r="G933" s="3" t="s">
        <v>5467</v>
      </c>
      <c r="H933" s="3" t="s">
        <v>13</v>
      </c>
      <c r="I933" s="3" t="s">
        <v>14</v>
      </c>
      <c r="J933" s="3" t="s">
        <v>5468</v>
      </c>
      <c r="K933" s="5" t="str">
        <f t="shared" si="28"/>
        <v>13575187237</v>
      </c>
      <c r="L933" s="3" t="s">
        <v>5469</v>
      </c>
      <c r="M933" s="7" t="str">
        <f t="shared" si="29"/>
        <v>陶家村</v>
      </c>
      <c r="N933" s="12" t="s">
        <v>15211</v>
      </c>
      <c r="O933" s="4" t="s">
        <v>17</v>
      </c>
      <c r="P933" s="8"/>
    </row>
    <row r="934" spans="1:16" x14ac:dyDescent="0.2">
      <c r="A934" s="3" t="s">
        <v>5470</v>
      </c>
      <c r="B934" s="3" t="s">
        <v>5471</v>
      </c>
      <c r="C934" s="3" t="s">
        <v>5472</v>
      </c>
      <c r="D934" s="3" t="s">
        <v>9</v>
      </c>
      <c r="E934" s="3" t="s">
        <v>49</v>
      </c>
      <c r="F934" s="3" t="s">
        <v>1585</v>
      </c>
      <c r="G934" s="3" t="s">
        <v>5473</v>
      </c>
      <c r="H934" s="3" t="s">
        <v>13</v>
      </c>
      <c r="I934" s="3" t="s">
        <v>14</v>
      </c>
      <c r="J934" s="3" t="s">
        <v>5474</v>
      </c>
      <c r="K934" s="5" t="str">
        <f t="shared" si="28"/>
        <v>13875121429</v>
      </c>
      <c r="L934" s="3" t="s">
        <v>5475</v>
      </c>
      <c r="M934" s="7" t="str">
        <f t="shared" si="29"/>
        <v>陶家村</v>
      </c>
      <c r="N934" s="12" t="s">
        <v>15211</v>
      </c>
      <c r="O934" s="4" t="s">
        <v>17</v>
      </c>
      <c r="P934" s="8"/>
    </row>
    <row r="935" spans="1:16" x14ac:dyDescent="0.2">
      <c r="A935" s="3" t="s">
        <v>5476</v>
      </c>
      <c r="B935" s="3" t="s">
        <v>5477</v>
      </c>
      <c r="C935" s="3" t="s">
        <v>5478</v>
      </c>
      <c r="D935" s="3" t="s">
        <v>9</v>
      </c>
      <c r="E935" s="3" t="s">
        <v>49</v>
      </c>
      <c r="F935" s="3" t="s">
        <v>3379</v>
      </c>
      <c r="G935" s="3" t="s">
        <v>5479</v>
      </c>
      <c r="H935" s="3" t="s">
        <v>13</v>
      </c>
      <c r="I935" s="3" t="s">
        <v>14</v>
      </c>
      <c r="J935" s="3" t="s">
        <v>5480</v>
      </c>
      <c r="K935" s="5" t="str">
        <f t="shared" si="28"/>
        <v>18673688532</v>
      </c>
      <c r="L935" s="3" t="s">
        <v>5481</v>
      </c>
      <c r="M935" s="7" t="str">
        <f t="shared" si="29"/>
        <v>陶家村</v>
      </c>
      <c r="N935" s="12" t="s">
        <v>15211</v>
      </c>
      <c r="O935" s="4" t="s">
        <v>17</v>
      </c>
      <c r="P935" s="8"/>
    </row>
    <row r="936" spans="1:16" x14ac:dyDescent="0.2">
      <c r="A936" s="3" t="s">
        <v>5482</v>
      </c>
      <c r="B936" s="3" t="s">
        <v>5483</v>
      </c>
      <c r="C936" s="3" t="s">
        <v>5484</v>
      </c>
      <c r="D936" s="3" t="s">
        <v>9</v>
      </c>
      <c r="E936" s="3" t="s">
        <v>1601</v>
      </c>
      <c r="F936" s="3" t="s">
        <v>720</v>
      </c>
      <c r="G936" s="3" t="s">
        <v>721</v>
      </c>
      <c r="H936" s="3" t="s">
        <v>332</v>
      </c>
      <c r="I936" s="3" t="s">
        <v>14</v>
      </c>
      <c r="J936" s="3" t="s">
        <v>5485</v>
      </c>
      <c r="K936" s="5" t="str">
        <f t="shared" si="28"/>
        <v>13387427788</v>
      </c>
      <c r="L936" s="3" t="s">
        <v>5486</v>
      </c>
      <c r="M936" s="7" t="str">
        <f t="shared" si="29"/>
        <v>陶家村</v>
      </c>
      <c r="N936" s="12" t="s">
        <v>15211</v>
      </c>
      <c r="O936" s="4" t="s">
        <v>17</v>
      </c>
      <c r="P936" s="8"/>
    </row>
    <row r="937" spans="1:16" x14ac:dyDescent="0.2">
      <c r="A937" s="3" t="s">
        <v>5487</v>
      </c>
      <c r="B937" s="3" t="s">
        <v>5488</v>
      </c>
      <c r="C937" s="3" t="s">
        <v>5489</v>
      </c>
      <c r="D937" s="3" t="s">
        <v>9</v>
      </c>
      <c r="E937" s="3" t="s">
        <v>41</v>
      </c>
      <c r="F937" s="3" t="s">
        <v>499</v>
      </c>
      <c r="G937" s="3" t="s">
        <v>5490</v>
      </c>
      <c r="H937" s="3" t="s">
        <v>13</v>
      </c>
      <c r="I937" s="3" t="s">
        <v>14</v>
      </c>
      <c r="J937" s="3" t="s">
        <v>5491</v>
      </c>
      <c r="K937" s="5" t="str">
        <f t="shared" si="28"/>
        <v>13711685160</v>
      </c>
      <c r="L937" s="3" t="s">
        <v>5486</v>
      </c>
      <c r="M937" s="7" t="str">
        <f t="shared" si="29"/>
        <v>陶家村</v>
      </c>
      <c r="N937" s="12" t="s">
        <v>15211</v>
      </c>
      <c r="O937" s="4" t="s">
        <v>17</v>
      </c>
      <c r="P937" s="8"/>
    </row>
    <row r="938" spans="1:16" x14ac:dyDescent="0.2">
      <c r="A938" s="3" t="s">
        <v>5492</v>
      </c>
      <c r="B938" s="3" t="s">
        <v>5493</v>
      </c>
      <c r="C938" s="3" t="s">
        <v>5494</v>
      </c>
      <c r="D938" s="3" t="s">
        <v>9</v>
      </c>
      <c r="E938" s="3" t="s">
        <v>49</v>
      </c>
      <c r="F938" s="3" t="s">
        <v>263</v>
      </c>
      <c r="G938" s="3" t="s">
        <v>263</v>
      </c>
      <c r="H938" s="3" t="s">
        <v>13</v>
      </c>
      <c r="I938" s="3" t="s">
        <v>14</v>
      </c>
      <c r="J938" s="3" t="s">
        <v>5495</v>
      </c>
      <c r="K938" s="5" t="str">
        <f t="shared" si="28"/>
        <v>13593841963</v>
      </c>
      <c r="L938" s="3" t="s">
        <v>5496</v>
      </c>
      <c r="M938" s="7" t="str">
        <f t="shared" si="29"/>
        <v>万兴村</v>
      </c>
      <c r="N938" s="12" t="s">
        <v>15222</v>
      </c>
      <c r="O938" s="4" t="s">
        <v>17</v>
      </c>
      <c r="P938" s="8"/>
    </row>
    <row r="939" spans="1:16" x14ac:dyDescent="0.2">
      <c r="A939" s="3" t="s">
        <v>5497</v>
      </c>
      <c r="B939" s="3" t="s">
        <v>5498</v>
      </c>
      <c r="C939" s="3" t="s">
        <v>5499</v>
      </c>
      <c r="D939" s="3" t="s">
        <v>9</v>
      </c>
      <c r="E939" s="3" t="s">
        <v>49</v>
      </c>
      <c r="F939" s="3" t="s">
        <v>1274</v>
      </c>
      <c r="G939" s="3" t="s">
        <v>1947</v>
      </c>
      <c r="H939" s="3" t="s">
        <v>13</v>
      </c>
      <c r="I939" s="3" t="s">
        <v>14</v>
      </c>
      <c r="J939" s="3" t="s">
        <v>5500</v>
      </c>
      <c r="K939" s="5" t="str">
        <f t="shared" si="28"/>
        <v>15973629167</v>
      </c>
      <c r="L939" s="3" t="s">
        <v>5501</v>
      </c>
      <c r="M939" s="7" t="str">
        <f t="shared" si="29"/>
        <v>万兴村</v>
      </c>
      <c r="N939" s="12" t="s">
        <v>15222</v>
      </c>
      <c r="O939" s="4" t="s">
        <v>17</v>
      </c>
      <c r="P939" s="8"/>
    </row>
    <row r="940" spans="1:16" x14ac:dyDescent="0.2">
      <c r="A940" s="3" t="s">
        <v>5502</v>
      </c>
      <c r="B940" s="3" t="s">
        <v>5503</v>
      </c>
      <c r="C940" s="3" t="s">
        <v>5504</v>
      </c>
      <c r="D940" s="3" t="s">
        <v>9</v>
      </c>
      <c r="E940" s="3" t="s">
        <v>10</v>
      </c>
      <c r="F940" s="3" t="s">
        <v>579</v>
      </c>
      <c r="G940" s="3" t="s">
        <v>5505</v>
      </c>
      <c r="H940" s="3" t="s">
        <v>13</v>
      </c>
      <c r="I940" s="3" t="s">
        <v>14</v>
      </c>
      <c r="J940" s="3" t="s">
        <v>5506</v>
      </c>
      <c r="K940" s="5" t="str">
        <f t="shared" si="28"/>
        <v>13077262844</v>
      </c>
      <c r="L940" s="3" t="s">
        <v>5507</v>
      </c>
      <c r="M940" s="7" t="str">
        <f t="shared" si="29"/>
        <v>万兴村</v>
      </c>
      <c r="N940" s="12" t="s">
        <v>15222</v>
      </c>
      <c r="O940" s="4" t="s">
        <v>17</v>
      </c>
      <c r="P940" s="8"/>
    </row>
    <row r="941" spans="1:16" x14ac:dyDescent="0.2">
      <c r="A941" s="3" t="s">
        <v>5508</v>
      </c>
      <c r="B941" s="3" t="s">
        <v>5509</v>
      </c>
      <c r="C941" s="3" t="s">
        <v>5510</v>
      </c>
      <c r="D941" s="3" t="s">
        <v>9</v>
      </c>
      <c r="E941" s="3" t="s">
        <v>41</v>
      </c>
      <c r="F941" s="3" t="s">
        <v>539</v>
      </c>
      <c r="G941" s="3" t="s">
        <v>5511</v>
      </c>
      <c r="H941" s="3" t="s">
        <v>13</v>
      </c>
      <c r="I941" s="3" t="s">
        <v>14</v>
      </c>
      <c r="J941" s="3" t="s">
        <v>5512</v>
      </c>
      <c r="K941" s="5" t="str">
        <f t="shared" si="28"/>
        <v>18797348115</v>
      </c>
      <c r="L941" s="3" t="s">
        <v>5513</v>
      </c>
      <c r="M941" s="7" t="str">
        <f t="shared" si="29"/>
        <v>万兴村</v>
      </c>
      <c r="N941" s="12" t="s">
        <v>15222</v>
      </c>
      <c r="O941" s="4" t="s">
        <v>17</v>
      </c>
      <c r="P941" s="8"/>
    </row>
    <row r="942" spans="1:16" x14ac:dyDescent="0.2">
      <c r="A942" s="3" t="s">
        <v>5514</v>
      </c>
      <c r="B942" s="3" t="s">
        <v>5515</v>
      </c>
      <c r="C942" s="3" t="s">
        <v>5516</v>
      </c>
      <c r="D942" s="3" t="s">
        <v>9</v>
      </c>
      <c r="E942" s="3" t="s">
        <v>10</v>
      </c>
      <c r="F942" s="3" t="s">
        <v>3295</v>
      </c>
      <c r="G942" s="3" t="s">
        <v>3296</v>
      </c>
      <c r="H942" s="3" t="s">
        <v>13</v>
      </c>
      <c r="I942" s="3" t="s">
        <v>14</v>
      </c>
      <c r="J942" s="3" t="s">
        <v>5517</v>
      </c>
      <c r="K942" s="5" t="str">
        <f t="shared" si="28"/>
        <v>15773613962</v>
      </c>
      <c r="L942" s="3" t="s">
        <v>5518</v>
      </c>
      <c r="M942" s="7" t="str">
        <f t="shared" si="29"/>
        <v>万兴村</v>
      </c>
      <c r="N942" s="12" t="s">
        <v>15222</v>
      </c>
      <c r="O942" s="4" t="s">
        <v>17</v>
      </c>
      <c r="P942" s="8"/>
    </row>
    <row r="943" spans="1:16" x14ac:dyDescent="0.2">
      <c r="A943" s="3" t="s">
        <v>5519</v>
      </c>
      <c r="B943" s="3" t="s">
        <v>5520</v>
      </c>
      <c r="C943" s="3" t="s">
        <v>5521</v>
      </c>
      <c r="D943" s="3" t="s">
        <v>9</v>
      </c>
      <c r="E943" s="3" t="s">
        <v>10</v>
      </c>
      <c r="F943" s="3" t="s">
        <v>2395</v>
      </c>
      <c r="G943" s="3" t="s">
        <v>5467</v>
      </c>
      <c r="H943" s="3" t="s">
        <v>13</v>
      </c>
      <c r="I943" s="3" t="s">
        <v>14</v>
      </c>
      <c r="J943" s="3" t="s">
        <v>5522</v>
      </c>
      <c r="K943" s="5" t="str">
        <f t="shared" si="28"/>
        <v>15197638548</v>
      </c>
      <c r="L943" s="3" t="s">
        <v>5523</v>
      </c>
      <c r="M943" s="7" t="str">
        <f t="shared" si="29"/>
        <v>万兴村</v>
      </c>
      <c r="N943" s="12" t="s">
        <v>15222</v>
      </c>
      <c r="O943" s="4" t="s">
        <v>17</v>
      </c>
      <c r="P943" s="8"/>
    </row>
    <row r="944" spans="1:16" x14ac:dyDescent="0.2">
      <c r="A944" s="3" t="s">
        <v>5524</v>
      </c>
      <c r="B944" s="3" t="s">
        <v>5525</v>
      </c>
      <c r="C944" s="3" t="s">
        <v>5526</v>
      </c>
      <c r="D944" s="3" t="s">
        <v>9</v>
      </c>
      <c r="E944" s="3" t="s">
        <v>10</v>
      </c>
      <c r="F944" s="3" t="s">
        <v>400</v>
      </c>
      <c r="G944" s="3" t="s">
        <v>4695</v>
      </c>
      <c r="H944" s="3" t="s">
        <v>13</v>
      </c>
      <c r="I944" s="3" t="s">
        <v>14</v>
      </c>
      <c r="J944" s="3" t="s">
        <v>5527</v>
      </c>
      <c r="K944" s="5" t="str">
        <f t="shared" si="28"/>
        <v>18873661770</v>
      </c>
      <c r="L944" s="3" t="s">
        <v>5528</v>
      </c>
      <c r="M944" s="7" t="str">
        <f t="shared" si="29"/>
        <v>万兴村</v>
      </c>
      <c r="N944" s="12" t="s">
        <v>15222</v>
      </c>
      <c r="O944" s="4" t="s">
        <v>17</v>
      </c>
      <c r="P944" s="8"/>
    </row>
    <row r="945" spans="1:16" x14ac:dyDescent="0.2">
      <c r="A945" s="3" t="s">
        <v>5529</v>
      </c>
      <c r="B945" s="3" t="s">
        <v>5530</v>
      </c>
      <c r="C945" s="3" t="s">
        <v>5531</v>
      </c>
      <c r="D945" s="3" t="s">
        <v>9</v>
      </c>
      <c r="E945" s="3" t="s">
        <v>49</v>
      </c>
      <c r="F945" s="3" t="s">
        <v>1981</v>
      </c>
      <c r="G945" s="3" t="s">
        <v>5532</v>
      </c>
      <c r="H945" s="3" t="s">
        <v>13</v>
      </c>
      <c r="I945" s="3" t="s">
        <v>14</v>
      </c>
      <c r="J945" s="3" t="s">
        <v>5533</v>
      </c>
      <c r="K945" s="5" t="str">
        <f t="shared" si="28"/>
        <v>18665697425</v>
      </c>
      <c r="L945" s="3" t="s">
        <v>5534</v>
      </c>
      <c r="M945" s="7" t="str">
        <f t="shared" si="29"/>
        <v>万兴村</v>
      </c>
      <c r="N945" s="12" t="s">
        <v>15222</v>
      </c>
      <c r="O945" s="4" t="s">
        <v>17</v>
      </c>
      <c r="P945" s="8"/>
    </row>
    <row r="946" spans="1:16" x14ac:dyDescent="0.2">
      <c r="A946" s="3" t="s">
        <v>5535</v>
      </c>
      <c r="B946" s="3" t="s">
        <v>5536</v>
      </c>
      <c r="C946" s="3" t="s">
        <v>5537</v>
      </c>
      <c r="D946" s="3" t="s">
        <v>9</v>
      </c>
      <c r="E946" s="3" t="s">
        <v>49</v>
      </c>
      <c r="F946" s="3" t="s">
        <v>339</v>
      </c>
      <c r="G946" s="3" t="s">
        <v>340</v>
      </c>
      <c r="H946" s="3" t="s">
        <v>13</v>
      </c>
      <c r="I946" s="3" t="s">
        <v>14</v>
      </c>
      <c r="J946" s="3" t="s">
        <v>5538</v>
      </c>
      <c r="K946" s="5" t="str">
        <f t="shared" si="28"/>
        <v>18573617248</v>
      </c>
      <c r="L946" s="3" t="s">
        <v>5539</v>
      </c>
      <c r="M946" s="7" t="str">
        <f t="shared" si="29"/>
        <v>万兴村</v>
      </c>
      <c r="N946" s="12" t="s">
        <v>15222</v>
      </c>
      <c r="O946" s="4" t="s">
        <v>17</v>
      </c>
      <c r="P946" s="8"/>
    </row>
    <row r="947" spans="1:16" x14ac:dyDescent="0.2">
      <c r="A947" s="3" t="s">
        <v>5540</v>
      </c>
      <c r="B947" s="3" t="s">
        <v>5541</v>
      </c>
      <c r="C947" s="3" t="s">
        <v>5542</v>
      </c>
      <c r="D947" s="3" t="s">
        <v>9</v>
      </c>
      <c r="E947" s="3" t="s">
        <v>41</v>
      </c>
      <c r="F947" s="3" t="s">
        <v>311</v>
      </c>
      <c r="G947" s="3" t="s">
        <v>3994</v>
      </c>
      <c r="H947" s="3" t="s">
        <v>13</v>
      </c>
      <c r="I947" s="3" t="s">
        <v>14</v>
      </c>
      <c r="J947" s="3" t="s">
        <v>5543</v>
      </c>
      <c r="K947" s="5" t="str">
        <f t="shared" si="28"/>
        <v>13728302824</v>
      </c>
      <c r="L947" s="3" t="s">
        <v>5544</v>
      </c>
      <c r="M947" s="7" t="str">
        <f t="shared" si="29"/>
        <v>万兴村</v>
      </c>
      <c r="N947" s="12" t="s">
        <v>15222</v>
      </c>
      <c r="O947" s="4" t="s">
        <v>17</v>
      </c>
      <c r="P947" s="8"/>
    </row>
    <row r="948" spans="1:16" x14ac:dyDescent="0.2">
      <c r="A948" s="3" t="s">
        <v>5545</v>
      </c>
      <c r="B948" s="3" t="s">
        <v>5546</v>
      </c>
      <c r="C948" s="3" t="s">
        <v>5547</v>
      </c>
      <c r="D948" s="3" t="s">
        <v>9</v>
      </c>
      <c r="E948" s="3" t="s">
        <v>41</v>
      </c>
      <c r="F948" s="3" t="s">
        <v>847</v>
      </c>
      <c r="G948" s="3" t="s">
        <v>1638</v>
      </c>
      <c r="H948" s="3" t="s">
        <v>13</v>
      </c>
      <c r="I948" s="3" t="s">
        <v>14</v>
      </c>
      <c r="J948" s="3" t="s">
        <v>5548</v>
      </c>
      <c r="K948" s="5" t="str">
        <f t="shared" si="28"/>
        <v>18973601440</v>
      </c>
      <c r="L948" s="3" t="s">
        <v>5549</v>
      </c>
      <c r="M948" s="7" t="str">
        <f t="shared" si="29"/>
        <v>万兴村</v>
      </c>
      <c r="N948" s="12" t="s">
        <v>15222</v>
      </c>
      <c r="O948" s="4" t="s">
        <v>17</v>
      </c>
      <c r="P948" s="8"/>
    </row>
    <row r="949" spans="1:16" x14ac:dyDescent="0.2">
      <c r="A949" s="3" t="s">
        <v>5550</v>
      </c>
      <c r="B949" s="3" t="s">
        <v>5551</v>
      </c>
      <c r="C949" s="3" t="s">
        <v>5552</v>
      </c>
      <c r="D949" s="3" t="s">
        <v>9</v>
      </c>
      <c r="E949" s="3" t="s">
        <v>49</v>
      </c>
      <c r="F949" s="3" t="s">
        <v>451</v>
      </c>
      <c r="G949" s="3" t="s">
        <v>5553</v>
      </c>
      <c r="H949" s="3" t="s">
        <v>13</v>
      </c>
      <c r="I949" s="3" t="s">
        <v>14</v>
      </c>
      <c r="J949" s="3" t="s">
        <v>5554</v>
      </c>
      <c r="K949" s="5" t="str">
        <f t="shared" si="28"/>
        <v>15115633085</v>
      </c>
      <c r="L949" s="3" t="s">
        <v>5555</v>
      </c>
      <c r="M949" s="7" t="str">
        <f t="shared" si="29"/>
        <v>万兴村</v>
      </c>
      <c r="N949" s="12" t="s">
        <v>15222</v>
      </c>
      <c r="O949" s="4" t="s">
        <v>17</v>
      </c>
      <c r="P949" s="8"/>
    </row>
    <row r="950" spans="1:16" x14ac:dyDescent="0.2">
      <c r="A950" s="3" t="s">
        <v>5556</v>
      </c>
      <c r="B950" s="3" t="s">
        <v>5557</v>
      </c>
      <c r="C950" s="3" t="s">
        <v>5558</v>
      </c>
      <c r="D950" s="3" t="s">
        <v>9</v>
      </c>
      <c r="E950" s="3" t="s">
        <v>49</v>
      </c>
      <c r="F950" s="3" t="s">
        <v>658</v>
      </c>
      <c r="G950" s="3" t="s">
        <v>659</v>
      </c>
      <c r="H950" s="3" t="s">
        <v>13</v>
      </c>
      <c r="I950" s="3" t="s">
        <v>14</v>
      </c>
      <c r="J950" s="3" t="s">
        <v>5559</v>
      </c>
      <c r="K950" s="5" t="str">
        <f t="shared" si="28"/>
        <v>13875168641</v>
      </c>
      <c r="L950" s="3" t="s">
        <v>5555</v>
      </c>
      <c r="M950" s="7" t="str">
        <f t="shared" si="29"/>
        <v>万兴村</v>
      </c>
      <c r="N950" s="12" t="s">
        <v>15222</v>
      </c>
      <c r="O950" s="4" t="s">
        <v>17</v>
      </c>
      <c r="P950" s="8"/>
    </row>
    <row r="951" spans="1:16" x14ac:dyDescent="0.2">
      <c r="A951" s="3" t="s">
        <v>5560</v>
      </c>
      <c r="B951" s="3" t="s">
        <v>5561</v>
      </c>
      <c r="C951" s="3" t="s">
        <v>5562</v>
      </c>
      <c r="D951" s="3" t="s">
        <v>9</v>
      </c>
      <c r="E951" s="3" t="s">
        <v>49</v>
      </c>
      <c r="F951" s="3" t="s">
        <v>235</v>
      </c>
      <c r="G951" s="3" t="s">
        <v>236</v>
      </c>
      <c r="H951" s="3" t="s">
        <v>13</v>
      </c>
      <c r="I951" s="3" t="s">
        <v>14</v>
      </c>
      <c r="J951" s="3" t="s">
        <v>5563</v>
      </c>
      <c r="K951" s="5" t="str">
        <f t="shared" si="28"/>
        <v>13974204841</v>
      </c>
      <c r="L951" s="3" t="s">
        <v>5564</v>
      </c>
      <c r="M951" s="7" t="str">
        <f t="shared" si="29"/>
        <v>万兴村</v>
      </c>
      <c r="N951" s="12" t="s">
        <v>15222</v>
      </c>
      <c r="O951" s="4" t="s">
        <v>17</v>
      </c>
      <c r="P951" s="8"/>
    </row>
    <row r="952" spans="1:16" x14ac:dyDescent="0.2">
      <c r="A952" s="3" t="s">
        <v>5565</v>
      </c>
      <c r="B952" s="3" t="s">
        <v>5566</v>
      </c>
      <c r="C952" s="3" t="s">
        <v>5567</v>
      </c>
      <c r="D952" s="3" t="s">
        <v>9</v>
      </c>
      <c r="E952" s="3" t="s">
        <v>41</v>
      </c>
      <c r="F952" s="3" t="s">
        <v>438</v>
      </c>
      <c r="G952" s="3" t="s">
        <v>5568</v>
      </c>
      <c r="H952" s="3" t="s">
        <v>13</v>
      </c>
      <c r="I952" s="3" t="s">
        <v>14</v>
      </c>
      <c r="J952" s="3" t="s">
        <v>5569</v>
      </c>
      <c r="K952" s="5" t="str">
        <f t="shared" si="28"/>
        <v>15273608208</v>
      </c>
      <c r="L952" s="3" t="s">
        <v>5570</v>
      </c>
      <c r="M952" s="7" t="str">
        <f t="shared" si="29"/>
        <v>万兴村</v>
      </c>
      <c r="N952" s="12" t="s">
        <v>15222</v>
      </c>
      <c r="O952" s="4" t="s">
        <v>17</v>
      </c>
      <c r="P952" s="8"/>
    </row>
    <row r="953" spans="1:16" x14ac:dyDescent="0.2">
      <c r="A953" s="3" t="s">
        <v>5571</v>
      </c>
      <c r="B953" s="3" t="s">
        <v>5572</v>
      </c>
      <c r="C953" s="3" t="s">
        <v>5573</v>
      </c>
      <c r="D953" s="3" t="s">
        <v>9</v>
      </c>
      <c r="E953" s="3" t="s">
        <v>1066</v>
      </c>
      <c r="F953" s="3" t="s">
        <v>553</v>
      </c>
      <c r="G953" s="3" t="s">
        <v>1868</v>
      </c>
      <c r="H953" s="3" t="s">
        <v>13</v>
      </c>
      <c r="I953" s="3" t="s">
        <v>14</v>
      </c>
      <c r="J953" s="3" t="s">
        <v>5574</v>
      </c>
      <c r="K953" s="5" t="str">
        <f t="shared" si="28"/>
        <v>13787860012</v>
      </c>
      <c r="L953" s="3" t="s">
        <v>5575</v>
      </c>
      <c r="M953" s="7" t="str">
        <f t="shared" si="29"/>
        <v>万兴村</v>
      </c>
      <c r="N953" s="12" t="s">
        <v>15222</v>
      </c>
      <c r="O953" s="4" t="s">
        <v>17</v>
      </c>
      <c r="P953" s="8"/>
    </row>
    <row r="954" spans="1:16" x14ac:dyDescent="0.2">
      <c r="A954" s="3" t="s">
        <v>5576</v>
      </c>
      <c r="B954" s="3" t="s">
        <v>5577</v>
      </c>
      <c r="C954" s="3" t="s">
        <v>5578</v>
      </c>
      <c r="D954" s="3" t="s">
        <v>9</v>
      </c>
      <c r="E954" s="3" t="s">
        <v>49</v>
      </c>
      <c r="F954" s="3" t="s">
        <v>1813</v>
      </c>
      <c r="G954" s="3" t="s">
        <v>5579</v>
      </c>
      <c r="H954" s="3" t="s">
        <v>13</v>
      </c>
      <c r="I954" s="3" t="s">
        <v>14</v>
      </c>
      <c r="J954" s="3" t="s">
        <v>5580</v>
      </c>
      <c r="K954" s="5" t="str">
        <f t="shared" si="28"/>
        <v>18075643707</v>
      </c>
      <c r="L954" s="3" t="s">
        <v>5581</v>
      </c>
      <c r="M954" s="7" t="str">
        <f t="shared" si="29"/>
        <v>万兴村</v>
      </c>
      <c r="N954" s="12" t="s">
        <v>15222</v>
      </c>
      <c r="O954" s="4" t="s">
        <v>17</v>
      </c>
      <c r="P954" s="8"/>
    </row>
    <row r="955" spans="1:16" x14ac:dyDescent="0.2">
      <c r="A955" s="3" t="s">
        <v>5582</v>
      </c>
      <c r="B955" s="3" t="s">
        <v>5583</v>
      </c>
      <c r="C955" s="3" t="s">
        <v>5584</v>
      </c>
      <c r="D955" s="3" t="s">
        <v>9</v>
      </c>
      <c r="E955" s="3" t="s">
        <v>49</v>
      </c>
      <c r="F955" s="3" t="s">
        <v>88</v>
      </c>
      <c r="G955" s="3" t="s">
        <v>5585</v>
      </c>
      <c r="H955" s="3" t="s">
        <v>13</v>
      </c>
      <c r="I955" s="3" t="s">
        <v>14</v>
      </c>
      <c r="J955" s="3" t="s">
        <v>5586</v>
      </c>
      <c r="K955" s="5" t="str">
        <f t="shared" si="28"/>
        <v>13548869188</v>
      </c>
      <c r="L955" s="3" t="s">
        <v>5587</v>
      </c>
      <c r="M955" s="7" t="str">
        <f t="shared" si="29"/>
        <v>万兴村</v>
      </c>
      <c r="N955" s="12" t="s">
        <v>15222</v>
      </c>
      <c r="O955" s="4" t="s">
        <v>17</v>
      </c>
      <c r="P955" s="8"/>
    </row>
    <row r="956" spans="1:16" x14ac:dyDescent="0.2">
      <c r="A956" s="3" t="s">
        <v>5588</v>
      </c>
      <c r="B956" s="3" t="s">
        <v>5589</v>
      </c>
      <c r="C956" s="3" t="s">
        <v>5590</v>
      </c>
      <c r="D956" s="3" t="s">
        <v>9</v>
      </c>
      <c r="E956" s="3" t="s">
        <v>10</v>
      </c>
      <c r="F956" s="3" t="s">
        <v>834</v>
      </c>
      <c r="G956" s="3" t="s">
        <v>3494</v>
      </c>
      <c r="H956" s="3" t="s">
        <v>13</v>
      </c>
      <c r="I956" s="3" t="s">
        <v>14</v>
      </c>
      <c r="J956" s="3" t="s">
        <v>5591</v>
      </c>
      <c r="K956" s="5" t="str">
        <f t="shared" si="28"/>
        <v>15007362641</v>
      </c>
      <c r="L956" s="3" t="s">
        <v>5592</v>
      </c>
      <c r="M956" s="7" t="str">
        <f t="shared" si="29"/>
        <v>万兴村</v>
      </c>
      <c r="N956" s="12" t="s">
        <v>15222</v>
      </c>
      <c r="O956" s="4" t="s">
        <v>17</v>
      </c>
      <c r="P956" s="8"/>
    </row>
    <row r="957" spans="1:16" x14ac:dyDescent="0.2">
      <c r="A957" s="3" t="s">
        <v>5593</v>
      </c>
      <c r="B957" s="3" t="s">
        <v>5594</v>
      </c>
      <c r="C957" s="3" t="s">
        <v>5595</v>
      </c>
      <c r="D957" s="3" t="s">
        <v>9</v>
      </c>
      <c r="E957" s="3" t="s">
        <v>49</v>
      </c>
      <c r="F957" s="3" t="s">
        <v>1031</v>
      </c>
      <c r="G957" s="3" t="s">
        <v>1032</v>
      </c>
      <c r="H957" s="3" t="s">
        <v>13</v>
      </c>
      <c r="I957" s="3" t="s">
        <v>14</v>
      </c>
      <c r="J957" s="3" t="s">
        <v>5596</v>
      </c>
      <c r="K957" s="5" t="str">
        <f t="shared" si="28"/>
        <v>13971125859</v>
      </c>
      <c r="L957" s="3" t="s">
        <v>5597</v>
      </c>
      <c r="M957" s="7" t="str">
        <f t="shared" si="29"/>
        <v>万兴村</v>
      </c>
      <c r="N957" s="12" t="s">
        <v>15222</v>
      </c>
      <c r="O957" s="4" t="s">
        <v>17</v>
      </c>
      <c r="P957" s="8"/>
    </row>
    <row r="958" spans="1:16" x14ac:dyDescent="0.2">
      <c r="A958" s="3" t="s">
        <v>5598</v>
      </c>
      <c r="B958" s="3" t="s">
        <v>5599</v>
      </c>
      <c r="C958" s="3" t="s">
        <v>5600</v>
      </c>
      <c r="D958" s="3" t="s">
        <v>9</v>
      </c>
      <c r="E958" s="3" t="s">
        <v>49</v>
      </c>
      <c r="F958" s="3" t="s">
        <v>862</v>
      </c>
      <c r="G958" s="3" t="s">
        <v>4091</v>
      </c>
      <c r="H958" s="3" t="s">
        <v>13</v>
      </c>
      <c r="I958" s="3" t="s">
        <v>14</v>
      </c>
      <c r="J958" s="3" t="s">
        <v>5601</v>
      </c>
      <c r="K958" s="5" t="str">
        <f t="shared" si="28"/>
        <v>13724460305</v>
      </c>
      <c r="L958" s="3" t="s">
        <v>5602</v>
      </c>
      <c r="M958" s="7" t="str">
        <f t="shared" si="29"/>
        <v>万兴村</v>
      </c>
      <c r="N958" s="12" t="s">
        <v>15222</v>
      </c>
      <c r="O958" s="4" t="s">
        <v>17</v>
      </c>
      <c r="P958" s="8"/>
    </row>
    <row r="959" spans="1:16" x14ac:dyDescent="0.2">
      <c r="A959" s="3" t="s">
        <v>5603</v>
      </c>
      <c r="B959" s="3" t="s">
        <v>5604</v>
      </c>
      <c r="C959" s="3" t="s">
        <v>5605</v>
      </c>
      <c r="D959" s="3" t="s">
        <v>9</v>
      </c>
      <c r="E959" s="3" t="s">
        <v>10</v>
      </c>
      <c r="F959" s="3" t="s">
        <v>1974</v>
      </c>
      <c r="G959" s="3" t="s">
        <v>1975</v>
      </c>
      <c r="H959" s="3" t="s">
        <v>13</v>
      </c>
      <c r="I959" s="3" t="s">
        <v>14</v>
      </c>
      <c r="J959" s="3" t="s">
        <v>5606</v>
      </c>
      <c r="K959" s="5" t="str">
        <f t="shared" si="28"/>
        <v>15199549578</v>
      </c>
      <c r="L959" s="3" t="s">
        <v>5607</v>
      </c>
      <c r="M959" s="7" t="str">
        <f t="shared" si="29"/>
        <v>万兴村</v>
      </c>
      <c r="N959" s="12" t="s">
        <v>15222</v>
      </c>
      <c r="O959" s="4" t="s">
        <v>17</v>
      </c>
      <c r="P959" s="8"/>
    </row>
    <row r="960" spans="1:16" x14ac:dyDescent="0.2">
      <c r="A960" s="3" t="s">
        <v>5608</v>
      </c>
      <c r="B960" s="3" t="s">
        <v>5609</v>
      </c>
      <c r="C960" s="3" t="s">
        <v>5610</v>
      </c>
      <c r="D960" s="3" t="s">
        <v>9</v>
      </c>
      <c r="E960" s="3" t="s">
        <v>49</v>
      </c>
      <c r="F960" s="3" t="s">
        <v>21</v>
      </c>
      <c r="G960" s="3" t="s">
        <v>919</v>
      </c>
      <c r="H960" s="3" t="s">
        <v>13</v>
      </c>
      <c r="I960" s="3" t="s">
        <v>14</v>
      </c>
      <c r="J960" s="3" t="s">
        <v>5611</v>
      </c>
      <c r="K960" s="5" t="str">
        <f t="shared" si="28"/>
        <v>15273693880</v>
      </c>
      <c r="L960" s="3" t="s">
        <v>5612</v>
      </c>
      <c r="M960" s="7" t="str">
        <f t="shared" si="29"/>
        <v>万兴村</v>
      </c>
      <c r="N960" s="12" t="s">
        <v>15222</v>
      </c>
      <c r="O960" s="4" t="s">
        <v>17</v>
      </c>
      <c r="P960" s="8"/>
    </row>
    <row r="961" spans="1:16" x14ac:dyDescent="0.2">
      <c r="A961" s="3" t="s">
        <v>5613</v>
      </c>
      <c r="B961" s="3" t="s">
        <v>5614</v>
      </c>
      <c r="C961" s="3" t="s">
        <v>5615</v>
      </c>
      <c r="D961" s="3" t="s">
        <v>9</v>
      </c>
      <c r="E961" s="3" t="s">
        <v>10</v>
      </c>
      <c r="F961" s="3" t="s">
        <v>834</v>
      </c>
      <c r="G961" s="3" t="s">
        <v>3494</v>
      </c>
      <c r="H961" s="3" t="s">
        <v>13</v>
      </c>
      <c r="I961" s="3" t="s">
        <v>14</v>
      </c>
      <c r="J961" s="3" t="s">
        <v>5591</v>
      </c>
      <c r="K961" s="5" t="str">
        <f t="shared" si="28"/>
        <v>15007362641</v>
      </c>
      <c r="L961" s="3" t="s">
        <v>5616</v>
      </c>
      <c r="M961" s="7" t="str">
        <f t="shared" si="29"/>
        <v>万兴村</v>
      </c>
      <c r="N961" s="12" t="s">
        <v>15222</v>
      </c>
      <c r="O961" s="4" t="s">
        <v>17</v>
      </c>
      <c r="P961" s="8"/>
    </row>
    <row r="962" spans="1:16" x14ac:dyDescent="0.2">
      <c r="A962" s="3" t="s">
        <v>5617</v>
      </c>
      <c r="B962" s="3" t="s">
        <v>5546</v>
      </c>
      <c r="C962" s="3" t="s">
        <v>5618</v>
      </c>
      <c r="D962" s="3" t="s">
        <v>9</v>
      </c>
      <c r="E962" s="3" t="s">
        <v>49</v>
      </c>
      <c r="F962" s="3" t="s">
        <v>2753</v>
      </c>
      <c r="G962" s="3" t="s">
        <v>2753</v>
      </c>
      <c r="H962" s="3" t="s">
        <v>13</v>
      </c>
      <c r="I962" s="3" t="s">
        <v>14</v>
      </c>
      <c r="J962" s="3" t="s">
        <v>5619</v>
      </c>
      <c r="K962" s="5" t="str">
        <f t="shared" ref="K962:K1025" si="30">RIGHT(J962,11)</f>
        <v>18873603538</v>
      </c>
      <c r="L962" s="3" t="s">
        <v>5620</v>
      </c>
      <c r="M962" s="7" t="str">
        <f t="shared" ref="M962:M1025" si="31">IF(IFERROR(MID(L962,FIND("车溪乡",L962)+3,FIND("村",L962)-FIND("车溪乡",L962)-2),MID(L962,FIND("车溪乡",L962)+3,FIND("居委会",L962)-FIND("车溪乡",L962)))="居委会","车溪河居委会",IFERROR(MID(L962,FIND("车溪乡",L962)+3,FIND("村",L962)-FIND("车溪乡",L962)-2),MID(L962,FIND("车溪乡",L962)+3,FIND("居委会",L962)-FIND("车溪乡",L962))))</f>
        <v>万兴村</v>
      </c>
      <c r="N962" s="12" t="s">
        <v>15222</v>
      </c>
      <c r="O962" s="4" t="s">
        <v>17</v>
      </c>
      <c r="P962" s="8"/>
    </row>
    <row r="963" spans="1:16" x14ac:dyDescent="0.2">
      <c r="A963" s="3" t="s">
        <v>5621</v>
      </c>
      <c r="B963" s="3" t="s">
        <v>5622</v>
      </c>
      <c r="C963" s="3" t="s">
        <v>5623</v>
      </c>
      <c r="D963" s="3" t="s">
        <v>9</v>
      </c>
      <c r="E963" s="3" t="s">
        <v>49</v>
      </c>
      <c r="F963" s="3" t="s">
        <v>1011</v>
      </c>
      <c r="G963" s="3" t="s">
        <v>3174</v>
      </c>
      <c r="H963" s="3" t="s">
        <v>13</v>
      </c>
      <c r="I963" s="3" t="s">
        <v>14</v>
      </c>
      <c r="J963" s="3" t="s">
        <v>5624</v>
      </c>
      <c r="K963" s="5" t="str">
        <f t="shared" si="30"/>
        <v>13575212069</v>
      </c>
      <c r="L963" s="3" t="s">
        <v>5625</v>
      </c>
      <c r="M963" s="7" t="str">
        <f t="shared" si="31"/>
        <v>万兴村</v>
      </c>
      <c r="N963" s="12" t="s">
        <v>15222</v>
      </c>
      <c r="O963" s="4" t="s">
        <v>17</v>
      </c>
      <c r="P963" s="8"/>
    </row>
    <row r="964" spans="1:16" x14ac:dyDescent="0.2">
      <c r="A964" s="3" t="s">
        <v>5626</v>
      </c>
      <c r="B964" s="3" t="s">
        <v>5627</v>
      </c>
      <c r="C964" s="3" t="s">
        <v>5628</v>
      </c>
      <c r="D964" s="3" t="s">
        <v>9</v>
      </c>
      <c r="E964" s="3" t="s">
        <v>49</v>
      </c>
      <c r="F964" s="3" t="s">
        <v>487</v>
      </c>
      <c r="G964" s="3" t="s">
        <v>3684</v>
      </c>
      <c r="H964" s="3" t="s">
        <v>13</v>
      </c>
      <c r="I964" s="3" t="s">
        <v>14</v>
      </c>
      <c r="J964" s="3" t="s">
        <v>5629</v>
      </c>
      <c r="K964" s="5" t="str">
        <f t="shared" si="30"/>
        <v>15973054787</v>
      </c>
      <c r="L964" s="3" t="s">
        <v>5630</v>
      </c>
      <c r="M964" s="7" t="str">
        <f t="shared" si="31"/>
        <v>万兴村</v>
      </c>
      <c r="N964" s="12" t="s">
        <v>15222</v>
      </c>
      <c r="O964" s="4" t="s">
        <v>17</v>
      </c>
      <c r="P964" s="8"/>
    </row>
    <row r="965" spans="1:16" x14ac:dyDescent="0.2">
      <c r="A965" s="3" t="s">
        <v>5631</v>
      </c>
      <c r="B965" s="3" t="s">
        <v>5632</v>
      </c>
      <c r="C965" s="3" t="s">
        <v>5633</v>
      </c>
      <c r="D965" s="3" t="s">
        <v>9</v>
      </c>
      <c r="E965" s="3" t="s">
        <v>49</v>
      </c>
      <c r="F965" s="3" t="s">
        <v>2656</v>
      </c>
      <c r="G965" s="3" t="s">
        <v>2994</v>
      </c>
      <c r="H965" s="3" t="s">
        <v>13</v>
      </c>
      <c r="I965" s="3" t="s">
        <v>14</v>
      </c>
      <c r="J965" s="3" t="s">
        <v>5634</v>
      </c>
      <c r="K965" s="5" t="str">
        <f t="shared" si="30"/>
        <v>13873690095</v>
      </c>
      <c r="L965" s="3" t="s">
        <v>5635</v>
      </c>
      <c r="M965" s="7" t="str">
        <f t="shared" si="31"/>
        <v>万兴村</v>
      </c>
      <c r="N965" s="12" t="s">
        <v>15222</v>
      </c>
      <c r="O965" s="4" t="s">
        <v>17</v>
      </c>
      <c r="P965" s="8"/>
    </row>
    <row r="966" spans="1:16" x14ac:dyDescent="0.2">
      <c r="A966" s="3" t="s">
        <v>5636</v>
      </c>
      <c r="B966" s="3" t="s">
        <v>5637</v>
      </c>
      <c r="C966" s="3" t="s">
        <v>5638</v>
      </c>
      <c r="D966" s="3" t="s">
        <v>9</v>
      </c>
      <c r="E966" s="3" t="s">
        <v>49</v>
      </c>
      <c r="F966" s="3" t="s">
        <v>1935</v>
      </c>
      <c r="G966" s="3" t="s">
        <v>5639</v>
      </c>
      <c r="H966" s="3" t="s">
        <v>13</v>
      </c>
      <c r="I966" s="3" t="s">
        <v>14</v>
      </c>
      <c r="J966" s="3" t="s">
        <v>5640</v>
      </c>
      <c r="K966" s="5" t="str">
        <f t="shared" si="30"/>
        <v>18673466317</v>
      </c>
      <c r="L966" s="3" t="s">
        <v>5641</v>
      </c>
      <c r="M966" s="7" t="str">
        <f t="shared" si="31"/>
        <v>万兴村</v>
      </c>
      <c r="N966" s="12" t="s">
        <v>15222</v>
      </c>
      <c r="O966" s="4" t="s">
        <v>17</v>
      </c>
      <c r="P966" s="8"/>
    </row>
    <row r="967" spans="1:16" x14ac:dyDescent="0.2">
      <c r="A967" s="3" t="s">
        <v>5642</v>
      </c>
      <c r="B967" s="3" t="s">
        <v>5643</v>
      </c>
      <c r="C967" s="3" t="s">
        <v>5644</v>
      </c>
      <c r="D967" s="3" t="s">
        <v>9</v>
      </c>
      <c r="E967" s="3" t="s">
        <v>49</v>
      </c>
      <c r="F967" s="3" t="s">
        <v>364</v>
      </c>
      <c r="G967" s="3" t="s">
        <v>5645</v>
      </c>
      <c r="H967" s="3" t="s">
        <v>13</v>
      </c>
      <c r="I967" s="3" t="s">
        <v>14</v>
      </c>
      <c r="J967" s="3" t="s">
        <v>5646</v>
      </c>
      <c r="K967" s="5" t="str">
        <f t="shared" si="30"/>
        <v>15873608940</v>
      </c>
      <c r="L967" s="3" t="s">
        <v>5647</v>
      </c>
      <c r="M967" s="7" t="str">
        <f t="shared" si="31"/>
        <v>万兴村</v>
      </c>
      <c r="N967" s="12" t="s">
        <v>15222</v>
      </c>
      <c r="O967" s="4" t="s">
        <v>17</v>
      </c>
      <c r="P967" s="8"/>
    </row>
    <row r="968" spans="1:16" x14ac:dyDescent="0.2">
      <c r="A968" s="3" t="s">
        <v>5648</v>
      </c>
      <c r="B968" s="3" t="s">
        <v>5649</v>
      </c>
      <c r="C968" s="3" t="s">
        <v>5650</v>
      </c>
      <c r="D968" s="3" t="s">
        <v>9</v>
      </c>
      <c r="E968" s="3" t="s">
        <v>49</v>
      </c>
      <c r="F968" s="3" t="s">
        <v>5651</v>
      </c>
      <c r="G968" s="3" t="s">
        <v>5652</v>
      </c>
      <c r="H968" s="3" t="s">
        <v>13</v>
      </c>
      <c r="I968" s="3" t="s">
        <v>14</v>
      </c>
      <c r="J968" s="3" t="s">
        <v>5653</v>
      </c>
      <c r="K968" s="5" t="str">
        <f t="shared" si="30"/>
        <v>13873623461</v>
      </c>
      <c r="L968" s="3" t="s">
        <v>5647</v>
      </c>
      <c r="M968" s="7" t="str">
        <f t="shared" si="31"/>
        <v>万兴村</v>
      </c>
      <c r="N968" s="12" t="s">
        <v>15222</v>
      </c>
      <c r="O968" s="4" t="s">
        <v>17</v>
      </c>
      <c r="P968" s="8"/>
    </row>
    <row r="969" spans="1:16" x14ac:dyDescent="0.2">
      <c r="A969" s="3" t="s">
        <v>5654</v>
      </c>
      <c r="B969" s="3" t="s">
        <v>5655</v>
      </c>
      <c r="C969" s="3" t="s">
        <v>5656</v>
      </c>
      <c r="D969" s="3" t="s">
        <v>9</v>
      </c>
      <c r="E969" s="3" t="s">
        <v>41</v>
      </c>
      <c r="F969" s="3" t="s">
        <v>1371</v>
      </c>
      <c r="G969" s="3" t="s">
        <v>5657</v>
      </c>
      <c r="H969" s="3" t="s">
        <v>13</v>
      </c>
      <c r="I969" s="3" t="s">
        <v>14</v>
      </c>
      <c r="J969" s="3" t="s">
        <v>5658</v>
      </c>
      <c r="K969" s="5" t="str">
        <f t="shared" si="30"/>
        <v>13410867485</v>
      </c>
      <c r="L969" s="3" t="s">
        <v>5647</v>
      </c>
      <c r="M969" s="7" t="str">
        <f t="shared" si="31"/>
        <v>万兴村</v>
      </c>
      <c r="N969" s="12" t="s">
        <v>15222</v>
      </c>
      <c r="O969" s="4" t="s">
        <v>17</v>
      </c>
      <c r="P969" s="8"/>
    </row>
    <row r="970" spans="1:16" x14ac:dyDescent="0.2">
      <c r="A970" s="3" t="s">
        <v>5659</v>
      </c>
      <c r="B970" s="3" t="s">
        <v>5660</v>
      </c>
      <c r="C970" s="3" t="s">
        <v>5661</v>
      </c>
      <c r="D970" s="3" t="s">
        <v>9</v>
      </c>
      <c r="E970" s="3" t="s">
        <v>64</v>
      </c>
      <c r="F970" s="3" t="s">
        <v>720</v>
      </c>
      <c r="G970" s="3" t="s">
        <v>721</v>
      </c>
      <c r="H970" s="3" t="s">
        <v>13</v>
      </c>
      <c r="I970" s="3" t="s">
        <v>14</v>
      </c>
      <c r="J970" s="3" t="s">
        <v>5662</v>
      </c>
      <c r="K970" s="5" t="str">
        <f t="shared" si="30"/>
        <v>15787861379</v>
      </c>
      <c r="L970" s="3" t="s">
        <v>5647</v>
      </c>
      <c r="M970" s="7" t="str">
        <f t="shared" si="31"/>
        <v>万兴村</v>
      </c>
      <c r="N970" s="12" t="s">
        <v>15222</v>
      </c>
      <c r="O970" s="4" t="s">
        <v>17</v>
      </c>
      <c r="P970" s="8"/>
    </row>
    <row r="971" spans="1:16" x14ac:dyDescent="0.2">
      <c r="A971" s="3" t="s">
        <v>5663</v>
      </c>
      <c r="B971" s="3" t="s">
        <v>5664</v>
      </c>
      <c r="C971" s="3" t="s">
        <v>5665</v>
      </c>
      <c r="D971" s="3" t="s">
        <v>9</v>
      </c>
      <c r="E971" s="3" t="s">
        <v>49</v>
      </c>
      <c r="F971" s="3" t="s">
        <v>73</v>
      </c>
      <c r="G971" s="3" t="s">
        <v>74</v>
      </c>
      <c r="H971" s="3" t="s">
        <v>13</v>
      </c>
      <c r="I971" s="3" t="s">
        <v>14</v>
      </c>
      <c r="J971" s="3" t="s">
        <v>5666</v>
      </c>
      <c r="K971" s="5" t="str">
        <f t="shared" si="30"/>
        <v>18708982638</v>
      </c>
      <c r="L971" s="3" t="s">
        <v>5667</v>
      </c>
      <c r="M971" s="7" t="str">
        <f t="shared" si="31"/>
        <v>万兴村</v>
      </c>
      <c r="N971" s="12" t="s">
        <v>15222</v>
      </c>
      <c r="O971" s="4" t="s">
        <v>17</v>
      </c>
      <c r="P971" s="8"/>
    </row>
    <row r="972" spans="1:16" x14ac:dyDescent="0.2">
      <c r="A972" s="3" t="s">
        <v>5668</v>
      </c>
      <c r="B972" s="3" t="s">
        <v>5669</v>
      </c>
      <c r="C972" s="3" t="s">
        <v>5670</v>
      </c>
      <c r="D972" s="3" t="s">
        <v>9</v>
      </c>
      <c r="E972" s="3" t="s">
        <v>49</v>
      </c>
      <c r="F972" s="3" t="s">
        <v>761</v>
      </c>
      <c r="G972" s="3" t="s">
        <v>5671</v>
      </c>
      <c r="H972" s="3" t="s">
        <v>13</v>
      </c>
      <c r="I972" s="3" t="s">
        <v>14</v>
      </c>
      <c r="J972" s="3" t="s">
        <v>5672</v>
      </c>
      <c r="K972" s="5" t="str">
        <f t="shared" si="30"/>
        <v>13507361477</v>
      </c>
      <c r="L972" s="3" t="s">
        <v>5673</v>
      </c>
      <c r="M972" s="7" t="str">
        <f t="shared" si="31"/>
        <v>万兴村</v>
      </c>
      <c r="N972" s="12" t="s">
        <v>15222</v>
      </c>
      <c r="O972" s="4" t="s">
        <v>17</v>
      </c>
      <c r="P972" s="8"/>
    </row>
    <row r="973" spans="1:16" x14ac:dyDescent="0.2">
      <c r="A973" s="3" t="s">
        <v>5674</v>
      </c>
      <c r="B973" s="3" t="s">
        <v>5675</v>
      </c>
      <c r="C973" s="3" t="s">
        <v>5676</v>
      </c>
      <c r="D973" s="3" t="s">
        <v>9</v>
      </c>
      <c r="E973" s="3" t="s">
        <v>49</v>
      </c>
      <c r="F973" s="3" t="s">
        <v>741</v>
      </c>
      <c r="G973" s="3" t="s">
        <v>2904</v>
      </c>
      <c r="H973" s="3" t="s">
        <v>13</v>
      </c>
      <c r="I973" s="3" t="s">
        <v>14</v>
      </c>
      <c r="J973" s="3" t="s">
        <v>5677</v>
      </c>
      <c r="K973" s="5" t="str">
        <f t="shared" si="30"/>
        <v>13875690211</v>
      </c>
      <c r="L973" s="3" t="s">
        <v>5678</v>
      </c>
      <c r="M973" s="7" t="str">
        <f t="shared" si="31"/>
        <v>万兴村</v>
      </c>
      <c r="N973" s="12" t="s">
        <v>15222</v>
      </c>
      <c r="O973" s="4" t="s">
        <v>17</v>
      </c>
      <c r="P973" s="8"/>
    </row>
    <row r="974" spans="1:16" x14ac:dyDescent="0.2">
      <c r="A974" s="3" t="s">
        <v>5679</v>
      </c>
      <c r="B974" s="3" t="s">
        <v>5680</v>
      </c>
      <c r="C974" s="3" t="s">
        <v>5681</v>
      </c>
      <c r="D974" s="3" t="s">
        <v>9</v>
      </c>
      <c r="E974" s="3" t="s">
        <v>49</v>
      </c>
      <c r="F974" s="3" t="s">
        <v>3161</v>
      </c>
      <c r="G974" s="3" t="s">
        <v>3438</v>
      </c>
      <c r="H974" s="3" t="s">
        <v>13</v>
      </c>
      <c r="I974" s="3" t="s">
        <v>14</v>
      </c>
      <c r="J974" s="3" t="s">
        <v>5682</v>
      </c>
      <c r="K974" s="5" t="str">
        <f t="shared" si="30"/>
        <v>15115657751</v>
      </c>
      <c r="L974" s="3" t="s">
        <v>5683</v>
      </c>
      <c r="M974" s="7" t="str">
        <f t="shared" si="31"/>
        <v>万兴村</v>
      </c>
      <c r="N974" s="12" t="s">
        <v>15222</v>
      </c>
      <c r="O974" s="4" t="s">
        <v>17</v>
      </c>
      <c r="P974" s="8"/>
    </row>
    <row r="975" spans="1:16" x14ac:dyDescent="0.2">
      <c r="A975" s="3" t="s">
        <v>5684</v>
      </c>
      <c r="B975" s="3" t="s">
        <v>5685</v>
      </c>
      <c r="C975" s="3" t="s">
        <v>5686</v>
      </c>
      <c r="D975" s="3" t="s">
        <v>9</v>
      </c>
      <c r="E975" s="3" t="s">
        <v>41</v>
      </c>
      <c r="F975" s="3" t="s">
        <v>1484</v>
      </c>
      <c r="G975" s="3" t="s">
        <v>4411</v>
      </c>
      <c r="H975" s="3" t="s">
        <v>13</v>
      </c>
      <c r="I975" s="3" t="s">
        <v>14</v>
      </c>
      <c r="J975" s="3" t="s">
        <v>5687</v>
      </c>
      <c r="K975" s="5" t="str">
        <f t="shared" si="30"/>
        <v>6284685</v>
      </c>
      <c r="L975" s="3" t="s">
        <v>5683</v>
      </c>
      <c r="M975" s="7" t="str">
        <f t="shared" si="31"/>
        <v>万兴村</v>
      </c>
      <c r="N975" s="12" t="s">
        <v>15222</v>
      </c>
      <c r="O975" s="4" t="s">
        <v>17</v>
      </c>
      <c r="P975" s="8"/>
    </row>
    <row r="976" spans="1:16" x14ac:dyDescent="0.2">
      <c r="A976" s="3" t="s">
        <v>5688</v>
      </c>
      <c r="B976" s="3" t="s">
        <v>5689</v>
      </c>
      <c r="C976" s="3" t="s">
        <v>5690</v>
      </c>
      <c r="D976" s="3" t="s">
        <v>9</v>
      </c>
      <c r="E976" s="3" t="s">
        <v>41</v>
      </c>
      <c r="F976" s="3" t="s">
        <v>862</v>
      </c>
      <c r="G976" s="3" t="s">
        <v>5691</v>
      </c>
      <c r="H976" s="3" t="s">
        <v>13</v>
      </c>
      <c r="I976" s="3" t="s">
        <v>14</v>
      </c>
      <c r="J976" s="3" t="s">
        <v>5692</v>
      </c>
      <c r="K976" s="5" t="str">
        <f t="shared" si="30"/>
        <v>17711667567</v>
      </c>
      <c r="L976" s="3" t="s">
        <v>5683</v>
      </c>
      <c r="M976" s="7" t="str">
        <f t="shared" si="31"/>
        <v>万兴村</v>
      </c>
      <c r="N976" s="12" t="s">
        <v>15222</v>
      </c>
      <c r="O976" s="4" t="s">
        <v>17</v>
      </c>
      <c r="P976" s="8"/>
    </row>
    <row r="977" spans="1:16" x14ac:dyDescent="0.2">
      <c r="A977" s="3" t="s">
        <v>5693</v>
      </c>
      <c r="B977" s="3" t="s">
        <v>5694</v>
      </c>
      <c r="C977" s="3" t="s">
        <v>5695</v>
      </c>
      <c r="D977" s="3" t="s">
        <v>9</v>
      </c>
      <c r="E977" s="3" t="s">
        <v>64</v>
      </c>
      <c r="F977" s="3" t="s">
        <v>451</v>
      </c>
      <c r="G977" s="3" t="s">
        <v>5696</v>
      </c>
      <c r="H977" s="3" t="s">
        <v>13</v>
      </c>
      <c r="I977" s="3" t="s">
        <v>14</v>
      </c>
      <c r="J977" s="3" t="s">
        <v>5697</v>
      </c>
      <c r="K977" s="5" t="str">
        <f t="shared" si="30"/>
        <v>15273601628</v>
      </c>
      <c r="L977" s="3" t="s">
        <v>5698</v>
      </c>
      <c r="M977" s="7" t="str">
        <f t="shared" si="31"/>
        <v>万兴村</v>
      </c>
      <c r="N977" s="12" t="s">
        <v>15222</v>
      </c>
      <c r="O977" s="4" t="s">
        <v>17</v>
      </c>
      <c r="P977" s="8"/>
    </row>
    <row r="978" spans="1:16" x14ac:dyDescent="0.2">
      <c r="A978" s="3" t="s">
        <v>5699</v>
      </c>
      <c r="B978" s="3" t="s">
        <v>5700</v>
      </c>
      <c r="C978" s="3" t="s">
        <v>5701</v>
      </c>
      <c r="D978" s="3" t="s">
        <v>9</v>
      </c>
      <c r="E978" s="3" t="s">
        <v>10</v>
      </c>
      <c r="F978" s="3" t="s">
        <v>1771</v>
      </c>
      <c r="G978" s="3" t="s">
        <v>5702</v>
      </c>
      <c r="H978" s="3" t="s">
        <v>13</v>
      </c>
      <c r="I978" s="3" t="s">
        <v>14</v>
      </c>
      <c r="J978" s="3" t="s">
        <v>5703</v>
      </c>
      <c r="K978" s="5" t="str">
        <f t="shared" si="30"/>
        <v>18825548232</v>
      </c>
      <c r="L978" s="3" t="s">
        <v>5704</v>
      </c>
      <c r="M978" s="7" t="str">
        <f t="shared" si="31"/>
        <v>万兴村</v>
      </c>
      <c r="N978" s="12" t="s">
        <v>15222</v>
      </c>
      <c r="O978" s="4" t="s">
        <v>17</v>
      </c>
      <c r="P978" s="8"/>
    </row>
    <row r="979" spans="1:16" x14ac:dyDescent="0.2">
      <c r="A979" s="3" t="s">
        <v>5705</v>
      </c>
      <c r="B979" s="3" t="s">
        <v>5706</v>
      </c>
      <c r="C979" s="3" t="s">
        <v>5707</v>
      </c>
      <c r="D979" s="3" t="s">
        <v>9</v>
      </c>
      <c r="E979" s="3" t="s">
        <v>10</v>
      </c>
      <c r="F979" s="3" t="s">
        <v>513</v>
      </c>
      <c r="G979" s="3" t="s">
        <v>5708</v>
      </c>
      <c r="H979" s="3" t="s">
        <v>13</v>
      </c>
      <c r="I979" s="3" t="s">
        <v>14</v>
      </c>
      <c r="J979" s="3" t="s">
        <v>5709</v>
      </c>
      <c r="K979" s="5" t="str">
        <f t="shared" si="30"/>
        <v>15573667910</v>
      </c>
      <c r="L979" s="3" t="s">
        <v>5710</v>
      </c>
      <c r="M979" s="7" t="str">
        <f t="shared" si="31"/>
        <v>万兴村</v>
      </c>
      <c r="N979" s="12" t="s">
        <v>15222</v>
      </c>
      <c r="O979" s="4" t="s">
        <v>17</v>
      </c>
      <c r="P979" s="8"/>
    </row>
    <row r="980" spans="1:16" x14ac:dyDescent="0.2">
      <c r="A980" s="3" t="s">
        <v>5711</v>
      </c>
      <c r="B980" s="3" t="s">
        <v>5712</v>
      </c>
      <c r="C980" s="3" t="s">
        <v>5713</v>
      </c>
      <c r="D980" s="3" t="s">
        <v>9</v>
      </c>
      <c r="E980" s="3" t="s">
        <v>10</v>
      </c>
      <c r="F980" s="3" t="s">
        <v>2453</v>
      </c>
      <c r="G980" s="3" t="s">
        <v>5714</v>
      </c>
      <c r="H980" s="3" t="s">
        <v>13</v>
      </c>
      <c r="I980" s="3" t="s">
        <v>14</v>
      </c>
      <c r="J980" s="3" t="s">
        <v>5715</v>
      </c>
      <c r="K980" s="5" t="str">
        <f t="shared" si="30"/>
        <v>15273693702</v>
      </c>
      <c r="L980" s="3" t="s">
        <v>5716</v>
      </c>
      <c r="M980" s="7" t="str">
        <f t="shared" si="31"/>
        <v>万兴村</v>
      </c>
      <c r="N980" s="12" t="s">
        <v>15222</v>
      </c>
      <c r="O980" s="4" t="s">
        <v>17</v>
      </c>
      <c r="P980" s="8"/>
    </row>
    <row r="981" spans="1:16" x14ac:dyDescent="0.2">
      <c r="A981" s="3" t="s">
        <v>5717</v>
      </c>
      <c r="B981" s="3" t="s">
        <v>5718</v>
      </c>
      <c r="C981" s="3" t="s">
        <v>5719</v>
      </c>
      <c r="D981" s="3" t="s">
        <v>9</v>
      </c>
      <c r="E981" s="3" t="s">
        <v>533</v>
      </c>
      <c r="F981" s="3" t="s">
        <v>487</v>
      </c>
      <c r="G981" s="3" t="s">
        <v>3684</v>
      </c>
      <c r="H981" s="3" t="s">
        <v>13</v>
      </c>
      <c r="I981" s="3" t="s">
        <v>14</v>
      </c>
      <c r="J981" s="3" t="s">
        <v>5720</v>
      </c>
      <c r="K981" s="5" t="str">
        <f t="shared" si="30"/>
        <v>15074265476</v>
      </c>
      <c r="L981" s="3" t="s">
        <v>5721</v>
      </c>
      <c r="M981" s="7" t="str">
        <f t="shared" si="31"/>
        <v>万兴村</v>
      </c>
      <c r="N981" s="12" t="s">
        <v>15222</v>
      </c>
      <c r="O981" s="4" t="s">
        <v>17</v>
      </c>
      <c r="P981" s="8"/>
    </row>
    <row r="982" spans="1:16" x14ac:dyDescent="0.2">
      <c r="A982" s="3" t="s">
        <v>5722</v>
      </c>
      <c r="B982" s="3" t="s">
        <v>5723</v>
      </c>
      <c r="C982" s="3" t="s">
        <v>5724</v>
      </c>
      <c r="D982" s="3" t="s">
        <v>9</v>
      </c>
      <c r="E982" s="3" t="s">
        <v>49</v>
      </c>
      <c r="F982" s="3" t="s">
        <v>209</v>
      </c>
      <c r="G982" s="3" t="s">
        <v>5725</v>
      </c>
      <c r="H982" s="3" t="s">
        <v>13</v>
      </c>
      <c r="I982" s="3" t="s">
        <v>14</v>
      </c>
      <c r="J982" s="3" t="s">
        <v>5726</v>
      </c>
      <c r="K982" s="5" t="str">
        <f t="shared" si="30"/>
        <v>15873610206</v>
      </c>
      <c r="L982" s="3" t="s">
        <v>5727</v>
      </c>
      <c r="M982" s="7" t="str">
        <f t="shared" si="31"/>
        <v>万兴村</v>
      </c>
      <c r="N982" s="12" t="s">
        <v>15222</v>
      </c>
      <c r="O982" s="4" t="s">
        <v>17</v>
      </c>
      <c r="P982" s="8"/>
    </row>
    <row r="983" spans="1:16" x14ac:dyDescent="0.2">
      <c r="A983" s="3" t="s">
        <v>5728</v>
      </c>
      <c r="B983" s="3" t="s">
        <v>5729</v>
      </c>
      <c r="C983" s="3" t="s">
        <v>5730</v>
      </c>
      <c r="D983" s="3" t="s">
        <v>9</v>
      </c>
      <c r="E983" s="3" t="s">
        <v>10</v>
      </c>
      <c r="F983" s="3" t="s">
        <v>1234</v>
      </c>
      <c r="G983" s="3" t="s">
        <v>4801</v>
      </c>
      <c r="H983" s="3" t="s">
        <v>13</v>
      </c>
      <c r="I983" s="3" t="s">
        <v>14</v>
      </c>
      <c r="J983" s="3" t="s">
        <v>5731</v>
      </c>
      <c r="K983" s="5" t="str">
        <f t="shared" si="30"/>
        <v>15918618890</v>
      </c>
      <c r="L983" s="3" t="s">
        <v>5732</v>
      </c>
      <c r="M983" s="7" t="str">
        <f t="shared" si="31"/>
        <v>万兴村</v>
      </c>
      <c r="N983" s="12" t="s">
        <v>15222</v>
      </c>
      <c r="O983" s="4" t="s">
        <v>17</v>
      </c>
      <c r="P983" s="8"/>
    </row>
    <row r="984" spans="1:16" x14ac:dyDescent="0.2">
      <c r="A984" s="3" t="s">
        <v>5733</v>
      </c>
      <c r="B984" s="3" t="s">
        <v>5734</v>
      </c>
      <c r="C984" s="3" t="s">
        <v>5735</v>
      </c>
      <c r="D984" s="3" t="s">
        <v>9</v>
      </c>
      <c r="E984" s="3" t="s">
        <v>49</v>
      </c>
      <c r="F984" s="3" t="s">
        <v>5736</v>
      </c>
      <c r="G984" s="3" t="s">
        <v>5736</v>
      </c>
      <c r="H984" s="3" t="s">
        <v>13</v>
      </c>
      <c r="I984" s="3" t="s">
        <v>14</v>
      </c>
      <c r="J984" s="3" t="s">
        <v>5737</v>
      </c>
      <c r="K984" s="5" t="str">
        <f t="shared" si="30"/>
        <v>15973696253</v>
      </c>
      <c r="L984" s="3" t="s">
        <v>5738</v>
      </c>
      <c r="M984" s="7" t="str">
        <f t="shared" si="31"/>
        <v>万兴村</v>
      </c>
      <c r="N984" s="12" t="s">
        <v>15222</v>
      </c>
      <c r="O984" s="4" t="s">
        <v>17</v>
      </c>
      <c r="P984" s="8"/>
    </row>
    <row r="985" spans="1:16" x14ac:dyDescent="0.2">
      <c r="A985" s="3" t="s">
        <v>5739</v>
      </c>
      <c r="B985" s="3" t="s">
        <v>5740</v>
      </c>
      <c r="C985" s="3" t="s">
        <v>5741</v>
      </c>
      <c r="D985" s="3" t="s">
        <v>9</v>
      </c>
      <c r="E985" s="3" t="s">
        <v>41</v>
      </c>
      <c r="F985" s="3" t="s">
        <v>994</v>
      </c>
      <c r="G985" s="3" t="s">
        <v>5742</v>
      </c>
      <c r="H985" s="3" t="s">
        <v>1678</v>
      </c>
      <c r="I985" s="3" t="s">
        <v>14</v>
      </c>
      <c r="J985" s="3" t="s">
        <v>5743</v>
      </c>
      <c r="K985" s="5" t="str">
        <f t="shared" si="30"/>
        <v>15825755629</v>
      </c>
      <c r="L985" s="3" t="s">
        <v>5744</v>
      </c>
      <c r="M985" s="7" t="str">
        <f t="shared" si="31"/>
        <v>万兴村</v>
      </c>
      <c r="N985" s="12" t="s">
        <v>15222</v>
      </c>
      <c r="O985" s="4" t="s">
        <v>17</v>
      </c>
      <c r="P985" s="8"/>
    </row>
    <row r="986" spans="1:16" x14ac:dyDescent="0.2">
      <c r="A986" s="3" t="s">
        <v>5745</v>
      </c>
      <c r="B986" s="3" t="s">
        <v>5746</v>
      </c>
      <c r="C986" s="3" t="s">
        <v>5747</v>
      </c>
      <c r="D986" s="3" t="s">
        <v>9</v>
      </c>
      <c r="E986" s="3" t="s">
        <v>10</v>
      </c>
      <c r="F986" s="3" t="s">
        <v>1059</v>
      </c>
      <c r="G986" s="3" t="s">
        <v>5399</v>
      </c>
      <c r="H986" s="3" t="s">
        <v>13</v>
      </c>
      <c r="I986" s="3" t="s">
        <v>14</v>
      </c>
      <c r="J986" s="3" t="s">
        <v>5748</v>
      </c>
      <c r="K986" s="5" t="str">
        <f t="shared" si="30"/>
        <v>15173693216</v>
      </c>
      <c r="L986" s="3" t="s">
        <v>5749</v>
      </c>
      <c r="M986" s="7" t="str">
        <f t="shared" si="31"/>
        <v>万兴村</v>
      </c>
      <c r="N986" s="12" t="s">
        <v>15222</v>
      </c>
      <c r="O986" s="4" t="s">
        <v>17</v>
      </c>
      <c r="P986" s="8"/>
    </row>
    <row r="987" spans="1:16" x14ac:dyDescent="0.2">
      <c r="A987" s="3" t="s">
        <v>5750</v>
      </c>
      <c r="B987" s="3" t="s">
        <v>5751</v>
      </c>
      <c r="C987" s="3" t="s">
        <v>5752</v>
      </c>
      <c r="D987" s="3" t="s">
        <v>9</v>
      </c>
      <c r="E987" s="3" t="s">
        <v>49</v>
      </c>
      <c r="F987" s="3" t="s">
        <v>451</v>
      </c>
      <c r="G987" s="3" t="s">
        <v>5553</v>
      </c>
      <c r="H987" s="3" t="s">
        <v>13</v>
      </c>
      <c r="I987" s="3" t="s">
        <v>14</v>
      </c>
      <c r="J987" s="3" t="s">
        <v>5753</v>
      </c>
      <c r="K987" s="5" t="str">
        <f t="shared" si="30"/>
        <v>15273608943</v>
      </c>
      <c r="L987" s="3" t="s">
        <v>5754</v>
      </c>
      <c r="M987" s="7" t="str">
        <f t="shared" si="31"/>
        <v>万兴村</v>
      </c>
      <c r="N987" s="12" t="s">
        <v>15222</v>
      </c>
      <c r="O987" s="4" t="s">
        <v>17</v>
      </c>
      <c r="P987" s="8"/>
    </row>
    <row r="988" spans="1:16" x14ac:dyDescent="0.2">
      <c r="A988" s="3" t="s">
        <v>5755</v>
      </c>
      <c r="B988" s="3" t="s">
        <v>5756</v>
      </c>
      <c r="C988" s="3" t="s">
        <v>5757</v>
      </c>
      <c r="D988" s="3" t="s">
        <v>9</v>
      </c>
      <c r="E988" s="3" t="s">
        <v>10</v>
      </c>
      <c r="F988" s="3" t="s">
        <v>3295</v>
      </c>
      <c r="G988" s="3" t="s">
        <v>5758</v>
      </c>
      <c r="H988" s="3" t="s">
        <v>13</v>
      </c>
      <c r="I988" s="3" t="s">
        <v>14</v>
      </c>
      <c r="J988" s="3" t="s">
        <v>5759</v>
      </c>
      <c r="K988" s="5" t="str">
        <f t="shared" si="30"/>
        <v>13007367138</v>
      </c>
      <c r="L988" s="3" t="s">
        <v>5754</v>
      </c>
      <c r="M988" s="7" t="str">
        <f t="shared" si="31"/>
        <v>万兴村</v>
      </c>
      <c r="N988" s="12" t="s">
        <v>15222</v>
      </c>
      <c r="O988" s="4" t="s">
        <v>17</v>
      </c>
      <c r="P988" s="8"/>
    </row>
    <row r="989" spans="1:16" x14ac:dyDescent="0.2">
      <c r="A989" s="3" t="s">
        <v>5760</v>
      </c>
      <c r="B989" s="3" t="s">
        <v>5761</v>
      </c>
      <c r="C989" s="3" t="s">
        <v>5762</v>
      </c>
      <c r="D989" s="3" t="s">
        <v>9</v>
      </c>
      <c r="E989" s="3" t="s">
        <v>10</v>
      </c>
      <c r="F989" s="3" t="s">
        <v>614</v>
      </c>
      <c r="G989" s="3" t="s">
        <v>5763</v>
      </c>
      <c r="H989" s="3" t="s">
        <v>13</v>
      </c>
      <c r="I989" s="3" t="s">
        <v>14</v>
      </c>
      <c r="J989" s="3" t="s">
        <v>5764</v>
      </c>
      <c r="K989" s="5" t="str">
        <f t="shared" si="30"/>
        <v>13762651821</v>
      </c>
      <c r="L989" s="3" t="s">
        <v>5765</v>
      </c>
      <c r="M989" s="7" t="str">
        <f t="shared" si="31"/>
        <v>万兴村</v>
      </c>
      <c r="N989" s="12" t="s">
        <v>15222</v>
      </c>
      <c r="O989" s="4" t="s">
        <v>17</v>
      </c>
      <c r="P989" s="8"/>
    </row>
    <row r="990" spans="1:16" x14ac:dyDescent="0.2">
      <c r="A990" s="3" t="s">
        <v>5766</v>
      </c>
      <c r="B990" s="3" t="s">
        <v>5767</v>
      </c>
      <c r="C990" s="3" t="s">
        <v>5768</v>
      </c>
      <c r="D990" s="3" t="s">
        <v>9</v>
      </c>
      <c r="E990" s="3" t="s">
        <v>49</v>
      </c>
      <c r="F990" s="3" t="s">
        <v>2010</v>
      </c>
      <c r="G990" s="3" t="s">
        <v>2011</v>
      </c>
      <c r="H990" s="3" t="s">
        <v>13</v>
      </c>
      <c r="I990" s="3" t="s">
        <v>14</v>
      </c>
      <c r="J990" s="3" t="s">
        <v>5769</v>
      </c>
      <c r="K990" s="5" t="str">
        <f t="shared" si="30"/>
        <v>15581030032</v>
      </c>
      <c r="L990" s="3" t="s">
        <v>5770</v>
      </c>
      <c r="M990" s="7" t="str">
        <f t="shared" si="31"/>
        <v>万兴村</v>
      </c>
      <c r="N990" s="12" t="s">
        <v>15222</v>
      </c>
      <c r="O990" s="4" t="s">
        <v>17</v>
      </c>
      <c r="P990" s="8"/>
    </row>
    <row r="991" spans="1:16" x14ac:dyDescent="0.2">
      <c r="A991" s="3" t="s">
        <v>5771</v>
      </c>
      <c r="B991" s="3" t="s">
        <v>5772</v>
      </c>
      <c r="C991" s="3" t="s">
        <v>5773</v>
      </c>
      <c r="D991" s="3" t="s">
        <v>9</v>
      </c>
      <c r="E991" s="3" t="s">
        <v>49</v>
      </c>
      <c r="F991" s="3" t="s">
        <v>1143</v>
      </c>
      <c r="G991" s="3" t="s">
        <v>5774</v>
      </c>
      <c r="H991" s="3" t="s">
        <v>13</v>
      </c>
      <c r="I991" s="3" t="s">
        <v>14</v>
      </c>
      <c r="J991" s="3" t="s">
        <v>5775</v>
      </c>
      <c r="K991" s="5" t="str">
        <f t="shared" si="30"/>
        <v>15200698185</v>
      </c>
      <c r="L991" s="3" t="s">
        <v>5776</v>
      </c>
      <c r="M991" s="7" t="str">
        <f t="shared" si="31"/>
        <v>万兴村</v>
      </c>
      <c r="N991" s="12" t="s">
        <v>15222</v>
      </c>
      <c r="O991" s="4" t="s">
        <v>17</v>
      </c>
      <c r="P991" s="8"/>
    </row>
    <row r="992" spans="1:16" x14ac:dyDescent="0.2">
      <c r="A992" s="3" t="s">
        <v>5777</v>
      </c>
      <c r="B992" s="3" t="s">
        <v>5778</v>
      </c>
      <c r="C992" s="3" t="s">
        <v>5779</v>
      </c>
      <c r="D992" s="3" t="s">
        <v>9</v>
      </c>
      <c r="E992" s="3" t="s">
        <v>49</v>
      </c>
      <c r="F992" s="3" t="s">
        <v>2531</v>
      </c>
      <c r="G992" s="3" t="s">
        <v>5780</v>
      </c>
      <c r="H992" s="3" t="s">
        <v>13</v>
      </c>
      <c r="I992" s="3" t="s">
        <v>14</v>
      </c>
      <c r="J992" s="3" t="s">
        <v>5781</v>
      </c>
      <c r="K992" s="5" t="str">
        <f t="shared" si="30"/>
        <v>13487914593</v>
      </c>
      <c r="L992" s="3" t="s">
        <v>5782</v>
      </c>
      <c r="M992" s="7" t="str">
        <f t="shared" si="31"/>
        <v>万兴村</v>
      </c>
      <c r="N992" s="12" t="s">
        <v>15222</v>
      </c>
      <c r="O992" s="4" t="s">
        <v>17</v>
      </c>
      <c r="P992" s="8"/>
    </row>
    <row r="993" spans="1:16" x14ac:dyDescent="0.2">
      <c r="A993" s="3" t="s">
        <v>5783</v>
      </c>
      <c r="B993" s="3" t="s">
        <v>5784</v>
      </c>
      <c r="C993" s="3" t="s">
        <v>5785</v>
      </c>
      <c r="D993" s="3" t="s">
        <v>9</v>
      </c>
      <c r="E993" s="3" t="s">
        <v>10</v>
      </c>
      <c r="F993" s="3" t="s">
        <v>803</v>
      </c>
      <c r="G993" s="3" t="s">
        <v>2372</v>
      </c>
      <c r="H993" s="3" t="s">
        <v>13</v>
      </c>
      <c r="I993" s="3" t="s">
        <v>14</v>
      </c>
      <c r="J993" s="3" t="s">
        <v>5786</v>
      </c>
      <c r="K993" s="5" t="str">
        <f t="shared" si="30"/>
        <v>15574204268</v>
      </c>
      <c r="L993" s="3" t="s">
        <v>5787</v>
      </c>
      <c r="M993" s="7" t="str">
        <f t="shared" si="31"/>
        <v>万兴村</v>
      </c>
      <c r="N993" s="12" t="s">
        <v>15222</v>
      </c>
      <c r="O993" s="4" t="s">
        <v>17</v>
      </c>
      <c r="P993" s="8"/>
    </row>
    <row r="994" spans="1:16" x14ac:dyDescent="0.2">
      <c r="A994" s="3" t="s">
        <v>5788</v>
      </c>
      <c r="B994" s="3" t="s">
        <v>5789</v>
      </c>
      <c r="C994" s="3" t="s">
        <v>5790</v>
      </c>
      <c r="D994" s="3" t="s">
        <v>9</v>
      </c>
      <c r="E994" s="3" t="s">
        <v>10</v>
      </c>
      <c r="F994" s="3" t="s">
        <v>73</v>
      </c>
      <c r="G994" s="3" t="s">
        <v>5791</v>
      </c>
      <c r="H994" s="3" t="s">
        <v>13</v>
      </c>
      <c r="I994" s="3" t="s">
        <v>14</v>
      </c>
      <c r="J994" s="3" t="s">
        <v>5792</v>
      </c>
      <c r="K994" s="5" t="str">
        <f t="shared" si="30"/>
        <v>13549604571</v>
      </c>
      <c r="L994" s="3" t="s">
        <v>5793</v>
      </c>
      <c r="M994" s="7" t="str">
        <f t="shared" si="31"/>
        <v>万兴村</v>
      </c>
      <c r="N994" s="12" t="s">
        <v>15222</v>
      </c>
      <c r="O994" s="4" t="s">
        <v>17</v>
      </c>
      <c r="P994" s="8"/>
    </row>
    <row r="995" spans="1:16" x14ac:dyDescent="0.2">
      <c r="A995" s="3" t="s">
        <v>5794</v>
      </c>
      <c r="B995" s="3" t="s">
        <v>5795</v>
      </c>
      <c r="C995" s="3" t="s">
        <v>5796</v>
      </c>
      <c r="D995" s="3" t="s">
        <v>9</v>
      </c>
      <c r="E995" s="3" t="s">
        <v>296</v>
      </c>
      <c r="F995" s="3" t="s">
        <v>653</v>
      </c>
      <c r="G995" s="3" t="s">
        <v>653</v>
      </c>
      <c r="H995" s="3" t="s">
        <v>332</v>
      </c>
      <c r="I995" s="3" t="s">
        <v>14</v>
      </c>
      <c r="J995" s="3" t="s">
        <v>5797</v>
      </c>
      <c r="K995" s="5" t="str">
        <f t="shared" si="30"/>
        <v>18696594531</v>
      </c>
      <c r="L995" s="3" t="s">
        <v>5798</v>
      </c>
      <c r="M995" s="7" t="str">
        <f t="shared" si="31"/>
        <v>万兴村</v>
      </c>
      <c r="N995" s="12" t="s">
        <v>15222</v>
      </c>
      <c r="O995" s="4" t="s">
        <v>17</v>
      </c>
      <c r="P995" s="8"/>
    </row>
    <row r="996" spans="1:16" x14ac:dyDescent="0.2">
      <c r="A996" s="3" t="s">
        <v>5799</v>
      </c>
      <c r="B996" s="3" t="s">
        <v>5800</v>
      </c>
      <c r="C996" s="3" t="s">
        <v>5801</v>
      </c>
      <c r="D996" s="3" t="s">
        <v>9</v>
      </c>
      <c r="E996" s="3" t="s">
        <v>10</v>
      </c>
      <c r="F996" s="3" t="s">
        <v>282</v>
      </c>
      <c r="G996" s="3" t="s">
        <v>283</v>
      </c>
      <c r="H996" s="3" t="s">
        <v>13</v>
      </c>
      <c r="I996" s="3" t="s">
        <v>14</v>
      </c>
      <c r="J996" s="3" t="s">
        <v>5802</v>
      </c>
      <c r="K996" s="5" t="str">
        <f t="shared" si="30"/>
        <v>15886628875</v>
      </c>
      <c r="L996" s="3" t="s">
        <v>5798</v>
      </c>
      <c r="M996" s="7" t="str">
        <f t="shared" si="31"/>
        <v>万兴村</v>
      </c>
      <c r="N996" s="12" t="s">
        <v>15222</v>
      </c>
      <c r="O996" s="4" t="s">
        <v>17</v>
      </c>
      <c r="P996" s="8"/>
    </row>
    <row r="997" spans="1:16" x14ac:dyDescent="0.2">
      <c r="A997" s="3" t="s">
        <v>5803</v>
      </c>
      <c r="B997" s="3" t="s">
        <v>5804</v>
      </c>
      <c r="C997" s="3" t="s">
        <v>5805</v>
      </c>
      <c r="D997" s="3" t="s">
        <v>9</v>
      </c>
      <c r="E997" s="3" t="s">
        <v>49</v>
      </c>
      <c r="F997" s="3" t="s">
        <v>607</v>
      </c>
      <c r="G997" s="3" t="s">
        <v>608</v>
      </c>
      <c r="H997" s="3" t="s">
        <v>13</v>
      </c>
      <c r="I997" s="3" t="s">
        <v>14</v>
      </c>
      <c r="J997" s="3" t="s">
        <v>5806</v>
      </c>
      <c r="K997" s="5" t="str">
        <f t="shared" si="30"/>
        <v>18890773306</v>
      </c>
      <c r="L997" s="3" t="s">
        <v>5807</v>
      </c>
      <c r="M997" s="7" t="str">
        <f t="shared" si="31"/>
        <v>万兴村</v>
      </c>
      <c r="N997" s="12" t="s">
        <v>15222</v>
      </c>
      <c r="O997" s="4" t="s">
        <v>17</v>
      </c>
      <c r="P997" s="8"/>
    </row>
    <row r="998" spans="1:16" x14ac:dyDescent="0.2">
      <c r="A998" s="3" t="s">
        <v>5808</v>
      </c>
      <c r="B998" s="3" t="s">
        <v>5809</v>
      </c>
      <c r="C998" s="3" t="s">
        <v>5810</v>
      </c>
      <c r="D998" s="3" t="s">
        <v>9</v>
      </c>
      <c r="E998" s="3" t="s">
        <v>41</v>
      </c>
      <c r="F998" s="3" t="s">
        <v>1378</v>
      </c>
      <c r="G998" s="3" t="s">
        <v>1379</v>
      </c>
      <c r="H998" s="3" t="s">
        <v>1678</v>
      </c>
      <c r="I998" s="3" t="s">
        <v>14</v>
      </c>
      <c r="J998" s="3" t="s">
        <v>5811</v>
      </c>
      <c r="K998" s="5" t="str">
        <f t="shared" si="30"/>
        <v>13412282111</v>
      </c>
      <c r="L998" s="3" t="s">
        <v>5812</v>
      </c>
      <c r="M998" s="7" t="str">
        <f t="shared" si="31"/>
        <v>万兴村</v>
      </c>
      <c r="N998" s="12" t="s">
        <v>15222</v>
      </c>
      <c r="O998" s="4" t="s">
        <v>17</v>
      </c>
      <c r="P998" s="8"/>
    </row>
    <row r="999" spans="1:16" x14ac:dyDescent="0.2">
      <c r="A999" s="3" t="s">
        <v>5813</v>
      </c>
      <c r="B999" s="3" t="s">
        <v>5814</v>
      </c>
      <c r="C999" s="3" t="s">
        <v>5815</v>
      </c>
      <c r="D999" s="3" t="s">
        <v>9</v>
      </c>
      <c r="E999" s="3" t="s">
        <v>49</v>
      </c>
      <c r="F999" s="3" t="s">
        <v>1267</v>
      </c>
      <c r="G999" s="3" t="s">
        <v>5816</v>
      </c>
      <c r="H999" s="3" t="s">
        <v>13</v>
      </c>
      <c r="I999" s="3" t="s">
        <v>14</v>
      </c>
      <c r="J999" s="3" t="s">
        <v>5817</v>
      </c>
      <c r="K999" s="5" t="str">
        <f t="shared" si="30"/>
        <v>15273604798</v>
      </c>
      <c r="L999" s="3" t="s">
        <v>5818</v>
      </c>
      <c r="M999" s="7" t="str">
        <f t="shared" si="31"/>
        <v>万兴村</v>
      </c>
      <c r="N999" s="12" t="s">
        <v>15222</v>
      </c>
      <c r="O999" s="4" t="s">
        <v>17</v>
      </c>
      <c r="P999" s="8"/>
    </row>
    <row r="1000" spans="1:16" x14ac:dyDescent="0.2">
      <c r="A1000" s="3" t="s">
        <v>5819</v>
      </c>
      <c r="B1000" s="3" t="s">
        <v>5820</v>
      </c>
      <c r="C1000" s="3" t="s">
        <v>5821</v>
      </c>
      <c r="D1000" s="3" t="s">
        <v>9</v>
      </c>
      <c r="E1000" s="3" t="s">
        <v>10</v>
      </c>
      <c r="F1000" s="3" t="s">
        <v>5822</v>
      </c>
      <c r="G1000" s="3" t="s">
        <v>5823</v>
      </c>
      <c r="H1000" s="3" t="s">
        <v>13</v>
      </c>
      <c r="I1000" s="3" t="s">
        <v>14</v>
      </c>
      <c r="J1000" s="3" t="s">
        <v>5824</v>
      </c>
      <c r="K1000" s="5" t="str">
        <f t="shared" si="30"/>
        <v>18169361582</v>
      </c>
      <c r="L1000" s="3" t="s">
        <v>5825</v>
      </c>
      <c r="M1000" s="7" t="str">
        <f t="shared" si="31"/>
        <v>王坪村</v>
      </c>
      <c r="N1000" s="12" t="s">
        <v>15224</v>
      </c>
      <c r="O1000" s="4" t="s">
        <v>17</v>
      </c>
      <c r="P1000" s="8"/>
    </row>
    <row r="1001" spans="1:16" x14ac:dyDescent="0.2">
      <c r="A1001" s="3" t="s">
        <v>5826</v>
      </c>
      <c r="B1001" s="3" t="s">
        <v>5827</v>
      </c>
      <c r="C1001" s="3" t="s">
        <v>5828</v>
      </c>
      <c r="D1001" s="3" t="s">
        <v>9</v>
      </c>
      <c r="E1001" s="3" t="s">
        <v>49</v>
      </c>
      <c r="F1001" s="3" t="s">
        <v>425</v>
      </c>
      <c r="G1001" s="3" t="s">
        <v>425</v>
      </c>
      <c r="H1001" s="3" t="s">
        <v>13</v>
      </c>
      <c r="I1001" s="3" t="s">
        <v>14</v>
      </c>
      <c r="J1001" s="3" t="s">
        <v>5829</v>
      </c>
      <c r="K1001" s="5" t="str">
        <f t="shared" si="30"/>
        <v>13609033548</v>
      </c>
      <c r="L1001" s="3" t="s">
        <v>5830</v>
      </c>
      <c r="M1001" s="7" t="str">
        <f t="shared" si="31"/>
        <v>王坪村</v>
      </c>
      <c r="N1001" s="12" t="s">
        <v>15224</v>
      </c>
      <c r="O1001" s="4" t="s">
        <v>17</v>
      </c>
      <c r="P1001" s="8"/>
    </row>
    <row r="1002" spans="1:16" x14ac:dyDescent="0.2">
      <c r="A1002" s="3" t="s">
        <v>5831</v>
      </c>
      <c r="B1002" s="3" t="s">
        <v>5832</v>
      </c>
      <c r="C1002" s="3" t="s">
        <v>5833</v>
      </c>
      <c r="D1002" s="3" t="s">
        <v>9</v>
      </c>
      <c r="E1002" s="3" t="s">
        <v>49</v>
      </c>
      <c r="F1002" s="3" t="s">
        <v>4040</v>
      </c>
      <c r="G1002" s="3" t="s">
        <v>4041</v>
      </c>
      <c r="H1002" s="3" t="s">
        <v>13</v>
      </c>
      <c r="I1002" s="3" t="s">
        <v>14</v>
      </c>
      <c r="J1002" s="3" t="s">
        <v>5834</v>
      </c>
      <c r="K1002" s="5" t="str">
        <f t="shared" si="30"/>
        <v>13487932779</v>
      </c>
      <c r="L1002" s="3" t="s">
        <v>5835</v>
      </c>
      <c r="M1002" s="7" t="str">
        <f t="shared" si="31"/>
        <v>王坪村</v>
      </c>
      <c r="N1002" s="12" t="s">
        <v>15224</v>
      </c>
      <c r="O1002" s="4" t="s">
        <v>17</v>
      </c>
      <c r="P1002" s="8"/>
    </row>
    <row r="1003" spans="1:16" x14ac:dyDescent="0.2">
      <c r="A1003" s="3" t="s">
        <v>5836</v>
      </c>
      <c r="B1003" s="3" t="s">
        <v>5837</v>
      </c>
      <c r="C1003" s="3" t="s">
        <v>5838</v>
      </c>
      <c r="D1003" s="3" t="s">
        <v>9</v>
      </c>
      <c r="E1003" s="3" t="s">
        <v>49</v>
      </c>
      <c r="F1003" s="3" t="s">
        <v>438</v>
      </c>
      <c r="G1003" s="3" t="s">
        <v>438</v>
      </c>
      <c r="H1003" s="3" t="s">
        <v>13</v>
      </c>
      <c r="I1003" s="3" t="s">
        <v>14</v>
      </c>
      <c r="J1003" s="3" t="s">
        <v>5839</v>
      </c>
      <c r="K1003" s="5" t="str">
        <f t="shared" si="30"/>
        <v>15173656545</v>
      </c>
      <c r="L1003" s="3" t="s">
        <v>5840</v>
      </c>
      <c r="M1003" s="7" t="str">
        <f t="shared" si="31"/>
        <v>王坪村</v>
      </c>
      <c r="N1003" s="12" t="s">
        <v>15224</v>
      </c>
      <c r="O1003" s="4" t="s">
        <v>17</v>
      </c>
      <c r="P1003" s="8"/>
    </row>
    <row r="1004" spans="1:16" x14ac:dyDescent="0.2">
      <c r="A1004" s="3" t="s">
        <v>5841</v>
      </c>
      <c r="B1004" s="3" t="s">
        <v>5842</v>
      </c>
      <c r="C1004" s="3" t="s">
        <v>5843</v>
      </c>
      <c r="D1004" s="3" t="s">
        <v>9</v>
      </c>
      <c r="E1004" s="3" t="s">
        <v>64</v>
      </c>
      <c r="F1004" s="3" t="s">
        <v>3528</v>
      </c>
      <c r="G1004" s="3" t="s">
        <v>5844</v>
      </c>
      <c r="H1004" s="3" t="s">
        <v>13</v>
      </c>
      <c r="I1004" s="3" t="s">
        <v>14</v>
      </c>
      <c r="J1004" s="3" t="s">
        <v>5845</v>
      </c>
      <c r="K1004" s="5" t="str">
        <f t="shared" si="30"/>
        <v>18890773839</v>
      </c>
      <c r="L1004" s="3" t="s">
        <v>5846</v>
      </c>
      <c r="M1004" s="7" t="str">
        <f t="shared" si="31"/>
        <v>王坪村</v>
      </c>
      <c r="N1004" s="12" t="s">
        <v>15224</v>
      </c>
      <c r="O1004" s="4" t="s">
        <v>17</v>
      </c>
      <c r="P1004" s="8"/>
    </row>
    <row r="1005" spans="1:16" x14ac:dyDescent="0.2">
      <c r="A1005" s="3" t="s">
        <v>5847</v>
      </c>
      <c r="B1005" s="3" t="s">
        <v>5848</v>
      </c>
      <c r="C1005" s="3" t="s">
        <v>5849</v>
      </c>
      <c r="D1005" s="3" t="s">
        <v>9</v>
      </c>
      <c r="E1005" s="3" t="s">
        <v>49</v>
      </c>
      <c r="F1005" s="3" t="s">
        <v>330</v>
      </c>
      <c r="G1005" s="3" t="s">
        <v>5850</v>
      </c>
      <c r="H1005" s="3" t="s">
        <v>13</v>
      </c>
      <c r="I1005" s="3" t="s">
        <v>14</v>
      </c>
      <c r="J1005" s="3" t="s">
        <v>5851</v>
      </c>
      <c r="K1005" s="5" t="str">
        <f t="shared" si="30"/>
        <v>17773610838</v>
      </c>
      <c r="L1005" s="3" t="s">
        <v>5852</v>
      </c>
      <c r="M1005" s="7" t="str">
        <f t="shared" si="31"/>
        <v>王坪村</v>
      </c>
      <c r="N1005" s="12" t="s">
        <v>15224</v>
      </c>
      <c r="O1005" s="4" t="s">
        <v>17</v>
      </c>
      <c r="P1005" s="8"/>
    </row>
    <row r="1006" spans="1:16" x14ac:dyDescent="0.2">
      <c r="A1006" s="3" t="s">
        <v>5853</v>
      </c>
      <c r="B1006" s="3" t="s">
        <v>5854</v>
      </c>
      <c r="C1006" s="3" t="s">
        <v>5855</v>
      </c>
      <c r="D1006" s="3" t="s">
        <v>9</v>
      </c>
      <c r="E1006" s="3" t="s">
        <v>49</v>
      </c>
      <c r="F1006" s="3" t="s">
        <v>276</v>
      </c>
      <c r="G1006" s="3" t="s">
        <v>828</v>
      </c>
      <c r="H1006" s="3" t="s">
        <v>13</v>
      </c>
      <c r="I1006" s="3" t="s">
        <v>14</v>
      </c>
      <c r="J1006" s="3" t="s">
        <v>5856</v>
      </c>
      <c r="K1006" s="5" t="str">
        <f t="shared" si="30"/>
        <v>17769368085</v>
      </c>
      <c r="L1006" s="3" t="s">
        <v>5857</v>
      </c>
      <c r="M1006" s="7" t="str">
        <f t="shared" si="31"/>
        <v>王坪村</v>
      </c>
      <c r="N1006" s="12" t="s">
        <v>15224</v>
      </c>
      <c r="O1006" s="4" t="s">
        <v>17</v>
      </c>
      <c r="P1006" s="8"/>
    </row>
    <row r="1007" spans="1:16" x14ac:dyDescent="0.2">
      <c r="A1007" s="3" t="s">
        <v>5858</v>
      </c>
      <c r="B1007" s="3" t="s">
        <v>5859</v>
      </c>
      <c r="C1007" s="3" t="s">
        <v>5860</v>
      </c>
      <c r="D1007" s="3" t="s">
        <v>9</v>
      </c>
      <c r="E1007" s="3" t="s">
        <v>41</v>
      </c>
      <c r="F1007" s="3" t="s">
        <v>1227</v>
      </c>
      <c r="G1007" s="3" t="s">
        <v>5861</v>
      </c>
      <c r="H1007" s="3" t="s">
        <v>13</v>
      </c>
      <c r="I1007" s="3" t="s">
        <v>14</v>
      </c>
      <c r="J1007" s="3" t="s">
        <v>5862</v>
      </c>
      <c r="K1007" s="5" t="str">
        <f t="shared" si="30"/>
        <v>15273607373</v>
      </c>
      <c r="L1007" s="3" t="s">
        <v>5863</v>
      </c>
      <c r="M1007" s="7" t="str">
        <f t="shared" si="31"/>
        <v>王坪村</v>
      </c>
      <c r="N1007" s="12" t="s">
        <v>15224</v>
      </c>
      <c r="O1007" s="4" t="s">
        <v>17</v>
      </c>
      <c r="P1007" s="8"/>
    </row>
    <row r="1008" spans="1:16" x14ac:dyDescent="0.2">
      <c r="A1008" s="3" t="s">
        <v>5864</v>
      </c>
      <c r="B1008" s="3" t="s">
        <v>5865</v>
      </c>
      <c r="C1008" s="3" t="s">
        <v>5866</v>
      </c>
      <c r="D1008" s="3" t="s">
        <v>9</v>
      </c>
      <c r="E1008" s="3" t="s">
        <v>10</v>
      </c>
      <c r="F1008" s="3" t="s">
        <v>65</v>
      </c>
      <c r="G1008" s="3" t="s">
        <v>3213</v>
      </c>
      <c r="H1008" s="3" t="s">
        <v>13</v>
      </c>
      <c r="I1008" s="3" t="s">
        <v>14</v>
      </c>
      <c r="J1008" s="3" t="s">
        <v>5867</v>
      </c>
      <c r="K1008" s="5" t="str">
        <f t="shared" si="30"/>
        <v>13873674567</v>
      </c>
      <c r="L1008" s="3" t="s">
        <v>5868</v>
      </c>
      <c r="M1008" s="7" t="str">
        <f t="shared" si="31"/>
        <v>王坪村</v>
      </c>
      <c r="N1008" s="12" t="s">
        <v>15224</v>
      </c>
      <c r="O1008" s="4" t="s">
        <v>17</v>
      </c>
      <c r="P1008" s="8"/>
    </row>
    <row r="1009" spans="1:16" x14ac:dyDescent="0.2">
      <c r="A1009" s="3" t="s">
        <v>5869</v>
      </c>
      <c r="B1009" s="3" t="s">
        <v>5870</v>
      </c>
      <c r="C1009" s="3" t="s">
        <v>5871</v>
      </c>
      <c r="D1009" s="3" t="s">
        <v>9</v>
      </c>
      <c r="E1009" s="3" t="s">
        <v>10</v>
      </c>
      <c r="F1009" s="3" t="s">
        <v>431</v>
      </c>
      <c r="G1009" s="3" t="s">
        <v>5872</v>
      </c>
      <c r="H1009" s="3" t="s">
        <v>13</v>
      </c>
      <c r="I1009" s="3" t="s">
        <v>14</v>
      </c>
      <c r="J1009" s="3" t="s">
        <v>5873</v>
      </c>
      <c r="K1009" s="5" t="str">
        <f t="shared" si="30"/>
        <v>13875168057</v>
      </c>
      <c r="L1009" s="3" t="s">
        <v>5874</v>
      </c>
      <c r="M1009" s="7" t="str">
        <f t="shared" si="31"/>
        <v>王坪村</v>
      </c>
      <c r="N1009" s="12" t="s">
        <v>15224</v>
      </c>
      <c r="O1009" s="4" t="s">
        <v>17</v>
      </c>
      <c r="P1009" s="8"/>
    </row>
    <row r="1010" spans="1:16" x14ac:dyDescent="0.2">
      <c r="A1010" s="3" t="s">
        <v>5875</v>
      </c>
      <c r="B1010" s="3" t="s">
        <v>5859</v>
      </c>
      <c r="C1010" s="3" t="s">
        <v>5876</v>
      </c>
      <c r="D1010" s="3" t="s">
        <v>9</v>
      </c>
      <c r="E1010" s="3" t="s">
        <v>49</v>
      </c>
      <c r="F1010" s="3" t="s">
        <v>57</v>
      </c>
      <c r="G1010" s="3" t="s">
        <v>5877</v>
      </c>
      <c r="H1010" s="3" t="s">
        <v>13</v>
      </c>
      <c r="I1010" s="3" t="s">
        <v>14</v>
      </c>
      <c r="J1010" s="3" t="s">
        <v>5878</v>
      </c>
      <c r="K1010" s="5" t="str">
        <f t="shared" si="30"/>
        <v>13677460517</v>
      </c>
      <c r="L1010" s="3" t="s">
        <v>5879</v>
      </c>
      <c r="M1010" s="7" t="str">
        <f t="shared" si="31"/>
        <v>王坪村</v>
      </c>
      <c r="N1010" s="12" t="s">
        <v>15224</v>
      </c>
      <c r="O1010" s="4" t="s">
        <v>17</v>
      </c>
      <c r="P1010" s="8"/>
    </row>
    <row r="1011" spans="1:16" x14ac:dyDescent="0.2">
      <c r="A1011" s="3" t="s">
        <v>5880</v>
      </c>
      <c r="B1011" s="3" t="s">
        <v>5881</v>
      </c>
      <c r="C1011" s="3" t="s">
        <v>5882</v>
      </c>
      <c r="D1011" s="3" t="s">
        <v>9</v>
      </c>
      <c r="E1011" s="3" t="s">
        <v>41</v>
      </c>
      <c r="F1011" s="3" t="s">
        <v>2029</v>
      </c>
      <c r="G1011" s="3" t="s">
        <v>5883</v>
      </c>
      <c r="H1011" s="3" t="s">
        <v>13</v>
      </c>
      <c r="I1011" s="3" t="s">
        <v>14</v>
      </c>
      <c r="J1011" s="3" t="s">
        <v>5884</v>
      </c>
      <c r="K1011" s="5" t="str">
        <f t="shared" si="30"/>
        <v>13875121286</v>
      </c>
      <c r="L1011" s="3" t="s">
        <v>5879</v>
      </c>
      <c r="M1011" s="7" t="str">
        <f t="shared" si="31"/>
        <v>王坪村</v>
      </c>
      <c r="N1011" s="12" t="s">
        <v>15224</v>
      </c>
      <c r="O1011" s="4" t="s">
        <v>17</v>
      </c>
      <c r="P1011" s="8"/>
    </row>
    <row r="1012" spans="1:16" x14ac:dyDescent="0.2">
      <c r="A1012" s="3" t="s">
        <v>5885</v>
      </c>
      <c r="B1012" s="3" t="s">
        <v>5886</v>
      </c>
      <c r="C1012" s="3" t="s">
        <v>5887</v>
      </c>
      <c r="D1012" s="3" t="s">
        <v>9</v>
      </c>
      <c r="E1012" s="3" t="s">
        <v>10</v>
      </c>
      <c r="F1012" s="3" t="s">
        <v>2808</v>
      </c>
      <c r="G1012" s="3" t="s">
        <v>2809</v>
      </c>
      <c r="H1012" s="3" t="s">
        <v>13</v>
      </c>
      <c r="I1012" s="3" t="s">
        <v>14</v>
      </c>
      <c r="J1012" s="3" t="s">
        <v>5888</v>
      </c>
      <c r="K1012" s="5" t="str">
        <f t="shared" si="30"/>
        <v>18152688352</v>
      </c>
      <c r="L1012" s="3" t="s">
        <v>5889</v>
      </c>
      <c r="M1012" s="7" t="str">
        <f t="shared" si="31"/>
        <v>王坪村</v>
      </c>
      <c r="N1012" s="12" t="s">
        <v>15224</v>
      </c>
      <c r="O1012" s="4" t="s">
        <v>17</v>
      </c>
      <c r="P1012" s="8"/>
    </row>
    <row r="1013" spans="1:16" x14ac:dyDescent="0.2">
      <c r="A1013" s="3" t="s">
        <v>5890</v>
      </c>
      <c r="B1013" s="3" t="s">
        <v>5891</v>
      </c>
      <c r="C1013" s="3" t="s">
        <v>5892</v>
      </c>
      <c r="D1013" s="3" t="s">
        <v>9</v>
      </c>
      <c r="E1013" s="3" t="s">
        <v>64</v>
      </c>
      <c r="F1013" s="3" t="s">
        <v>727</v>
      </c>
      <c r="G1013" s="3" t="s">
        <v>2199</v>
      </c>
      <c r="H1013" s="3" t="s">
        <v>13</v>
      </c>
      <c r="I1013" s="3" t="s">
        <v>14</v>
      </c>
      <c r="J1013" s="3" t="s">
        <v>5893</v>
      </c>
      <c r="K1013" s="5" t="str">
        <f t="shared" si="30"/>
        <v>13786624385</v>
      </c>
      <c r="L1013" s="3" t="s">
        <v>5889</v>
      </c>
      <c r="M1013" s="7" t="str">
        <f t="shared" si="31"/>
        <v>王坪村</v>
      </c>
      <c r="N1013" s="12" t="s">
        <v>15224</v>
      </c>
      <c r="O1013" s="4" t="s">
        <v>17</v>
      </c>
      <c r="P1013" s="8"/>
    </row>
    <row r="1014" spans="1:16" x14ac:dyDescent="0.2">
      <c r="A1014" s="3" t="s">
        <v>5894</v>
      </c>
      <c r="B1014" s="3" t="s">
        <v>5895</v>
      </c>
      <c r="C1014" s="3" t="s">
        <v>5896</v>
      </c>
      <c r="D1014" s="3" t="s">
        <v>9</v>
      </c>
      <c r="E1014" s="3" t="s">
        <v>49</v>
      </c>
      <c r="F1014" s="3" t="s">
        <v>2531</v>
      </c>
      <c r="G1014" s="3" t="s">
        <v>4656</v>
      </c>
      <c r="H1014" s="3" t="s">
        <v>13</v>
      </c>
      <c r="I1014" s="3" t="s">
        <v>14</v>
      </c>
      <c r="J1014" s="3" t="s">
        <v>5897</v>
      </c>
      <c r="K1014" s="5" t="str">
        <f t="shared" si="30"/>
        <v>13617365081</v>
      </c>
      <c r="L1014" s="3" t="s">
        <v>5898</v>
      </c>
      <c r="M1014" s="7" t="str">
        <f t="shared" si="31"/>
        <v>王坪村</v>
      </c>
      <c r="N1014" s="12" t="s">
        <v>15224</v>
      </c>
      <c r="O1014" s="4" t="s">
        <v>17</v>
      </c>
      <c r="P1014" s="8"/>
    </row>
    <row r="1015" spans="1:16" x14ac:dyDescent="0.2">
      <c r="A1015" s="3" t="s">
        <v>5899</v>
      </c>
      <c r="B1015" s="3" t="s">
        <v>5900</v>
      </c>
      <c r="C1015" s="3" t="s">
        <v>5901</v>
      </c>
      <c r="D1015" s="3" t="s">
        <v>9</v>
      </c>
      <c r="E1015" s="3" t="s">
        <v>10</v>
      </c>
      <c r="F1015" s="3" t="s">
        <v>2288</v>
      </c>
      <c r="G1015" s="3" t="s">
        <v>5902</v>
      </c>
      <c r="H1015" s="3" t="s">
        <v>13</v>
      </c>
      <c r="I1015" s="3" t="s">
        <v>14</v>
      </c>
      <c r="J1015" s="3" t="s">
        <v>5903</v>
      </c>
      <c r="K1015" s="5" t="str">
        <f t="shared" si="30"/>
        <v>18373662007</v>
      </c>
      <c r="L1015" s="3" t="s">
        <v>5904</v>
      </c>
      <c r="M1015" s="7" t="str">
        <f t="shared" si="31"/>
        <v>王坪村</v>
      </c>
      <c r="N1015" s="12" t="s">
        <v>15224</v>
      </c>
      <c r="O1015" s="4" t="s">
        <v>17</v>
      </c>
      <c r="P1015" s="8"/>
    </row>
    <row r="1016" spans="1:16" x14ac:dyDescent="0.2">
      <c r="A1016" s="3" t="s">
        <v>5905</v>
      </c>
      <c r="B1016" s="3" t="s">
        <v>5906</v>
      </c>
      <c r="C1016" s="3" t="s">
        <v>5907</v>
      </c>
      <c r="D1016" s="3" t="s">
        <v>9</v>
      </c>
      <c r="E1016" s="3" t="s">
        <v>49</v>
      </c>
      <c r="F1016" s="3" t="s">
        <v>2320</v>
      </c>
      <c r="G1016" s="3" t="s">
        <v>2320</v>
      </c>
      <c r="H1016" s="3" t="s">
        <v>13</v>
      </c>
      <c r="I1016" s="3" t="s">
        <v>14</v>
      </c>
      <c r="J1016" s="3" t="s">
        <v>5908</v>
      </c>
      <c r="K1016" s="5" t="str">
        <f t="shared" si="30"/>
        <v>13786624385</v>
      </c>
      <c r="L1016" s="3" t="s">
        <v>5909</v>
      </c>
      <c r="M1016" s="7" t="str">
        <f t="shared" si="31"/>
        <v>王坪村</v>
      </c>
      <c r="N1016" s="12" t="s">
        <v>15224</v>
      </c>
      <c r="O1016" s="4" t="s">
        <v>17</v>
      </c>
      <c r="P1016" s="8"/>
    </row>
    <row r="1017" spans="1:16" x14ac:dyDescent="0.2">
      <c r="A1017" s="3" t="s">
        <v>5910</v>
      </c>
      <c r="B1017" s="3" t="s">
        <v>3287</v>
      </c>
      <c r="C1017" s="3" t="s">
        <v>5911</v>
      </c>
      <c r="D1017" s="3" t="s">
        <v>9</v>
      </c>
      <c r="E1017" s="3" t="s">
        <v>10</v>
      </c>
      <c r="F1017" s="3" t="s">
        <v>5912</v>
      </c>
      <c r="G1017" s="3" t="s">
        <v>5913</v>
      </c>
      <c r="H1017" s="3" t="s">
        <v>13</v>
      </c>
      <c r="I1017" s="3" t="s">
        <v>14</v>
      </c>
      <c r="J1017" s="3" t="s">
        <v>5914</v>
      </c>
      <c r="K1017" s="5" t="str">
        <f t="shared" si="30"/>
        <v>13347366962</v>
      </c>
      <c r="L1017" s="3" t="s">
        <v>5915</v>
      </c>
      <c r="M1017" s="7" t="str">
        <f t="shared" si="31"/>
        <v>王坪村</v>
      </c>
      <c r="N1017" s="12" t="s">
        <v>15224</v>
      </c>
      <c r="O1017" s="4" t="s">
        <v>17</v>
      </c>
      <c r="P1017" s="8"/>
    </row>
    <row r="1018" spans="1:16" x14ac:dyDescent="0.2">
      <c r="A1018" s="3" t="s">
        <v>5916</v>
      </c>
      <c r="B1018" s="3" t="s">
        <v>5917</v>
      </c>
      <c r="C1018" s="3" t="s">
        <v>5918</v>
      </c>
      <c r="D1018" s="3" t="s">
        <v>9</v>
      </c>
      <c r="E1018" s="3" t="s">
        <v>10</v>
      </c>
      <c r="F1018" s="3" t="s">
        <v>5919</v>
      </c>
      <c r="G1018" s="3" t="s">
        <v>5920</v>
      </c>
      <c r="H1018" s="3" t="s">
        <v>13</v>
      </c>
      <c r="I1018" s="3" t="s">
        <v>14</v>
      </c>
      <c r="J1018" s="3" t="s">
        <v>5921</v>
      </c>
      <c r="K1018" s="5" t="str">
        <f t="shared" si="30"/>
        <v>15273606929</v>
      </c>
      <c r="L1018" s="3" t="s">
        <v>5922</v>
      </c>
      <c r="M1018" s="7" t="str">
        <f t="shared" si="31"/>
        <v>王坪村</v>
      </c>
      <c r="N1018" s="12" t="s">
        <v>15224</v>
      </c>
      <c r="O1018" s="4" t="s">
        <v>17</v>
      </c>
      <c r="P1018" s="8"/>
    </row>
    <row r="1019" spans="1:16" x14ac:dyDescent="0.2">
      <c r="A1019" s="3" t="s">
        <v>5923</v>
      </c>
      <c r="B1019" s="3" t="s">
        <v>5924</v>
      </c>
      <c r="C1019" s="3" t="s">
        <v>5925</v>
      </c>
      <c r="D1019" s="3" t="s">
        <v>9</v>
      </c>
      <c r="E1019" s="3" t="s">
        <v>10</v>
      </c>
      <c r="F1019" s="3" t="s">
        <v>1315</v>
      </c>
      <c r="G1019" s="3" t="s">
        <v>5926</v>
      </c>
      <c r="H1019" s="3" t="s">
        <v>13</v>
      </c>
      <c r="I1019" s="3" t="s">
        <v>14</v>
      </c>
      <c r="J1019" s="3" t="s">
        <v>5927</v>
      </c>
      <c r="K1019" s="5" t="str">
        <f t="shared" si="30"/>
        <v>15364176782</v>
      </c>
      <c r="L1019" s="3" t="s">
        <v>5928</v>
      </c>
      <c r="M1019" s="7" t="str">
        <f t="shared" si="31"/>
        <v>王坪村</v>
      </c>
      <c r="N1019" s="12" t="s">
        <v>15224</v>
      </c>
      <c r="O1019" s="4" t="s">
        <v>17</v>
      </c>
      <c r="P1019" s="8"/>
    </row>
    <row r="1020" spans="1:16" x14ac:dyDescent="0.2">
      <c r="A1020" s="3" t="s">
        <v>5929</v>
      </c>
      <c r="B1020" s="3" t="s">
        <v>5930</v>
      </c>
      <c r="C1020" s="3" t="s">
        <v>5931</v>
      </c>
      <c r="D1020" s="3" t="s">
        <v>9</v>
      </c>
      <c r="E1020" s="3" t="s">
        <v>10</v>
      </c>
      <c r="F1020" s="3" t="s">
        <v>5932</v>
      </c>
      <c r="G1020" s="3" t="s">
        <v>5933</v>
      </c>
      <c r="H1020" s="3" t="s">
        <v>13</v>
      </c>
      <c r="I1020" s="3" t="s">
        <v>14</v>
      </c>
      <c r="J1020" s="3" t="s">
        <v>5934</v>
      </c>
      <c r="K1020" s="5" t="str">
        <f t="shared" si="30"/>
        <v>15173626704</v>
      </c>
      <c r="L1020" s="3" t="s">
        <v>5935</v>
      </c>
      <c r="M1020" s="7" t="str">
        <f t="shared" si="31"/>
        <v>王坪村</v>
      </c>
      <c r="N1020" s="12" t="s">
        <v>15224</v>
      </c>
      <c r="O1020" s="4" t="s">
        <v>17</v>
      </c>
      <c r="P1020" s="8"/>
    </row>
    <row r="1021" spans="1:16" x14ac:dyDescent="0.2">
      <c r="A1021" s="3" t="s">
        <v>5936</v>
      </c>
      <c r="B1021" s="3" t="s">
        <v>5937</v>
      </c>
      <c r="C1021" s="3" t="s">
        <v>5938</v>
      </c>
      <c r="D1021" s="3" t="s">
        <v>9</v>
      </c>
      <c r="E1021" s="3" t="s">
        <v>49</v>
      </c>
      <c r="F1021" s="3" t="s">
        <v>2288</v>
      </c>
      <c r="G1021" s="3" t="s">
        <v>5902</v>
      </c>
      <c r="H1021" s="3" t="s">
        <v>13</v>
      </c>
      <c r="I1021" s="3" t="s">
        <v>14</v>
      </c>
      <c r="J1021" s="3" t="s">
        <v>5939</v>
      </c>
      <c r="K1021" s="5" t="str">
        <f t="shared" si="30"/>
        <v>13077280741</v>
      </c>
      <c r="L1021" s="3" t="s">
        <v>5940</v>
      </c>
      <c r="M1021" s="7" t="str">
        <f t="shared" si="31"/>
        <v>王坪村</v>
      </c>
      <c r="N1021" s="12" t="s">
        <v>15224</v>
      </c>
      <c r="O1021" s="4" t="s">
        <v>17</v>
      </c>
      <c r="P1021" s="8"/>
    </row>
    <row r="1022" spans="1:16" x14ac:dyDescent="0.2">
      <c r="A1022" s="3" t="s">
        <v>5941</v>
      </c>
      <c r="B1022" s="3" t="s">
        <v>5942</v>
      </c>
      <c r="C1022" s="3" t="s">
        <v>5943</v>
      </c>
      <c r="D1022" s="3" t="s">
        <v>9</v>
      </c>
      <c r="E1022" s="3" t="s">
        <v>49</v>
      </c>
      <c r="F1022" s="3" t="s">
        <v>4609</v>
      </c>
      <c r="G1022" s="3" t="s">
        <v>5944</v>
      </c>
      <c r="H1022" s="3" t="s">
        <v>13</v>
      </c>
      <c r="I1022" s="3" t="s">
        <v>14</v>
      </c>
      <c r="J1022" s="3" t="s">
        <v>5945</v>
      </c>
      <c r="K1022" s="5" t="str">
        <f t="shared" si="30"/>
        <v>13632052530</v>
      </c>
      <c r="L1022" s="3" t="s">
        <v>5946</v>
      </c>
      <c r="M1022" s="7" t="str">
        <f t="shared" si="31"/>
        <v>王坪村</v>
      </c>
      <c r="N1022" s="12" t="s">
        <v>15224</v>
      </c>
      <c r="O1022" s="4" t="s">
        <v>17</v>
      </c>
      <c r="P1022" s="8"/>
    </row>
    <row r="1023" spans="1:16" x14ac:dyDescent="0.2">
      <c r="A1023" s="3" t="s">
        <v>5947</v>
      </c>
      <c r="B1023" s="3" t="s">
        <v>5948</v>
      </c>
      <c r="C1023" s="3" t="s">
        <v>5949</v>
      </c>
      <c r="D1023" s="3" t="s">
        <v>9</v>
      </c>
      <c r="E1023" s="3" t="s">
        <v>41</v>
      </c>
      <c r="F1023" s="3" t="s">
        <v>2395</v>
      </c>
      <c r="G1023" s="3" t="s">
        <v>5950</v>
      </c>
      <c r="H1023" s="3" t="s">
        <v>13</v>
      </c>
      <c r="I1023" s="3" t="s">
        <v>14</v>
      </c>
      <c r="J1023" s="3" t="s">
        <v>5951</v>
      </c>
      <c r="K1023" s="5" t="str">
        <f t="shared" si="30"/>
        <v>13549613026</v>
      </c>
      <c r="L1023" s="3" t="s">
        <v>5952</v>
      </c>
      <c r="M1023" s="7" t="str">
        <f t="shared" si="31"/>
        <v>王坪村</v>
      </c>
      <c r="N1023" s="12" t="s">
        <v>15224</v>
      </c>
      <c r="O1023" s="4" t="s">
        <v>17</v>
      </c>
      <c r="P1023" s="8"/>
    </row>
    <row r="1024" spans="1:16" x14ac:dyDescent="0.2">
      <c r="A1024" s="3" t="s">
        <v>5953</v>
      </c>
      <c r="B1024" s="3" t="s">
        <v>5954</v>
      </c>
      <c r="C1024" s="3" t="s">
        <v>5955</v>
      </c>
      <c r="D1024" s="3" t="s">
        <v>9</v>
      </c>
      <c r="E1024" s="3" t="s">
        <v>10</v>
      </c>
      <c r="F1024" s="3" t="s">
        <v>658</v>
      </c>
      <c r="G1024" s="3" t="s">
        <v>953</v>
      </c>
      <c r="H1024" s="3" t="s">
        <v>13</v>
      </c>
      <c r="I1024" s="3" t="s">
        <v>14</v>
      </c>
      <c r="J1024" s="3" t="s">
        <v>5956</v>
      </c>
      <c r="K1024" s="5" t="str">
        <f t="shared" si="30"/>
        <v>15211260821</v>
      </c>
      <c r="L1024" s="3" t="s">
        <v>5957</v>
      </c>
      <c r="M1024" s="7" t="str">
        <f t="shared" si="31"/>
        <v>王坪村</v>
      </c>
      <c r="N1024" s="12" t="s">
        <v>15224</v>
      </c>
      <c r="O1024" s="4" t="s">
        <v>17</v>
      </c>
      <c r="P1024" s="8"/>
    </row>
    <row r="1025" spans="1:16" x14ac:dyDescent="0.2">
      <c r="A1025" s="3" t="s">
        <v>5958</v>
      </c>
      <c r="B1025" s="3" t="s">
        <v>5959</v>
      </c>
      <c r="C1025" s="3" t="s">
        <v>5960</v>
      </c>
      <c r="D1025" s="3" t="s">
        <v>9</v>
      </c>
      <c r="E1025" s="3" t="s">
        <v>41</v>
      </c>
      <c r="F1025" s="3" t="s">
        <v>2152</v>
      </c>
      <c r="G1025" s="3" t="s">
        <v>5961</v>
      </c>
      <c r="H1025" s="3" t="s">
        <v>13</v>
      </c>
      <c r="I1025" s="3" t="s">
        <v>14</v>
      </c>
      <c r="J1025" s="3" t="s">
        <v>5962</v>
      </c>
      <c r="K1025" s="5" t="str">
        <f t="shared" si="30"/>
        <v>13987754842</v>
      </c>
      <c r="L1025" s="3" t="s">
        <v>5963</v>
      </c>
      <c r="M1025" s="7" t="str">
        <f t="shared" si="31"/>
        <v>王坪村</v>
      </c>
      <c r="N1025" s="12" t="s">
        <v>15224</v>
      </c>
      <c r="O1025" s="4" t="s">
        <v>17</v>
      </c>
      <c r="P1025" s="8"/>
    </row>
    <row r="1026" spans="1:16" x14ac:dyDescent="0.2">
      <c r="A1026" s="3" t="s">
        <v>5964</v>
      </c>
      <c r="B1026" s="3" t="s">
        <v>5965</v>
      </c>
      <c r="C1026" s="3" t="s">
        <v>5966</v>
      </c>
      <c r="D1026" s="3" t="s">
        <v>9</v>
      </c>
      <c r="E1026" s="3" t="s">
        <v>41</v>
      </c>
      <c r="F1026" s="3" t="s">
        <v>1212</v>
      </c>
      <c r="G1026" s="3" t="s">
        <v>5967</v>
      </c>
      <c r="H1026" s="3" t="s">
        <v>13</v>
      </c>
      <c r="I1026" s="3" t="s">
        <v>14</v>
      </c>
      <c r="J1026" s="3" t="s">
        <v>5968</v>
      </c>
      <c r="K1026" s="5" t="str">
        <f t="shared" ref="K1026:K1089" si="32">RIGHT(J1026,11)</f>
        <v>13975605680</v>
      </c>
      <c r="L1026" s="3" t="s">
        <v>5963</v>
      </c>
      <c r="M1026" s="7" t="str">
        <f t="shared" ref="M1026:M1089" si="33">IF(IFERROR(MID(L1026,FIND("车溪乡",L1026)+3,FIND("村",L1026)-FIND("车溪乡",L1026)-2),MID(L1026,FIND("车溪乡",L1026)+3,FIND("居委会",L1026)-FIND("车溪乡",L1026)))="居委会","车溪河居委会",IFERROR(MID(L1026,FIND("车溪乡",L1026)+3,FIND("村",L1026)-FIND("车溪乡",L1026)-2),MID(L1026,FIND("车溪乡",L1026)+3,FIND("居委会",L1026)-FIND("车溪乡",L1026))))</f>
        <v>王坪村</v>
      </c>
      <c r="N1026" s="12" t="s">
        <v>15224</v>
      </c>
      <c r="O1026" s="4" t="s">
        <v>17</v>
      </c>
      <c r="P1026" s="8"/>
    </row>
    <row r="1027" spans="1:16" x14ac:dyDescent="0.2">
      <c r="A1027" s="3" t="s">
        <v>5969</v>
      </c>
      <c r="B1027" s="3" t="s">
        <v>5970</v>
      </c>
      <c r="C1027" s="3" t="s">
        <v>5971</v>
      </c>
      <c r="D1027" s="3" t="s">
        <v>9</v>
      </c>
      <c r="E1027" s="3" t="s">
        <v>10</v>
      </c>
      <c r="F1027" s="3" t="s">
        <v>1813</v>
      </c>
      <c r="G1027" s="3" t="s">
        <v>1897</v>
      </c>
      <c r="H1027" s="3" t="s">
        <v>13</v>
      </c>
      <c r="I1027" s="3" t="s">
        <v>14</v>
      </c>
      <c r="J1027" s="3" t="s">
        <v>5972</v>
      </c>
      <c r="K1027" s="5" t="str">
        <f t="shared" si="32"/>
        <v>13548867544</v>
      </c>
      <c r="L1027" s="3" t="s">
        <v>5973</v>
      </c>
      <c r="M1027" s="7" t="str">
        <f t="shared" si="33"/>
        <v>王坪村</v>
      </c>
      <c r="N1027" s="12" t="s">
        <v>15224</v>
      </c>
      <c r="O1027" s="4" t="s">
        <v>17</v>
      </c>
      <c r="P1027" s="8"/>
    </row>
    <row r="1028" spans="1:16" x14ac:dyDescent="0.2">
      <c r="A1028" s="3" t="s">
        <v>5974</v>
      </c>
      <c r="B1028" s="3" t="s">
        <v>5975</v>
      </c>
      <c r="C1028" s="3" t="s">
        <v>5976</v>
      </c>
      <c r="D1028" s="3" t="s">
        <v>9</v>
      </c>
      <c r="E1028" s="3" t="s">
        <v>41</v>
      </c>
      <c r="F1028" s="3" t="s">
        <v>646</v>
      </c>
      <c r="G1028" s="3" t="s">
        <v>5977</v>
      </c>
      <c r="H1028" s="3" t="s">
        <v>13</v>
      </c>
      <c r="I1028" s="3" t="s">
        <v>14</v>
      </c>
      <c r="J1028" s="3" t="s">
        <v>5978</v>
      </c>
      <c r="K1028" s="5" t="str">
        <f t="shared" si="32"/>
        <v>18665102762</v>
      </c>
      <c r="L1028" s="3" t="s">
        <v>5979</v>
      </c>
      <c r="M1028" s="7" t="str">
        <f t="shared" si="33"/>
        <v>王坪村</v>
      </c>
      <c r="N1028" s="12" t="s">
        <v>15224</v>
      </c>
      <c r="O1028" s="4" t="s">
        <v>17</v>
      </c>
      <c r="P1028" s="8"/>
    </row>
    <row r="1029" spans="1:16" x14ac:dyDescent="0.2">
      <c r="A1029" s="3" t="s">
        <v>5980</v>
      </c>
      <c r="B1029" s="3" t="s">
        <v>5981</v>
      </c>
      <c r="C1029" s="3" t="s">
        <v>5982</v>
      </c>
      <c r="D1029" s="3" t="s">
        <v>9</v>
      </c>
      <c r="E1029" s="3" t="s">
        <v>41</v>
      </c>
      <c r="F1029" s="3" t="s">
        <v>2481</v>
      </c>
      <c r="G1029" s="3" t="s">
        <v>2481</v>
      </c>
      <c r="H1029" s="3" t="s">
        <v>541</v>
      </c>
      <c r="I1029" s="3" t="s">
        <v>14</v>
      </c>
      <c r="J1029" s="3" t="s">
        <v>5983</v>
      </c>
      <c r="K1029" s="5" t="str">
        <f t="shared" si="32"/>
        <v>13873661403</v>
      </c>
      <c r="L1029" s="3" t="s">
        <v>5984</v>
      </c>
      <c r="M1029" s="7" t="str">
        <f t="shared" si="33"/>
        <v>王坪村</v>
      </c>
      <c r="N1029" s="12" t="s">
        <v>15224</v>
      </c>
      <c r="O1029" s="4" t="s">
        <v>17</v>
      </c>
      <c r="P1029" s="8"/>
    </row>
    <row r="1030" spans="1:16" x14ac:dyDescent="0.2">
      <c r="A1030" s="3" t="s">
        <v>5985</v>
      </c>
      <c r="B1030" s="3" t="s">
        <v>5986</v>
      </c>
      <c r="C1030" s="3" t="s">
        <v>5987</v>
      </c>
      <c r="D1030" s="3" t="s">
        <v>9</v>
      </c>
      <c r="E1030" s="3" t="s">
        <v>41</v>
      </c>
      <c r="F1030" s="3" t="s">
        <v>2982</v>
      </c>
      <c r="G1030" s="3" t="s">
        <v>5988</v>
      </c>
      <c r="H1030" s="3" t="s">
        <v>1678</v>
      </c>
      <c r="I1030" s="3" t="s">
        <v>14</v>
      </c>
      <c r="J1030" s="3" t="s">
        <v>5989</v>
      </c>
      <c r="K1030" s="5" t="str">
        <f t="shared" si="32"/>
        <v>13873661388</v>
      </c>
      <c r="L1030" s="3" t="s">
        <v>5984</v>
      </c>
      <c r="M1030" s="7" t="str">
        <f t="shared" si="33"/>
        <v>王坪村</v>
      </c>
      <c r="N1030" s="12" t="s">
        <v>15224</v>
      </c>
      <c r="O1030" s="4" t="s">
        <v>17</v>
      </c>
      <c r="P1030" s="8"/>
    </row>
    <row r="1031" spans="1:16" x14ac:dyDescent="0.2">
      <c r="A1031" s="3" t="s">
        <v>5990</v>
      </c>
      <c r="B1031" s="3" t="s">
        <v>5991</v>
      </c>
      <c r="C1031" s="3" t="s">
        <v>5992</v>
      </c>
      <c r="D1031" s="3" t="s">
        <v>9</v>
      </c>
      <c r="E1031" s="3" t="s">
        <v>49</v>
      </c>
      <c r="F1031" s="3" t="s">
        <v>21</v>
      </c>
      <c r="G1031" s="3" t="s">
        <v>919</v>
      </c>
      <c r="H1031" s="3" t="s">
        <v>13</v>
      </c>
      <c r="I1031" s="3" t="s">
        <v>14</v>
      </c>
      <c r="J1031" s="3" t="s">
        <v>5993</v>
      </c>
      <c r="K1031" s="5" t="str">
        <f t="shared" si="32"/>
        <v>13760605358</v>
      </c>
      <c r="L1031" s="3" t="s">
        <v>5994</v>
      </c>
      <c r="M1031" s="7" t="str">
        <f t="shared" si="33"/>
        <v>王坪村</v>
      </c>
      <c r="N1031" s="12" t="s">
        <v>15224</v>
      </c>
      <c r="O1031" s="4" t="s">
        <v>17</v>
      </c>
      <c r="P1031" s="8"/>
    </row>
    <row r="1032" spans="1:16" x14ac:dyDescent="0.2">
      <c r="A1032" s="3" t="s">
        <v>5995</v>
      </c>
      <c r="B1032" s="3" t="s">
        <v>5996</v>
      </c>
      <c r="C1032" s="3" t="s">
        <v>5997</v>
      </c>
      <c r="D1032" s="3" t="s">
        <v>9</v>
      </c>
      <c r="E1032" s="3" t="s">
        <v>10</v>
      </c>
      <c r="F1032" s="3" t="s">
        <v>815</v>
      </c>
      <c r="G1032" s="3" t="s">
        <v>815</v>
      </c>
      <c r="H1032" s="3" t="s">
        <v>13</v>
      </c>
      <c r="I1032" s="3" t="s">
        <v>14</v>
      </c>
      <c r="J1032" s="3" t="s">
        <v>5998</v>
      </c>
      <c r="K1032" s="5" t="str">
        <f t="shared" si="32"/>
        <v>15084953608</v>
      </c>
      <c r="L1032" s="3" t="s">
        <v>5999</v>
      </c>
      <c r="M1032" s="7" t="str">
        <f t="shared" si="33"/>
        <v>王坪村</v>
      </c>
      <c r="N1032" s="12" t="s">
        <v>15224</v>
      </c>
      <c r="O1032" s="4" t="s">
        <v>17</v>
      </c>
      <c r="P1032" s="8"/>
    </row>
    <row r="1033" spans="1:16" x14ac:dyDescent="0.2">
      <c r="A1033" s="3" t="s">
        <v>6000</v>
      </c>
      <c r="B1033" s="3" t="s">
        <v>4306</v>
      </c>
      <c r="C1033" s="3" t="s">
        <v>6001</v>
      </c>
      <c r="D1033" s="3" t="s">
        <v>9</v>
      </c>
      <c r="E1033" s="3" t="s">
        <v>10</v>
      </c>
      <c r="F1033" s="3" t="s">
        <v>6002</v>
      </c>
      <c r="G1033" s="3" t="s">
        <v>6003</v>
      </c>
      <c r="H1033" s="3" t="s">
        <v>13</v>
      </c>
      <c r="I1033" s="3" t="s">
        <v>14</v>
      </c>
      <c r="J1033" s="3" t="s">
        <v>6004</v>
      </c>
      <c r="K1033" s="5" t="str">
        <f t="shared" si="32"/>
        <v>13794368617</v>
      </c>
      <c r="L1033" s="3" t="s">
        <v>6005</v>
      </c>
      <c r="M1033" s="7" t="str">
        <f t="shared" si="33"/>
        <v>王坪村</v>
      </c>
      <c r="N1033" s="12" t="s">
        <v>15224</v>
      </c>
      <c r="O1033" s="4" t="s">
        <v>17</v>
      </c>
      <c r="P1033" s="8"/>
    </row>
    <row r="1034" spans="1:16" x14ac:dyDescent="0.2">
      <c r="A1034" s="3" t="s">
        <v>6006</v>
      </c>
      <c r="B1034" s="3" t="s">
        <v>6007</v>
      </c>
      <c r="C1034" s="3" t="s">
        <v>6008</v>
      </c>
      <c r="D1034" s="3" t="s">
        <v>9</v>
      </c>
      <c r="E1034" s="3" t="s">
        <v>49</v>
      </c>
      <c r="F1034" s="3" t="s">
        <v>2212</v>
      </c>
      <c r="G1034" s="3" t="s">
        <v>6009</v>
      </c>
      <c r="H1034" s="3" t="s">
        <v>13</v>
      </c>
      <c r="I1034" s="3" t="s">
        <v>14</v>
      </c>
      <c r="J1034" s="3" t="s">
        <v>6010</v>
      </c>
      <c r="K1034" s="5" t="str">
        <f t="shared" si="32"/>
        <v>15211248649</v>
      </c>
      <c r="L1034" s="3" t="s">
        <v>6011</v>
      </c>
      <c r="M1034" s="7" t="str">
        <f t="shared" si="33"/>
        <v>王坪村</v>
      </c>
      <c r="N1034" s="12" t="s">
        <v>15224</v>
      </c>
      <c r="O1034" s="4" t="s">
        <v>17</v>
      </c>
      <c r="P1034" s="8"/>
    </row>
    <row r="1035" spans="1:16" x14ac:dyDescent="0.2">
      <c r="A1035" s="3" t="s">
        <v>6012</v>
      </c>
      <c r="B1035" s="3" t="s">
        <v>6013</v>
      </c>
      <c r="C1035" s="3" t="s">
        <v>6014</v>
      </c>
      <c r="D1035" s="3" t="s">
        <v>9</v>
      </c>
      <c r="E1035" s="3" t="s">
        <v>49</v>
      </c>
      <c r="F1035" s="3" t="s">
        <v>658</v>
      </c>
      <c r="G1035" s="3" t="s">
        <v>953</v>
      </c>
      <c r="H1035" s="3" t="s">
        <v>13</v>
      </c>
      <c r="I1035" s="3" t="s">
        <v>14</v>
      </c>
      <c r="J1035" s="3" t="s">
        <v>6015</v>
      </c>
      <c r="K1035" s="5" t="str">
        <f t="shared" si="32"/>
        <v>13786684877</v>
      </c>
      <c r="L1035" s="3" t="s">
        <v>6011</v>
      </c>
      <c r="M1035" s="7" t="str">
        <f t="shared" si="33"/>
        <v>王坪村</v>
      </c>
      <c r="N1035" s="12" t="s">
        <v>15224</v>
      </c>
      <c r="O1035" s="4" t="s">
        <v>17</v>
      </c>
      <c r="P1035" s="8"/>
    </row>
    <row r="1036" spans="1:16" x14ac:dyDescent="0.2">
      <c r="A1036" s="3" t="s">
        <v>6016</v>
      </c>
      <c r="B1036" s="3" t="s">
        <v>6017</v>
      </c>
      <c r="C1036" s="3" t="s">
        <v>6018</v>
      </c>
      <c r="D1036" s="3" t="s">
        <v>9</v>
      </c>
      <c r="E1036" s="3" t="s">
        <v>49</v>
      </c>
      <c r="F1036" s="3" t="s">
        <v>2212</v>
      </c>
      <c r="G1036" s="3" t="s">
        <v>5122</v>
      </c>
      <c r="H1036" s="3" t="s">
        <v>13</v>
      </c>
      <c r="I1036" s="3" t="s">
        <v>14</v>
      </c>
      <c r="J1036" s="3" t="s">
        <v>6019</v>
      </c>
      <c r="K1036" s="5" t="str">
        <f t="shared" si="32"/>
        <v>13055027508</v>
      </c>
      <c r="L1036" s="3" t="s">
        <v>6020</v>
      </c>
      <c r="M1036" s="7" t="str">
        <f t="shared" si="33"/>
        <v>王坪村</v>
      </c>
      <c r="N1036" s="12" t="s">
        <v>15224</v>
      </c>
      <c r="O1036" s="4" t="s">
        <v>17</v>
      </c>
      <c r="P1036" s="8"/>
    </row>
    <row r="1037" spans="1:16" x14ac:dyDescent="0.2">
      <c r="A1037" s="3" t="s">
        <v>6021</v>
      </c>
      <c r="B1037" s="3" t="s">
        <v>6022</v>
      </c>
      <c r="C1037" s="3" t="s">
        <v>6023</v>
      </c>
      <c r="D1037" s="3" t="s">
        <v>9</v>
      </c>
      <c r="E1037" s="3" t="s">
        <v>49</v>
      </c>
      <c r="F1037" s="3" t="s">
        <v>4009</v>
      </c>
      <c r="G1037" s="3" t="s">
        <v>4010</v>
      </c>
      <c r="H1037" s="3" t="s">
        <v>13</v>
      </c>
      <c r="I1037" s="3" t="s">
        <v>14</v>
      </c>
      <c r="J1037" s="3" t="s">
        <v>6024</v>
      </c>
      <c r="K1037" s="5" t="str">
        <f t="shared" si="32"/>
        <v>15973062640</v>
      </c>
      <c r="L1037" s="3" t="s">
        <v>6025</v>
      </c>
      <c r="M1037" s="7" t="str">
        <f t="shared" si="33"/>
        <v>王坪村</v>
      </c>
      <c r="N1037" s="12" t="s">
        <v>15224</v>
      </c>
      <c r="O1037" s="4" t="s">
        <v>17</v>
      </c>
      <c r="P1037" s="8"/>
    </row>
    <row r="1038" spans="1:16" x14ac:dyDescent="0.2">
      <c r="A1038" s="3" t="s">
        <v>6026</v>
      </c>
      <c r="B1038" s="3" t="s">
        <v>6027</v>
      </c>
      <c r="C1038" s="3" t="s">
        <v>6028</v>
      </c>
      <c r="D1038" s="3" t="s">
        <v>9</v>
      </c>
      <c r="E1038" s="3" t="s">
        <v>10</v>
      </c>
      <c r="F1038" s="3" t="s">
        <v>451</v>
      </c>
      <c r="G1038" s="3" t="s">
        <v>2733</v>
      </c>
      <c r="H1038" s="3" t="s">
        <v>13</v>
      </c>
      <c r="I1038" s="3" t="s">
        <v>14</v>
      </c>
      <c r="J1038" s="3" t="s">
        <v>6029</v>
      </c>
      <c r="K1038" s="5" t="str">
        <f t="shared" si="32"/>
        <v>15367770749</v>
      </c>
      <c r="L1038" s="3" t="s">
        <v>6030</v>
      </c>
      <c r="M1038" s="7" t="str">
        <f t="shared" si="33"/>
        <v>王坪村</v>
      </c>
      <c r="N1038" s="12" t="s">
        <v>15224</v>
      </c>
      <c r="O1038" s="4" t="s">
        <v>17</v>
      </c>
      <c r="P1038" s="8"/>
    </row>
    <row r="1039" spans="1:16" x14ac:dyDescent="0.2">
      <c r="A1039" s="3" t="s">
        <v>6031</v>
      </c>
      <c r="B1039" s="3" t="s">
        <v>6032</v>
      </c>
      <c r="C1039" s="3" t="s">
        <v>6033</v>
      </c>
      <c r="D1039" s="3" t="s">
        <v>9</v>
      </c>
      <c r="E1039" s="3" t="s">
        <v>49</v>
      </c>
      <c r="F1039" s="3" t="s">
        <v>1573</v>
      </c>
      <c r="G1039" s="3" t="s">
        <v>6034</v>
      </c>
      <c r="H1039" s="3" t="s">
        <v>13</v>
      </c>
      <c r="I1039" s="3" t="s">
        <v>14</v>
      </c>
      <c r="J1039" s="3" t="s">
        <v>6035</v>
      </c>
      <c r="K1039" s="5" t="str">
        <f t="shared" si="32"/>
        <v>13873638502</v>
      </c>
      <c r="L1039" s="3" t="s">
        <v>6036</v>
      </c>
      <c r="M1039" s="7" t="str">
        <f t="shared" si="33"/>
        <v>王坪村</v>
      </c>
      <c r="N1039" s="12" t="s">
        <v>15224</v>
      </c>
      <c r="O1039" s="4" t="s">
        <v>17</v>
      </c>
      <c r="P1039" s="8"/>
    </row>
    <row r="1040" spans="1:16" x14ac:dyDescent="0.2">
      <c r="A1040" s="3" t="s">
        <v>6037</v>
      </c>
      <c r="B1040" s="3" t="s">
        <v>6038</v>
      </c>
      <c r="C1040" s="3" t="s">
        <v>6039</v>
      </c>
      <c r="D1040" s="3" t="s">
        <v>9</v>
      </c>
      <c r="E1040" s="3" t="s">
        <v>49</v>
      </c>
      <c r="F1040" s="3" t="s">
        <v>3295</v>
      </c>
      <c r="G1040" s="3" t="s">
        <v>6040</v>
      </c>
      <c r="H1040" s="3" t="s">
        <v>13</v>
      </c>
      <c r="I1040" s="3" t="s">
        <v>14</v>
      </c>
      <c r="J1040" s="3" t="s">
        <v>6041</v>
      </c>
      <c r="K1040" s="5" t="str">
        <f t="shared" si="32"/>
        <v>13875022410</v>
      </c>
      <c r="L1040" s="3" t="s">
        <v>6042</v>
      </c>
      <c r="M1040" s="7" t="str">
        <f t="shared" si="33"/>
        <v>王坪村</v>
      </c>
      <c r="N1040" s="12" t="s">
        <v>15224</v>
      </c>
      <c r="O1040" s="4" t="s">
        <v>17</v>
      </c>
      <c r="P1040" s="8"/>
    </row>
    <row r="1041" spans="1:16" x14ac:dyDescent="0.2">
      <c r="A1041" s="3" t="s">
        <v>6043</v>
      </c>
      <c r="B1041" s="3" t="s">
        <v>6044</v>
      </c>
      <c r="C1041" s="3" t="s">
        <v>6045</v>
      </c>
      <c r="D1041" s="3" t="s">
        <v>9</v>
      </c>
      <c r="E1041" s="3" t="s">
        <v>10</v>
      </c>
      <c r="F1041" s="3" t="s">
        <v>2134</v>
      </c>
      <c r="G1041" s="3" t="s">
        <v>2135</v>
      </c>
      <c r="H1041" s="3" t="s">
        <v>13</v>
      </c>
      <c r="I1041" s="3" t="s">
        <v>14</v>
      </c>
      <c r="J1041" s="3" t="s">
        <v>6046</v>
      </c>
      <c r="K1041" s="5" t="str">
        <f t="shared" si="32"/>
        <v>18606850153</v>
      </c>
      <c r="L1041" s="3" t="s">
        <v>6047</v>
      </c>
      <c r="M1041" s="7" t="str">
        <f t="shared" si="33"/>
        <v>王坪村</v>
      </c>
      <c r="N1041" s="12" t="s">
        <v>15224</v>
      </c>
      <c r="O1041" s="4" t="s">
        <v>17</v>
      </c>
      <c r="P1041" s="8"/>
    </row>
    <row r="1042" spans="1:16" x14ac:dyDescent="0.2">
      <c r="A1042" s="3" t="s">
        <v>6048</v>
      </c>
      <c r="B1042" s="3" t="s">
        <v>6049</v>
      </c>
      <c r="C1042" s="3" t="s">
        <v>6050</v>
      </c>
      <c r="D1042" s="3" t="s">
        <v>9</v>
      </c>
      <c r="E1042" s="3" t="s">
        <v>41</v>
      </c>
      <c r="F1042" s="3" t="s">
        <v>438</v>
      </c>
      <c r="G1042" s="3" t="s">
        <v>5568</v>
      </c>
      <c r="H1042" s="3" t="s">
        <v>13</v>
      </c>
      <c r="I1042" s="3" t="s">
        <v>14</v>
      </c>
      <c r="J1042" s="3" t="s">
        <v>6051</v>
      </c>
      <c r="K1042" s="5" t="str">
        <f t="shared" si="32"/>
        <v>18390650075</v>
      </c>
      <c r="L1042" s="3" t="s">
        <v>6052</v>
      </c>
      <c r="M1042" s="7" t="str">
        <f t="shared" si="33"/>
        <v>王坪村</v>
      </c>
      <c r="N1042" s="12" t="s">
        <v>15224</v>
      </c>
      <c r="O1042" s="4" t="s">
        <v>17</v>
      </c>
      <c r="P1042" s="8"/>
    </row>
    <row r="1043" spans="1:16" x14ac:dyDescent="0.2">
      <c r="A1043" s="3" t="s">
        <v>6053</v>
      </c>
      <c r="B1043" s="3" t="s">
        <v>6054</v>
      </c>
      <c r="C1043" s="3" t="s">
        <v>6055</v>
      </c>
      <c r="D1043" s="3" t="s">
        <v>9</v>
      </c>
      <c r="E1043" s="3" t="s">
        <v>41</v>
      </c>
      <c r="F1043" s="3" t="s">
        <v>3053</v>
      </c>
      <c r="G1043" s="3" t="s">
        <v>3053</v>
      </c>
      <c r="H1043" s="3" t="s">
        <v>541</v>
      </c>
      <c r="I1043" s="3" t="s">
        <v>14</v>
      </c>
      <c r="J1043" s="3" t="s">
        <v>6056</v>
      </c>
      <c r="K1043" s="5" t="str">
        <f t="shared" si="32"/>
        <v>18975619556</v>
      </c>
      <c r="L1043" s="3" t="s">
        <v>6052</v>
      </c>
      <c r="M1043" s="7" t="str">
        <f t="shared" si="33"/>
        <v>王坪村</v>
      </c>
      <c r="N1043" s="12" t="s">
        <v>15224</v>
      </c>
      <c r="O1043" s="4" t="s">
        <v>17</v>
      </c>
      <c r="P1043" s="8"/>
    </row>
    <row r="1044" spans="1:16" x14ac:dyDescent="0.2">
      <c r="A1044" s="3" t="s">
        <v>6057</v>
      </c>
      <c r="B1044" s="3" t="s">
        <v>6058</v>
      </c>
      <c r="C1044" s="3" t="s">
        <v>6059</v>
      </c>
      <c r="D1044" s="3" t="s">
        <v>9</v>
      </c>
      <c r="E1044" s="3" t="s">
        <v>49</v>
      </c>
      <c r="F1044" s="3" t="s">
        <v>1874</v>
      </c>
      <c r="G1044" s="3" t="s">
        <v>6060</v>
      </c>
      <c r="H1044" s="3" t="s">
        <v>13</v>
      </c>
      <c r="I1044" s="3" t="s">
        <v>14</v>
      </c>
      <c r="J1044" s="3" t="s">
        <v>6061</v>
      </c>
      <c r="K1044" s="5" t="str">
        <f t="shared" si="32"/>
        <v>18573633576</v>
      </c>
      <c r="L1044" s="3" t="s">
        <v>6062</v>
      </c>
      <c r="M1044" s="7" t="str">
        <f t="shared" si="33"/>
        <v>王坪村</v>
      </c>
      <c r="N1044" s="12" t="s">
        <v>15224</v>
      </c>
      <c r="O1044" s="4" t="s">
        <v>17</v>
      </c>
      <c r="P1044" s="8"/>
    </row>
    <row r="1045" spans="1:16" x14ac:dyDescent="0.2">
      <c r="A1045" s="3" t="s">
        <v>6063</v>
      </c>
      <c r="B1045" s="3" t="s">
        <v>6064</v>
      </c>
      <c r="C1045" s="3" t="s">
        <v>6065</v>
      </c>
      <c r="D1045" s="3" t="s">
        <v>9</v>
      </c>
      <c r="E1045" s="3" t="s">
        <v>10</v>
      </c>
      <c r="F1045" s="3" t="s">
        <v>1626</v>
      </c>
      <c r="G1045" s="3" t="s">
        <v>6066</v>
      </c>
      <c r="H1045" s="3" t="s">
        <v>13</v>
      </c>
      <c r="I1045" s="3" t="s">
        <v>14</v>
      </c>
      <c r="J1045" s="3" t="s">
        <v>6067</v>
      </c>
      <c r="K1045" s="5" t="str">
        <f t="shared" si="32"/>
        <v>13549604157</v>
      </c>
      <c r="L1045" s="3" t="s">
        <v>6068</v>
      </c>
      <c r="M1045" s="7" t="str">
        <f t="shared" si="33"/>
        <v>王坪村</v>
      </c>
      <c r="N1045" s="12" t="s">
        <v>15224</v>
      </c>
      <c r="O1045" s="4" t="s">
        <v>17</v>
      </c>
      <c r="P1045" s="8"/>
    </row>
    <row r="1046" spans="1:16" x14ac:dyDescent="0.2">
      <c r="A1046" s="3" t="s">
        <v>6069</v>
      </c>
      <c r="B1046" s="3" t="s">
        <v>6070</v>
      </c>
      <c r="C1046" s="3" t="s">
        <v>6071</v>
      </c>
      <c r="D1046" s="3" t="s">
        <v>9</v>
      </c>
      <c r="E1046" s="3" t="s">
        <v>10</v>
      </c>
      <c r="F1046" s="3" t="s">
        <v>5651</v>
      </c>
      <c r="G1046" s="3" t="s">
        <v>6072</v>
      </c>
      <c r="H1046" s="3" t="s">
        <v>13</v>
      </c>
      <c r="I1046" s="3" t="s">
        <v>14</v>
      </c>
      <c r="J1046" s="3" t="s">
        <v>6073</v>
      </c>
      <c r="K1046" s="5" t="str">
        <f t="shared" si="32"/>
        <v>18173652686</v>
      </c>
      <c r="L1046" s="3" t="s">
        <v>6074</v>
      </c>
      <c r="M1046" s="7" t="str">
        <f t="shared" si="33"/>
        <v>王坪村</v>
      </c>
      <c r="N1046" s="12" t="s">
        <v>15224</v>
      </c>
      <c r="O1046" s="4" t="s">
        <v>17</v>
      </c>
      <c r="P1046" s="8"/>
    </row>
    <row r="1047" spans="1:16" x14ac:dyDescent="0.2">
      <c r="A1047" s="3" t="s">
        <v>6075</v>
      </c>
      <c r="B1047" s="3" t="s">
        <v>3287</v>
      </c>
      <c r="C1047" s="3" t="s">
        <v>6076</v>
      </c>
      <c r="D1047" s="3" t="s">
        <v>9</v>
      </c>
      <c r="E1047" s="3" t="s">
        <v>10</v>
      </c>
      <c r="F1047" s="3" t="s">
        <v>270</v>
      </c>
      <c r="G1047" s="3" t="s">
        <v>4096</v>
      </c>
      <c r="H1047" s="3" t="s">
        <v>13</v>
      </c>
      <c r="I1047" s="3" t="s">
        <v>14</v>
      </c>
      <c r="J1047" s="3" t="s">
        <v>6077</v>
      </c>
      <c r="K1047" s="5" t="str">
        <f t="shared" si="32"/>
        <v>17773643585</v>
      </c>
      <c r="L1047" s="3" t="s">
        <v>6074</v>
      </c>
      <c r="M1047" s="7" t="str">
        <f t="shared" si="33"/>
        <v>王坪村</v>
      </c>
      <c r="N1047" s="12" t="s">
        <v>15224</v>
      </c>
      <c r="O1047" s="4" t="s">
        <v>17</v>
      </c>
      <c r="P1047" s="8"/>
    </row>
    <row r="1048" spans="1:16" x14ac:dyDescent="0.2">
      <c r="A1048" s="3" t="s">
        <v>6078</v>
      </c>
      <c r="B1048" s="3" t="s">
        <v>6079</v>
      </c>
      <c r="C1048" s="3" t="s">
        <v>6080</v>
      </c>
      <c r="D1048" s="3" t="s">
        <v>9</v>
      </c>
      <c r="E1048" s="3" t="s">
        <v>10</v>
      </c>
      <c r="F1048" s="3" t="s">
        <v>907</v>
      </c>
      <c r="G1048" s="3" t="s">
        <v>907</v>
      </c>
      <c r="H1048" s="3" t="s">
        <v>13</v>
      </c>
      <c r="I1048" s="3" t="s">
        <v>14</v>
      </c>
      <c r="J1048" s="3" t="s">
        <v>6081</v>
      </c>
      <c r="K1048" s="5" t="str">
        <f t="shared" si="32"/>
        <v>13787366852</v>
      </c>
      <c r="L1048" s="3" t="s">
        <v>6082</v>
      </c>
      <c r="M1048" s="7" t="str">
        <f t="shared" si="33"/>
        <v>王坪村</v>
      </c>
      <c r="N1048" s="12" t="s">
        <v>15224</v>
      </c>
      <c r="O1048" s="4" t="s">
        <v>17</v>
      </c>
      <c r="P1048" s="8"/>
    </row>
    <row r="1049" spans="1:16" x14ac:dyDescent="0.2">
      <c r="A1049" s="3" t="s">
        <v>6083</v>
      </c>
      <c r="B1049" s="3" t="s">
        <v>6084</v>
      </c>
      <c r="C1049" s="3" t="s">
        <v>6085</v>
      </c>
      <c r="D1049" s="3" t="s">
        <v>9</v>
      </c>
      <c r="E1049" s="3" t="s">
        <v>49</v>
      </c>
      <c r="F1049" s="3" t="s">
        <v>2244</v>
      </c>
      <c r="G1049" s="3" t="s">
        <v>6086</v>
      </c>
      <c r="H1049" s="3" t="s">
        <v>13</v>
      </c>
      <c r="I1049" s="3" t="s">
        <v>14</v>
      </c>
      <c r="J1049" s="3" t="s">
        <v>6087</v>
      </c>
      <c r="K1049" s="5" t="str">
        <f t="shared" si="32"/>
        <v>15833010482</v>
      </c>
      <c r="L1049" s="3" t="s">
        <v>6088</v>
      </c>
      <c r="M1049" s="7" t="str">
        <f t="shared" si="33"/>
        <v>王坪村</v>
      </c>
      <c r="N1049" s="12" t="s">
        <v>15224</v>
      </c>
      <c r="O1049" s="4" t="s">
        <v>17</v>
      </c>
      <c r="P1049" s="8"/>
    </row>
    <row r="1050" spans="1:16" x14ac:dyDescent="0.2">
      <c r="A1050" s="3" t="s">
        <v>6089</v>
      </c>
      <c r="B1050" s="3" t="s">
        <v>6090</v>
      </c>
      <c r="C1050" s="3" t="s">
        <v>6091</v>
      </c>
      <c r="D1050" s="3" t="s">
        <v>9</v>
      </c>
      <c r="E1050" s="3" t="s">
        <v>10</v>
      </c>
      <c r="F1050" s="3" t="s">
        <v>88</v>
      </c>
      <c r="G1050" s="3" t="s">
        <v>4572</v>
      </c>
      <c r="H1050" s="3" t="s">
        <v>13</v>
      </c>
      <c r="I1050" s="3" t="s">
        <v>14</v>
      </c>
      <c r="J1050" s="3" t="s">
        <v>6092</v>
      </c>
      <c r="K1050" s="5" t="str">
        <f t="shared" si="32"/>
        <v>18613868119</v>
      </c>
      <c r="L1050" s="3" t="s">
        <v>6093</v>
      </c>
      <c r="M1050" s="7" t="str">
        <f t="shared" si="33"/>
        <v>王坪村</v>
      </c>
      <c r="N1050" s="12" t="s">
        <v>15224</v>
      </c>
      <c r="O1050" s="4" t="s">
        <v>17</v>
      </c>
      <c r="P1050" s="8"/>
    </row>
    <row r="1051" spans="1:16" x14ac:dyDescent="0.2">
      <c r="A1051" s="3" t="s">
        <v>6094</v>
      </c>
      <c r="B1051" s="3" t="s">
        <v>6095</v>
      </c>
      <c r="C1051" s="3" t="s">
        <v>6096</v>
      </c>
      <c r="D1051" s="3" t="s">
        <v>9</v>
      </c>
      <c r="E1051" s="3" t="s">
        <v>41</v>
      </c>
      <c r="F1051" s="3" t="s">
        <v>73</v>
      </c>
      <c r="G1051" s="3" t="s">
        <v>797</v>
      </c>
      <c r="H1051" s="3" t="s">
        <v>13</v>
      </c>
      <c r="I1051" s="3" t="s">
        <v>14</v>
      </c>
      <c r="J1051" s="3" t="s">
        <v>6097</v>
      </c>
      <c r="K1051" s="5" t="str">
        <f t="shared" si="32"/>
        <v>15274958633</v>
      </c>
      <c r="L1051" s="3" t="s">
        <v>6098</v>
      </c>
      <c r="M1051" s="7" t="str">
        <f t="shared" si="33"/>
        <v>王坪村</v>
      </c>
      <c r="N1051" s="12" t="s">
        <v>15224</v>
      </c>
      <c r="O1051" s="4" t="s">
        <v>17</v>
      </c>
      <c r="P1051" s="8"/>
    </row>
    <row r="1052" spans="1:16" x14ac:dyDescent="0.2">
      <c r="A1052" s="3" t="s">
        <v>6099</v>
      </c>
      <c r="B1052" s="3" t="s">
        <v>6054</v>
      </c>
      <c r="C1052" s="3" t="s">
        <v>6100</v>
      </c>
      <c r="D1052" s="3" t="s">
        <v>9</v>
      </c>
      <c r="E1052" s="3" t="s">
        <v>41</v>
      </c>
      <c r="F1052" s="3" t="s">
        <v>1916</v>
      </c>
      <c r="G1052" s="3" t="s">
        <v>6101</v>
      </c>
      <c r="H1052" s="3" t="s">
        <v>13</v>
      </c>
      <c r="I1052" s="3" t="s">
        <v>14</v>
      </c>
      <c r="J1052" s="3" t="s">
        <v>6097</v>
      </c>
      <c r="K1052" s="5" t="str">
        <f t="shared" si="32"/>
        <v>15274958633</v>
      </c>
      <c r="L1052" s="3" t="s">
        <v>6098</v>
      </c>
      <c r="M1052" s="7" t="str">
        <f t="shared" si="33"/>
        <v>王坪村</v>
      </c>
      <c r="N1052" s="12" t="s">
        <v>15224</v>
      </c>
      <c r="O1052" s="4" t="s">
        <v>17</v>
      </c>
      <c r="P1052" s="8"/>
    </row>
    <row r="1053" spans="1:16" x14ac:dyDescent="0.2">
      <c r="A1053" s="3" t="s">
        <v>6102</v>
      </c>
      <c r="B1053" s="3" t="s">
        <v>3293</v>
      </c>
      <c r="C1053" s="3" t="s">
        <v>6103</v>
      </c>
      <c r="D1053" s="3" t="s">
        <v>9</v>
      </c>
      <c r="E1053" s="3" t="s">
        <v>49</v>
      </c>
      <c r="F1053" s="3" t="s">
        <v>2052</v>
      </c>
      <c r="G1053" s="3" t="s">
        <v>2053</v>
      </c>
      <c r="H1053" s="3" t="s">
        <v>13</v>
      </c>
      <c r="I1053" s="3" t="s">
        <v>14</v>
      </c>
      <c r="J1053" s="3" t="s">
        <v>6104</v>
      </c>
      <c r="K1053" s="5" t="str">
        <f t="shared" si="32"/>
        <v>13873674632</v>
      </c>
      <c r="L1053" s="3" t="s">
        <v>6105</v>
      </c>
      <c r="M1053" s="7" t="str">
        <f t="shared" si="33"/>
        <v>王坪村</v>
      </c>
      <c r="N1053" s="12" t="s">
        <v>15224</v>
      </c>
      <c r="O1053" s="4" t="s">
        <v>17</v>
      </c>
      <c r="P1053" s="8"/>
    </row>
    <row r="1054" spans="1:16" x14ac:dyDescent="0.2">
      <c r="A1054" s="3" t="s">
        <v>6106</v>
      </c>
      <c r="B1054" s="3" t="s">
        <v>6107</v>
      </c>
      <c r="C1054" s="3" t="s">
        <v>6108</v>
      </c>
      <c r="D1054" s="3" t="s">
        <v>9</v>
      </c>
      <c r="E1054" s="3" t="s">
        <v>41</v>
      </c>
      <c r="F1054" s="3" t="s">
        <v>834</v>
      </c>
      <c r="G1054" s="3" t="s">
        <v>6109</v>
      </c>
      <c r="H1054" s="3" t="s">
        <v>1678</v>
      </c>
      <c r="I1054" s="3" t="s">
        <v>14</v>
      </c>
      <c r="J1054" s="3" t="s">
        <v>6110</v>
      </c>
      <c r="K1054" s="5" t="str">
        <f t="shared" si="32"/>
        <v>13508536408</v>
      </c>
      <c r="L1054" s="3" t="s">
        <v>6111</v>
      </c>
      <c r="M1054" s="7" t="str">
        <f t="shared" si="33"/>
        <v>王坪村</v>
      </c>
      <c r="N1054" s="12" t="s">
        <v>15224</v>
      </c>
      <c r="O1054" s="4" t="s">
        <v>17</v>
      </c>
      <c r="P1054" s="8"/>
    </row>
    <row r="1055" spans="1:16" x14ac:dyDescent="0.2">
      <c r="A1055" s="3" t="s">
        <v>6112</v>
      </c>
      <c r="B1055" s="3" t="s">
        <v>6113</v>
      </c>
      <c r="C1055" s="3" t="s">
        <v>6114</v>
      </c>
      <c r="D1055" s="3" t="s">
        <v>9</v>
      </c>
      <c r="E1055" s="3" t="s">
        <v>10</v>
      </c>
      <c r="F1055" s="3" t="s">
        <v>1162</v>
      </c>
      <c r="G1055" s="3" t="s">
        <v>6115</v>
      </c>
      <c r="H1055" s="3" t="s">
        <v>13</v>
      </c>
      <c r="I1055" s="3" t="s">
        <v>14</v>
      </c>
      <c r="J1055" s="3" t="s">
        <v>6116</v>
      </c>
      <c r="K1055" s="5" t="str">
        <f t="shared" si="32"/>
        <v>13469170250</v>
      </c>
      <c r="L1055" s="3" t="s">
        <v>6117</v>
      </c>
      <c r="M1055" s="7" t="str">
        <f t="shared" si="33"/>
        <v>新民村</v>
      </c>
      <c r="N1055" s="12" t="s">
        <v>15224</v>
      </c>
      <c r="O1055" s="4" t="s">
        <v>17</v>
      </c>
      <c r="P1055" s="8"/>
    </row>
    <row r="1056" spans="1:16" x14ac:dyDescent="0.2">
      <c r="A1056" s="3" t="s">
        <v>6118</v>
      </c>
      <c r="B1056" s="3" t="s">
        <v>6119</v>
      </c>
      <c r="C1056" s="3" t="s">
        <v>6120</v>
      </c>
      <c r="D1056" s="3" t="s">
        <v>9</v>
      </c>
      <c r="E1056" s="3" t="s">
        <v>10</v>
      </c>
      <c r="F1056" s="3" t="s">
        <v>2524</v>
      </c>
      <c r="G1056" s="3" t="s">
        <v>2524</v>
      </c>
      <c r="H1056" s="3" t="s">
        <v>13</v>
      </c>
      <c r="I1056" s="3" t="s">
        <v>14</v>
      </c>
      <c r="J1056" s="3" t="s">
        <v>6121</v>
      </c>
      <c r="K1056" s="5" t="str">
        <f t="shared" si="32"/>
        <v>13762651815</v>
      </c>
      <c r="L1056" s="3" t="s">
        <v>6122</v>
      </c>
      <c r="M1056" s="7" t="str">
        <f t="shared" si="33"/>
        <v>新民村</v>
      </c>
      <c r="N1056" s="12" t="s">
        <v>15224</v>
      </c>
      <c r="O1056" s="4" t="s">
        <v>17</v>
      </c>
      <c r="P1056" s="8"/>
    </row>
    <row r="1057" spans="1:16" x14ac:dyDescent="0.2">
      <c r="A1057" s="3" t="s">
        <v>6123</v>
      </c>
      <c r="B1057" s="3" t="s">
        <v>6124</v>
      </c>
      <c r="C1057" s="3" t="s">
        <v>6125</v>
      </c>
      <c r="D1057" s="3" t="s">
        <v>9</v>
      </c>
      <c r="E1057" s="3" t="s">
        <v>10</v>
      </c>
      <c r="F1057" s="3" t="s">
        <v>1212</v>
      </c>
      <c r="G1057" s="3" t="s">
        <v>2327</v>
      </c>
      <c r="H1057" s="3" t="s">
        <v>13</v>
      </c>
      <c r="I1057" s="3" t="s">
        <v>14</v>
      </c>
      <c r="J1057" s="3" t="s">
        <v>6126</v>
      </c>
      <c r="K1057" s="5" t="str">
        <f t="shared" si="32"/>
        <v>13975654862</v>
      </c>
      <c r="L1057" s="3" t="s">
        <v>6127</v>
      </c>
      <c r="M1057" s="7" t="str">
        <f t="shared" si="33"/>
        <v>新民村</v>
      </c>
      <c r="N1057" s="12" t="s">
        <v>15224</v>
      </c>
      <c r="O1057" s="4" t="s">
        <v>17</v>
      </c>
      <c r="P1057" s="8"/>
    </row>
    <row r="1058" spans="1:16" x14ac:dyDescent="0.2">
      <c r="A1058" s="3" t="s">
        <v>6128</v>
      </c>
      <c r="B1058" s="3" t="s">
        <v>6129</v>
      </c>
      <c r="C1058" s="3" t="s">
        <v>6130</v>
      </c>
      <c r="D1058" s="3" t="s">
        <v>9</v>
      </c>
      <c r="E1058" s="3" t="s">
        <v>1066</v>
      </c>
      <c r="F1058" s="3" t="s">
        <v>1585</v>
      </c>
      <c r="G1058" s="3" t="s">
        <v>6131</v>
      </c>
      <c r="H1058" s="3" t="s">
        <v>13</v>
      </c>
      <c r="I1058" s="3" t="s">
        <v>14</v>
      </c>
      <c r="J1058" s="3" t="s">
        <v>6132</v>
      </c>
      <c r="K1058" s="5" t="str">
        <f t="shared" si="32"/>
        <v>13875184009</v>
      </c>
      <c r="L1058" s="3" t="s">
        <v>6133</v>
      </c>
      <c r="M1058" s="7" t="str">
        <f t="shared" si="33"/>
        <v>新民村</v>
      </c>
      <c r="N1058" s="12" t="s">
        <v>15224</v>
      </c>
      <c r="O1058" s="4" t="s">
        <v>17</v>
      </c>
      <c r="P1058" s="8"/>
    </row>
    <row r="1059" spans="1:16" x14ac:dyDescent="0.2">
      <c r="A1059" s="3" t="s">
        <v>6134</v>
      </c>
      <c r="B1059" s="3" t="s">
        <v>6135</v>
      </c>
      <c r="C1059" s="3" t="s">
        <v>6136</v>
      </c>
      <c r="D1059" s="3" t="s">
        <v>9</v>
      </c>
      <c r="E1059" s="3" t="s">
        <v>49</v>
      </c>
      <c r="F1059" s="3" t="s">
        <v>6137</v>
      </c>
      <c r="G1059" s="3" t="s">
        <v>6138</v>
      </c>
      <c r="H1059" s="3" t="s">
        <v>13</v>
      </c>
      <c r="I1059" s="3" t="s">
        <v>14</v>
      </c>
      <c r="J1059" s="3" t="s">
        <v>6139</v>
      </c>
      <c r="K1059" s="5" t="str">
        <f t="shared" si="32"/>
        <v>13875104458</v>
      </c>
      <c r="L1059" s="3" t="s">
        <v>6140</v>
      </c>
      <c r="M1059" s="7" t="str">
        <f t="shared" si="33"/>
        <v>新民村</v>
      </c>
      <c r="N1059" s="12" t="s">
        <v>15224</v>
      </c>
      <c r="O1059" s="4" t="s">
        <v>17</v>
      </c>
      <c r="P1059" s="8"/>
    </row>
    <row r="1060" spans="1:16" x14ac:dyDescent="0.2">
      <c r="A1060" s="3" t="s">
        <v>6141</v>
      </c>
      <c r="B1060" s="3" t="s">
        <v>6142</v>
      </c>
      <c r="C1060" s="3" t="s">
        <v>6143</v>
      </c>
      <c r="D1060" s="3" t="s">
        <v>9</v>
      </c>
      <c r="E1060" s="3" t="s">
        <v>10</v>
      </c>
      <c r="F1060" s="3" t="s">
        <v>3197</v>
      </c>
      <c r="G1060" s="3" t="s">
        <v>3198</v>
      </c>
      <c r="H1060" s="3" t="s">
        <v>13</v>
      </c>
      <c r="I1060" s="3" t="s">
        <v>14</v>
      </c>
      <c r="J1060" s="3" t="s">
        <v>6144</v>
      </c>
      <c r="K1060" s="5" t="str">
        <f t="shared" si="32"/>
        <v>13875102422</v>
      </c>
      <c r="L1060" s="3" t="s">
        <v>6145</v>
      </c>
      <c r="M1060" s="7" t="str">
        <f t="shared" si="33"/>
        <v>新民村</v>
      </c>
      <c r="N1060" s="12" t="s">
        <v>15224</v>
      </c>
      <c r="O1060" s="4" t="s">
        <v>17</v>
      </c>
      <c r="P1060" s="8"/>
    </row>
    <row r="1061" spans="1:16" x14ac:dyDescent="0.2">
      <c r="A1061" s="3" t="s">
        <v>6146</v>
      </c>
      <c r="B1061" s="3" t="s">
        <v>6147</v>
      </c>
      <c r="C1061" s="3" t="s">
        <v>6148</v>
      </c>
      <c r="D1061" s="3" t="s">
        <v>9</v>
      </c>
      <c r="E1061" s="3" t="s">
        <v>41</v>
      </c>
      <c r="F1061" s="3" t="s">
        <v>150</v>
      </c>
      <c r="G1061" s="3" t="s">
        <v>6149</v>
      </c>
      <c r="H1061" s="3" t="s">
        <v>13</v>
      </c>
      <c r="I1061" s="3" t="s">
        <v>14</v>
      </c>
      <c r="J1061" s="3" t="s">
        <v>6150</v>
      </c>
      <c r="K1061" s="5" t="str">
        <f t="shared" si="32"/>
        <v>15987804008</v>
      </c>
      <c r="L1061" s="3" t="s">
        <v>6151</v>
      </c>
      <c r="M1061" s="7" t="str">
        <f t="shared" si="33"/>
        <v>新民村</v>
      </c>
      <c r="N1061" s="12" t="s">
        <v>15224</v>
      </c>
      <c r="O1061" s="4" t="s">
        <v>17</v>
      </c>
      <c r="P1061" s="8"/>
    </row>
    <row r="1062" spans="1:16" x14ac:dyDescent="0.2">
      <c r="A1062" s="3" t="s">
        <v>6152</v>
      </c>
      <c r="B1062" s="3" t="s">
        <v>6153</v>
      </c>
      <c r="C1062" s="3" t="s">
        <v>6154</v>
      </c>
      <c r="D1062" s="3" t="s">
        <v>9</v>
      </c>
      <c r="E1062" s="3" t="s">
        <v>49</v>
      </c>
      <c r="F1062" s="3" t="s">
        <v>6155</v>
      </c>
      <c r="G1062" s="3" t="s">
        <v>6156</v>
      </c>
      <c r="H1062" s="3" t="s">
        <v>13</v>
      </c>
      <c r="I1062" s="3" t="s">
        <v>14</v>
      </c>
      <c r="J1062" s="3" t="s">
        <v>6157</v>
      </c>
      <c r="K1062" s="5" t="str">
        <f t="shared" si="32"/>
        <v>18228772933</v>
      </c>
      <c r="L1062" s="3" t="s">
        <v>6158</v>
      </c>
      <c r="M1062" s="7" t="str">
        <f t="shared" si="33"/>
        <v>新民村</v>
      </c>
      <c r="N1062" s="12" t="s">
        <v>15224</v>
      </c>
      <c r="O1062" s="4" t="s">
        <v>17</v>
      </c>
      <c r="P1062" s="8"/>
    </row>
    <row r="1063" spans="1:16" x14ac:dyDescent="0.2">
      <c r="A1063" s="3" t="s">
        <v>6159</v>
      </c>
      <c r="B1063" s="3" t="s">
        <v>6160</v>
      </c>
      <c r="C1063" s="3" t="s">
        <v>6161</v>
      </c>
      <c r="D1063" s="3" t="s">
        <v>9</v>
      </c>
      <c r="E1063" s="3" t="s">
        <v>10</v>
      </c>
      <c r="F1063" s="3" t="s">
        <v>2465</v>
      </c>
      <c r="G1063" s="3" t="s">
        <v>6162</v>
      </c>
      <c r="H1063" s="3" t="s">
        <v>13</v>
      </c>
      <c r="I1063" s="3" t="s">
        <v>14</v>
      </c>
      <c r="J1063" s="3" t="s">
        <v>6163</v>
      </c>
      <c r="K1063" s="5" t="str">
        <f t="shared" si="32"/>
        <v>13762645568</v>
      </c>
      <c r="L1063" s="3" t="s">
        <v>6164</v>
      </c>
      <c r="M1063" s="7" t="str">
        <f t="shared" si="33"/>
        <v>新民村</v>
      </c>
      <c r="N1063" s="12" t="s">
        <v>15224</v>
      </c>
      <c r="O1063" s="4" t="s">
        <v>17</v>
      </c>
      <c r="P1063" s="8"/>
    </row>
    <row r="1064" spans="1:16" x14ac:dyDescent="0.2">
      <c r="A1064" s="3" t="s">
        <v>6165</v>
      </c>
      <c r="B1064" s="3" t="s">
        <v>6166</v>
      </c>
      <c r="C1064" s="3" t="s">
        <v>6167</v>
      </c>
      <c r="D1064" s="3" t="s">
        <v>9</v>
      </c>
      <c r="E1064" s="3" t="s">
        <v>41</v>
      </c>
      <c r="F1064" s="3" t="s">
        <v>1137</v>
      </c>
      <c r="G1064" s="3" t="s">
        <v>6168</v>
      </c>
      <c r="H1064" s="3" t="s">
        <v>13</v>
      </c>
      <c r="I1064" s="3" t="s">
        <v>14</v>
      </c>
      <c r="J1064" s="3" t="s">
        <v>6169</v>
      </c>
      <c r="K1064" s="5" t="str">
        <f t="shared" si="32"/>
        <v>18586764632</v>
      </c>
      <c r="L1064" s="3" t="s">
        <v>6170</v>
      </c>
      <c r="M1064" s="7" t="str">
        <f t="shared" si="33"/>
        <v>新民村</v>
      </c>
      <c r="N1064" s="12" t="s">
        <v>15224</v>
      </c>
      <c r="O1064" s="4" t="s">
        <v>17</v>
      </c>
      <c r="P1064" s="8"/>
    </row>
    <row r="1065" spans="1:16" x14ac:dyDescent="0.2">
      <c r="A1065" s="3" t="s">
        <v>6171</v>
      </c>
      <c r="B1065" s="3" t="s">
        <v>6172</v>
      </c>
      <c r="C1065" s="3" t="s">
        <v>6173</v>
      </c>
      <c r="D1065" s="3" t="s">
        <v>9</v>
      </c>
      <c r="E1065" s="3" t="s">
        <v>41</v>
      </c>
      <c r="F1065" s="3" t="s">
        <v>2274</v>
      </c>
      <c r="G1065" s="3" t="s">
        <v>6174</v>
      </c>
      <c r="H1065" s="3" t="s">
        <v>13</v>
      </c>
      <c r="I1065" s="3" t="s">
        <v>14</v>
      </c>
      <c r="J1065" s="3" t="s">
        <v>6175</v>
      </c>
      <c r="K1065" s="5" t="str">
        <f t="shared" si="32"/>
        <v>18797361277</v>
      </c>
      <c r="L1065" s="3" t="s">
        <v>6176</v>
      </c>
      <c r="M1065" s="7" t="str">
        <f t="shared" si="33"/>
        <v>新民村</v>
      </c>
      <c r="N1065" s="12" t="s">
        <v>15224</v>
      </c>
      <c r="O1065" s="4" t="s">
        <v>17</v>
      </c>
      <c r="P1065" s="8"/>
    </row>
    <row r="1066" spans="1:16" x14ac:dyDescent="0.2">
      <c r="A1066" s="3" t="s">
        <v>6177</v>
      </c>
      <c r="B1066" s="3" t="s">
        <v>6178</v>
      </c>
      <c r="C1066" s="3" t="s">
        <v>6179</v>
      </c>
      <c r="D1066" s="3" t="s">
        <v>9</v>
      </c>
      <c r="E1066" s="3" t="s">
        <v>49</v>
      </c>
      <c r="F1066" s="3" t="s">
        <v>1813</v>
      </c>
      <c r="G1066" s="3" t="s">
        <v>5579</v>
      </c>
      <c r="H1066" s="3" t="s">
        <v>13</v>
      </c>
      <c r="I1066" s="3" t="s">
        <v>14</v>
      </c>
      <c r="J1066" s="3" t="s">
        <v>6180</v>
      </c>
      <c r="K1066" s="5" t="str">
        <f t="shared" si="32"/>
        <v>13397564361</v>
      </c>
      <c r="L1066" s="3" t="s">
        <v>6181</v>
      </c>
      <c r="M1066" s="7" t="str">
        <f t="shared" si="33"/>
        <v>新民村</v>
      </c>
      <c r="N1066" s="12" t="s">
        <v>15224</v>
      </c>
      <c r="O1066" s="4" t="s">
        <v>17</v>
      </c>
      <c r="P1066" s="8"/>
    </row>
    <row r="1067" spans="1:16" x14ac:dyDescent="0.2">
      <c r="A1067" s="3" t="s">
        <v>6182</v>
      </c>
      <c r="B1067" s="3" t="s">
        <v>6183</v>
      </c>
      <c r="C1067" s="3" t="s">
        <v>6184</v>
      </c>
      <c r="D1067" s="3" t="s">
        <v>9</v>
      </c>
      <c r="E1067" s="3" t="s">
        <v>49</v>
      </c>
      <c r="F1067" s="3" t="s">
        <v>379</v>
      </c>
      <c r="G1067" s="3" t="s">
        <v>380</v>
      </c>
      <c r="H1067" s="3" t="s">
        <v>13</v>
      </c>
      <c r="I1067" s="3" t="s">
        <v>14</v>
      </c>
      <c r="J1067" s="3" t="s">
        <v>1923</v>
      </c>
      <c r="K1067" s="5" t="str">
        <f t="shared" si="32"/>
        <v>13873606629</v>
      </c>
      <c r="L1067" s="3" t="s">
        <v>6185</v>
      </c>
      <c r="M1067" s="7" t="str">
        <f t="shared" si="33"/>
        <v>新民村</v>
      </c>
      <c r="N1067" s="12" t="s">
        <v>15224</v>
      </c>
      <c r="O1067" s="4" t="s">
        <v>17</v>
      </c>
      <c r="P1067" s="8"/>
    </row>
    <row r="1068" spans="1:16" x14ac:dyDescent="0.2">
      <c r="A1068" s="3" t="s">
        <v>6186</v>
      </c>
      <c r="B1068" s="3" t="s">
        <v>6187</v>
      </c>
      <c r="C1068" s="3" t="s">
        <v>6188</v>
      </c>
      <c r="D1068" s="3" t="s">
        <v>9</v>
      </c>
      <c r="E1068" s="3" t="s">
        <v>10</v>
      </c>
      <c r="F1068" s="3" t="s">
        <v>701</v>
      </c>
      <c r="G1068" s="3" t="s">
        <v>702</v>
      </c>
      <c r="H1068" s="3" t="s">
        <v>13</v>
      </c>
      <c r="I1068" s="3" t="s">
        <v>14</v>
      </c>
      <c r="J1068" s="3" t="s">
        <v>6189</v>
      </c>
      <c r="K1068" s="5" t="str">
        <f t="shared" si="32"/>
        <v>18344355839</v>
      </c>
      <c r="L1068" s="3" t="s">
        <v>6190</v>
      </c>
      <c r="M1068" s="7" t="str">
        <f t="shared" si="33"/>
        <v>新民村</v>
      </c>
      <c r="N1068" s="12" t="s">
        <v>15224</v>
      </c>
      <c r="O1068" s="4" t="s">
        <v>17</v>
      </c>
      <c r="P1068" s="8"/>
    </row>
    <row r="1069" spans="1:16" x14ac:dyDescent="0.2">
      <c r="A1069" s="3" t="s">
        <v>6191</v>
      </c>
      <c r="B1069" s="3" t="s">
        <v>6192</v>
      </c>
      <c r="C1069" s="3" t="s">
        <v>6193</v>
      </c>
      <c r="D1069" s="3" t="s">
        <v>9</v>
      </c>
      <c r="E1069" s="3" t="s">
        <v>10</v>
      </c>
      <c r="F1069" s="3" t="s">
        <v>6194</v>
      </c>
      <c r="G1069" s="3" t="s">
        <v>6195</v>
      </c>
      <c r="H1069" s="3" t="s">
        <v>13</v>
      </c>
      <c r="I1069" s="3" t="s">
        <v>14</v>
      </c>
      <c r="J1069" s="3" t="s">
        <v>6196</v>
      </c>
      <c r="K1069" s="5" t="str">
        <f t="shared" si="32"/>
        <v>15274211468</v>
      </c>
      <c r="L1069" s="3" t="s">
        <v>6197</v>
      </c>
      <c r="M1069" s="7" t="str">
        <f t="shared" si="33"/>
        <v>新民村</v>
      </c>
      <c r="N1069" s="12" t="s">
        <v>15224</v>
      </c>
      <c r="O1069" s="4" t="s">
        <v>17</v>
      </c>
      <c r="P1069" s="8"/>
    </row>
    <row r="1070" spans="1:16" x14ac:dyDescent="0.2">
      <c r="A1070" s="3" t="s">
        <v>6198</v>
      </c>
      <c r="B1070" s="3" t="s">
        <v>6199</v>
      </c>
      <c r="C1070" s="3" t="s">
        <v>6200</v>
      </c>
      <c r="D1070" s="3" t="s">
        <v>9</v>
      </c>
      <c r="E1070" s="3" t="s">
        <v>10</v>
      </c>
      <c r="F1070" s="3" t="s">
        <v>3971</v>
      </c>
      <c r="G1070" s="3" t="s">
        <v>6201</v>
      </c>
      <c r="H1070" s="3" t="s">
        <v>13</v>
      </c>
      <c r="I1070" s="3" t="s">
        <v>14</v>
      </c>
      <c r="J1070" s="3" t="s">
        <v>6202</v>
      </c>
      <c r="K1070" s="5" t="str">
        <f t="shared" si="32"/>
        <v>13974234623</v>
      </c>
      <c r="L1070" s="3" t="s">
        <v>6203</v>
      </c>
      <c r="M1070" s="7" t="str">
        <f t="shared" si="33"/>
        <v>新民村</v>
      </c>
      <c r="N1070" s="12" t="s">
        <v>15224</v>
      </c>
      <c r="O1070" s="4" t="s">
        <v>17</v>
      </c>
      <c r="P1070" s="8"/>
    </row>
    <row r="1071" spans="1:16" x14ac:dyDescent="0.2">
      <c r="A1071" s="3" t="s">
        <v>6204</v>
      </c>
      <c r="B1071" s="3" t="s">
        <v>6205</v>
      </c>
      <c r="C1071" s="3" t="s">
        <v>6206</v>
      </c>
      <c r="D1071" s="3" t="s">
        <v>9</v>
      </c>
      <c r="E1071" s="3" t="s">
        <v>533</v>
      </c>
      <c r="F1071" s="3" t="s">
        <v>2574</v>
      </c>
      <c r="G1071" s="3" t="s">
        <v>6207</v>
      </c>
      <c r="H1071" s="3" t="s">
        <v>13</v>
      </c>
      <c r="I1071" s="3" t="s">
        <v>14</v>
      </c>
      <c r="J1071" s="3" t="s">
        <v>6208</v>
      </c>
      <c r="K1071" s="5" t="str">
        <f t="shared" si="32"/>
        <v>13487903278</v>
      </c>
      <c r="L1071" s="3" t="s">
        <v>6209</v>
      </c>
      <c r="M1071" s="7" t="str">
        <f t="shared" si="33"/>
        <v>新民村</v>
      </c>
      <c r="N1071" s="12" t="s">
        <v>15224</v>
      </c>
      <c r="O1071" s="4" t="s">
        <v>17</v>
      </c>
      <c r="P1071" s="8"/>
    </row>
    <row r="1072" spans="1:16" x14ac:dyDescent="0.2">
      <c r="A1072" s="3" t="s">
        <v>6210</v>
      </c>
      <c r="B1072" s="3" t="s">
        <v>6211</v>
      </c>
      <c r="C1072" s="3" t="s">
        <v>6212</v>
      </c>
      <c r="D1072" s="3" t="s">
        <v>9</v>
      </c>
      <c r="E1072" s="3" t="s">
        <v>49</v>
      </c>
      <c r="F1072" s="3" t="s">
        <v>42</v>
      </c>
      <c r="G1072" s="3" t="s">
        <v>42</v>
      </c>
      <c r="H1072" s="3" t="s">
        <v>13</v>
      </c>
      <c r="I1072" s="3" t="s">
        <v>14</v>
      </c>
      <c r="J1072" s="3" t="s">
        <v>6213</v>
      </c>
      <c r="K1072" s="5" t="str">
        <f t="shared" si="32"/>
        <v>15616617746</v>
      </c>
      <c r="L1072" s="3" t="s">
        <v>6214</v>
      </c>
      <c r="M1072" s="7" t="str">
        <f t="shared" si="33"/>
        <v>新民村</v>
      </c>
      <c r="N1072" s="12" t="s">
        <v>15224</v>
      </c>
      <c r="O1072" s="4" t="s">
        <v>17</v>
      </c>
      <c r="P1072" s="8"/>
    </row>
    <row r="1073" spans="1:16" x14ac:dyDescent="0.2">
      <c r="A1073" s="3" t="s">
        <v>6215</v>
      </c>
      <c r="B1073" s="3" t="s">
        <v>6216</v>
      </c>
      <c r="C1073" s="3" t="s">
        <v>6217</v>
      </c>
      <c r="D1073" s="3" t="s">
        <v>9</v>
      </c>
      <c r="E1073" s="3" t="s">
        <v>10</v>
      </c>
      <c r="F1073" s="3" t="s">
        <v>50</v>
      </c>
      <c r="G1073" s="3" t="s">
        <v>51</v>
      </c>
      <c r="H1073" s="3" t="s">
        <v>13</v>
      </c>
      <c r="I1073" s="3" t="s">
        <v>14</v>
      </c>
      <c r="J1073" s="3" t="s">
        <v>6218</v>
      </c>
      <c r="K1073" s="5" t="str">
        <f t="shared" si="32"/>
        <v>13875133459</v>
      </c>
      <c r="L1073" s="3" t="s">
        <v>6214</v>
      </c>
      <c r="M1073" s="7" t="str">
        <f t="shared" si="33"/>
        <v>新民村</v>
      </c>
      <c r="N1073" s="12" t="s">
        <v>15224</v>
      </c>
      <c r="O1073" s="4" t="s">
        <v>17</v>
      </c>
      <c r="P1073" s="8"/>
    </row>
    <row r="1074" spans="1:16" x14ac:dyDescent="0.2">
      <c r="A1074" s="3" t="s">
        <v>6219</v>
      </c>
      <c r="B1074" s="3" t="s">
        <v>6220</v>
      </c>
      <c r="C1074" s="3" t="s">
        <v>6221</v>
      </c>
      <c r="D1074" s="3" t="s">
        <v>9</v>
      </c>
      <c r="E1074" s="3" t="s">
        <v>49</v>
      </c>
      <c r="F1074" s="3" t="s">
        <v>3053</v>
      </c>
      <c r="G1074" s="3" t="s">
        <v>3054</v>
      </c>
      <c r="H1074" s="3" t="s">
        <v>13</v>
      </c>
      <c r="I1074" s="3" t="s">
        <v>14</v>
      </c>
      <c r="J1074" s="3" t="s">
        <v>6222</v>
      </c>
      <c r="K1074" s="5" t="str">
        <f t="shared" si="32"/>
        <v>15173600773</v>
      </c>
      <c r="L1074" s="3" t="s">
        <v>6223</v>
      </c>
      <c r="M1074" s="7" t="str">
        <f t="shared" si="33"/>
        <v>新民村</v>
      </c>
      <c r="N1074" s="12" t="s">
        <v>15224</v>
      </c>
      <c r="O1074" s="4" t="s">
        <v>17</v>
      </c>
      <c r="P1074" s="8"/>
    </row>
    <row r="1075" spans="1:16" x14ac:dyDescent="0.2">
      <c r="A1075" s="3" t="s">
        <v>6224</v>
      </c>
      <c r="B1075" s="3" t="s">
        <v>6225</v>
      </c>
      <c r="C1075" s="3" t="s">
        <v>6226</v>
      </c>
      <c r="D1075" s="3" t="s">
        <v>9</v>
      </c>
      <c r="E1075" s="3" t="s">
        <v>49</v>
      </c>
      <c r="F1075" s="3" t="s">
        <v>3115</v>
      </c>
      <c r="G1075" s="3" t="s">
        <v>3116</v>
      </c>
      <c r="H1075" s="3" t="s">
        <v>13</v>
      </c>
      <c r="I1075" s="3" t="s">
        <v>14</v>
      </c>
      <c r="J1075" s="3" t="s">
        <v>6227</v>
      </c>
      <c r="K1075" s="5" t="str">
        <f t="shared" si="32"/>
        <v>15074262282</v>
      </c>
      <c r="L1075" s="3" t="s">
        <v>6223</v>
      </c>
      <c r="M1075" s="7" t="str">
        <f t="shared" si="33"/>
        <v>新民村</v>
      </c>
      <c r="N1075" s="12" t="s">
        <v>15224</v>
      </c>
      <c r="O1075" s="4" t="s">
        <v>17</v>
      </c>
      <c r="P1075" s="8"/>
    </row>
    <row r="1076" spans="1:16" x14ac:dyDescent="0.2">
      <c r="A1076" s="3" t="s">
        <v>6228</v>
      </c>
      <c r="B1076" s="3" t="s">
        <v>6229</v>
      </c>
      <c r="C1076" s="3" t="s">
        <v>6230</v>
      </c>
      <c r="D1076" s="3" t="s">
        <v>9</v>
      </c>
      <c r="E1076" s="3" t="s">
        <v>49</v>
      </c>
      <c r="F1076" s="3" t="s">
        <v>987</v>
      </c>
      <c r="G1076" s="3" t="s">
        <v>988</v>
      </c>
      <c r="H1076" s="3" t="s">
        <v>13</v>
      </c>
      <c r="I1076" s="3" t="s">
        <v>14</v>
      </c>
      <c r="J1076" s="3" t="s">
        <v>6231</v>
      </c>
      <c r="K1076" s="5" t="str">
        <f t="shared" si="32"/>
        <v>15917845318</v>
      </c>
      <c r="L1076" s="3" t="s">
        <v>6232</v>
      </c>
      <c r="M1076" s="7" t="str">
        <f t="shared" si="33"/>
        <v>新民村</v>
      </c>
      <c r="N1076" s="12" t="s">
        <v>15224</v>
      </c>
      <c r="O1076" s="4" t="s">
        <v>17</v>
      </c>
      <c r="P1076" s="8"/>
    </row>
    <row r="1077" spans="1:16" x14ac:dyDescent="0.2">
      <c r="A1077" s="3" t="s">
        <v>6233</v>
      </c>
      <c r="B1077" s="3" t="s">
        <v>6234</v>
      </c>
      <c r="C1077" s="3" t="s">
        <v>6235</v>
      </c>
      <c r="D1077" s="3" t="s">
        <v>9</v>
      </c>
      <c r="E1077" s="3" t="s">
        <v>10</v>
      </c>
      <c r="F1077" s="3" t="s">
        <v>27</v>
      </c>
      <c r="G1077" s="3" t="s">
        <v>28</v>
      </c>
      <c r="H1077" s="3" t="s">
        <v>13</v>
      </c>
      <c r="I1077" s="3" t="s">
        <v>14</v>
      </c>
      <c r="J1077" s="3" t="s">
        <v>6236</v>
      </c>
      <c r="K1077" s="5" t="str">
        <f t="shared" si="32"/>
        <v>18687864779</v>
      </c>
      <c r="L1077" s="3" t="s">
        <v>6237</v>
      </c>
      <c r="M1077" s="7" t="str">
        <f t="shared" si="33"/>
        <v>新民村</v>
      </c>
      <c r="N1077" s="12" t="s">
        <v>15224</v>
      </c>
      <c r="O1077" s="4" t="s">
        <v>17</v>
      </c>
      <c r="P1077" s="8"/>
    </row>
    <row r="1078" spans="1:16" x14ac:dyDescent="0.2">
      <c r="A1078" s="3" t="s">
        <v>6238</v>
      </c>
      <c r="B1078" s="3" t="s">
        <v>1469</v>
      </c>
      <c r="C1078" s="3" t="s">
        <v>6239</v>
      </c>
      <c r="D1078" s="3" t="s">
        <v>9</v>
      </c>
      <c r="E1078" s="3" t="s">
        <v>10</v>
      </c>
      <c r="F1078" s="3" t="s">
        <v>2395</v>
      </c>
      <c r="G1078" s="3" t="s">
        <v>5467</v>
      </c>
      <c r="H1078" s="3" t="s">
        <v>13</v>
      </c>
      <c r="I1078" s="3" t="s">
        <v>14</v>
      </c>
      <c r="J1078" s="3" t="s">
        <v>6240</v>
      </c>
      <c r="K1078" s="5" t="str">
        <f t="shared" si="32"/>
        <v>13975653639</v>
      </c>
      <c r="L1078" s="3" t="s">
        <v>6241</v>
      </c>
      <c r="M1078" s="7" t="str">
        <f t="shared" si="33"/>
        <v>新民村</v>
      </c>
      <c r="N1078" s="12" t="s">
        <v>15224</v>
      </c>
      <c r="O1078" s="4" t="s">
        <v>17</v>
      </c>
      <c r="P1078" s="8"/>
    </row>
    <row r="1079" spans="1:16" x14ac:dyDescent="0.2">
      <c r="A1079" s="3" t="s">
        <v>6242</v>
      </c>
      <c r="B1079" s="3" t="s">
        <v>6243</v>
      </c>
      <c r="C1079" s="3" t="s">
        <v>6244</v>
      </c>
      <c r="D1079" s="3" t="s">
        <v>9</v>
      </c>
      <c r="E1079" s="3" t="s">
        <v>10</v>
      </c>
      <c r="F1079" s="3" t="s">
        <v>109</v>
      </c>
      <c r="G1079" s="3" t="s">
        <v>110</v>
      </c>
      <c r="H1079" s="3" t="s">
        <v>13</v>
      </c>
      <c r="I1079" s="3" t="s">
        <v>14</v>
      </c>
      <c r="J1079" s="3" t="s">
        <v>6245</v>
      </c>
      <c r="K1079" s="5" t="str">
        <f t="shared" si="32"/>
        <v>13974253540</v>
      </c>
      <c r="L1079" s="3" t="s">
        <v>6246</v>
      </c>
      <c r="M1079" s="7" t="str">
        <f t="shared" si="33"/>
        <v>新民村</v>
      </c>
      <c r="N1079" s="12" t="s">
        <v>15224</v>
      </c>
      <c r="O1079" s="4" t="s">
        <v>17</v>
      </c>
      <c r="P1079" s="8"/>
    </row>
    <row r="1080" spans="1:16" x14ac:dyDescent="0.2">
      <c r="A1080" s="3" t="s">
        <v>6247</v>
      </c>
      <c r="B1080" s="3" t="s">
        <v>6248</v>
      </c>
      <c r="C1080" s="3" t="s">
        <v>6249</v>
      </c>
      <c r="D1080" s="3" t="s">
        <v>9</v>
      </c>
      <c r="E1080" s="3" t="s">
        <v>49</v>
      </c>
      <c r="F1080" s="3" t="s">
        <v>419</v>
      </c>
      <c r="G1080" s="3" t="s">
        <v>6250</v>
      </c>
      <c r="H1080" s="3" t="s">
        <v>13</v>
      </c>
      <c r="I1080" s="3" t="s">
        <v>14</v>
      </c>
      <c r="J1080" s="3" t="s">
        <v>6251</v>
      </c>
      <c r="K1080" s="5" t="str">
        <f t="shared" si="32"/>
        <v>18707366538</v>
      </c>
      <c r="L1080" s="3" t="s">
        <v>6252</v>
      </c>
      <c r="M1080" s="7" t="str">
        <f t="shared" si="33"/>
        <v>新民村</v>
      </c>
      <c r="N1080" s="12" t="s">
        <v>15224</v>
      </c>
      <c r="O1080" s="4" t="s">
        <v>17</v>
      </c>
      <c r="P1080" s="8"/>
    </row>
    <row r="1081" spans="1:16" x14ac:dyDescent="0.2">
      <c r="A1081" s="3" t="s">
        <v>6253</v>
      </c>
      <c r="B1081" s="3" t="s">
        <v>6254</v>
      </c>
      <c r="C1081" s="3" t="s">
        <v>6255</v>
      </c>
      <c r="D1081" s="3" t="s">
        <v>9</v>
      </c>
      <c r="E1081" s="3" t="s">
        <v>10</v>
      </c>
      <c r="F1081" s="3" t="s">
        <v>215</v>
      </c>
      <c r="G1081" s="3" t="s">
        <v>2962</v>
      </c>
      <c r="H1081" s="3" t="s">
        <v>13</v>
      </c>
      <c r="I1081" s="3" t="s">
        <v>14</v>
      </c>
      <c r="J1081" s="3" t="s">
        <v>6256</v>
      </c>
      <c r="K1081" s="5" t="str">
        <f t="shared" si="32"/>
        <v>13488257428</v>
      </c>
      <c r="L1081" s="3" t="s">
        <v>6257</v>
      </c>
      <c r="M1081" s="7" t="str">
        <f t="shared" si="33"/>
        <v>新民村</v>
      </c>
      <c r="N1081" s="12" t="s">
        <v>15224</v>
      </c>
      <c r="O1081" s="4" t="s">
        <v>17</v>
      </c>
      <c r="P1081" s="8"/>
    </row>
    <row r="1082" spans="1:16" x14ac:dyDescent="0.2">
      <c r="A1082" s="3" t="s">
        <v>6258</v>
      </c>
      <c r="B1082" s="3" t="s">
        <v>6259</v>
      </c>
      <c r="C1082" s="3" t="s">
        <v>6260</v>
      </c>
      <c r="D1082" s="3" t="s">
        <v>9</v>
      </c>
      <c r="E1082" s="3" t="s">
        <v>49</v>
      </c>
      <c r="F1082" s="3" t="s">
        <v>2776</v>
      </c>
      <c r="G1082" s="3" t="s">
        <v>6261</v>
      </c>
      <c r="H1082" s="3" t="s">
        <v>13</v>
      </c>
      <c r="I1082" s="3" t="s">
        <v>14</v>
      </c>
      <c r="J1082" s="3" t="s">
        <v>6262</v>
      </c>
      <c r="K1082" s="5" t="str">
        <f t="shared" si="32"/>
        <v>18202794721</v>
      </c>
      <c r="L1082" s="3" t="s">
        <v>6263</v>
      </c>
      <c r="M1082" s="7" t="str">
        <f t="shared" si="33"/>
        <v>新民村</v>
      </c>
      <c r="N1082" s="12" t="s">
        <v>15224</v>
      </c>
      <c r="O1082" s="4" t="s">
        <v>17</v>
      </c>
      <c r="P1082" s="8"/>
    </row>
    <row r="1083" spans="1:16" x14ac:dyDescent="0.2">
      <c r="A1083" s="3" t="s">
        <v>6264</v>
      </c>
      <c r="B1083" s="3" t="s">
        <v>6265</v>
      </c>
      <c r="C1083" s="3" t="s">
        <v>6266</v>
      </c>
      <c r="D1083" s="3" t="s">
        <v>9</v>
      </c>
      <c r="E1083" s="3" t="s">
        <v>10</v>
      </c>
      <c r="F1083" s="3" t="s">
        <v>768</v>
      </c>
      <c r="G1083" s="3" t="s">
        <v>769</v>
      </c>
      <c r="H1083" s="3" t="s">
        <v>13</v>
      </c>
      <c r="I1083" s="3" t="s">
        <v>14</v>
      </c>
      <c r="J1083" s="3" t="s">
        <v>6267</v>
      </c>
      <c r="K1083" s="5" t="str">
        <f t="shared" si="32"/>
        <v>13787869383</v>
      </c>
      <c r="L1083" s="3" t="s">
        <v>6268</v>
      </c>
      <c r="M1083" s="7" t="str">
        <f t="shared" si="33"/>
        <v>新民村</v>
      </c>
      <c r="N1083" s="12" t="s">
        <v>15224</v>
      </c>
      <c r="O1083" s="4" t="s">
        <v>17</v>
      </c>
      <c r="P1083" s="8"/>
    </row>
    <row r="1084" spans="1:16" x14ac:dyDescent="0.2">
      <c r="A1084" s="3" t="s">
        <v>6269</v>
      </c>
      <c r="B1084" s="3" t="s">
        <v>6270</v>
      </c>
      <c r="C1084" s="3" t="s">
        <v>6271</v>
      </c>
      <c r="D1084" s="3" t="s">
        <v>9</v>
      </c>
      <c r="E1084" s="3" t="s">
        <v>49</v>
      </c>
      <c r="F1084" s="3" t="s">
        <v>4138</v>
      </c>
      <c r="G1084" s="3" t="s">
        <v>4139</v>
      </c>
      <c r="H1084" s="3" t="s">
        <v>13</v>
      </c>
      <c r="I1084" s="3" t="s">
        <v>14</v>
      </c>
      <c r="J1084" s="3" t="s">
        <v>6272</v>
      </c>
      <c r="K1084" s="5" t="str">
        <f t="shared" si="32"/>
        <v>15886628791</v>
      </c>
      <c r="L1084" s="3" t="s">
        <v>6273</v>
      </c>
      <c r="M1084" s="7" t="str">
        <f t="shared" si="33"/>
        <v>新民村</v>
      </c>
      <c r="N1084" s="12" t="s">
        <v>15224</v>
      </c>
      <c r="O1084" s="4" t="s">
        <v>17</v>
      </c>
      <c r="P1084" s="8"/>
    </row>
    <row r="1085" spans="1:16" x14ac:dyDescent="0.2">
      <c r="A1085" s="3" t="s">
        <v>6274</v>
      </c>
      <c r="B1085" s="3" t="s">
        <v>6275</v>
      </c>
      <c r="C1085" s="3" t="s">
        <v>6276</v>
      </c>
      <c r="D1085" s="3" t="s">
        <v>9</v>
      </c>
      <c r="E1085" s="3" t="s">
        <v>49</v>
      </c>
      <c r="F1085" s="3" t="s">
        <v>472</v>
      </c>
      <c r="G1085" s="3" t="s">
        <v>6277</v>
      </c>
      <c r="H1085" s="3" t="s">
        <v>13</v>
      </c>
      <c r="I1085" s="3" t="s">
        <v>14</v>
      </c>
      <c r="J1085" s="3" t="s">
        <v>6278</v>
      </c>
      <c r="K1085" s="5" t="str">
        <f t="shared" si="32"/>
        <v>17711678382</v>
      </c>
      <c r="L1085" s="3" t="s">
        <v>6279</v>
      </c>
      <c r="M1085" s="7" t="str">
        <f t="shared" si="33"/>
        <v>新民村</v>
      </c>
      <c r="N1085" s="12" t="s">
        <v>15224</v>
      </c>
      <c r="O1085" s="4" t="s">
        <v>17</v>
      </c>
      <c r="P1085" s="8"/>
    </row>
    <row r="1086" spans="1:16" x14ac:dyDescent="0.2">
      <c r="A1086" s="3" t="s">
        <v>6280</v>
      </c>
      <c r="B1086" s="3" t="s">
        <v>6281</v>
      </c>
      <c r="C1086" s="3" t="s">
        <v>6282</v>
      </c>
      <c r="D1086" s="3" t="s">
        <v>9</v>
      </c>
      <c r="E1086" s="3" t="s">
        <v>41</v>
      </c>
      <c r="F1086" s="3" t="s">
        <v>196</v>
      </c>
      <c r="G1086" s="3" t="s">
        <v>6283</v>
      </c>
      <c r="H1086" s="3" t="s">
        <v>1678</v>
      </c>
      <c r="I1086" s="3" t="s">
        <v>14</v>
      </c>
      <c r="J1086" s="3" t="s">
        <v>6284</v>
      </c>
      <c r="K1086" s="5" t="str">
        <f t="shared" si="32"/>
        <v>13875851928</v>
      </c>
      <c r="L1086" s="3" t="s">
        <v>6285</v>
      </c>
      <c r="M1086" s="7" t="str">
        <f t="shared" si="33"/>
        <v>新民村</v>
      </c>
      <c r="N1086" s="12" t="s">
        <v>15224</v>
      </c>
      <c r="O1086" s="4" t="s">
        <v>17</v>
      </c>
      <c r="P1086" s="8"/>
    </row>
    <row r="1087" spans="1:16" x14ac:dyDescent="0.2">
      <c r="A1087" s="3" t="s">
        <v>6286</v>
      </c>
      <c r="B1087" s="3" t="s">
        <v>6287</v>
      </c>
      <c r="C1087" s="3" t="s">
        <v>6288</v>
      </c>
      <c r="D1087" s="3" t="s">
        <v>9</v>
      </c>
      <c r="E1087" s="3" t="s">
        <v>41</v>
      </c>
      <c r="F1087" s="3" t="s">
        <v>196</v>
      </c>
      <c r="G1087" s="3" t="s">
        <v>6283</v>
      </c>
      <c r="H1087" s="3" t="s">
        <v>13</v>
      </c>
      <c r="I1087" s="3" t="s">
        <v>14</v>
      </c>
      <c r="J1087" s="3" t="s">
        <v>6289</v>
      </c>
      <c r="K1087" s="5" t="str">
        <f t="shared" si="32"/>
        <v>13337287838</v>
      </c>
      <c r="L1087" s="3" t="s">
        <v>6285</v>
      </c>
      <c r="M1087" s="7" t="str">
        <f t="shared" si="33"/>
        <v>新民村</v>
      </c>
      <c r="N1087" s="12" t="s">
        <v>15224</v>
      </c>
      <c r="O1087" s="4" t="s">
        <v>17</v>
      </c>
      <c r="P1087" s="8"/>
    </row>
    <row r="1088" spans="1:16" x14ac:dyDescent="0.2">
      <c r="A1088" s="3" t="s">
        <v>6290</v>
      </c>
      <c r="B1088" s="3" t="s">
        <v>6291</v>
      </c>
      <c r="C1088" s="3" t="s">
        <v>6292</v>
      </c>
      <c r="D1088" s="3" t="s">
        <v>9</v>
      </c>
      <c r="E1088" s="3" t="s">
        <v>10</v>
      </c>
      <c r="F1088" s="3" t="s">
        <v>34</v>
      </c>
      <c r="G1088" s="3" t="s">
        <v>35</v>
      </c>
      <c r="H1088" s="3" t="s">
        <v>13</v>
      </c>
      <c r="I1088" s="3" t="s">
        <v>14</v>
      </c>
      <c r="J1088" s="3" t="s">
        <v>6293</v>
      </c>
      <c r="K1088" s="5" t="str">
        <f t="shared" si="32"/>
        <v>13875054577</v>
      </c>
      <c r="L1088" s="3" t="s">
        <v>6285</v>
      </c>
      <c r="M1088" s="7" t="str">
        <f t="shared" si="33"/>
        <v>新民村</v>
      </c>
      <c r="N1088" s="12" t="s">
        <v>15224</v>
      </c>
      <c r="O1088" s="4" t="s">
        <v>17</v>
      </c>
      <c r="P1088" s="8"/>
    </row>
    <row r="1089" spans="1:16" x14ac:dyDescent="0.2">
      <c r="A1089" s="3" t="s">
        <v>6294</v>
      </c>
      <c r="B1089" s="3" t="s">
        <v>1564</v>
      </c>
      <c r="C1089" s="3" t="s">
        <v>6295</v>
      </c>
      <c r="D1089" s="3" t="s">
        <v>9</v>
      </c>
      <c r="E1089" s="3" t="s">
        <v>49</v>
      </c>
      <c r="F1089" s="3" t="s">
        <v>907</v>
      </c>
      <c r="G1089" s="3" t="s">
        <v>6296</v>
      </c>
      <c r="H1089" s="3" t="s">
        <v>13</v>
      </c>
      <c r="I1089" s="3" t="s">
        <v>14</v>
      </c>
      <c r="J1089" s="3" t="s">
        <v>6297</v>
      </c>
      <c r="K1089" s="5" t="str">
        <f t="shared" si="32"/>
        <v>13751473971</v>
      </c>
      <c r="L1089" s="3" t="s">
        <v>6298</v>
      </c>
      <c r="M1089" s="7" t="str">
        <f t="shared" si="33"/>
        <v>新民村</v>
      </c>
      <c r="N1089" s="12" t="s">
        <v>15224</v>
      </c>
      <c r="O1089" s="4" t="s">
        <v>17</v>
      </c>
      <c r="P1089" s="8"/>
    </row>
    <row r="1090" spans="1:16" x14ac:dyDescent="0.2">
      <c r="A1090" s="3" t="s">
        <v>6299</v>
      </c>
      <c r="B1090" s="3" t="s">
        <v>6300</v>
      </c>
      <c r="C1090" s="3" t="s">
        <v>6301</v>
      </c>
      <c r="D1090" s="3" t="s">
        <v>9</v>
      </c>
      <c r="E1090" s="3" t="s">
        <v>41</v>
      </c>
      <c r="F1090" s="3" t="s">
        <v>163</v>
      </c>
      <c r="G1090" s="3" t="s">
        <v>5182</v>
      </c>
      <c r="H1090" s="3" t="s">
        <v>13</v>
      </c>
      <c r="I1090" s="3" t="s">
        <v>14</v>
      </c>
      <c r="J1090" s="3" t="s">
        <v>6302</v>
      </c>
      <c r="K1090" s="5" t="str">
        <f t="shared" ref="K1090:K1153" si="34">RIGHT(J1090,11)</f>
        <v>15173693956</v>
      </c>
      <c r="L1090" s="3" t="s">
        <v>6303</v>
      </c>
      <c r="M1090" s="7" t="str">
        <f t="shared" ref="M1090:M1153" si="35">IF(IFERROR(MID(L1090,FIND("车溪乡",L1090)+3,FIND("村",L1090)-FIND("车溪乡",L1090)-2),MID(L1090,FIND("车溪乡",L1090)+3,FIND("居委会",L1090)-FIND("车溪乡",L1090)))="居委会","车溪河居委会",IFERROR(MID(L1090,FIND("车溪乡",L1090)+3,FIND("村",L1090)-FIND("车溪乡",L1090)-2),MID(L1090,FIND("车溪乡",L1090)+3,FIND("居委会",L1090)-FIND("车溪乡",L1090))))</f>
        <v>新民村</v>
      </c>
      <c r="N1090" s="12" t="s">
        <v>15224</v>
      </c>
      <c r="O1090" s="4" t="s">
        <v>17</v>
      </c>
      <c r="P1090" s="8"/>
    </row>
    <row r="1091" spans="1:16" x14ac:dyDescent="0.2">
      <c r="A1091" s="3" t="s">
        <v>6304</v>
      </c>
      <c r="B1091" s="3" t="s">
        <v>6305</v>
      </c>
      <c r="C1091" s="3" t="s">
        <v>6306</v>
      </c>
      <c r="D1091" s="3" t="s">
        <v>3622</v>
      </c>
      <c r="E1091" s="3" t="s">
        <v>41</v>
      </c>
      <c r="F1091" s="3" t="s">
        <v>1308</v>
      </c>
      <c r="G1091" s="3" t="s">
        <v>1308</v>
      </c>
      <c r="H1091" s="3" t="s">
        <v>13</v>
      </c>
      <c r="I1091" s="3" t="s">
        <v>14</v>
      </c>
      <c r="J1091" s="3" t="s">
        <v>6307</v>
      </c>
      <c r="K1091" s="5" t="str">
        <f t="shared" si="34"/>
        <v>17363675230</v>
      </c>
      <c r="L1091" s="3" t="s">
        <v>6303</v>
      </c>
      <c r="M1091" s="7" t="str">
        <f t="shared" si="35"/>
        <v>新民村</v>
      </c>
      <c r="N1091" s="12" t="s">
        <v>15224</v>
      </c>
      <c r="O1091" s="4" t="s">
        <v>17</v>
      </c>
      <c r="P1091" s="8"/>
    </row>
    <row r="1092" spans="1:16" x14ac:dyDescent="0.2">
      <c r="A1092" s="3" t="s">
        <v>6308</v>
      </c>
      <c r="B1092" s="3" t="s">
        <v>6309</v>
      </c>
      <c r="C1092" s="3" t="s">
        <v>6310</v>
      </c>
      <c r="D1092" s="3" t="s">
        <v>9</v>
      </c>
      <c r="E1092" s="3" t="s">
        <v>41</v>
      </c>
      <c r="F1092" s="3" t="s">
        <v>6311</v>
      </c>
      <c r="G1092" s="3" t="s">
        <v>6312</v>
      </c>
      <c r="H1092" s="3" t="s">
        <v>13</v>
      </c>
      <c r="I1092" s="3" t="s">
        <v>14</v>
      </c>
      <c r="J1092" s="3" t="s">
        <v>6313</v>
      </c>
      <c r="K1092" s="5" t="str">
        <f t="shared" si="34"/>
        <v>18786572895</v>
      </c>
      <c r="L1092" s="3" t="s">
        <v>6314</v>
      </c>
      <c r="M1092" s="7" t="str">
        <f t="shared" si="35"/>
        <v>新民村</v>
      </c>
      <c r="N1092" s="12" t="s">
        <v>15224</v>
      </c>
      <c r="O1092" s="4" t="s">
        <v>17</v>
      </c>
      <c r="P1092" s="8"/>
    </row>
    <row r="1093" spans="1:16" x14ac:dyDescent="0.2">
      <c r="A1093" s="3" t="s">
        <v>6315</v>
      </c>
      <c r="B1093" s="3" t="s">
        <v>6316</v>
      </c>
      <c r="C1093" s="3" t="s">
        <v>6317</v>
      </c>
      <c r="D1093" s="3" t="s">
        <v>9</v>
      </c>
      <c r="E1093" s="3" t="s">
        <v>49</v>
      </c>
      <c r="F1093" s="3" t="s">
        <v>156</v>
      </c>
      <c r="G1093" s="3" t="s">
        <v>6318</v>
      </c>
      <c r="H1093" s="3" t="s">
        <v>13</v>
      </c>
      <c r="I1093" s="3" t="s">
        <v>14</v>
      </c>
      <c r="J1093" s="3" t="s">
        <v>6319</v>
      </c>
      <c r="K1093" s="5" t="str">
        <f t="shared" si="34"/>
        <v>13873614162</v>
      </c>
      <c r="L1093" s="3" t="s">
        <v>6320</v>
      </c>
      <c r="M1093" s="7" t="str">
        <f t="shared" si="35"/>
        <v>新桥村</v>
      </c>
      <c r="N1093" s="12" t="s">
        <v>15194</v>
      </c>
      <c r="O1093" s="4" t="s">
        <v>17</v>
      </c>
      <c r="P1093" s="8"/>
    </row>
    <row r="1094" spans="1:16" x14ac:dyDescent="0.2">
      <c r="A1094" s="3" t="s">
        <v>6321</v>
      </c>
      <c r="B1094" s="3" t="s">
        <v>6322</v>
      </c>
      <c r="C1094" s="3" t="s">
        <v>6323</v>
      </c>
      <c r="D1094" s="3" t="s">
        <v>9</v>
      </c>
      <c r="E1094" s="3" t="s">
        <v>49</v>
      </c>
      <c r="F1094" s="3" t="s">
        <v>109</v>
      </c>
      <c r="G1094" s="3" t="s">
        <v>110</v>
      </c>
      <c r="H1094" s="3" t="s">
        <v>13</v>
      </c>
      <c r="I1094" s="3" t="s">
        <v>14</v>
      </c>
      <c r="J1094" s="3" t="s">
        <v>6324</v>
      </c>
      <c r="K1094" s="5" t="str">
        <f t="shared" si="34"/>
        <v>13215845597</v>
      </c>
      <c r="L1094" s="3" t="s">
        <v>15128</v>
      </c>
      <c r="M1094" s="7" t="str">
        <f t="shared" si="35"/>
        <v>王坪村</v>
      </c>
      <c r="N1094" s="12" t="s">
        <v>15224</v>
      </c>
      <c r="O1094" s="4" t="s">
        <v>17</v>
      </c>
      <c r="P1094" s="8"/>
    </row>
    <row r="1095" spans="1:16" x14ac:dyDescent="0.2">
      <c r="A1095" s="3" t="s">
        <v>6325</v>
      </c>
      <c r="B1095" s="3" t="s">
        <v>6326</v>
      </c>
      <c r="C1095" s="3" t="s">
        <v>6327</v>
      </c>
      <c r="D1095" s="3" t="s">
        <v>9</v>
      </c>
      <c r="E1095" s="3" t="s">
        <v>49</v>
      </c>
      <c r="F1095" s="3" t="s">
        <v>2413</v>
      </c>
      <c r="G1095" s="3" t="s">
        <v>6328</v>
      </c>
      <c r="H1095" s="3" t="s">
        <v>13</v>
      </c>
      <c r="I1095" s="3" t="s">
        <v>14</v>
      </c>
      <c r="J1095" s="3" t="s">
        <v>6329</v>
      </c>
      <c r="K1095" s="5" t="str">
        <f t="shared" si="34"/>
        <v>13549608451</v>
      </c>
      <c r="L1095" s="3" t="s">
        <v>6330</v>
      </c>
      <c r="M1095" s="7" t="str">
        <f t="shared" si="35"/>
        <v>詹家村</v>
      </c>
      <c r="N1095" s="12" t="s">
        <v>15219</v>
      </c>
      <c r="O1095" s="4" t="s">
        <v>17</v>
      </c>
      <c r="P1095" s="8"/>
    </row>
    <row r="1096" spans="1:16" x14ac:dyDescent="0.2">
      <c r="A1096" s="3" t="s">
        <v>6331</v>
      </c>
      <c r="B1096" s="3" t="s">
        <v>6332</v>
      </c>
      <c r="C1096" s="3" t="s">
        <v>6333</v>
      </c>
      <c r="D1096" s="3" t="s">
        <v>9</v>
      </c>
      <c r="E1096" s="3" t="s">
        <v>10</v>
      </c>
      <c r="F1096" s="3" t="s">
        <v>419</v>
      </c>
      <c r="G1096" s="3" t="s">
        <v>6334</v>
      </c>
      <c r="H1096" s="3" t="s">
        <v>13</v>
      </c>
      <c r="I1096" s="3" t="s">
        <v>14</v>
      </c>
      <c r="J1096" s="3" t="s">
        <v>6335</v>
      </c>
      <c r="K1096" s="5" t="str">
        <f t="shared" si="34"/>
        <v>15387362759</v>
      </c>
      <c r="L1096" s="3" t="s">
        <v>6330</v>
      </c>
      <c r="M1096" s="7" t="str">
        <f t="shared" si="35"/>
        <v>詹家村</v>
      </c>
      <c r="N1096" s="12" t="s">
        <v>15219</v>
      </c>
      <c r="O1096" s="4" t="s">
        <v>17</v>
      </c>
      <c r="P1096" s="8"/>
    </row>
    <row r="1097" spans="1:16" x14ac:dyDescent="0.2">
      <c r="A1097" s="3" t="s">
        <v>6336</v>
      </c>
      <c r="B1097" s="3" t="s">
        <v>6337</v>
      </c>
      <c r="C1097" s="3" t="s">
        <v>6338</v>
      </c>
      <c r="D1097" s="3" t="s">
        <v>9</v>
      </c>
      <c r="E1097" s="3" t="s">
        <v>49</v>
      </c>
      <c r="F1097" s="3" t="s">
        <v>868</v>
      </c>
      <c r="G1097" s="3" t="s">
        <v>3958</v>
      </c>
      <c r="H1097" s="3" t="s">
        <v>13</v>
      </c>
      <c r="I1097" s="3" t="s">
        <v>14</v>
      </c>
      <c r="J1097" s="3" t="s">
        <v>6339</v>
      </c>
      <c r="K1097" s="5" t="str">
        <f t="shared" si="34"/>
        <v>13827254869</v>
      </c>
      <c r="L1097" s="3" t="s">
        <v>6340</v>
      </c>
      <c r="M1097" s="7" t="str">
        <f t="shared" si="35"/>
        <v>詹家村</v>
      </c>
      <c r="N1097" s="12" t="s">
        <v>15219</v>
      </c>
      <c r="O1097" s="4" t="s">
        <v>17</v>
      </c>
      <c r="P1097" s="8"/>
    </row>
    <row r="1098" spans="1:16" x14ac:dyDescent="0.2">
      <c r="A1098" s="3" t="s">
        <v>6341</v>
      </c>
      <c r="B1098" s="3" t="s">
        <v>6342</v>
      </c>
      <c r="C1098" s="3" t="s">
        <v>6343</v>
      </c>
      <c r="D1098" s="3" t="s">
        <v>9</v>
      </c>
      <c r="E1098" s="3" t="s">
        <v>49</v>
      </c>
      <c r="F1098" s="3" t="s">
        <v>270</v>
      </c>
      <c r="G1098" s="3" t="s">
        <v>4372</v>
      </c>
      <c r="H1098" s="3" t="s">
        <v>13</v>
      </c>
      <c r="I1098" s="3" t="s">
        <v>14</v>
      </c>
      <c r="J1098" s="3" t="s">
        <v>6344</v>
      </c>
      <c r="K1098" s="5" t="str">
        <f t="shared" si="34"/>
        <v>15073698743</v>
      </c>
      <c r="L1098" s="3" t="s">
        <v>6345</v>
      </c>
      <c r="M1098" s="7" t="str">
        <f t="shared" si="35"/>
        <v>詹家村</v>
      </c>
      <c r="N1098" s="12" t="s">
        <v>15219</v>
      </c>
      <c r="O1098" s="4" t="s">
        <v>17</v>
      </c>
      <c r="P1098" s="8"/>
    </row>
    <row r="1099" spans="1:16" x14ac:dyDescent="0.2">
      <c r="A1099" s="3" t="s">
        <v>6346</v>
      </c>
      <c r="B1099" s="3" t="s">
        <v>6347</v>
      </c>
      <c r="C1099" s="3" t="s">
        <v>6348</v>
      </c>
      <c r="D1099" s="3" t="s">
        <v>9</v>
      </c>
      <c r="E1099" s="3" t="s">
        <v>41</v>
      </c>
      <c r="F1099" s="3" t="s">
        <v>4399</v>
      </c>
      <c r="G1099" s="3" t="s">
        <v>6349</v>
      </c>
      <c r="H1099" s="3" t="s">
        <v>13</v>
      </c>
      <c r="I1099" s="3" t="s">
        <v>14</v>
      </c>
      <c r="J1099" s="3" t="s">
        <v>6350</v>
      </c>
      <c r="K1099" s="5" t="str">
        <f t="shared" si="34"/>
        <v>13787150960</v>
      </c>
      <c r="L1099" s="3" t="s">
        <v>6351</v>
      </c>
      <c r="M1099" s="7" t="str">
        <f t="shared" si="35"/>
        <v>詹家村</v>
      </c>
      <c r="N1099" s="12" t="s">
        <v>15219</v>
      </c>
      <c r="O1099" s="4" t="s">
        <v>17</v>
      </c>
      <c r="P1099" s="8"/>
    </row>
    <row r="1100" spans="1:16" x14ac:dyDescent="0.2">
      <c r="A1100" s="3" t="s">
        <v>6352</v>
      </c>
      <c r="B1100" s="3" t="s">
        <v>6353</v>
      </c>
      <c r="C1100" s="3" t="s">
        <v>6354</v>
      </c>
      <c r="D1100" s="3" t="s">
        <v>9</v>
      </c>
      <c r="E1100" s="3" t="s">
        <v>49</v>
      </c>
      <c r="F1100" s="3" t="s">
        <v>1281</v>
      </c>
      <c r="G1100" s="3" t="s">
        <v>1282</v>
      </c>
      <c r="H1100" s="3" t="s">
        <v>13</v>
      </c>
      <c r="I1100" s="3" t="s">
        <v>14</v>
      </c>
      <c r="J1100" s="3" t="s">
        <v>6355</v>
      </c>
      <c r="K1100" s="5" t="str">
        <f t="shared" si="34"/>
        <v>13609451844</v>
      </c>
      <c r="L1100" s="3" t="s">
        <v>6351</v>
      </c>
      <c r="M1100" s="7" t="str">
        <f t="shared" si="35"/>
        <v>詹家村</v>
      </c>
      <c r="N1100" s="12" t="s">
        <v>15219</v>
      </c>
      <c r="O1100" s="4" t="s">
        <v>17</v>
      </c>
      <c r="P1100" s="8"/>
    </row>
    <row r="1101" spans="1:16" x14ac:dyDescent="0.2">
      <c r="A1101" s="3" t="s">
        <v>6356</v>
      </c>
      <c r="B1101" s="3" t="s">
        <v>6357</v>
      </c>
      <c r="C1101" s="3" t="s">
        <v>6358</v>
      </c>
      <c r="D1101" s="3" t="s">
        <v>9</v>
      </c>
      <c r="E1101" s="3" t="s">
        <v>41</v>
      </c>
      <c r="F1101" s="3" t="s">
        <v>289</v>
      </c>
      <c r="G1101" s="3" t="s">
        <v>6359</v>
      </c>
      <c r="H1101" s="3" t="s">
        <v>1678</v>
      </c>
      <c r="I1101" s="3" t="s">
        <v>14</v>
      </c>
      <c r="J1101" s="3" t="s">
        <v>6360</v>
      </c>
      <c r="K1101" s="5" t="str">
        <f t="shared" si="34"/>
        <v>13511175861</v>
      </c>
      <c r="L1101" s="3" t="s">
        <v>6361</v>
      </c>
      <c r="M1101" s="7" t="str">
        <f t="shared" si="35"/>
        <v>詹家村</v>
      </c>
      <c r="N1101" s="12" t="s">
        <v>15219</v>
      </c>
      <c r="O1101" s="4" t="s">
        <v>17</v>
      </c>
      <c r="P1101" s="8"/>
    </row>
    <row r="1102" spans="1:16" x14ac:dyDescent="0.2">
      <c r="A1102" s="3" t="s">
        <v>6362</v>
      </c>
      <c r="B1102" s="3" t="s">
        <v>6363</v>
      </c>
      <c r="C1102" s="3" t="s">
        <v>6364</v>
      </c>
      <c r="D1102" s="3" t="s">
        <v>9</v>
      </c>
      <c r="E1102" s="3" t="s">
        <v>49</v>
      </c>
      <c r="F1102" s="3" t="s">
        <v>364</v>
      </c>
      <c r="G1102" s="3" t="s">
        <v>4891</v>
      </c>
      <c r="H1102" s="3" t="s">
        <v>13</v>
      </c>
      <c r="I1102" s="3" t="s">
        <v>14</v>
      </c>
      <c r="J1102" s="3" t="s">
        <v>6365</v>
      </c>
      <c r="K1102" s="5" t="str">
        <f t="shared" si="34"/>
        <v>15117369415</v>
      </c>
      <c r="L1102" s="3" t="s">
        <v>6366</v>
      </c>
      <c r="M1102" s="7" t="str">
        <f t="shared" si="35"/>
        <v>詹家村</v>
      </c>
      <c r="N1102" s="12" t="s">
        <v>15219</v>
      </c>
      <c r="O1102" s="4" t="s">
        <v>17</v>
      </c>
      <c r="P1102" s="8"/>
    </row>
    <row r="1103" spans="1:16" x14ac:dyDescent="0.2">
      <c r="A1103" s="3" t="s">
        <v>6367</v>
      </c>
      <c r="B1103" s="3" t="s">
        <v>6368</v>
      </c>
      <c r="C1103" s="3" t="s">
        <v>6369</v>
      </c>
      <c r="D1103" s="3" t="s">
        <v>9</v>
      </c>
      <c r="E1103" s="3" t="s">
        <v>49</v>
      </c>
      <c r="F1103" s="3" t="s">
        <v>6311</v>
      </c>
      <c r="G1103" s="3" t="s">
        <v>6370</v>
      </c>
      <c r="H1103" s="3" t="s">
        <v>13</v>
      </c>
      <c r="I1103" s="3" t="s">
        <v>14</v>
      </c>
      <c r="J1103" s="3" t="s">
        <v>6371</v>
      </c>
      <c r="K1103" s="5" t="str">
        <f t="shared" si="34"/>
        <v>13469142596</v>
      </c>
      <c r="L1103" s="3" t="s">
        <v>6372</v>
      </c>
      <c r="M1103" s="7" t="str">
        <f t="shared" si="35"/>
        <v>詹家村</v>
      </c>
      <c r="N1103" s="12" t="s">
        <v>15219</v>
      </c>
      <c r="O1103" s="4" t="s">
        <v>17</v>
      </c>
      <c r="P1103" s="8"/>
    </row>
    <row r="1104" spans="1:16" x14ac:dyDescent="0.2">
      <c r="A1104" s="3" t="s">
        <v>6373</v>
      </c>
      <c r="B1104" s="3" t="s">
        <v>6374</v>
      </c>
      <c r="C1104" s="3" t="s">
        <v>6375</v>
      </c>
      <c r="D1104" s="3" t="s">
        <v>9</v>
      </c>
      <c r="E1104" s="3" t="s">
        <v>41</v>
      </c>
      <c r="F1104" s="3" t="s">
        <v>1723</v>
      </c>
      <c r="G1104" s="3" t="s">
        <v>6376</v>
      </c>
      <c r="H1104" s="3" t="s">
        <v>13</v>
      </c>
      <c r="I1104" s="3" t="s">
        <v>14</v>
      </c>
      <c r="J1104" s="3" t="s">
        <v>6377</v>
      </c>
      <c r="K1104" s="5" t="str">
        <f t="shared" si="34"/>
        <v>18182179628</v>
      </c>
      <c r="L1104" s="3" t="s">
        <v>6378</v>
      </c>
      <c r="M1104" s="7" t="str">
        <f t="shared" si="35"/>
        <v>詹家村</v>
      </c>
      <c r="N1104" s="12" t="s">
        <v>15219</v>
      </c>
      <c r="O1104" s="4" t="s">
        <v>17</v>
      </c>
      <c r="P1104" s="8"/>
    </row>
    <row r="1105" spans="1:16" x14ac:dyDescent="0.2">
      <c r="A1105" s="3" t="s">
        <v>6379</v>
      </c>
      <c r="B1105" s="3" t="s">
        <v>6380</v>
      </c>
      <c r="C1105" s="3" t="s">
        <v>6381</v>
      </c>
      <c r="D1105" s="3" t="s">
        <v>9</v>
      </c>
      <c r="E1105" s="3" t="s">
        <v>41</v>
      </c>
      <c r="F1105" s="3" t="s">
        <v>1585</v>
      </c>
      <c r="G1105" s="3" t="s">
        <v>5419</v>
      </c>
      <c r="H1105" s="3" t="s">
        <v>332</v>
      </c>
      <c r="I1105" s="3" t="s">
        <v>14</v>
      </c>
      <c r="J1105" s="3" t="s">
        <v>6382</v>
      </c>
      <c r="K1105" s="5" t="str">
        <f t="shared" si="34"/>
        <v>17707365625</v>
      </c>
      <c r="L1105" s="3" t="s">
        <v>6383</v>
      </c>
      <c r="M1105" s="7" t="str">
        <f t="shared" si="35"/>
        <v>詹家村</v>
      </c>
      <c r="N1105" s="12" t="s">
        <v>15219</v>
      </c>
      <c r="O1105" s="4" t="s">
        <v>17</v>
      </c>
      <c r="P1105" s="8"/>
    </row>
    <row r="1106" spans="1:16" x14ac:dyDescent="0.2">
      <c r="A1106" s="3" t="s">
        <v>6384</v>
      </c>
      <c r="B1106" s="3" t="s">
        <v>6385</v>
      </c>
      <c r="C1106" s="3" t="s">
        <v>6386</v>
      </c>
      <c r="D1106" s="3" t="s">
        <v>9</v>
      </c>
      <c r="E1106" s="3" t="s">
        <v>41</v>
      </c>
      <c r="F1106" s="3" t="s">
        <v>607</v>
      </c>
      <c r="G1106" s="3" t="s">
        <v>6387</v>
      </c>
      <c r="H1106" s="3" t="s">
        <v>6388</v>
      </c>
      <c r="I1106" s="3" t="s">
        <v>14</v>
      </c>
      <c r="J1106" s="3" t="s">
        <v>6389</v>
      </c>
      <c r="K1106" s="5" t="str">
        <f t="shared" si="34"/>
        <v>17336575043</v>
      </c>
      <c r="L1106" s="3" t="s">
        <v>6390</v>
      </c>
      <c r="M1106" s="7" t="str">
        <f t="shared" si="35"/>
        <v>詹家村</v>
      </c>
      <c r="N1106" s="12" t="s">
        <v>15219</v>
      </c>
      <c r="O1106" s="4" t="s">
        <v>17</v>
      </c>
      <c r="P1106" s="8"/>
    </row>
    <row r="1107" spans="1:16" x14ac:dyDescent="0.2">
      <c r="A1107" s="3" t="s">
        <v>6391</v>
      </c>
      <c r="B1107" s="3" t="s">
        <v>6392</v>
      </c>
      <c r="C1107" s="3" t="s">
        <v>6393</v>
      </c>
      <c r="D1107" s="3" t="s">
        <v>9</v>
      </c>
      <c r="E1107" s="3" t="s">
        <v>41</v>
      </c>
      <c r="F1107" s="3" t="s">
        <v>499</v>
      </c>
      <c r="G1107" s="3" t="s">
        <v>5490</v>
      </c>
      <c r="H1107" s="3" t="s">
        <v>13</v>
      </c>
      <c r="I1107" s="3" t="s">
        <v>14</v>
      </c>
      <c r="J1107" s="3" t="s">
        <v>6394</v>
      </c>
      <c r="K1107" s="5" t="str">
        <f t="shared" si="34"/>
        <v>13769721995</v>
      </c>
      <c r="L1107" s="3" t="s">
        <v>6395</v>
      </c>
      <c r="M1107" s="7" t="str">
        <f t="shared" si="35"/>
        <v>詹家村</v>
      </c>
      <c r="N1107" s="12" t="s">
        <v>15219</v>
      </c>
      <c r="O1107" s="4" t="s">
        <v>17</v>
      </c>
      <c r="P1107" s="8"/>
    </row>
    <row r="1108" spans="1:16" x14ac:dyDescent="0.2">
      <c r="A1108" s="3" t="s">
        <v>6396</v>
      </c>
      <c r="B1108" s="3" t="s">
        <v>6397</v>
      </c>
      <c r="C1108" s="3" t="s">
        <v>6398</v>
      </c>
      <c r="D1108" s="3" t="s">
        <v>9</v>
      </c>
      <c r="E1108" s="3" t="s">
        <v>10</v>
      </c>
      <c r="F1108" s="3" t="s">
        <v>4956</v>
      </c>
      <c r="G1108" s="3" t="s">
        <v>4957</v>
      </c>
      <c r="H1108" s="3" t="s">
        <v>13</v>
      </c>
      <c r="I1108" s="3" t="s">
        <v>14</v>
      </c>
      <c r="J1108" s="3" t="s">
        <v>6399</v>
      </c>
      <c r="K1108" s="5" t="str">
        <f t="shared" si="34"/>
        <v>13575174549</v>
      </c>
      <c r="L1108" s="3" t="s">
        <v>6400</v>
      </c>
      <c r="M1108" s="7" t="str">
        <f t="shared" si="35"/>
        <v>詹家村</v>
      </c>
      <c r="N1108" s="12" t="s">
        <v>15219</v>
      </c>
      <c r="O1108" s="4" t="s">
        <v>17</v>
      </c>
      <c r="P1108" s="8"/>
    </row>
    <row r="1109" spans="1:16" x14ac:dyDescent="0.2">
      <c r="A1109" s="3" t="s">
        <v>6401</v>
      </c>
      <c r="B1109" s="3" t="s">
        <v>6402</v>
      </c>
      <c r="C1109" s="3" t="s">
        <v>6403</v>
      </c>
      <c r="D1109" s="3" t="s">
        <v>9</v>
      </c>
      <c r="E1109" s="3" t="s">
        <v>49</v>
      </c>
      <c r="F1109" s="3" t="s">
        <v>890</v>
      </c>
      <c r="G1109" s="3" t="s">
        <v>891</v>
      </c>
      <c r="H1109" s="3" t="s">
        <v>13</v>
      </c>
      <c r="I1109" s="3" t="s">
        <v>14</v>
      </c>
      <c r="J1109" s="3" t="s">
        <v>6404</v>
      </c>
      <c r="K1109" s="5" t="str">
        <f t="shared" si="34"/>
        <v>13119052798</v>
      </c>
      <c r="L1109" s="3" t="s">
        <v>6405</v>
      </c>
      <c r="M1109" s="7" t="str">
        <f t="shared" si="35"/>
        <v>詹家村</v>
      </c>
      <c r="N1109" s="12" t="s">
        <v>15219</v>
      </c>
      <c r="O1109" s="4" t="s">
        <v>17</v>
      </c>
      <c r="P1109" s="8"/>
    </row>
    <row r="1110" spans="1:16" x14ac:dyDescent="0.2">
      <c r="A1110" s="3" t="s">
        <v>6406</v>
      </c>
      <c r="B1110" s="3" t="s">
        <v>6407</v>
      </c>
      <c r="C1110" s="3" t="s">
        <v>6408</v>
      </c>
      <c r="D1110" s="3" t="s">
        <v>9</v>
      </c>
      <c r="E1110" s="3" t="s">
        <v>49</v>
      </c>
      <c r="F1110" s="3" t="s">
        <v>1234</v>
      </c>
      <c r="G1110" s="3" t="s">
        <v>4801</v>
      </c>
      <c r="H1110" s="3" t="s">
        <v>13</v>
      </c>
      <c r="I1110" s="3" t="s">
        <v>14</v>
      </c>
      <c r="J1110" s="3" t="s">
        <v>6409</v>
      </c>
      <c r="K1110" s="5" t="str">
        <f t="shared" si="34"/>
        <v>18673614632</v>
      </c>
      <c r="L1110" s="3" t="s">
        <v>6410</v>
      </c>
      <c r="M1110" s="7" t="str">
        <f t="shared" si="35"/>
        <v>詹家村</v>
      </c>
      <c r="N1110" s="12" t="s">
        <v>15219</v>
      </c>
      <c r="O1110" s="4" t="s">
        <v>17</v>
      </c>
      <c r="P1110" s="8"/>
    </row>
    <row r="1111" spans="1:16" x14ac:dyDescent="0.2">
      <c r="A1111" s="3" t="s">
        <v>6411</v>
      </c>
      <c r="B1111" s="3" t="s">
        <v>6412</v>
      </c>
      <c r="C1111" s="3" t="s">
        <v>6413</v>
      </c>
      <c r="D1111" s="3" t="s">
        <v>9</v>
      </c>
      <c r="E1111" s="3" t="s">
        <v>49</v>
      </c>
      <c r="F1111" s="3" t="s">
        <v>419</v>
      </c>
      <c r="G1111" s="3" t="s">
        <v>2070</v>
      </c>
      <c r="H1111" s="3" t="s">
        <v>13</v>
      </c>
      <c r="I1111" s="3" t="s">
        <v>14</v>
      </c>
      <c r="J1111" s="3" t="s">
        <v>6414</v>
      </c>
      <c r="K1111" s="5" t="str">
        <f t="shared" si="34"/>
        <v>13077227457</v>
      </c>
      <c r="L1111" s="3" t="s">
        <v>6415</v>
      </c>
      <c r="M1111" s="7" t="str">
        <f t="shared" si="35"/>
        <v>詹家村</v>
      </c>
      <c r="N1111" s="12" t="s">
        <v>15219</v>
      </c>
      <c r="O1111" s="4" t="s">
        <v>17</v>
      </c>
      <c r="P1111" s="8"/>
    </row>
    <row r="1112" spans="1:16" x14ac:dyDescent="0.2">
      <c r="A1112" s="3" t="s">
        <v>6416</v>
      </c>
      <c r="B1112" s="3" t="s">
        <v>6417</v>
      </c>
      <c r="C1112" s="3" t="s">
        <v>6418</v>
      </c>
      <c r="D1112" s="3" t="s">
        <v>9</v>
      </c>
      <c r="E1112" s="3" t="s">
        <v>10</v>
      </c>
      <c r="F1112" s="3" t="s">
        <v>586</v>
      </c>
      <c r="G1112" s="3" t="s">
        <v>1959</v>
      </c>
      <c r="H1112" s="3" t="s">
        <v>13</v>
      </c>
      <c r="I1112" s="3" t="s">
        <v>14</v>
      </c>
      <c r="J1112" s="3" t="s">
        <v>6419</v>
      </c>
      <c r="K1112" s="5" t="str">
        <f t="shared" si="34"/>
        <v>15115638399</v>
      </c>
      <c r="L1112" s="3" t="s">
        <v>6420</v>
      </c>
      <c r="M1112" s="7" t="str">
        <f t="shared" si="35"/>
        <v>詹家村</v>
      </c>
      <c r="N1112" s="12" t="s">
        <v>15219</v>
      </c>
      <c r="O1112" s="4" t="s">
        <v>17</v>
      </c>
      <c r="P1112" s="8"/>
    </row>
    <row r="1113" spans="1:16" x14ac:dyDescent="0.2">
      <c r="A1113" s="3" t="s">
        <v>6421</v>
      </c>
      <c r="B1113" s="3" t="s">
        <v>6422</v>
      </c>
      <c r="C1113" s="3" t="s">
        <v>6423</v>
      </c>
      <c r="D1113" s="3" t="s">
        <v>9</v>
      </c>
      <c r="E1113" s="3" t="s">
        <v>49</v>
      </c>
      <c r="F1113" s="3" t="s">
        <v>81</v>
      </c>
      <c r="G1113" s="3" t="s">
        <v>2675</v>
      </c>
      <c r="H1113" s="3" t="s">
        <v>13</v>
      </c>
      <c r="I1113" s="3" t="s">
        <v>14</v>
      </c>
      <c r="J1113" s="3" t="s">
        <v>6414</v>
      </c>
      <c r="K1113" s="5" t="str">
        <f t="shared" si="34"/>
        <v>13077227457</v>
      </c>
      <c r="L1113" s="3" t="s">
        <v>6424</v>
      </c>
      <c r="M1113" s="7" t="str">
        <f t="shared" si="35"/>
        <v>詹家村</v>
      </c>
      <c r="N1113" s="12" t="s">
        <v>15219</v>
      </c>
      <c r="O1113" s="4" t="s">
        <v>17</v>
      </c>
      <c r="P1113" s="8"/>
    </row>
    <row r="1114" spans="1:16" x14ac:dyDescent="0.2">
      <c r="A1114" s="3" t="s">
        <v>6425</v>
      </c>
      <c r="B1114" s="3" t="s">
        <v>3692</v>
      </c>
      <c r="C1114" s="3" t="s">
        <v>6426</v>
      </c>
      <c r="D1114" s="3" t="s">
        <v>9</v>
      </c>
      <c r="E1114" s="3" t="s">
        <v>64</v>
      </c>
      <c r="F1114" s="3" t="s">
        <v>73</v>
      </c>
      <c r="G1114" s="3" t="s">
        <v>797</v>
      </c>
      <c r="H1114" s="3" t="s">
        <v>13</v>
      </c>
      <c r="I1114" s="3" t="s">
        <v>14</v>
      </c>
      <c r="J1114" s="3" t="s">
        <v>6427</v>
      </c>
      <c r="K1114" s="5" t="str">
        <f t="shared" si="34"/>
        <v>13658444737</v>
      </c>
      <c r="L1114" s="3" t="s">
        <v>6428</v>
      </c>
      <c r="M1114" s="7" t="str">
        <f t="shared" si="35"/>
        <v>詹家村</v>
      </c>
      <c r="N1114" s="12" t="s">
        <v>15219</v>
      </c>
      <c r="O1114" s="4" t="s">
        <v>17</v>
      </c>
      <c r="P1114" s="8"/>
    </row>
    <row r="1115" spans="1:16" x14ac:dyDescent="0.2">
      <c r="A1115" s="3" t="s">
        <v>6429</v>
      </c>
      <c r="B1115" s="3" t="s">
        <v>6430</v>
      </c>
      <c r="C1115" s="3" t="s">
        <v>6431</v>
      </c>
      <c r="D1115" s="3" t="s">
        <v>9</v>
      </c>
      <c r="E1115" s="3" t="s">
        <v>49</v>
      </c>
      <c r="F1115" s="3" t="s">
        <v>939</v>
      </c>
      <c r="G1115" s="3" t="s">
        <v>2739</v>
      </c>
      <c r="H1115" s="3" t="s">
        <v>13</v>
      </c>
      <c r="I1115" s="3" t="s">
        <v>14</v>
      </c>
      <c r="J1115" s="3" t="s">
        <v>6432</v>
      </c>
      <c r="K1115" s="5" t="str">
        <f t="shared" si="34"/>
        <v>13873611576</v>
      </c>
      <c r="L1115" s="3" t="s">
        <v>6433</v>
      </c>
      <c r="M1115" s="7" t="str">
        <f t="shared" si="35"/>
        <v>詹家村</v>
      </c>
      <c r="N1115" s="12" t="s">
        <v>15219</v>
      </c>
      <c r="O1115" s="4" t="s">
        <v>17</v>
      </c>
      <c r="P1115" s="8"/>
    </row>
    <row r="1116" spans="1:16" x14ac:dyDescent="0.2">
      <c r="A1116" s="3" t="s">
        <v>6434</v>
      </c>
      <c r="B1116" s="3" t="s">
        <v>6435</v>
      </c>
      <c r="C1116" s="3" t="s">
        <v>6436</v>
      </c>
      <c r="D1116" s="3" t="s">
        <v>9</v>
      </c>
      <c r="E1116" s="3" t="s">
        <v>49</v>
      </c>
      <c r="F1116" s="3" t="s">
        <v>3397</v>
      </c>
      <c r="G1116" s="3" t="s">
        <v>3398</v>
      </c>
      <c r="H1116" s="3" t="s">
        <v>13</v>
      </c>
      <c r="I1116" s="3" t="s">
        <v>14</v>
      </c>
      <c r="J1116" s="3" t="s">
        <v>6437</v>
      </c>
      <c r="K1116" s="5" t="str">
        <f t="shared" si="34"/>
        <v>18084206422</v>
      </c>
      <c r="L1116" s="3" t="s">
        <v>6438</v>
      </c>
      <c r="M1116" s="7" t="str">
        <f t="shared" si="35"/>
        <v>詹家村</v>
      </c>
      <c r="N1116" s="12" t="s">
        <v>15219</v>
      </c>
      <c r="O1116" s="4" t="s">
        <v>17</v>
      </c>
      <c r="P1116" s="8"/>
    </row>
    <row r="1117" spans="1:16" x14ac:dyDescent="0.2">
      <c r="A1117" s="3" t="s">
        <v>6439</v>
      </c>
      <c r="B1117" s="3" t="s">
        <v>2469</v>
      </c>
      <c r="C1117" s="3" t="s">
        <v>6440</v>
      </c>
      <c r="D1117" s="3" t="s">
        <v>9</v>
      </c>
      <c r="E1117" s="3" t="s">
        <v>49</v>
      </c>
      <c r="F1117" s="3" t="s">
        <v>658</v>
      </c>
      <c r="G1117" s="3" t="s">
        <v>953</v>
      </c>
      <c r="H1117" s="3" t="s">
        <v>13</v>
      </c>
      <c r="I1117" s="3" t="s">
        <v>14</v>
      </c>
      <c r="J1117" s="3" t="s">
        <v>6441</v>
      </c>
      <c r="K1117" s="5" t="str">
        <f t="shared" si="34"/>
        <v>15886628958</v>
      </c>
      <c r="L1117" s="3" t="s">
        <v>6442</v>
      </c>
      <c r="M1117" s="7" t="str">
        <f t="shared" si="35"/>
        <v>詹家村</v>
      </c>
      <c r="N1117" s="12" t="s">
        <v>15219</v>
      </c>
      <c r="O1117" s="4" t="s">
        <v>17</v>
      </c>
      <c r="P1117" s="8"/>
    </row>
    <row r="1118" spans="1:16" x14ac:dyDescent="0.2">
      <c r="A1118" s="3" t="s">
        <v>6443</v>
      </c>
      <c r="B1118" s="3" t="s">
        <v>6444</v>
      </c>
      <c r="C1118" s="3" t="s">
        <v>6445</v>
      </c>
      <c r="D1118" s="3" t="s">
        <v>9</v>
      </c>
      <c r="E1118" s="3" t="s">
        <v>49</v>
      </c>
      <c r="F1118" s="3" t="s">
        <v>425</v>
      </c>
      <c r="G1118" s="3" t="s">
        <v>425</v>
      </c>
      <c r="H1118" s="3" t="s">
        <v>13</v>
      </c>
      <c r="I1118" s="3" t="s">
        <v>14</v>
      </c>
      <c r="J1118" s="3" t="s">
        <v>6446</v>
      </c>
      <c r="K1118" s="5" t="str">
        <f t="shared" si="34"/>
        <v>18797770976</v>
      </c>
      <c r="L1118" s="3" t="s">
        <v>6447</v>
      </c>
      <c r="M1118" s="7" t="str">
        <f t="shared" si="35"/>
        <v>詹家村</v>
      </c>
      <c r="N1118" s="12" t="s">
        <v>15219</v>
      </c>
      <c r="O1118" s="4" t="s">
        <v>17</v>
      </c>
      <c r="P1118" s="8"/>
    </row>
    <row r="1119" spans="1:16" x14ac:dyDescent="0.2">
      <c r="A1119" s="3" t="s">
        <v>6448</v>
      </c>
      <c r="B1119" s="3" t="s">
        <v>6449</v>
      </c>
      <c r="C1119" s="3" t="s">
        <v>6450</v>
      </c>
      <c r="D1119" s="3" t="s">
        <v>9</v>
      </c>
      <c r="E1119" s="3" t="s">
        <v>49</v>
      </c>
      <c r="F1119" s="3" t="s">
        <v>1903</v>
      </c>
      <c r="G1119" s="3" t="s">
        <v>6451</v>
      </c>
      <c r="H1119" s="3" t="s">
        <v>13</v>
      </c>
      <c r="I1119" s="3" t="s">
        <v>14</v>
      </c>
      <c r="J1119" s="3" t="s">
        <v>6452</v>
      </c>
      <c r="K1119" s="5" t="str">
        <f t="shared" si="34"/>
        <v>13487364419</v>
      </c>
      <c r="L1119" s="3" t="s">
        <v>6453</v>
      </c>
      <c r="M1119" s="7" t="str">
        <f t="shared" si="35"/>
        <v>詹家村</v>
      </c>
      <c r="N1119" s="12" t="s">
        <v>15219</v>
      </c>
      <c r="O1119" s="4" t="s">
        <v>17</v>
      </c>
      <c r="P1119" s="8"/>
    </row>
    <row r="1120" spans="1:16" x14ac:dyDescent="0.2">
      <c r="A1120" s="3" t="s">
        <v>6454</v>
      </c>
      <c r="B1120" s="3" t="s">
        <v>6455</v>
      </c>
      <c r="C1120" s="3" t="s">
        <v>6456</v>
      </c>
      <c r="D1120" s="3" t="s">
        <v>9</v>
      </c>
      <c r="E1120" s="3" t="s">
        <v>49</v>
      </c>
      <c r="F1120" s="3" t="s">
        <v>163</v>
      </c>
      <c r="G1120" s="3" t="s">
        <v>3423</v>
      </c>
      <c r="H1120" s="3" t="s">
        <v>13</v>
      </c>
      <c r="I1120" s="3" t="s">
        <v>14</v>
      </c>
      <c r="J1120" s="3" t="s">
        <v>6457</v>
      </c>
      <c r="K1120" s="5" t="str">
        <f t="shared" si="34"/>
        <v>15773618050</v>
      </c>
      <c r="L1120" s="3" t="s">
        <v>6458</v>
      </c>
      <c r="M1120" s="7" t="str">
        <f t="shared" si="35"/>
        <v>詹家村</v>
      </c>
      <c r="N1120" s="12" t="s">
        <v>15219</v>
      </c>
      <c r="O1120" s="4" t="s">
        <v>17</v>
      </c>
      <c r="P1120" s="8"/>
    </row>
    <row r="1121" spans="1:16" x14ac:dyDescent="0.2">
      <c r="A1121" s="3" t="s">
        <v>6459</v>
      </c>
      <c r="B1121" s="3" t="s">
        <v>6460</v>
      </c>
      <c r="C1121" s="3" t="s">
        <v>6461</v>
      </c>
      <c r="D1121" s="3" t="s">
        <v>9</v>
      </c>
      <c r="E1121" s="3" t="s">
        <v>10</v>
      </c>
      <c r="F1121" s="3" t="s">
        <v>2225</v>
      </c>
      <c r="G1121" s="3" t="s">
        <v>6462</v>
      </c>
      <c r="H1121" s="3" t="s">
        <v>13</v>
      </c>
      <c r="I1121" s="3" t="s">
        <v>14</v>
      </c>
      <c r="J1121" s="3" t="s">
        <v>6463</v>
      </c>
      <c r="K1121" s="5" t="str">
        <f t="shared" si="34"/>
        <v>18511825371</v>
      </c>
      <c r="L1121" s="3" t="s">
        <v>6464</v>
      </c>
      <c r="M1121" s="7" t="str">
        <f t="shared" si="35"/>
        <v>詹家村</v>
      </c>
      <c r="N1121" s="12" t="s">
        <v>15219</v>
      </c>
      <c r="O1121" s="4" t="s">
        <v>17</v>
      </c>
      <c r="P1121" s="8"/>
    </row>
    <row r="1122" spans="1:16" x14ac:dyDescent="0.2">
      <c r="A1122" s="3" t="s">
        <v>6465</v>
      </c>
      <c r="B1122" s="3" t="s">
        <v>4602</v>
      </c>
      <c r="C1122" s="3" t="s">
        <v>6466</v>
      </c>
      <c r="D1122" s="3" t="s">
        <v>9</v>
      </c>
      <c r="E1122" s="3" t="s">
        <v>10</v>
      </c>
      <c r="F1122" s="3" t="s">
        <v>1137</v>
      </c>
      <c r="G1122" s="3" t="s">
        <v>1137</v>
      </c>
      <c r="H1122" s="3" t="s">
        <v>13</v>
      </c>
      <c r="I1122" s="3" t="s">
        <v>14</v>
      </c>
      <c r="J1122" s="3" t="s">
        <v>6467</v>
      </c>
      <c r="K1122" s="5" t="str">
        <f t="shared" si="34"/>
        <v>13511191522</v>
      </c>
      <c r="L1122" s="3" t="s">
        <v>6468</v>
      </c>
      <c r="M1122" s="7" t="str">
        <f t="shared" si="35"/>
        <v>詹家村</v>
      </c>
      <c r="N1122" s="12" t="s">
        <v>15219</v>
      </c>
      <c r="O1122" s="4" t="s">
        <v>17</v>
      </c>
      <c r="P1122" s="8"/>
    </row>
    <row r="1123" spans="1:16" x14ac:dyDescent="0.2">
      <c r="A1123" s="3" t="s">
        <v>6469</v>
      </c>
      <c r="B1123" s="3" t="s">
        <v>6470</v>
      </c>
      <c r="C1123" s="3" t="s">
        <v>6471</v>
      </c>
      <c r="D1123" s="3" t="s">
        <v>9</v>
      </c>
      <c r="E1123" s="3" t="s">
        <v>10</v>
      </c>
      <c r="F1123" s="3" t="s">
        <v>50</v>
      </c>
      <c r="G1123" s="3" t="s">
        <v>6472</v>
      </c>
      <c r="H1123" s="3" t="s">
        <v>13</v>
      </c>
      <c r="I1123" s="3" t="s">
        <v>14</v>
      </c>
      <c r="J1123" s="3" t="s">
        <v>6473</v>
      </c>
      <c r="K1123" s="5" t="str">
        <f t="shared" si="34"/>
        <v>13647423118</v>
      </c>
      <c r="L1123" s="3" t="s">
        <v>6474</v>
      </c>
      <c r="M1123" s="7" t="str">
        <f t="shared" si="35"/>
        <v>詹家村</v>
      </c>
      <c r="N1123" s="12" t="s">
        <v>15219</v>
      </c>
      <c r="O1123" s="4" t="s">
        <v>17</v>
      </c>
      <c r="P1123" s="8"/>
    </row>
    <row r="1124" spans="1:16" x14ac:dyDescent="0.2">
      <c r="A1124" s="3" t="s">
        <v>6475</v>
      </c>
      <c r="B1124" s="3" t="s">
        <v>6476</v>
      </c>
      <c r="C1124" s="3" t="s">
        <v>6477</v>
      </c>
      <c r="D1124" s="3" t="s">
        <v>9</v>
      </c>
      <c r="E1124" s="3" t="s">
        <v>41</v>
      </c>
      <c r="F1124" s="3" t="s">
        <v>834</v>
      </c>
      <c r="G1124" s="3" t="s">
        <v>3494</v>
      </c>
      <c r="H1124" s="3" t="s">
        <v>332</v>
      </c>
      <c r="I1124" s="3" t="s">
        <v>14</v>
      </c>
      <c r="J1124" s="3" t="s">
        <v>6478</v>
      </c>
      <c r="K1124" s="5" t="str">
        <f t="shared" si="34"/>
        <v>13017469911</v>
      </c>
      <c r="L1124" s="3" t="s">
        <v>6474</v>
      </c>
      <c r="M1124" s="7" t="str">
        <f t="shared" si="35"/>
        <v>詹家村</v>
      </c>
      <c r="N1124" s="12" t="s">
        <v>15219</v>
      </c>
      <c r="O1124" s="4" t="s">
        <v>17</v>
      </c>
      <c r="P1124" s="8"/>
    </row>
    <row r="1125" spans="1:16" x14ac:dyDescent="0.2">
      <c r="A1125" s="3" t="s">
        <v>6479</v>
      </c>
      <c r="B1125" s="3" t="s">
        <v>6480</v>
      </c>
      <c r="C1125" s="3" t="s">
        <v>6481</v>
      </c>
      <c r="D1125" s="3" t="s">
        <v>9</v>
      </c>
      <c r="E1125" s="3" t="s">
        <v>49</v>
      </c>
      <c r="F1125" s="3" t="s">
        <v>6482</v>
      </c>
      <c r="G1125" s="3" t="s">
        <v>6483</v>
      </c>
      <c r="H1125" s="3" t="s">
        <v>13</v>
      </c>
      <c r="I1125" s="3" t="s">
        <v>14</v>
      </c>
      <c r="J1125" s="3" t="s">
        <v>6484</v>
      </c>
      <c r="K1125" s="5" t="str">
        <f t="shared" si="34"/>
        <v>13875121528</v>
      </c>
      <c r="L1125" s="3" t="s">
        <v>6485</v>
      </c>
      <c r="M1125" s="7" t="str">
        <f t="shared" si="35"/>
        <v>詹家村</v>
      </c>
      <c r="N1125" s="12" t="s">
        <v>15219</v>
      </c>
      <c r="O1125" s="4" t="s">
        <v>17</v>
      </c>
      <c r="P1125" s="8"/>
    </row>
    <row r="1126" spans="1:16" x14ac:dyDescent="0.2">
      <c r="A1126" s="3" t="s">
        <v>6486</v>
      </c>
      <c r="B1126" s="3" t="s">
        <v>6487</v>
      </c>
      <c r="C1126" s="3" t="s">
        <v>6488</v>
      </c>
      <c r="D1126" s="3" t="s">
        <v>9</v>
      </c>
      <c r="E1126" s="3" t="s">
        <v>6489</v>
      </c>
      <c r="F1126" s="3" t="s">
        <v>5822</v>
      </c>
      <c r="G1126" s="3" t="s">
        <v>6490</v>
      </c>
      <c r="H1126" s="3" t="s">
        <v>332</v>
      </c>
      <c r="I1126" s="3" t="s">
        <v>14</v>
      </c>
      <c r="J1126" s="3" t="s">
        <v>6491</v>
      </c>
      <c r="K1126" s="5" t="str">
        <f t="shared" si="34"/>
        <v>18673639519</v>
      </c>
      <c r="L1126" s="3" t="s">
        <v>6492</v>
      </c>
      <c r="M1126" s="7" t="str">
        <f t="shared" si="35"/>
        <v>詹家村</v>
      </c>
      <c r="N1126" s="12" t="s">
        <v>15219</v>
      </c>
      <c r="O1126" s="4" t="s">
        <v>17</v>
      </c>
      <c r="P1126" s="8"/>
    </row>
    <row r="1127" spans="1:16" x14ac:dyDescent="0.2">
      <c r="A1127" s="3" t="s">
        <v>6493</v>
      </c>
      <c r="B1127" s="3" t="s">
        <v>6494</v>
      </c>
      <c r="C1127" s="3" t="s">
        <v>6495</v>
      </c>
      <c r="D1127" s="3" t="s">
        <v>9</v>
      </c>
      <c r="E1127" s="3" t="s">
        <v>1601</v>
      </c>
      <c r="F1127" s="3" t="s">
        <v>4332</v>
      </c>
      <c r="G1127" s="3" t="s">
        <v>6496</v>
      </c>
      <c r="H1127" s="3" t="s">
        <v>13</v>
      </c>
      <c r="I1127" s="3" t="s">
        <v>14</v>
      </c>
      <c r="J1127" s="3" t="s">
        <v>6497</v>
      </c>
      <c r="K1127" s="5" t="str">
        <f t="shared" si="34"/>
        <v>13875045111</v>
      </c>
      <c r="L1127" s="3" t="s">
        <v>6498</v>
      </c>
      <c r="M1127" s="7" t="str">
        <f t="shared" si="35"/>
        <v>詹家村</v>
      </c>
      <c r="N1127" s="12" t="s">
        <v>15219</v>
      </c>
      <c r="O1127" s="4" t="s">
        <v>17</v>
      </c>
      <c r="P1127" s="8"/>
    </row>
    <row r="1128" spans="1:16" x14ac:dyDescent="0.2">
      <c r="A1128" s="3" t="s">
        <v>6499</v>
      </c>
      <c r="B1128" s="3" t="s">
        <v>6500</v>
      </c>
      <c r="C1128" s="3" t="s">
        <v>6501</v>
      </c>
      <c r="D1128" s="3" t="s">
        <v>9</v>
      </c>
      <c r="E1128" s="3" t="s">
        <v>49</v>
      </c>
      <c r="F1128" s="3" t="s">
        <v>821</v>
      </c>
      <c r="G1128" s="3" t="s">
        <v>2643</v>
      </c>
      <c r="H1128" s="3" t="s">
        <v>13</v>
      </c>
      <c r="I1128" s="3" t="s">
        <v>14</v>
      </c>
      <c r="J1128" s="3" t="s">
        <v>6502</v>
      </c>
      <c r="K1128" s="5" t="str">
        <f t="shared" si="34"/>
        <v>18216233780</v>
      </c>
      <c r="L1128" s="3" t="s">
        <v>6503</v>
      </c>
      <c r="M1128" s="7" t="str">
        <f t="shared" si="35"/>
        <v>詹家村</v>
      </c>
      <c r="N1128" s="12" t="s">
        <v>15219</v>
      </c>
      <c r="O1128" s="4" t="s">
        <v>17</v>
      </c>
      <c r="P1128" s="8"/>
    </row>
    <row r="1129" spans="1:16" x14ac:dyDescent="0.2">
      <c r="A1129" s="3" t="s">
        <v>6504</v>
      </c>
      <c r="B1129" s="3" t="s">
        <v>6505</v>
      </c>
      <c r="C1129" s="3" t="s">
        <v>6506</v>
      </c>
      <c r="D1129" s="3" t="s">
        <v>9</v>
      </c>
      <c r="E1129" s="3" t="s">
        <v>41</v>
      </c>
      <c r="F1129" s="3" t="s">
        <v>487</v>
      </c>
      <c r="G1129" s="3" t="s">
        <v>6507</v>
      </c>
      <c r="H1129" s="3" t="s">
        <v>1678</v>
      </c>
      <c r="I1129" s="3" t="s">
        <v>14</v>
      </c>
      <c r="J1129" s="3" t="s">
        <v>6508</v>
      </c>
      <c r="K1129" s="5" t="str">
        <f t="shared" si="34"/>
        <v>13929486014</v>
      </c>
      <c r="L1129" s="3" t="s">
        <v>6509</v>
      </c>
      <c r="M1129" s="7" t="str">
        <f t="shared" si="35"/>
        <v>詹家村</v>
      </c>
      <c r="N1129" s="12" t="s">
        <v>15219</v>
      </c>
      <c r="O1129" s="4" t="s">
        <v>17</v>
      </c>
      <c r="P1129" s="8"/>
    </row>
    <row r="1130" spans="1:16" x14ac:dyDescent="0.2">
      <c r="A1130" s="3" t="s">
        <v>6510</v>
      </c>
      <c r="B1130" s="3" t="s">
        <v>6511</v>
      </c>
      <c r="C1130" s="3" t="s">
        <v>6512</v>
      </c>
      <c r="D1130" s="3" t="s">
        <v>9</v>
      </c>
      <c r="E1130" s="3" t="s">
        <v>41</v>
      </c>
      <c r="F1130" s="3" t="s">
        <v>6002</v>
      </c>
      <c r="G1130" s="3" t="s">
        <v>6513</v>
      </c>
      <c r="H1130" s="3" t="s">
        <v>13</v>
      </c>
      <c r="I1130" s="3" t="s">
        <v>14</v>
      </c>
      <c r="J1130" s="3" t="s">
        <v>6514</v>
      </c>
      <c r="K1130" s="5" t="str">
        <f t="shared" si="34"/>
        <v>18685336196</v>
      </c>
      <c r="L1130" s="3" t="s">
        <v>6515</v>
      </c>
      <c r="M1130" s="7" t="str">
        <f t="shared" si="35"/>
        <v>詹家村</v>
      </c>
      <c r="N1130" s="12" t="s">
        <v>15219</v>
      </c>
      <c r="O1130" s="4" t="s">
        <v>17</v>
      </c>
      <c r="P1130" s="8"/>
    </row>
    <row r="1131" spans="1:16" x14ac:dyDescent="0.2">
      <c r="A1131" s="3" t="s">
        <v>6516</v>
      </c>
      <c r="B1131" s="3" t="s">
        <v>6517</v>
      </c>
      <c r="C1131" s="3" t="s">
        <v>6518</v>
      </c>
      <c r="D1131" s="3" t="s">
        <v>9</v>
      </c>
      <c r="E1131" s="3" t="s">
        <v>49</v>
      </c>
      <c r="F1131" s="3" t="s">
        <v>2389</v>
      </c>
      <c r="G1131" s="3" t="s">
        <v>2390</v>
      </c>
      <c r="H1131" s="3" t="s">
        <v>13</v>
      </c>
      <c r="I1131" s="3" t="s">
        <v>14</v>
      </c>
      <c r="J1131" s="3" t="s">
        <v>6519</v>
      </c>
      <c r="K1131" s="5" t="str">
        <f t="shared" si="34"/>
        <v>15211237945</v>
      </c>
      <c r="L1131" s="3" t="s">
        <v>6515</v>
      </c>
      <c r="M1131" s="7" t="str">
        <f t="shared" si="35"/>
        <v>詹家村</v>
      </c>
      <c r="N1131" s="12" t="s">
        <v>15219</v>
      </c>
      <c r="O1131" s="4" t="s">
        <v>17</v>
      </c>
      <c r="P1131" s="8"/>
    </row>
    <row r="1132" spans="1:16" x14ac:dyDescent="0.2">
      <c r="A1132" s="3" t="s">
        <v>6520</v>
      </c>
      <c r="B1132" s="3" t="s">
        <v>6521</v>
      </c>
      <c r="C1132" s="3" t="s">
        <v>6522</v>
      </c>
      <c r="D1132" s="3" t="s">
        <v>9</v>
      </c>
      <c r="E1132" s="3" t="s">
        <v>10</v>
      </c>
      <c r="F1132" s="3" t="s">
        <v>646</v>
      </c>
      <c r="G1132" s="3" t="s">
        <v>6523</v>
      </c>
      <c r="H1132" s="3" t="s">
        <v>13</v>
      </c>
      <c r="I1132" s="3" t="s">
        <v>14</v>
      </c>
      <c r="J1132" s="3" t="s">
        <v>6524</v>
      </c>
      <c r="K1132" s="5" t="str">
        <f t="shared" si="34"/>
        <v>13268278177</v>
      </c>
      <c r="L1132" s="3" t="s">
        <v>6525</v>
      </c>
      <c r="M1132" s="7" t="str">
        <f t="shared" si="35"/>
        <v>詹家村</v>
      </c>
      <c r="N1132" s="12" t="s">
        <v>15219</v>
      </c>
      <c r="O1132" s="4" t="s">
        <v>17</v>
      </c>
      <c r="P1132" s="8"/>
    </row>
    <row r="1133" spans="1:16" x14ac:dyDescent="0.2">
      <c r="A1133" s="3" t="s">
        <v>6526</v>
      </c>
      <c r="B1133" s="3" t="s">
        <v>6527</v>
      </c>
      <c r="C1133" s="3" t="s">
        <v>6528</v>
      </c>
      <c r="D1133" s="3" t="s">
        <v>9</v>
      </c>
      <c r="E1133" s="3" t="s">
        <v>10</v>
      </c>
      <c r="F1133" s="3" t="s">
        <v>2413</v>
      </c>
      <c r="G1133" s="3" t="s">
        <v>2414</v>
      </c>
      <c r="H1133" s="3" t="s">
        <v>13</v>
      </c>
      <c r="I1133" s="3" t="s">
        <v>14</v>
      </c>
      <c r="J1133" s="3" t="s">
        <v>6529</v>
      </c>
      <c r="K1133" s="5" t="str">
        <f t="shared" si="34"/>
        <v>13762638440</v>
      </c>
      <c r="L1133" s="3" t="s">
        <v>6530</v>
      </c>
      <c r="M1133" s="7" t="str">
        <f t="shared" si="35"/>
        <v>詹家村</v>
      </c>
      <c r="N1133" s="12" t="s">
        <v>15219</v>
      </c>
      <c r="O1133" s="4" t="s">
        <v>17</v>
      </c>
      <c r="P1133" s="8"/>
    </row>
    <row r="1134" spans="1:16" x14ac:dyDescent="0.2">
      <c r="A1134" s="3" t="s">
        <v>6531</v>
      </c>
      <c r="B1134" s="3" t="s">
        <v>6532</v>
      </c>
      <c r="C1134" s="3" t="s">
        <v>6533</v>
      </c>
      <c r="D1134" s="3" t="s">
        <v>9</v>
      </c>
      <c r="E1134" s="3" t="s">
        <v>41</v>
      </c>
      <c r="F1134" s="3" t="s">
        <v>109</v>
      </c>
      <c r="G1134" s="3" t="s">
        <v>4540</v>
      </c>
      <c r="H1134" s="3" t="s">
        <v>13</v>
      </c>
      <c r="I1134" s="3" t="s">
        <v>14</v>
      </c>
      <c r="J1134" s="3" t="s">
        <v>6534</v>
      </c>
      <c r="K1134" s="5" t="str">
        <f t="shared" si="34"/>
        <v>13518756948</v>
      </c>
      <c r="L1134" s="3" t="s">
        <v>6535</v>
      </c>
      <c r="M1134" s="7" t="str">
        <f t="shared" si="35"/>
        <v>詹家村</v>
      </c>
      <c r="N1134" s="12" t="s">
        <v>15219</v>
      </c>
      <c r="O1134" s="4" t="s">
        <v>17</v>
      </c>
      <c r="P1134" s="8"/>
    </row>
    <row r="1135" spans="1:16" x14ac:dyDescent="0.2">
      <c r="A1135" s="3" t="s">
        <v>6536</v>
      </c>
      <c r="B1135" s="3" t="s">
        <v>6537</v>
      </c>
      <c r="C1135" s="3" t="s">
        <v>6538</v>
      </c>
      <c r="D1135" s="3" t="s">
        <v>9</v>
      </c>
      <c r="E1135" s="3" t="s">
        <v>41</v>
      </c>
      <c r="F1135" s="3" t="s">
        <v>671</v>
      </c>
      <c r="G1135" s="3" t="s">
        <v>6539</v>
      </c>
      <c r="H1135" s="3" t="s">
        <v>13</v>
      </c>
      <c r="I1135" s="3" t="s">
        <v>14</v>
      </c>
      <c r="J1135" s="3" t="s">
        <v>6540</v>
      </c>
      <c r="K1135" s="5" t="str">
        <f t="shared" si="34"/>
        <v>18874759451</v>
      </c>
      <c r="L1135" s="3" t="s">
        <v>6541</v>
      </c>
      <c r="M1135" s="7" t="str">
        <f t="shared" si="35"/>
        <v>詹家村</v>
      </c>
      <c r="N1135" s="12" t="s">
        <v>15219</v>
      </c>
      <c r="O1135" s="4" t="s">
        <v>17</v>
      </c>
      <c r="P1135" s="8"/>
    </row>
    <row r="1136" spans="1:16" x14ac:dyDescent="0.2">
      <c r="A1136" s="3" t="s">
        <v>6542</v>
      </c>
      <c r="B1136" s="3" t="s">
        <v>6543</v>
      </c>
      <c r="C1136" s="3" t="s">
        <v>6544</v>
      </c>
      <c r="D1136" s="3" t="s">
        <v>9</v>
      </c>
      <c r="E1136" s="3" t="s">
        <v>10</v>
      </c>
      <c r="F1136" s="3" t="s">
        <v>803</v>
      </c>
      <c r="G1136" s="3" t="s">
        <v>804</v>
      </c>
      <c r="H1136" s="3" t="s">
        <v>13</v>
      </c>
      <c r="I1136" s="3" t="s">
        <v>14</v>
      </c>
      <c r="J1136" s="3" t="s">
        <v>6545</v>
      </c>
      <c r="K1136" s="5" t="str">
        <f t="shared" si="34"/>
        <v>14773995749</v>
      </c>
      <c r="L1136" s="3" t="s">
        <v>6541</v>
      </c>
      <c r="M1136" s="7" t="str">
        <f t="shared" si="35"/>
        <v>詹家村</v>
      </c>
      <c r="N1136" s="12" t="s">
        <v>15219</v>
      </c>
      <c r="O1136" s="4" t="s">
        <v>17</v>
      </c>
      <c r="P1136" s="8"/>
    </row>
    <row r="1137" spans="1:16" x14ac:dyDescent="0.2">
      <c r="A1137" s="3" t="s">
        <v>6546</v>
      </c>
      <c r="B1137" s="3" t="s">
        <v>6547</v>
      </c>
      <c r="C1137" s="3" t="s">
        <v>6548</v>
      </c>
      <c r="D1137" s="3" t="s">
        <v>9</v>
      </c>
      <c r="E1137" s="3" t="s">
        <v>10</v>
      </c>
      <c r="F1137" s="3" t="s">
        <v>4138</v>
      </c>
      <c r="G1137" s="3" t="s">
        <v>4139</v>
      </c>
      <c r="H1137" s="3" t="s">
        <v>13</v>
      </c>
      <c r="I1137" s="3" t="s">
        <v>14</v>
      </c>
      <c r="J1137" s="3" t="s">
        <v>6549</v>
      </c>
      <c r="K1137" s="5" t="str">
        <f t="shared" si="34"/>
        <v>13517364443</v>
      </c>
      <c r="L1137" s="3" t="s">
        <v>6550</v>
      </c>
      <c r="M1137" s="7" t="str">
        <f t="shared" si="35"/>
        <v>詹家村</v>
      </c>
      <c r="N1137" s="12" t="s">
        <v>15219</v>
      </c>
      <c r="O1137" s="4" t="s">
        <v>17</v>
      </c>
      <c r="P1137" s="8"/>
    </row>
    <row r="1138" spans="1:16" x14ac:dyDescent="0.2">
      <c r="A1138" s="3" t="s">
        <v>6551</v>
      </c>
      <c r="B1138" s="3" t="s">
        <v>6552</v>
      </c>
      <c r="C1138" s="3" t="s">
        <v>6553</v>
      </c>
      <c r="D1138" s="3" t="s">
        <v>9</v>
      </c>
      <c r="E1138" s="3" t="s">
        <v>49</v>
      </c>
      <c r="F1138" s="3" t="s">
        <v>2281</v>
      </c>
      <c r="G1138" s="3" t="s">
        <v>6554</v>
      </c>
      <c r="H1138" s="3" t="s">
        <v>13</v>
      </c>
      <c r="I1138" s="3" t="s">
        <v>14</v>
      </c>
      <c r="J1138" s="3" t="s">
        <v>6555</v>
      </c>
      <c r="K1138" s="5" t="str">
        <f t="shared" si="34"/>
        <v>18216163193</v>
      </c>
      <c r="L1138" s="3" t="s">
        <v>6550</v>
      </c>
      <c r="M1138" s="7" t="str">
        <f t="shared" si="35"/>
        <v>詹家村</v>
      </c>
      <c r="N1138" s="12" t="s">
        <v>15219</v>
      </c>
      <c r="O1138" s="4" t="s">
        <v>17</v>
      </c>
      <c r="P1138" s="8"/>
    </row>
    <row r="1139" spans="1:16" x14ac:dyDescent="0.2">
      <c r="A1139" s="3" t="s">
        <v>6556</v>
      </c>
      <c r="B1139" s="3" t="s">
        <v>6557</v>
      </c>
      <c r="C1139" s="3" t="s">
        <v>6558</v>
      </c>
      <c r="D1139" s="3" t="s">
        <v>9</v>
      </c>
      <c r="E1139" s="3" t="s">
        <v>49</v>
      </c>
      <c r="F1139" s="3" t="s">
        <v>2453</v>
      </c>
      <c r="G1139" s="3" t="s">
        <v>6559</v>
      </c>
      <c r="H1139" s="3" t="s">
        <v>13</v>
      </c>
      <c r="I1139" s="3" t="s">
        <v>14</v>
      </c>
      <c r="J1139" s="3" t="s">
        <v>6560</v>
      </c>
      <c r="K1139" s="5" t="str">
        <f t="shared" si="34"/>
        <v>15173600522</v>
      </c>
      <c r="L1139" s="3" t="s">
        <v>6561</v>
      </c>
      <c r="M1139" s="7" t="str">
        <f t="shared" si="35"/>
        <v>詹家村</v>
      </c>
      <c r="N1139" s="12" t="s">
        <v>15219</v>
      </c>
      <c r="O1139" s="4" t="s">
        <v>17</v>
      </c>
      <c r="P1139" s="8"/>
    </row>
    <row r="1140" spans="1:16" x14ac:dyDescent="0.2">
      <c r="A1140" s="3" t="s">
        <v>6562</v>
      </c>
      <c r="B1140" s="3" t="s">
        <v>6563</v>
      </c>
      <c r="C1140" s="3" t="s">
        <v>6564</v>
      </c>
      <c r="D1140" s="3" t="s">
        <v>9</v>
      </c>
      <c r="E1140" s="3" t="s">
        <v>49</v>
      </c>
      <c r="F1140" s="3" t="s">
        <v>1491</v>
      </c>
      <c r="G1140" s="3" t="s">
        <v>6565</v>
      </c>
      <c r="H1140" s="3" t="s">
        <v>13</v>
      </c>
      <c r="I1140" s="3" t="s">
        <v>14</v>
      </c>
      <c r="J1140" s="3" t="s">
        <v>6566</v>
      </c>
      <c r="K1140" s="5" t="str">
        <f t="shared" si="34"/>
        <v>13975675290</v>
      </c>
      <c r="L1140" s="3" t="s">
        <v>6567</v>
      </c>
      <c r="M1140" s="7" t="str">
        <f t="shared" si="35"/>
        <v>詹家村</v>
      </c>
      <c r="N1140" s="12" t="s">
        <v>15219</v>
      </c>
      <c r="O1140" s="4" t="s">
        <v>17</v>
      </c>
      <c r="P1140" s="8"/>
    </row>
    <row r="1141" spans="1:16" x14ac:dyDescent="0.2">
      <c r="A1141" s="3" t="s">
        <v>6568</v>
      </c>
      <c r="B1141" s="3" t="s">
        <v>6569</v>
      </c>
      <c r="C1141" s="3" t="s">
        <v>6570</v>
      </c>
      <c r="D1141" s="3" t="s">
        <v>9</v>
      </c>
      <c r="E1141" s="3" t="s">
        <v>49</v>
      </c>
      <c r="F1141" s="3" t="s">
        <v>1059</v>
      </c>
      <c r="G1141" s="3" t="s">
        <v>1060</v>
      </c>
      <c r="H1141" s="3" t="s">
        <v>13</v>
      </c>
      <c r="I1141" s="3" t="s">
        <v>14</v>
      </c>
      <c r="J1141" s="3" t="s">
        <v>6571</v>
      </c>
      <c r="K1141" s="5" t="str">
        <f t="shared" si="34"/>
        <v>14786962745</v>
      </c>
      <c r="L1141" s="3" t="s">
        <v>6572</v>
      </c>
      <c r="M1141" s="7" t="str">
        <f t="shared" si="35"/>
        <v>詹家村</v>
      </c>
      <c r="N1141" s="12" t="s">
        <v>15219</v>
      </c>
      <c r="O1141" s="4" t="s">
        <v>17</v>
      </c>
      <c r="P1141" s="8"/>
    </row>
    <row r="1142" spans="1:16" x14ac:dyDescent="0.2">
      <c r="A1142" s="3" t="s">
        <v>6573</v>
      </c>
      <c r="B1142" s="3" t="s">
        <v>6574</v>
      </c>
      <c r="C1142" s="3" t="s">
        <v>6575</v>
      </c>
      <c r="D1142" s="3" t="s">
        <v>9</v>
      </c>
      <c r="E1142" s="3" t="s">
        <v>10</v>
      </c>
      <c r="F1142" s="3" t="s">
        <v>1067</v>
      </c>
      <c r="G1142" s="3" t="s">
        <v>2561</v>
      </c>
      <c r="H1142" s="3" t="s">
        <v>13</v>
      </c>
      <c r="I1142" s="3" t="s">
        <v>14</v>
      </c>
      <c r="J1142" s="3" t="s">
        <v>6576</v>
      </c>
      <c r="K1142" s="5" t="str">
        <f t="shared" si="34"/>
        <v>13973652939</v>
      </c>
      <c r="L1142" s="3" t="s">
        <v>6572</v>
      </c>
      <c r="M1142" s="7" t="str">
        <f t="shared" si="35"/>
        <v>詹家村</v>
      </c>
      <c r="N1142" s="12" t="s">
        <v>15219</v>
      </c>
      <c r="O1142" s="4" t="s">
        <v>17</v>
      </c>
      <c r="P1142" s="8"/>
    </row>
    <row r="1143" spans="1:16" x14ac:dyDescent="0.2">
      <c r="A1143" s="3" t="s">
        <v>6577</v>
      </c>
      <c r="B1143" s="3" t="s">
        <v>6578</v>
      </c>
      <c r="C1143" s="3" t="s">
        <v>6579</v>
      </c>
      <c r="D1143" s="3" t="s">
        <v>9</v>
      </c>
      <c r="E1143" s="3" t="s">
        <v>49</v>
      </c>
      <c r="F1143" s="3" t="s">
        <v>170</v>
      </c>
      <c r="G1143" s="3" t="s">
        <v>353</v>
      </c>
      <c r="H1143" s="3" t="s">
        <v>13</v>
      </c>
      <c r="I1143" s="3" t="s">
        <v>14</v>
      </c>
      <c r="J1143" s="3" t="s">
        <v>6580</v>
      </c>
      <c r="K1143" s="5" t="str">
        <f t="shared" si="34"/>
        <v>15173672438</v>
      </c>
      <c r="L1143" s="3" t="s">
        <v>6572</v>
      </c>
      <c r="M1143" s="7" t="str">
        <f t="shared" si="35"/>
        <v>詹家村</v>
      </c>
      <c r="N1143" s="12" t="s">
        <v>15219</v>
      </c>
      <c r="O1143" s="4" t="s">
        <v>17</v>
      </c>
      <c r="P1143" s="8"/>
    </row>
    <row r="1144" spans="1:16" x14ac:dyDescent="0.2">
      <c r="A1144" s="3" t="s">
        <v>6581</v>
      </c>
      <c r="B1144" s="3" t="s">
        <v>6582</v>
      </c>
      <c r="C1144" s="3" t="s">
        <v>6583</v>
      </c>
      <c r="D1144" s="3" t="s">
        <v>9</v>
      </c>
      <c r="E1144" s="3" t="s">
        <v>10</v>
      </c>
      <c r="F1144" s="3" t="s">
        <v>2244</v>
      </c>
      <c r="G1144" s="3" t="s">
        <v>6584</v>
      </c>
      <c r="H1144" s="3" t="s">
        <v>13</v>
      </c>
      <c r="I1144" s="3" t="s">
        <v>14</v>
      </c>
      <c r="J1144" s="3" t="s">
        <v>6585</v>
      </c>
      <c r="K1144" s="5" t="str">
        <f t="shared" si="34"/>
        <v>13637637989</v>
      </c>
      <c r="L1144" s="3" t="s">
        <v>6586</v>
      </c>
      <c r="M1144" s="7" t="str">
        <f t="shared" si="35"/>
        <v>詹家村</v>
      </c>
      <c r="N1144" s="12" t="s">
        <v>15219</v>
      </c>
      <c r="O1144" s="4" t="s">
        <v>17</v>
      </c>
      <c r="P1144" s="8"/>
    </row>
    <row r="1145" spans="1:16" x14ac:dyDescent="0.2">
      <c r="A1145" s="3" t="s">
        <v>6587</v>
      </c>
      <c r="B1145" s="3" t="s">
        <v>6588</v>
      </c>
      <c r="C1145" s="3" t="s">
        <v>6589</v>
      </c>
      <c r="D1145" s="3" t="s">
        <v>9</v>
      </c>
      <c r="E1145" s="3" t="s">
        <v>49</v>
      </c>
      <c r="F1145" s="3" t="s">
        <v>2158</v>
      </c>
      <c r="G1145" s="3" t="s">
        <v>2159</v>
      </c>
      <c r="H1145" s="3" t="s">
        <v>13</v>
      </c>
      <c r="I1145" s="3" t="s">
        <v>14</v>
      </c>
      <c r="J1145" s="3" t="s">
        <v>6590</v>
      </c>
      <c r="K1145" s="5" t="str">
        <f t="shared" si="34"/>
        <v>18673631712</v>
      </c>
      <c r="L1145" s="3" t="s">
        <v>6591</v>
      </c>
      <c r="M1145" s="7" t="str">
        <f t="shared" si="35"/>
        <v>詹家村</v>
      </c>
      <c r="N1145" s="12" t="s">
        <v>15219</v>
      </c>
      <c r="O1145" s="4" t="s">
        <v>17</v>
      </c>
      <c r="P1145" s="8"/>
    </row>
    <row r="1146" spans="1:16" x14ac:dyDescent="0.2">
      <c r="A1146" s="3" t="s">
        <v>6592</v>
      </c>
      <c r="B1146" s="3" t="s">
        <v>6593</v>
      </c>
      <c r="C1146" s="3" t="s">
        <v>6594</v>
      </c>
      <c r="D1146" s="3" t="s">
        <v>9</v>
      </c>
      <c r="E1146" s="3" t="s">
        <v>49</v>
      </c>
      <c r="F1146" s="3" t="s">
        <v>255</v>
      </c>
      <c r="G1146" s="3" t="s">
        <v>305</v>
      </c>
      <c r="H1146" s="3" t="s">
        <v>13</v>
      </c>
      <c r="I1146" s="3" t="s">
        <v>14</v>
      </c>
      <c r="J1146" s="3" t="s">
        <v>6595</v>
      </c>
      <c r="K1146" s="5" t="str">
        <f t="shared" si="34"/>
        <v>15115660645</v>
      </c>
      <c r="L1146" s="3" t="s">
        <v>6596</v>
      </c>
      <c r="M1146" s="7" t="str">
        <f t="shared" si="35"/>
        <v>詹家村</v>
      </c>
      <c r="N1146" s="12" t="s">
        <v>15219</v>
      </c>
      <c r="O1146" s="4" t="s">
        <v>17</v>
      </c>
      <c r="P1146" s="8"/>
    </row>
    <row r="1147" spans="1:16" x14ac:dyDescent="0.2">
      <c r="A1147" s="3" t="s">
        <v>6597</v>
      </c>
      <c r="B1147" s="3" t="s">
        <v>6598</v>
      </c>
      <c r="C1147" s="3" t="s">
        <v>6599</v>
      </c>
      <c r="D1147" s="3" t="s">
        <v>9</v>
      </c>
      <c r="E1147" s="3" t="s">
        <v>10</v>
      </c>
      <c r="F1147" s="3" t="s">
        <v>586</v>
      </c>
      <c r="G1147" s="3" t="s">
        <v>1959</v>
      </c>
      <c r="H1147" s="3" t="s">
        <v>13</v>
      </c>
      <c r="I1147" s="3" t="s">
        <v>14</v>
      </c>
      <c r="J1147" s="3" t="s">
        <v>6600</v>
      </c>
      <c r="K1147" s="5" t="str">
        <f t="shared" si="34"/>
        <v>18873663789</v>
      </c>
      <c r="L1147" s="3" t="s">
        <v>6601</v>
      </c>
      <c r="M1147" s="7" t="str">
        <f t="shared" si="35"/>
        <v>詹家村</v>
      </c>
      <c r="N1147" s="12" t="s">
        <v>15219</v>
      </c>
      <c r="O1147" s="4" t="s">
        <v>17</v>
      </c>
      <c r="P1147" s="8"/>
    </row>
    <row r="1148" spans="1:16" x14ac:dyDescent="0.2">
      <c r="A1148" s="3" t="s">
        <v>6602</v>
      </c>
      <c r="B1148" s="3" t="s">
        <v>6603</v>
      </c>
      <c r="C1148" s="3" t="s">
        <v>6604</v>
      </c>
      <c r="D1148" s="3" t="s">
        <v>9</v>
      </c>
      <c r="E1148" s="3" t="s">
        <v>49</v>
      </c>
      <c r="F1148" s="3" t="s">
        <v>263</v>
      </c>
      <c r="G1148" s="3" t="s">
        <v>263</v>
      </c>
      <c r="H1148" s="3" t="s">
        <v>13</v>
      </c>
      <c r="I1148" s="3" t="s">
        <v>14</v>
      </c>
      <c r="J1148" s="3" t="s">
        <v>6605</v>
      </c>
      <c r="K1148" s="5" t="str">
        <f t="shared" si="34"/>
        <v>13875159341</v>
      </c>
      <c r="L1148" s="3" t="s">
        <v>6606</v>
      </c>
      <c r="M1148" s="7" t="str">
        <f t="shared" si="35"/>
        <v>詹家村</v>
      </c>
      <c r="N1148" s="12" t="s">
        <v>15219</v>
      </c>
      <c r="O1148" s="4" t="s">
        <v>17</v>
      </c>
      <c r="P1148" s="8"/>
    </row>
    <row r="1149" spans="1:16" x14ac:dyDescent="0.2">
      <c r="A1149" s="3" t="s">
        <v>6607</v>
      </c>
      <c r="B1149" s="3" t="s">
        <v>6608</v>
      </c>
      <c r="C1149" s="3" t="s">
        <v>6609</v>
      </c>
      <c r="D1149" s="3" t="s">
        <v>9</v>
      </c>
      <c r="E1149" s="3" t="s">
        <v>10</v>
      </c>
      <c r="F1149" s="3" t="s">
        <v>1717</v>
      </c>
      <c r="G1149" s="3" t="s">
        <v>2460</v>
      </c>
      <c r="H1149" s="3" t="s">
        <v>13</v>
      </c>
      <c r="I1149" s="3" t="s">
        <v>14</v>
      </c>
      <c r="J1149" s="3" t="s">
        <v>6610</v>
      </c>
      <c r="K1149" s="5" t="str">
        <f t="shared" si="34"/>
        <v>15973607979</v>
      </c>
      <c r="L1149" s="3" t="s">
        <v>6611</v>
      </c>
      <c r="M1149" s="7" t="str">
        <f t="shared" si="35"/>
        <v>詹家村</v>
      </c>
      <c r="N1149" s="12" t="s">
        <v>15219</v>
      </c>
      <c r="O1149" s="4" t="s">
        <v>17</v>
      </c>
      <c r="P1149" s="8"/>
    </row>
    <row r="1150" spans="1:16" x14ac:dyDescent="0.2">
      <c r="A1150" s="3" t="s">
        <v>6612</v>
      </c>
      <c r="B1150" s="3" t="s">
        <v>6613</v>
      </c>
      <c r="C1150" s="3" t="s">
        <v>6614</v>
      </c>
      <c r="D1150" s="3" t="s">
        <v>9</v>
      </c>
      <c r="E1150" s="3" t="s">
        <v>49</v>
      </c>
      <c r="F1150" s="3" t="s">
        <v>3094</v>
      </c>
      <c r="G1150" s="3" t="s">
        <v>3094</v>
      </c>
      <c r="H1150" s="3" t="s">
        <v>13</v>
      </c>
      <c r="I1150" s="3" t="s">
        <v>14</v>
      </c>
      <c r="J1150" s="3" t="s">
        <v>6615</v>
      </c>
      <c r="K1150" s="5" t="str">
        <f t="shared" si="34"/>
        <v>13875102362</v>
      </c>
      <c r="L1150" s="3" t="s">
        <v>6616</v>
      </c>
      <c r="M1150" s="7" t="str">
        <f t="shared" si="35"/>
        <v>詹家村</v>
      </c>
      <c r="N1150" s="12" t="s">
        <v>15219</v>
      </c>
      <c r="O1150" s="4" t="s">
        <v>17</v>
      </c>
      <c r="P1150" s="8"/>
    </row>
    <row r="1151" spans="1:16" x14ac:dyDescent="0.2">
      <c r="A1151" s="3" t="s">
        <v>6617</v>
      </c>
      <c r="B1151" s="3" t="s">
        <v>6618</v>
      </c>
      <c r="C1151" s="3" t="s">
        <v>6619</v>
      </c>
      <c r="D1151" s="3" t="s">
        <v>9</v>
      </c>
      <c r="E1151" s="3" t="s">
        <v>1066</v>
      </c>
      <c r="F1151" s="3" t="s">
        <v>1771</v>
      </c>
      <c r="G1151" s="3" t="s">
        <v>6620</v>
      </c>
      <c r="H1151" s="3" t="s">
        <v>13</v>
      </c>
      <c r="I1151" s="3" t="s">
        <v>14</v>
      </c>
      <c r="J1151" s="3" t="s">
        <v>6621</v>
      </c>
      <c r="K1151" s="5" t="str">
        <f t="shared" si="34"/>
        <v>13974205396</v>
      </c>
      <c r="L1151" s="3" t="s">
        <v>6622</v>
      </c>
      <c r="M1151" s="7" t="str">
        <f t="shared" si="35"/>
        <v>詹家村</v>
      </c>
      <c r="N1151" s="12" t="s">
        <v>15219</v>
      </c>
      <c r="O1151" s="4" t="s">
        <v>17</v>
      </c>
      <c r="P1151" s="8"/>
    </row>
    <row r="1152" spans="1:16" x14ac:dyDescent="0.2">
      <c r="A1152" s="3" t="s">
        <v>6623</v>
      </c>
      <c r="B1152" s="3" t="s">
        <v>6624</v>
      </c>
      <c r="C1152" s="3" t="s">
        <v>6625</v>
      </c>
      <c r="D1152" s="3" t="s">
        <v>9</v>
      </c>
      <c r="E1152" s="3" t="s">
        <v>49</v>
      </c>
      <c r="F1152" s="3" t="s">
        <v>2059</v>
      </c>
      <c r="G1152" s="3" t="s">
        <v>6626</v>
      </c>
      <c r="H1152" s="3" t="s">
        <v>13</v>
      </c>
      <c r="I1152" s="3" t="s">
        <v>14</v>
      </c>
      <c r="J1152" s="3" t="s">
        <v>6627</v>
      </c>
      <c r="K1152" s="5" t="str">
        <f t="shared" si="34"/>
        <v>13875017859</v>
      </c>
      <c r="L1152" s="3" t="s">
        <v>6628</v>
      </c>
      <c r="M1152" s="7" t="str">
        <f t="shared" si="35"/>
        <v>詹家村</v>
      </c>
      <c r="N1152" s="12" t="s">
        <v>15219</v>
      </c>
      <c r="O1152" s="4" t="s">
        <v>17</v>
      </c>
      <c r="P1152" s="8"/>
    </row>
    <row r="1153" spans="1:16" x14ac:dyDescent="0.2">
      <c r="A1153" s="3" t="s">
        <v>6629</v>
      </c>
      <c r="B1153" s="3" t="s">
        <v>6630</v>
      </c>
      <c r="C1153" s="3" t="s">
        <v>6631</v>
      </c>
      <c r="D1153" s="3" t="s">
        <v>9</v>
      </c>
      <c r="E1153" s="3" t="s">
        <v>49</v>
      </c>
      <c r="F1153" s="3" t="s">
        <v>1274</v>
      </c>
      <c r="G1153" s="3" t="s">
        <v>4279</v>
      </c>
      <c r="H1153" s="3" t="s">
        <v>13</v>
      </c>
      <c r="I1153" s="3" t="s">
        <v>14</v>
      </c>
      <c r="J1153" s="3" t="s">
        <v>6632</v>
      </c>
      <c r="K1153" s="5" t="str">
        <f t="shared" si="34"/>
        <v>13762638321</v>
      </c>
      <c r="L1153" s="3" t="s">
        <v>6633</v>
      </c>
      <c r="M1153" s="7" t="str">
        <f t="shared" si="35"/>
        <v>詹家村</v>
      </c>
      <c r="N1153" s="12" t="s">
        <v>15219</v>
      </c>
      <c r="O1153" s="4" t="s">
        <v>17</v>
      </c>
      <c r="P1153" s="8"/>
    </row>
    <row r="1154" spans="1:16" x14ac:dyDescent="0.2">
      <c r="A1154" s="3" t="s">
        <v>6634</v>
      </c>
      <c r="B1154" s="3" t="s">
        <v>6635</v>
      </c>
      <c r="C1154" s="3" t="s">
        <v>6636</v>
      </c>
      <c r="D1154" s="3" t="s">
        <v>9</v>
      </c>
      <c r="E1154" s="3" t="s">
        <v>49</v>
      </c>
      <c r="F1154" s="3" t="s">
        <v>2760</v>
      </c>
      <c r="G1154" s="3" t="s">
        <v>2761</v>
      </c>
      <c r="H1154" s="3" t="s">
        <v>13</v>
      </c>
      <c r="I1154" s="3" t="s">
        <v>14</v>
      </c>
      <c r="J1154" s="3" t="s">
        <v>6637</v>
      </c>
      <c r="K1154" s="5" t="str">
        <f t="shared" ref="K1154:K1217" si="36">RIGHT(J1154,11)</f>
        <v>15274227822</v>
      </c>
      <c r="L1154" s="3" t="s">
        <v>6638</v>
      </c>
      <c r="M1154" s="7" t="str">
        <f t="shared" ref="M1154:M1182" si="37">IF(IFERROR(MID(L1154,FIND("车溪乡",L1154)+3,FIND("村",L1154)-FIND("车溪乡",L1154)-2),MID(L1154,FIND("车溪乡",L1154)+3,FIND("居委会",L1154)-FIND("车溪乡",L1154)))="居委会","车溪河居委会",IFERROR(MID(L1154,FIND("车溪乡",L1154)+3,FIND("村",L1154)-FIND("车溪乡",L1154)-2),MID(L1154,FIND("车溪乡",L1154)+3,FIND("居委会",L1154)-FIND("车溪乡",L1154))))</f>
        <v>詹家村</v>
      </c>
      <c r="N1154" s="12" t="s">
        <v>15219</v>
      </c>
      <c r="O1154" s="4" t="s">
        <v>17</v>
      </c>
      <c r="P1154" s="8"/>
    </row>
    <row r="1155" spans="1:16" x14ac:dyDescent="0.2">
      <c r="A1155" s="3" t="s">
        <v>6639</v>
      </c>
      <c r="B1155" s="3" t="s">
        <v>6640</v>
      </c>
      <c r="C1155" s="3" t="s">
        <v>6641</v>
      </c>
      <c r="D1155" s="3" t="s">
        <v>9</v>
      </c>
      <c r="E1155" s="3" t="s">
        <v>49</v>
      </c>
      <c r="F1155" s="3" t="s">
        <v>639</v>
      </c>
      <c r="G1155" s="3" t="s">
        <v>6642</v>
      </c>
      <c r="H1155" s="3" t="s">
        <v>13</v>
      </c>
      <c r="I1155" s="3" t="s">
        <v>14</v>
      </c>
      <c r="J1155" s="3" t="s">
        <v>6643</v>
      </c>
      <c r="K1155" s="5" t="str">
        <f t="shared" si="36"/>
        <v>15581023486</v>
      </c>
      <c r="L1155" s="3" t="s">
        <v>6644</v>
      </c>
      <c r="M1155" s="7" t="str">
        <f t="shared" si="37"/>
        <v>詹家村</v>
      </c>
      <c r="N1155" s="12" t="s">
        <v>15219</v>
      </c>
      <c r="O1155" s="4" t="s">
        <v>17</v>
      </c>
      <c r="P1155" s="8"/>
    </row>
    <row r="1156" spans="1:16" x14ac:dyDescent="0.2">
      <c r="A1156" s="3" t="s">
        <v>6645</v>
      </c>
      <c r="B1156" s="3" t="s">
        <v>6646</v>
      </c>
      <c r="C1156" s="3" t="s">
        <v>6647</v>
      </c>
      <c r="D1156" s="3" t="s">
        <v>9</v>
      </c>
      <c r="E1156" s="3" t="s">
        <v>49</v>
      </c>
      <c r="F1156" s="3" t="s">
        <v>6648</v>
      </c>
      <c r="G1156" s="3" t="s">
        <v>6648</v>
      </c>
      <c r="H1156" s="3" t="s">
        <v>13</v>
      </c>
      <c r="I1156" s="3" t="s">
        <v>14</v>
      </c>
      <c r="J1156" s="3" t="s">
        <v>6649</v>
      </c>
      <c r="K1156" s="5" t="str">
        <f t="shared" si="36"/>
        <v>13875186591</v>
      </c>
      <c r="L1156" s="3" t="s">
        <v>6644</v>
      </c>
      <c r="M1156" s="7" t="str">
        <f t="shared" si="37"/>
        <v>詹家村</v>
      </c>
      <c r="N1156" s="12" t="s">
        <v>15219</v>
      </c>
      <c r="O1156" s="4" t="s">
        <v>17</v>
      </c>
      <c r="P1156" s="8"/>
    </row>
    <row r="1157" spans="1:16" x14ac:dyDescent="0.2">
      <c r="A1157" s="3" t="s">
        <v>6650</v>
      </c>
      <c r="B1157" s="3" t="s">
        <v>6651</v>
      </c>
      <c r="C1157" s="3" t="s">
        <v>6652</v>
      </c>
      <c r="D1157" s="3" t="s">
        <v>9</v>
      </c>
      <c r="E1157" s="3" t="s">
        <v>49</v>
      </c>
      <c r="F1157" s="3" t="s">
        <v>6653</v>
      </c>
      <c r="G1157" s="3" t="s">
        <v>6653</v>
      </c>
      <c r="H1157" s="3" t="s">
        <v>13</v>
      </c>
      <c r="I1157" s="3" t="s">
        <v>14</v>
      </c>
      <c r="J1157" s="3" t="s">
        <v>6654</v>
      </c>
      <c r="K1157" s="5" t="str">
        <f t="shared" si="36"/>
        <v>15074263245</v>
      </c>
      <c r="L1157" s="3" t="s">
        <v>6655</v>
      </c>
      <c r="M1157" s="7" t="str">
        <f t="shared" si="37"/>
        <v>詹家村</v>
      </c>
      <c r="N1157" s="12" t="s">
        <v>15219</v>
      </c>
      <c r="O1157" s="4" t="s">
        <v>17</v>
      </c>
      <c r="P1157" s="8"/>
    </row>
    <row r="1158" spans="1:16" x14ac:dyDescent="0.2">
      <c r="A1158" s="3" t="s">
        <v>6656</v>
      </c>
      <c r="B1158" s="3" t="s">
        <v>6657</v>
      </c>
      <c r="C1158" s="3" t="s">
        <v>6658</v>
      </c>
      <c r="D1158" s="3" t="s">
        <v>9</v>
      </c>
      <c r="E1158" s="3" t="s">
        <v>10</v>
      </c>
      <c r="F1158" s="3" t="s">
        <v>815</v>
      </c>
      <c r="G1158" s="3" t="s">
        <v>6659</v>
      </c>
      <c r="H1158" s="3" t="s">
        <v>13</v>
      </c>
      <c r="I1158" s="3" t="s">
        <v>14</v>
      </c>
      <c r="J1158" s="3" t="s">
        <v>6660</v>
      </c>
      <c r="K1158" s="5" t="str">
        <f t="shared" si="36"/>
        <v>17773676320</v>
      </c>
      <c r="L1158" s="3" t="s">
        <v>6661</v>
      </c>
      <c r="M1158" s="7" t="str">
        <f t="shared" si="37"/>
        <v>詹家村</v>
      </c>
      <c r="N1158" s="12" t="s">
        <v>15219</v>
      </c>
      <c r="O1158" s="4" t="s">
        <v>17</v>
      </c>
      <c r="P1158" s="8"/>
    </row>
    <row r="1159" spans="1:16" x14ac:dyDescent="0.2">
      <c r="A1159" s="3" t="s">
        <v>6662</v>
      </c>
      <c r="B1159" s="3" t="s">
        <v>6663</v>
      </c>
      <c r="C1159" s="3" t="s">
        <v>6664</v>
      </c>
      <c r="D1159" s="3" t="s">
        <v>9</v>
      </c>
      <c r="E1159" s="3" t="s">
        <v>49</v>
      </c>
      <c r="F1159" s="3" t="s">
        <v>323</v>
      </c>
      <c r="G1159" s="3" t="s">
        <v>323</v>
      </c>
      <c r="H1159" s="3" t="s">
        <v>13</v>
      </c>
      <c r="I1159" s="3" t="s">
        <v>14</v>
      </c>
      <c r="J1159" s="3" t="s">
        <v>6665</v>
      </c>
      <c r="K1159" s="5" t="str">
        <f t="shared" si="36"/>
        <v>13549608449</v>
      </c>
      <c r="L1159" s="3" t="s">
        <v>6666</v>
      </c>
      <c r="M1159" s="7" t="str">
        <f t="shared" si="37"/>
        <v>詹家村</v>
      </c>
      <c r="N1159" s="12" t="s">
        <v>15219</v>
      </c>
      <c r="O1159" s="4" t="s">
        <v>17</v>
      </c>
      <c r="P1159" s="8"/>
    </row>
    <row r="1160" spans="1:16" x14ac:dyDescent="0.2">
      <c r="A1160" s="3" t="s">
        <v>6667</v>
      </c>
      <c r="B1160" s="3" t="s">
        <v>6668</v>
      </c>
      <c r="C1160" s="3" t="s">
        <v>6669</v>
      </c>
      <c r="D1160" s="3" t="s">
        <v>9</v>
      </c>
      <c r="E1160" s="3" t="s">
        <v>49</v>
      </c>
      <c r="F1160" s="3" t="s">
        <v>1525</v>
      </c>
      <c r="G1160" s="3" t="s">
        <v>6670</v>
      </c>
      <c r="H1160" s="3" t="s">
        <v>13</v>
      </c>
      <c r="I1160" s="3" t="s">
        <v>14</v>
      </c>
      <c r="J1160" s="3" t="s">
        <v>6671</v>
      </c>
      <c r="K1160" s="5" t="str">
        <f t="shared" si="36"/>
        <v>18385030339</v>
      </c>
      <c r="L1160" s="3" t="s">
        <v>6672</v>
      </c>
      <c r="M1160" s="7" t="str">
        <f t="shared" si="37"/>
        <v>詹家村</v>
      </c>
      <c r="N1160" s="12" t="s">
        <v>15219</v>
      </c>
      <c r="O1160" s="4" t="s">
        <v>17</v>
      </c>
      <c r="P1160" s="8"/>
    </row>
    <row r="1161" spans="1:16" x14ac:dyDescent="0.2">
      <c r="A1161" s="3" t="s">
        <v>6673</v>
      </c>
      <c r="B1161" s="3" t="s">
        <v>6674</v>
      </c>
      <c r="C1161" s="3" t="s">
        <v>6675</v>
      </c>
      <c r="D1161" s="3" t="s">
        <v>9</v>
      </c>
      <c r="E1161" s="3" t="s">
        <v>41</v>
      </c>
      <c r="F1161" s="3" t="s">
        <v>565</v>
      </c>
      <c r="G1161" s="3" t="s">
        <v>566</v>
      </c>
      <c r="H1161" s="3" t="s">
        <v>1678</v>
      </c>
      <c r="I1161" s="3" t="s">
        <v>14</v>
      </c>
      <c r="J1161" s="3" t="s">
        <v>6676</v>
      </c>
      <c r="K1161" s="5" t="str">
        <f t="shared" si="36"/>
        <v>15885311506</v>
      </c>
      <c r="L1161" s="3" t="s">
        <v>6677</v>
      </c>
      <c r="M1161" s="7" t="str">
        <f t="shared" si="37"/>
        <v>詹家村</v>
      </c>
      <c r="N1161" s="12" t="s">
        <v>15219</v>
      </c>
      <c r="O1161" s="4" t="s">
        <v>17</v>
      </c>
      <c r="P1161" s="8"/>
    </row>
    <row r="1162" spans="1:16" x14ac:dyDescent="0.2">
      <c r="A1162" s="3" t="s">
        <v>6678</v>
      </c>
      <c r="B1162" s="3" t="s">
        <v>6679</v>
      </c>
      <c r="C1162" s="3" t="s">
        <v>6680</v>
      </c>
      <c r="D1162" s="3" t="s">
        <v>9</v>
      </c>
      <c r="E1162" s="3" t="s">
        <v>10</v>
      </c>
      <c r="F1162" s="3" t="s">
        <v>3571</v>
      </c>
      <c r="G1162" s="3" t="s">
        <v>6681</v>
      </c>
      <c r="H1162" s="3" t="s">
        <v>13</v>
      </c>
      <c r="I1162" s="3" t="s">
        <v>14</v>
      </c>
      <c r="J1162" s="3" t="s">
        <v>6682</v>
      </c>
      <c r="K1162" s="5" t="str">
        <f t="shared" si="36"/>
        <v>18821958621</v>
      </c>
      <c r="L1162" s="3" t="s">
        <v>6683</v>
      </c>
      <c r="M1162" s="7" t="str">
        <f t="shared" si="37"/>
        <v>詹家村</v>
      </c>
      <c r="N1162" s="12" t="s">
        <v>15219</v>
      </c>
      <c r="O1162" s="4" t="s">
        <v>17</v>
      </c>
      <c r="P1162" s="8"/>
    </row>
    <row r="1163" spans="1:16" x14ac:dyDescent="0.2">
      <c r="A1163" s="3" t="s">
        <v>6684</v>
      </c>
      <c r="B1163" s="3" t="s">
        <v>6685</v>
      </c>
      <c r="C1163" s="3" t="s">
        <v>6686</v>
      </c>
      <c r="D1163" s="3" t="s">
        <v>9</v>
      </c>
      <c r="E1163" s="3" t="s">
        <v>41</v>
      </c>
      <c r="F1163" s="3" t="s">
        <v>658</v>
      </c>
      <c r="G1163" s="3" t="s">
        <v>3168</v>
      </c>
      <c r="H1163" s="3" t="s">
        <v>332</v>
      </c>
      <c r="I1163" s="3" t="s">
        <v>14</v>
      </c>
      <c r="J1163" s="3" t="s">
        <v>6687</v>
      </c>
      <c r="K1163" s="5" t="str">
        <f t="shared" si="36"/>
        <v>17763611821</v>
      </c>
      <c r="L1163" s="3" t="s">
        <v>6688</v>
      </c>
      <c r="M1163" s="7" t="str">
        <f t="shared" si="37"/>
        <v>詹家村</v>
      </c>
      <c r="N1163" s="12" t="s">
        <v>15219</v>
      </c>
      <c r="O1163" s="4" t="s">
        <v>17</v>
      </c>
      <c r="P1163" s="8"/>
    </row>
    <row r="1164" spans="1:16" x14ac:dyDescent="0.2">
      <c r="A1164" s="3" t="s">
        <v>6689</v>
      </c>
      <c r="B1164" s="3" t="s">
        <v>6690</v>
      </c>
      <c r="C1164" s="3" t="s">
        <v>6691</v>
      </c>
      <c r="D1164" s="3" t="s">
        <v>9</v>
      </c>
      <c r="E1164" s="3" t="s">
        <v>10</v>
      </c>
      <c r="F1164" s="3" t="s">
        <v>572</v>
      </c>
      <c r="G1164" s="3" t="s">
        <v>2103</v>
      </c>
      <c r="H1164" s="3" t="s">
        <v>13</v>
      </c>
      <c r="I1164" s="3" t="s">
        <v>14</v>
      </c>
      <c r="J1164" s="3" t="s">
        <v>6692</v>
      </c>
      <c r="K1164" s="5" t="str">
        <f t="shared" si="36"/>
        <v>15273601409</v>
      </c>
      <c r="L1164" s="3" t="s">
        <v>6693</v>
      </c>
      <c r="M1164" s="7" t="str">
        <f t="shared" si="37"/>
        <v>詹家村</v>
      </c>
      <c r="N1164" s="12" t="s">
        <v>15219</v>
      </c>
      <c r="O1164" s="4" t="s">
        <v>17</v>
      </c>
      <c r="P1164" s="8"/>
    </row>
    <row r="1165" spans="1:16" x14ac:dyDescent="0.2">
      <c r="A1165" s="3" t="s">
        <v>6694</v>
      </c>
      <c r="B1165" s="3" t="s">
        <v>6695</v>
      </c>
      <c r="C1165" s="3" t="s">
        <v>6696</v>
      </c>
      <c r="D1165" s="3" t="s">
        <v>9</v>
      </c>
      <c r="E1165" s="3" t="s">
        <v>49</v>
      </c>
      <c r="F1165" s="3" t="s">
        <v>289</v>
      </c>
      <c r="G1165" s="3" t="s">
        <v>4744</v>
      </c>
      <c r="H1165" s="3" t="s">
        <v>13</v>
      </c>
      <c r="I1165" s="3" t="s">
        <v>14</v>
      </c>
      <c r="J1165" s="3" t="s">
        <v>6697</v>
      </c>
      <c r="K1165" s="5" t="str">
        <f t="shared" si="36"/>
        <v>15581063302</v>
      </c>
      <c r="L1165" s="3" t="s">
        <v>6698</v>
      </c>
      <c r="M1165" s="7" t="str">
        <f t="shared" si="37"/>
        <v>詹家村</v>
      </c>
      <c r="N1165" s="12" t="s">
        <v>15219</v>
      </c>
      <c r="O1165" s="4" t="s">
        <v>17</v>
      </c>
      <c r="P1165" s="8"/>
    </row>
    <row r="1166" spans="1:16" x14ac:dyDescent="0.2">
      <c r="A1166" s="3" t="s">
        <v>6699</v>
      </c>
      <c r="B1166" s="3" t="s">
        <v>6700</v>
      </c>
      <c r="C1166" s="3" t="s">
        <v>6701</v>
      </c>
      <c r="D1166" s="3" t="s">
        <v>9</v>
      </c>
      <c r="E1166" s="3" t="s">
        <v>49</v>
      </c>
      <c r="F1166" s="3" t="s">
        <v>1406</v>
      </c>
      <c r="G1166" s="3" t="s">
        <v>2681</v>
      </c>
      <c r="H1166" s="3" t="s">
        <v>13</v>
      </c>
      <c r="I1166" s="3" t="s">
        <v>14</v>
      </c>
      <c r="J1166" s="3" t="s">
        <v>1561</v>
      </c>
      <c r="K1166" s="5" t="str">
        <f t="shared" si="36"/>
        <v>13786643403</v>
      </c>
      <c r="L1166" s="3" t="s">
        <v>6698</v>
      </c>
      <c r="M1166" s="7" t="str">
        <f t="shared" si="37"/>
        <v>詹家村</v>
      </c>
      <c r="N1166" s="12" t="s">
        <v>15219</v>
      </c>
      <c r="O1166" s="4" t="s">
        <v>17</v>
      </c>
      <c r="P1166" s="8"/>
    </row>
    <row r="1167" spans="1:16" x14ac:dyDescent="0.2">
      <c r="A1167" s="3" t="s">
        <v>6702</v>
      </c>
      <c r="B1167" s="3" t="s">
        <v>6703</v>
      </c>
      <c r="C1167" s="3" t="s">
        <v>6704</v>
      </c>
      <c r="D1167" s="3" t="s">
        <v>9</v>
      </c>
      <c r="E1167" s="3" t="s">
        <v>10</v>
      </c>
      <c r="F1167" s="3" t="s">
        <v>862</v>
      </c>
      <c r="G1167" s="3" t="s">
        <v>6705</v>
      </c>
      <c r="H1167" s="3" t="s">
        <v>13</v>
      </c>
      <c r="I1167" s="3" t="s">
        <v>14</v>
      </c>
      <c r="J1167" s="3" t="s">
        <v>6706</v>
      </c>
      <c r="K1167" s="5" t="str">
        <f t="shared" si="36"/>
        <v>13573606629</v>
      </c>
      <c r="L1167" s="3" t="s">
        <v>6707</v>
      </c>
      <c r="M1167" s="7" t="str">
        <f t="shared" si="37"/>
        <v>詹家村</v>
      </c>
      <c r="N1167" s="12" t="s">
        <v>15219</v>
      </c>
      <c r="O1167" s="4" t="s">
        <v>17</v>
      </c>
      <c r="P1167" s="8"/>
    </row>
    <row r="1168" spans="1:16" x14ac:dyDescent="0.2">
      <c r="A1168" s="3" t="s">
        <v>6708</v>
      </c>
      <c r="B1168" s="3" t="s">
        <v>6709</v>
      </c>
      <c r="C1168" s="3" t="s">
        <v>6710</v>
      </c>
      <c r="D1168" s="3" t="s">
        <v>9</v>
      </c>
      <c r="E1168" s="3" t="s">
        <v>10</v>
      </c>
      <c r="F1168" s="3" t="s">
        <v>701</v>
      </c>
      <c r="G1168" s="3" t="s">
        <v>1838</v>
      </c>
      <c r="H1168" s="3" t="s">
        <v>13</v>
      </c>
      <c r="I1168" s="3" t="s">
        <v>14</v>
      </c>
      <c r="J1168" s="3" t="s">
        <v>6711</v>
      </c>
      <c r="K1168" s="5" t="str">
        <f t="shared" si="36"/>
        <v>13875141523</v>
      </c>
      <c r="L1168" s="3" t="s">
        <v>6712</v>
      </c>
      <c r="M1168" s="7" t="str">
        <f t="shared" si="37"/>
        <v>詹家村</v>
      </c>
      <c r="N1168" s="12" t="s">
        <v>15219</v>
      </c>
      <c r="O1168" s="4" t="s">
        <v>17</v>
      </c>
      <c r="P1168" s="8"/>
    </row>
    <row r="1169" spans="1:16" x14ac:dyDescent="0.2">
      <c r="A1169" s="3" t="s">
        <v>6713</v>
      </c>
      <c r="B1169" s="3" t="s">
        <v>6714</v>
      </c>
      <c r="C1169" s="3" t="s">
        <v>6715</v>
      </c>
      <c r="D1169" s="3" t="s">
        <v>9</v>
      </c>
      <c r="E1169" s="3" t="s">
        <v>49</v>
      </c>
      <c r="F1169" s="3" t="s">
        <v>4956</v>
      </c>
      <c r="G1169" s="3" t="s">
        <v>4957</v>
      </c>
      <c r="H1169" s="3" t="s">
        <v>13</v>
      </c>
      <c r="I1169" s="3" t="s">
        <v>14</v>
      </c>
      <c r="J1169" s="3" t="s">
        <v>6716</v>
      </c>
      <c r="K1169" s="5" t="str">
        <f t="shared" si="36"/>
        <v>15367757892</v>
      </c>
      <c r="L1169" s="3" t="s">
        <v>6712</v>
      </c>
      <c r="M1169" s="7" t="str">
        <f t="shared" si="37"/>
        <v>詹家村</v>
      </c>
      <c r="N1169" s="12" t="s">
        <v>15219</v>
      </c>
      <c r="O1169" s="4" t="s">
        <v>17</v>
      </c>
      <c r="P1169" s="8"/>
    </row>
    <row r="1170" spans="1:16" x14ac:dyDescent="0.2">
      <c r="A1170" s="3" t="s">
        <v>6717</v>
      </c>
      <c r="B1170" s="3" t="s">
        <v>6718</v>
      </c>
      <c r="C1170" s="3" t="s">
        <v>6719</v>
      </c>
      <c r="D1170" s="3" t="s">
        <v>9</v>
      </c>
      <c r="E1170" s="3" t="s">
        <v>49</v>
      </c>
      <c r="F1170" s="3" t="s">
        <v>2524</v>
      </c>
      <c r="G1170" s="3" t="s">
        <v>2525</v>
      </c>
      <c r="H1170" s="3" t="s">
        <v>13</v>
      </c>
      <c r="I1170" s="3" t="s">
        <v>14</v>
      </c>
      <c r="J1170" s="3" t="s">
        <v>6720</v>
      </c>
      <c r="K1170" s="5" t="str">
        <f t="shared" si="36"/>
        <v>18216178431</v>
      </c>
      <c r="L1170" s="3" t="s">
        <v>6721</v>
      </c>
      <c r="M1170" s="7" t="str">
        <f t="shared" si="37"/>
        <v>詹家村</v>
      </c>
      <c r="N1170" s="12" t="s">
        <v>15219</v>
      </c>
      <c r="O1170" s="4" t="s">
        <v>17</v>
      </c>
      <c r="P1170" s="8"/>
    </row>
    <row r="1171" spans="1:16" x14ac:dyDescent="0.2">
      <c r="A1171" s="3" t="s">
        <v>6722</v>
      </c>
      <c r="B1171" s="3" t="s">
        <v>6723</v>
      </c>
      <c r="C1171" s="3" t="s">
        <v>6724</v>
      </c>
      <c r="D1171" s="3" t="s">
        <v>9</v>
      </c>
      <c r="E1171" s="3" t="s">
        <v>10</v>
      </c>
      <c r="F1171" s="3" t="s">
        <v>868</v>
      </c>
      <c r="G1171" s="3" t="s">
        <v>869</v>
      </c>
      <c r="H1171" s="3" t="s">
        <v>13</v>
      </c>
      <c r="I1171" s="3" t="s">
        <v>14</v>
      </c>
      <c r="J1171" s="3" t="s">
        <v>6725</v>
      </c>
      <c r="K1171" s="5" t="str">
        <f t="shared" si="36"/>
        <v>13974270872</v>
      </c>
      <c r="L1171" s="3" t="s">
        <v>6726</v>
      </c>
      <c r="M1171" s="7" t="str">
        <f t="shared" si="37"/>
        <v>詹家村</v>
      </c>
      <c r="N1171" s="12" t="s">
        <v>15219</v>
      </c>
      <c r="O1171" s="4" t="s">
        <v>17</v>
      </c>
      <c r="P1171" s="8"/>
    </row>
    <row r="1172" spans="1:16" x14ac:dyDescent="0.2">
      <c r="A1172" s="3" t="s">
        <v>6727</v>
      </c>
      <c r="B1172" s="3" t="s">
        <v>6728</v>
      </c>
      <c r="C1172" s="3" t="s">
        <v>6729</v>
      </c>
      <c r="D1172" s="3" t="s">
        <v>9</v>
      </c>
      <c r="E1172" s="3" t="s">
        <v>41</v>
      </c>
      <c r="F1172" s="3" t="s">
        <v>741</v>
      </c>
      <c r="G1172" s="3" t="s">
        <v>4382</v>
      </c>
      <c r="H1172" s="3" t="s">
        <v>13</v>
      </c>
      <c r="I1172" s="3" t="s">
        <v>14</v>
      </c>
      <c r="J1172" s="3" t="s">
        <v>6730</v>
      </c>
      <c r="K1172" s="5" t="str">
        <f t="shared" si="36"/>
        <v>13048061277</v>
      </c>
      <c r="L1172" s="3" t="s">
        <v>6731</v>
      </c>
      <c r="M1172" s="7" t="str">
        <f t="shared" si="37"/>
        <v>詹家村</v>
      </c>
      <c r="N1172" s="12" t="s">
        <v>15219</v>
      </c>
      <c r="O1172" s="4" t="s">
        <v>17</v>
      </c>
      <c r="P1172" s="8"/>
    </row>
    <row r="1173" spans="1:16" x14ac:dyDescent="0.2">
      <c r="A1173" s="3" t="s">
        <v>6732</v>
      </c>
      <c r="B1173" s="3" t="s">
        <v>6733</v>
      </c>
      <c r="C1173" s="3" t="s">
        <v>6734</v>
      </c>
      <c r="D1173" s="3" t="s">
        <v>9</v>
      </c>
      <c r="E1173" s="3" t="s">
        <v>49</v>
      </c>
      <c r="F1173" s="3" t="s">
        <v>614</v>
      </c>
      <c r="G1173" s="3" t="s">
        <v>6735</v>
      </c>
      <c r="H1173" s="3" t="s">
        <v>13</v>
      </c>
      <c r="I1173" s="3" t="s">
        <v>14</v>
      </c>
      <c r="J1173" s="3" t="s">
        <v>6736</v>
      </c>
      <c r="K1173" s="5" t="str">
        <f t="shared" si="36"/>
        <v>13507422266</v>
      </c>
      <c r="L1173" s="3" t="s">
        <v>6737</v>
      </c>
      <c r="M1173" s="7" t="str">
        <f t="shared" si="37"/>
        <v>詹家村</v>
      </c>
      <c r="N1173" s="12" t="s">
        <v>15219</v>
      </c>
      <c r="O1173" s="4" t="s">
        <v>17</v>
      </c>
      <c r="P1173" s="8"/>
    </row>
    <row r="1174" spans="1:16" x14ac:dyDescent="0.2">
      <c r="A1174" s="3" t="s">
        <v>6738</v>
      </c>
      <c r="B1174" s="3" t="s">
        <v>6739</v>
      </c>
      <c r="C1174" s="3" t="s">
        <v>6740</v>
      </c>
      <c r="D1174" s="3" t="s">
        <v>9</v>
      </c>
      <c r="E1174" s="3" t="s">
        <v>49</v>
      </c>
      <c r="F1174" s="3" t="s">
        <v>2413</v>
      </c>
      <c r="G1174" s="3" t="s">
        <v>6741</v>
      </c>
      <c r="H1174" s="3" t="s">
        <v>13</v>
      </c>
      <c r="I1174" s="3" t="s">
        <v>14</v>
      </c>
      <c r="J1174" s="3" t="s">
        <v>6742</v>
      </c>
      <c r="K1174" s="5" t="str">
        <f t="shared" si="36"/>
        <v>15277915019</v>
      </c>
      <c r="L1174" s="3" t="s">
        <v>6743</v>
      </c>
      <c r="M1174" s="7" t="str">
        <f t="shared" si="37"/>
        <v>詹家村</v>
      </c>
      <c r="N1174" s="12" t="s">
        <v>15219</v>
      </c>
      <c r="O1174" s="4" t="s">
        <v>17</v>
      </c>
      <c r="P1174" s="8"/>
    </row>
    <row r="1175" spans="1:16" x14ac:dyDescent="0.2">
      <c r="A1175" s="3" t="s">
        <v>6744</v>
      </c>
      <c r="B1175" s="3" t="s">
        <v>6745</v>
      </c>
      <c r="C1175" s="3" t="s">
        <v>6746</v>
      </c>
      <c r="D1175" s="3" t="s">
        <v>9</v>
      </c>
      <c r="E1175" s="3" t="s">
        <v>10</v>
      </c>
      <c r="F1175" s="3" t="s">
        <v>1011</v>
      </c>
      <c r="G1175" s="3" t="s">
        <v>3174</v>
      </c>
      <c r="H1175" s="3" t="s">
        <v>13</v>
      </c>
      <c r="I1175" s="3" t="s">
        <v>14</v>
      </c>
      <c r="J1175" s="3" t="s">
        <v>6747</v>
      </c>
      <c r="K1175" s="5" t="str">
        <f t="shared" si="36"/>
        <v>13875146028</v>
      </c>
      <c r="L1175" s="3" t="s">
        <v>6748</v>
      </c>
      <c r="M1175" s="7" t="str">
        <f t="shared" si="37"/>
        <v>詹家村</v>
      </c>
      <c r="N1175" s="12" t="s">
        <v>15219</v>
      </c>
      <c r="O1175" s="4" t="s">
        <v>17</v>
      </c>
      <c r="P1175" s="8"/>
    </row>
    <row r="1176" spans="1:16" x14ac:dyDescent="0.2">
      <c r="A1176" s="3" t="s">
        <v>6749</v>
      </c>
      <c r="B1176" s="3" t="s">
        <v>6750</v>
      </c>
      <c r="C1176" s="3" t="s">
        <v>6751</v>
      </c>
      <c r="D1176" s="3" t="s">
        <v>9</v>
      </c>
      <c r="E1176" s="3" t="s">
        <v>10</v>
      </c>
      <c r="F1176" s="3" t="s">
        <v>3397</v>
      </c>
      <c r="G1176" s="3" t="s">
        <v>6752</v>
      </c>
      <c r="H1176" s="3" t="s">
        <v>13</v>
      </c>
      <c r="I1176" s="3" t="s">
        <v>14</v>
      </c>
      <c r="J1176" s="3" t="s">
        <v>6753</v>
      </c>
      <c r="K1176" s="5" t="str">
        <f t="shared" si="36"/>
        <v>15576197359</v>
      </c>
      <c r="L1176" s="3" t="s">
        <v>6754</v>
      </c>
      <c r="M1176" s="7" t="str">
        <f t="shared" si="37"/>
        <v>詹家村</v>
      </c>
      <c r="N1176" s="12" t="s">
        <v>15219</v>
      </c>
      <c r="O1176" s="4" t="s">
        <v>17</v>
      </c>
      <c r="P1176" s="8"/>
    </row>
    <row r="1177" spans="1:16" x14ac:dyDescent="0.2">
      <c r="A1177" s="3" t="s">
        <v>6755</v>
      </c>
      <c r="B1177" s="3" t="s">
        <v>6756</v>
      </c>
      <c r="C1177" s="3" t="s">
        <v>6757</v>
      </c>
      <c r="D1177" s="3" t="s">
        <v>9</v>
      </c>
      <c r="E1177" s="3" t="s">
        <v>41</v>
      </c>
      <c r="F1177" s="3" t="s">
        <v>1340</v>
      </c>
      <c r="G1177" s="3" t="s">
        <v>6758</v>
      </c>
      <c r="H1177" s="3" t="s">
        <v>13</v>
      </c>
      <c r="I1177" s="3" t="s">
        <v>14</v>
      </c>
      <c r="J1177" s="3" t="s">
        <v>6759</v>
      </c>
      <c r="K1177" s="5" t="str">
        <f t="shared" si="36"/>
        <v>15273607118</v>
      </c>
      <c r="L1177" s="3" t="s">
        <v>6760</v>
      </c>
      <c r="M1177" s="7" t="str">
        <f t="shared" si="37"/>
        <v>詹家村</v>
      </c>
      <c r="N1177" s="12" t="s">
        <v>15219</v>
      </c>
      <c r="O1177" s="4" t="s">
        <v>17</v>
      </c>
      <c r="P1177" s="8"/>
    </row>
    <row r="1178" spans="1:16" x14ac:dyDescent="0.2">
      <c r="A1178" s="3" t="s">
        <v>6761</v>
      </c>
      <c r="B1178" s="3" t="s">
        <v>6762</v>
      </c>
      <c r="C1178" s="3" t="s">
        <v>6763</v>
      </c>
      <c r="D1178" s="3" t="s">
        <v>9</v>
      </c>
      <c r="E1178" s="3" t="s">
        <v>49</v>
      </c>
      <c r="F1178" s="3" t="s">
        <v>862</v>
      </c>
      <c r="G1178" s="3" t="s">
        <v>4091</v>
      </c>
      <c r="H1178" s="3" t="s">
        <v>13</v>
      </c>
      <c r="I1178" s="3" t="s">
        <v>14</v>
      </c>
      <c r="J1178" s="3" t="s">
        <v>6764</v>
      </c>
      <c r="K1178" s="5" t="str">
        <f t="shared" si="36"/>
        <v>17873629003</v>
      </c>
      <c r="L1178" s="3" t="s">
        <v>6760</v>
      </c>
      <c r="M1178" s="7" t="str">
        <f t="shared" si="37"/>
        <v>詹家村</v>
      </c>
      <c r="N1178" s="12" t="s">
        <v>15219</v>
      </c>
      <c r="O1178" s="4" t="s">
        <v>17</v>
      </c>
      <c r="P1178" s="8"/>
    </row>
    <row r="1179" spans="1:16" x14ac:dyDescent="0.2">
      <c r="A1179" s="3" t="s">
        <v>6765</v>
      </c>
      <c r="B1179" s="3" t="s">
        <v>6766</v>
      </c>
      <c r="C1179" s="3" t="s">
        <v>6767</v>
      </c>
      <c r="D1179" s="3" t="s">
        <v>9</v>
      </c>
      <c r="E1179" s="3" t="s">
        <v>10</v>
      </c>
      <c r="F1179" s="3" t="s">
        <v>3589</v>
      </c>
      <c r="G1179" s="3" t="s">
        <v>6768</v>
      </c>
      <c r="H1179" s="3" t="s">
        <v>13</v>
      </c>
      <c r="I1179" s="3" t="s">
        <v>14</v>
      </c>
      <c r="J1179" s="3" t="s">
        <v>6769</v>
      </c>
      <c r="K1179" s="5" t="str">
        <f t="shared" si="36"/>
        <v>13786680941</v>
      </c>
      <c r="L1179" s="3" t="s">
        <v>6770</v>
      </c>
      <c r="M1179" s="7" t="str">
        <f t="shared" si="37"/>
        <v>詹家村</v>
      </c>
      <c r="N1179" s="12" t="s">
        <v>15219</v>
      </c>
      <c r="O1179" s="4" t="s">
        <v>17</v>
      </c>
      <c r="P1179" s="8"/>
    </row>
    <row r="1180" spans="1:16" x14ac:dyDescent="0.2">
      <c r="A1180" s="3" t="s">
        <v>6771</v>
      </c>
      <c r="B1180" s="3" t="s">
        <v>6772</v>
      </c>
      <c r="C1180" s="3" t="s">
        <v>6773</v>
      </c>
      <c r="D1180" s="3" t="s">
        <v>9</v>
      </c>
      <c r="E1180" s="3" t="s">
        <v>49</v>
      </c>
      <c r="F1180" s="3" t="s">
        <v>6774</v>
      </c>
      <c r="G1180" s="3" t="s">
        <v>6775</v>
      </c>
      <c r="H1180" s="3" t="s">
        <v>13</v>
      </c>
      <c r="I1180" s="3" t="s">
        <v>14</v>
      </c>
      <c r="J1180" s="3" t="s">
        <v>6776</v>
      </c>
      <c r="K1180" s="5" t="str">
        <f t="shared" si="36"/>
        <v>13807448117</v>
      </c>
      <c r="L1180" s="3" t="s">
        <v>6777</v>
      </c>
      <c r="M1180" s="7" t="str">
        <f t="shared" si="37"/>
        <v>詹家村</v>
      </c>
      <c r="N1180" s="12" t="s">
        <v>15219</v>
      </c>
      <c r="O1180" s="4" t="s">
        <v>17</v>
      </c>
      <c r="P1180" s="8"/>
    </row>
    <row r="1181" spans="1:16" x14ac:dyDescent="0.2">
      <c r="A1181" s="3" t="s">
        <v>6778</v>
      </c>
      <c r="B1181" s="3" t="s">
        <v>6582</v>
      </c>
      <c r="C1181" s="3" t="s">
        <v>6779</v>
      </c>
      <c r="D1181" s="3" t="s">
        <v>9</v>
      </c>
      <c r="E1181" s="3" t="s">
        <v>10</v>
      </c>
      <c r="F1181" s="3" t="s">
        <v>868</v>
      </c>
      <c r="G1181" s="3" t="s">
        <v>869</v>
      </c>
      <c r="H1181" s="3" t="s">
        <v>13</v>
      </c>
      <c r="I1181" s="3" t="s">
        <v>14</v>
      </c>
      <c r="J1181" s="3" t="s">
        <v>6780</v>
      </c>
      <c r="K1181" s="5" t="str">
        <f t="shared" si="36"/>
        <v>18138522939</v>
      </c>
      <c r="L1181" s="3" t="s">
        <v>6781</v>
      </c>
      <c r="M1181" s="7" t="str">
        <f t="shared" si="37"/>
        <v>詹家村</v>
      </c>
      <c r="N1181" s="12" t="s">
        <v>15219</v>
      </c>
      <c r="O1181" s="4" t="s">
        <v>17</v>
      </c>
      <c r="P1181" s="8"/>
    </row>
    <row r="1182" spans="1:16" x14ac:dyDescent="0.2">
      <c r="A1182" s="3" t="s">
        <v>6782</v>
      </c>
      <c r="B1182" s="3" t="s">
        <v>6783</v>
      </c>
      <c r="C1182" s="3" t="s">
        <v>6784</v>
      </c>
      <c r="D1182" s="3" t="s">
        <v>9</v>
      </c>
      <c r="E1182" s="3" t="s">
        <v>10</v>
      </c>
      <c r="F1182" s="3" t="s">
        <v>270</v>
      </c>
      <c r="G1182" s="3" t="s">
        <v>3071</v>
      </c>
      <c r="H1182" s="3" t="s">
        <v>13</v>
      </c>
      <c r="I1182" s="3" t="s">
        <v>14</v>
      </c>
      <c r="J1182" s="3" t="s">
        <v>6785</v>
      </c>
      <c r="K1182" s="5" t="str">
        <f t="shared" si="36"/>
        <v>15173672532</v>
      </c>
      <c r="L1182" s="3" t="s">
        <v>15129</v>
      </c>
      <c r="M1182" s="7" t="str">
        <f t="shared" si="37"/>
        <v>群英村</v>
      </c>
      <c r="N1182" s="12" t="s">
        <v>15305</v>
      </c>
      <c r="O1182" s="4" t="s">
        <v>17</v>
      </c>
      <c r="P1182" s="8"/>
    </row>
    <row r="1183" spans="1:16" x14ac:dyDescent="0.2">
      <c r="A1183" s="3" t="s">
        <v>6786</v>
      </c>
      <c r="B1183" s="3" t="s">
        <v>2346</v>
      </c>
      <c r="C1183" s="3" t="s">
        <v>6787</v>
      </c>
      <c r="D1183" s="3" t="s">
        <v>6788</v>
      </c>
      <c r="E1183" s="3" t="s">
        <v>41</v>
      </c>
      <c r="F1183" s="3" t="s">
        <v>1281</v>
      </c>
      <c r="G1183" s="3" t="s">
        <v>6789</v>
      </c>
      <c r="H1183" s="3" t="s">
        <v>541</v>
      </c>
      <c r="I1183" s="3" t="s">
        <v>14</v>
      </c>
      <c r="J1183" s="3" t="s">
        <v>6790</v>
      </c>
      <c r="K1183" s="5" t="str">
        <f t="shared" si="36"/>
        <v>18608979308</v>
      </c>
      <c r="L1183" s="3" t="s">
        <v>6791</v>
      </c>
      <c r="M1183" s="7" t="s">
        <v>15133</v>
      </c>
      <c r="N1183" s="12" t="s">
        <v>15194</v>
      </c>
      <c r="O1183" s="4" t="s">
        <v>17</v>
      </c>
      <c r="P1183" s="8"/>
    </row>
    <row r="1184" spans="1:16" x14ac:dyDescent="0.2">
      <c r="A1184" s="3" t="s">
        <v>6792</v>
      </c>
      <c r="B1184" s="3" t="s">
        <v>6793</v>
      </c>
      <c r="C1184" s="3" t="s">
        <v>6794</v>
      </c>
      <c r="D1184" s="3" t="s">
        <v>9</v>
      </c>
      <c r="E1184" s="3" t="s">
        <v>41</v>
      </c>
      <c r="F1184" s="3" t="s">
        <v>1371</v>
      </c>
      <c r="G1184" s="3" t="s">
        <v>5657</v>
      </c>
      <c r="H1184" s="3" t="s">
        <v>373</v>
      </c>
      <c r="I1184" s="3" t="s">
        <v>14</v>
      </c>
      <c r="J1184" s="3" t="s">
        <v>6795</v>
      </c>
      <c r="K1184" s="5" t="str">
        <f t="shared" si="36"/>
        <v>13667350077</v>
      </c>
      <c r="L1184" s="3" t="s">
        <v>6796</v>
      </c>
      <c r="M1184" s="7" t="str">
        <f>MID(L1184,FIND("城头山镇",L1184)+4,FIND("社区",L1184)-FIND("城头山镇",L1184)-2)</f>
        <v>车溪河社区</v>
      </c>
      <c r="N1184" s="12" t="s">
        <v>15211</v>
      </c>
      <c r="O1184" s="4" t="s">
        <v>17</v>
      </c>
      <c r="P1184" s="8"/>
    </row>
    <row r="1185" spans="1:16" x14ac:dyDescent="0.2">
      <c r="A1185" s="3" t="s">
        <v>6797</v>
      </c>
      <c r="B1185" s="3" t="s">
        <v>6798</v>
      </c>
      <c r="C1185" s="3" t="s">
        <v>6799</v>
      </c>
      <c r="D1185" s="3" t="s">
        <v>9</v>
      </c>
      <c r="E1185" s="3" t="s">
        <v>41</v>
      </c>
      <c r="F1185" s="3" t="s">
        <v>607</v>
      </c>
      <c r="G1185" s="3" t="s">
        <v>6800</v>
      </c>
      <c r="H1185" s="3" t="s">
        <v>1678</v>
      </c>
      <c r="I1185" s="3" t="s">
        <v>14</v>
      </c>
      <c r="J1185" s="3" t="s">
        <v>6801</v>
      </c>
      <c r="K1185" s="5" t="str">
        <f t="shared" si="36"/>
        <v>18670666800</v>
      </c>
      <c r="L1185" s="3" t="s">
        <v>6802</v>
      </c>
      <c r="M1185" s="7" t="str">
        <f t="shared" ref="M1185:M1186" si="38">MID(L1185,FIND("城头山镇",L1185)+4,FIND("社区",L1185)-FIND("城头山镇",L1185)-2)</f>
        <v>车溪河社区</v>
      </c>
      <c r="N1185" s="12" t="s">
        <v>15211</v>
      </c>
      <c r="O1185" s="4" t="s">
        <v>17</v>
      </c>
      <c r="P1185" s="8"/>
    </row>
    <row r="1186" spans="1:16" x14ac:dyDescent="0.2">
      <c r="A1186" s="3" t="s">
        <v>6803</v>
      </c>
      <c r="B1186" s="3" t="s">
        <v>6804</v>
      </c>
      <c r="C1186" s="3" t="s">
        <v>6805</v>
      </c>
      <c r="D1186" s="3" t="s">
        <v>9</v>
      </c>
      <c r="E1186" s="3" t="s">
        <v>41</v>
      </c>
      <c r="F1186" s="3" t="s">
        <v>1281</v>
      </c>
      <c r="G1186" s="3" t="s">
        <v>1282</v>
      </c>
      <c r="H1186" s="3" t="s">
        <v>332</v>
      </c>
      <c r="I1186" s="3" t="s">
        <v>14</v>
      </c>
      <c r="J1186" s="3" t="s">
        <v>6806</v>
      </c>
      <c r="K1186" s="5" t="str">
        <f t="shared" si="36"/>
        <v>18373660915</v>
      </c>
      <c r="L1186" s="3" t="s">
        <v>6807</v>
      </c>
      <c r="M1186" s="7" t="str">
        <f t="shared" si="38"/>
        <v>车溪河社区</v>
      </c>
      <c r="N1186" s="12" t="s">
        <v>15211</v>
      </c>
      <c r="O1186" s="4" t="s">
        <v>17</v>
      </c>
      <c r="P1186" s="8"/>
    </row>
    <row r="1187" spans="1:16" x14ac:dyDescent="0.2">
      <c r="A1187" s="3" t="s">
        <v>6808</v>
      </c>
      <c r="B1187" s="3" t="s">
        <v>6809</v>
      </c>
      <c r="C1187" s="3" t="s">
        <v>6810</v>
      </c>
      <c r="D1187" s="3" t="s">
        <v>9</v>
      </c>
      <c r="E1187" s="3" t="s">
        <v>41</v>
      </c>
      <c r="F1187" s="3" t="s">
        <v>553</v>
      </c>
      <c r="G1187" s="3" t="s">
        <v>6811</v>
      </c>
      <c r="H1187" s="3" t="s">
        <v>13</v>
      </c>
      <c r="I1187" s="3" t="s">
        <v>14</v>
      </c>
      <c r="J1187" s="3" t="s">
        <v>6812</v>
      </c>
      <c r="K1187" s="5" t="str">
        <f t="shared" si="36"/>
        <v>15173812333</v>
      </c>
      <c r="L1187" s="3" t="s">
        <v>6813</v>
      </c>
      <c r="M1187" s="7" t="str">
        <f>IF(IFERROR(MID(L1187,FIND("城头山镇",L1187)+4,FIND("村",L1187)-FIND("城头山镇",L1187)-3),MID(L1187,FIND("城头山镇",L1187)+4,FIND("居委会",L1187)-FIND("城头山镇",L1187)))="居委会","车溪河居委会",IFERROR(MID(L1187,FIND("城头山镇",L1187)+4,FIND("村",L1187)-FIND("城头山镇",L1187)-3),MID(L1187,FIND("城头山镇",L1187)+4,FIND("居委会",L1187)-FIND("城头山镇",L1187))))</f>
        <v>大兴村</v>
      </c>
      <c r="N1187" s="12" t="s">
        <v>15216</v>
      </c>
      <c r="O1187" s="4" t="s">
        <v>17</v>
      </c>
      <c r="P1187" s="8"/>
    </row>
    <row r="1188" spans="1:16" x14ac:dyDescent="0.2">
      <c r="A1188" s="3" t="s">
        <v>6814</v>
      </c>
      <c r="B1188" s="3" t="s">
        <v>6815</v>
      </c>
      <c r="C1188" s="3" t="s">
        <v>6816</v>
      </c>
      <c r="D1188" s="3" t="s">
        <v>9</v>
      </c>
      <c r="E1188" s="3" t="s">
        <v>41</v>
      </c>
      <c r="F1188" s="3" t="s">
        <v>1705</v>
      </c>
      <c r="G1188" s="3" t="s">
        <v>6817</v>
      </c>
      <c r="H1188" s="3" t="s">
        <v>13</v>
      </c>
      <c r="I1188" s="3" t="s">
        <v>14</v>
      </c>
      <c r="J1188" s="3" t="s">
        <v>6818</v>
      </c>
      <c r="K1188" s="5" t="str">
        <f t="shared" si="36"/>
        <v>18975883591</v>
      </c>
      <c r="L1188" s="3" t="s">
        <v>6819</v>
      </c>
      <c r="M1188" s="7" t="str">
        <f t="shared" ref="M1188:M1200" si="39">IF(IFERROR(MID(L1188,FIND("城头山镇",L1188)+4,FIND("村",L1188)-FIND("城头山镇",L1188)-3),MID(L1188,FIND("城头山镇",L1188)+4,FIND("居委会",L1188)-FIND("城头山镇",L1188)))="居委会","车溪河居委会",IFERROR(MID(L1188,FIND("城头山镇",L1188)+4,FIND("村",L1188)-FIND("城头山镇",L1188)-3),MID(L1188,FIND("城头山镇",L1188)+4,FIND("居委会",L1188)-FIND("城头山镇",L1188))))</f>
        <v>大兴村</v>
      </c>
      <c r="N1188" s="12" t="s">
        <v>15216</v>
      </c>
      <c r="O1188" s="4" t="s">
        <v>17</v>
      </c>
      <c r="P1188" s="8"/>
    </row>
    <row r="1189" spans="1:16" x14ac:dyDescent="0.2">
      <c r="A1189" s="3" t="s">
        <v>6820</v>
      </c>
      <c r="B1189" s="3" t="s">
        <v>6821</v>
      </c>
      <c r="C1189" s="3" t="s">
        <v>6822</v>
      </c>
      <c r="D1189" s="3" t="s">
        <v>9</v>
      </c>
      <c r="E1189" s="3" t="s">
        <v>41</v>
      </c>
      <c r="F1189" s="3" t="s">
        <v>2288</v>
      </c>
      <c r="G1189" s="3" t="s">
        <v>6823</v>
      </c>
      <c r="H1189" s="3" t="s">
        <v>1678</v>
      </c>
      <c r="I1189" s="3" t="s">
        <v>14</v>
      </c>
      <c r="J1189" s="3" t="s">
        <v>6824</v>
      </c>
      <c r="K1189" s="5" t="str">
        <f t="shared" si="36"/>
        <v>13117566663</v>
      </c>
      <c r="L1189" s="3" t="s">
        <v>6825</v>
      </c>
      <c r="M1189" s="7" t="str">
        <f t="shared" si="39"/>
        <v>古大堤村</v>
      </c>
      <c r="N1189" s="12" t="s">
        <v>15226</v>
      </c>
      <c r="O1189" s="4" t="s">
        <v>17</v>
      </c>
      <c r="P1189" s="8"/>
    </row>
    <row r="1190" spans="1:16" x14ac:dyDescent="0.2">
      <c r="A1190" s="3" t="s">
        <v>6826</v>
      </c>
      <c r="B1190" s="3" t="s">
        <v>6827</v>
      </c>
      <c r="C1190" s="3" t="s">
        <v>6828</v>
      </c>
      <c r="D1190" s="3" t="s">
        <v>9</v>
      </c>
      <c r="E1190" s="3" t="s">
        <v>296</v>
      </c>
      <c r="F1190" s="3" t="s">
        <v>2164</v>
      </c>
      <c r="G1190" s="3" t="s">
        <v>3367</v>
      </c>
      <c r="H1190" s="3" t="s">
        <v>13</v>
      </c>
      <c r="I1190" s="3" t="s">
        <v>14</v>
      </c>
      <c r="J1190" s="3" t="s">
        <v>6829</v>
      </c>
      <c r="K1190" s="5" t="str">
        <f t="shared" si="36"/>
        <v>18175655140</v>
      </c>
      <c r="L1190" s="3" t="s">
        <v>6830</v>
      </c>
      <c r="M1190" s="7" t="str">
        <f t="shared" si="39"/>
        <v>红星村</v>
      </c>
      <c r="N1190" s="12" t="s">
        <v>15218</v>
      </c>
      <c r="O1190" s="4" t="s">
        <v>17</v>
      </c>
      <c r="P1190" s="8"/>
    </row>
    <row r="1191" spans="1:16" x14ac:dyDescent="0.2">
      <c r="A1191" s="3" t="s">
        <v>6831</v>
      </c>
      <c r="B1191" s="3" t="s">
        <v>6832</v>
      </c>
      <c r="C1191" s="3" t="s">
        <v>6833</v>
      </c>
      <c r="D1191" s="3" t="s">
        <v>9</v>
      </c>
      <c r="E1191" s="3" t="s">
        <v>41</v>
      </c>
      <c r="F1191" s="3" t="s">
        <v>890</v>
      </c>
      <c r="G1191" s="3" t="s">
        <v>4189</v>
      </c>
      <c r="H1191" s="3" t="s">
        <v>1678</v>
      </c>
      <c r="I1191" s="3" t="s">
        <v>14</v>
      </c>
      <c r="J1191" s="3" t="s">
        <v>6834</v>
      </c>
      <c r="K1191" s="5" t="str">
        <f t="shared" si="36"/>
        <v>13787860066</v>
      </c>
      <c r="L1191" s="3" t="s">
        <v>6835</v>
      </c>
      <c r="M1191" s="7" t="str">
        <f t="shared" si="39"/>
        <v>红星村</v>
      </c>
      <c r="N1191" s="12" t="s">
        <v>15218</v>
      </c>
      <c r="O1191" s="4" t="s">
        <v>17</v>
      </c>
      <c r="P1191" s="8"/>
    </row>
    <row r="1192" spans="1:16" x14ac:dyDescent="0.2">
      <c r="A1192" s="3" t="s">
        <v>6836</v>
      </c>
      <c r="B1192" s="3" t="s">
        <v>6837</v>
      </c>
      <c r="C1192" s="3" t="s">
        <v>6838</v>
      </c>
      <c r="D1192" s="3" t="s">
        <v>9</v>
      </c>
      <c r="E1192" s="3" t="s">
        <v>41</v>
      </c>
      <c r="F1192" s="3" t="s">
        <v>1092</v>
      </c>
      <c r="G1192" s="3" t="s">
        <v>6839</v>
      </c>
      <c r="H1192" s="3" t="s">
        <v>13</v>
      </c>
      <c r="I1192" s="3" t="s">
        <v>14</v>
      </c>
      <c r="J1192" s="3" t="s">
        <v>6840</v>
      </c>
      <c r="K1192" s="5" t="str">
        <f t="shared" si="36"/>
        <v>17373617101</v>
      </c>
      <c r="L1192" s="3" t="s">
        <v>6841</v>
      </c>
      <c r="M1192" s="7" t="str">
        <f t="shared" si="39"/>
        <v>护国村</v>
      </c>
      <c r="N1192" s="12" t="s">
        <v>15220</v>
      </c>
      <c r="O1192" s="4" t="s">
        <v>17</v>
      </c>
      <c r="P1192" s="8"/>
    </row>
    <row r="1193" spans="1:16" x14ac:dyDescent="0.2">
      <c r="A1193" s="3" t="s">
        <v>6842</v>
      </c>
      <c r="B1193" s="3" t="s">
        <v>6843</v>
      </c>
      <c r="C1193" s="3" t="s">
        <v>6844</v>
      </c>
      <c r="D1193" s="3" t="s">
        <v>9</v>
      </c>
      <c r="E1193" s="3" t="s">
        <v>41</v>
      </c>
      <c r="F1193" s="3" t="s">
        <v>3397</v>
      </c>
      <c r="G1193" s="3" t="s">
        <v>6845</v>
      </c>
      <c r="H1193" s="3" t="s">
        <v>13</v>
      </c>
      <c r="I1193" s="3" t="s">
        <v>14</v>
      </c>
      <c r="J1193" s="3" t="s">
        <v>6846</v>
      </c>
      <c r="K1193" s="5" t="str">
        <f t="shared" si="36"/>
        <v>18182158615</v>
      </c>
      <c r="L1193" s="3" t="s">
        <v>6847</v>
      </c>
      <c r="M1193" s="7" t="str">
        <f t="shared" si="39"/>
        <v>护国村</v>
      </c>
      <c r="N1193" s="12" t="s">
        <v>15220</v>
      </c>
      <c r="O1193" s="4" t="s">
        <v>17</v>
      </c>
      <c r="P1193" s="8"/>
    </row>
    <row r="1194" spans="1:16" x14ac:dyDescent="0.2">
      <c r="A1194" s="3" t="s">
        <v>6848</v>
      </c>
      <c r="B1194" s="3" t="s">
        <v>6849</v>
      </c>
      <c r="C1194" s="3" t="s">
        <v>6850</v>
      </c>
      <c r="D1194" s="3" t="s">
        <v>9</v>
      </c>
      <c r="E1194" s="3" t="s">
        <v>41</v>
      </c>
      <c r="F1194" s="3" t="s">
        <v>2726</v>
      </c>
      <c r="G1194" s="3" t="s">
        <v>2726</v>
      </c>
      <c r="H1194" s="3" t="s">
        <v>13</v>
      </c>
      <c r="I1194" s="3" t="s">
        <v>14</v>
      </c>
      <c r="J1194" s="3" t="s">
        <v>6851</v>
      </c>
      <c r="K1194" s="5" t="str">
        <f t="shared" si="36"/>
        <v>18809720108</v>
      </c>
      <c r="L1194" s="3" t="s">
        <v>6852</v>
      </c>
      <c r="M1194" s="7" t="str">
        <f t="shared" si="39"/>
        <v>黄河村</v>
      </c>
      <c r="N1194" s="12" t="s">
        <v>15213</v>
      </c>
      <c r="O1194" s="4" t="s">
        <v>17</v>
      </c>
      <c r="P1194" s="8"/>
    </row>
    <row r="1195" spans="1:16" x14ac:dyDescent="0.2">
      <c r="A1195" s="3" t="s">
        <v>6853</v>
      </c>
      <c r="B1195" s="3" t="s">
        <v>6854</v>
      </c>
      <c r="C1195" s="3" t="s">
        <v>6855</v>
      </c>
      <c r="D1195" s="3" t="s">
        <v>9</v>
      </c>
      <c r="E1195" s="3" t="s">
        <v>72</v>
      </c>
      <c r="F1195" s="3" t="s">
        <v>407</v>
      </c>
      <c r="G1195" s="3" t="s">
        <v>2238</v>
      </c>
      <c r="H1195" s="3" t="s">
        <v>13</v>
      </c>
      <c r="I1195" s="3" t="s">
        <v>14</v>
      </c>
      <c r="J1195" s="3" t="s">
        <v>6856</v>
      </c>
      <c r="K1195" s="5" t="str">
        <f t="shared" si="36"/>
        <v>18985059204</v>
      </c>
      <c r="L1195" s="3" t="s">
        <v>6857</v>
      </c>
      <c r="M1195" s="7" t="str">
        <f t="shared" si="39"/>
        <v>牌楼村</v>
      </c>
      <c r="N1195" s="12" t="s">
        <v>15224</v>
      </c>
      <c r="O1195" s="4" t="s">
        <v>17</v>
      </c>
      <c r="P1195" s="8"/>
    </row>
    <row r="1196" spans="1:16" x14ac:dyDescent="0.2">
      <c r="A1196" s="3" t="s">
        <v>6858</v>
      </c>
      <c r="B1196" s="3" t="s">
        <v>6859</v>
      </c>
      <c r="C1196" s="3" t="s">
        <v>6860</v>
      </c>
      <c r="D1196" s="3" t="s">
        <v>9</v>
      </c>
      <c r="E1196" s="3" t="s">
        <v>41</v>
      </c>
      <c r="F1196" s="3" t="s">
        <v>3822</v>
      </c>
      <c r="G1196" s="3" t="s">
        <v>6861</v>
      </c>
      <c r="H1196" s="3" t="s">
        <v>13</v>
      </c>
      <c r="I1196" s="3" t="s">
        <v>14</v>
      </c>
      <c r="J1196" s="3" t="s">
        <v>6862</v>
      </c>
      <c r="K1196" s="5" t="str">
        <f t="shared" si="36"/>
        <v>18009141888</v>
      </c>
      <c r="L1196" s="3" t="s">
        <v>6863</v>
      </c>
      <c r="M1196" s="7" t="str">
        <f t="shared" si="39"/>
        <v>牌楼村</v>
      </c>
      <c r="N1196" s="12" t="s">
        <v>15224</v>
      </c>
      <c r="O1196" s="4" t="s">
        <v>17</v>
      </c>
      <c r="P1196" s="8"/>
    </row>
    <row r="1197" spans="1:16" x14ac:dyDescent="0.2">
      <c r="A1197" s="3" t="s">
        <v>6864</v>
      </c>
      <c r="B1197" s="3" t="s">
        <v>6865</v>
      </c>
      <c r="C1197" s="3" t="s">
        <v>6866</v>
      </c>
      <c r="D1197" s="3" t="s">
        <v>9</v>
      </c>
      <c r="E1197" s="3" t="s">
        <v>41</v>
      </c>
      <c r="F1197" s="3" t="s">
        <v>6867</v>
      </c>
      <c r="G1197" s="3" t="s">
        <v>6868</v>
      </c>
      <c r="H1197" s="3" t="s">
        <v>13</v>
      </c>
      <c r="I1197" s="3" t="s">
        <v>14</v>
      </c>
      <c r="J1197" s="3" t="s">
        <v>6869</v>
      </c>
      <c r="K1197" s="5" t="str">
        <f t="shared" si="36"/>
        <v>18374882372</v>
      </c>
      <c r="L1197" s="3" t="s">
        <v>6863</v>
      </c>
      <c r="M1197" s="7" t="str">
        <f t="shared" si="39"/>
        <v>牌楼村</v>
      </c>
      <c r="N1197" s="12" t="s">
        <v>15224</v>
      </c>
      <c r="O1197" s="4" t="s">
        <v>17</v>
      </c>
      <c r="P1197" s="8"/>
    </row>
    <row r="1198" spans="1:16" x14ac:dyDescent="0.2">
      <c r="A1198" s="3" t="s">
        <v>6870</v>
      </c>
      <c r="B1198" s="3" t="s">
        <v>6871</v>
      </c>
      <c r="C1198" s="3" t="s">
        <v>6872</v>
      </c>
      <c r="D1198" s="3" t="s">
        <v>9</v>
      </c>
      <c r="E1198" s="3" t="s">
        <v>41</v>
      </c>
      <c r="F1198" s="3" t="s">
        <v>487</v>
      </c>
      <c r="G1198" s="3" t="s">
        <v>6873</v>
      </c>
      <c r="H1198" s="3" t="s">
        <v>13</v>
      </c>
      <c r="I1198" s="3" t="s">
        <v>14</v>
      </c>
      <c r="J1198" s="3" t="s">
        <v>6874</v>
      </c>
      <c r="K1198" s="5" t="str">
        <f t="shared" si="36"/>
        <v>13575187519</v>
      </c>
      <c r="L1198" s="3" t="s">
        <v>6875</v>
      </c>
      <c r="M1198" s="7" t="str">
        <f t="shared" si="39"/>
        <v>群功村</v>
      </c>
      <c r="N1198" s="12" t="s">
        <v>15305</v>
      </c>
      <c r="O1198" s="4" t="s">
        <v>17</v>
      </c>
      <c r="P1198" s="8"/>
    </row>
    <row r="1199" spans="1:16" x14ac:dyDescent="0.2">
      <c r="A1199" s="3" t="s">
        <v>6876</v>
      </c>
      <c r="B1199" s="3" t="s">
        <v>6877</v>
      </c>
      <c r="C1199" s="3" t="s">
        <v>6878</v>
      </c>
      <c r="D1199" s="3" t="s">
        <v>9</v>
      </c>
      <c r="E1199" s="3" t="s">
        <v>41</v>
      </c>
      <c r="F1199" s="3" t="s">
        <v>1334</v>
      </c>
      <c r="G1199" s="3" t="s">
        <v>6879</v>
      </c>
      <c r="H1199" s="3" t="s">
        <v>332</v>
      </c>
      <c r="I1199" s="3" t="s">
        <v>14</v>
      </c>
      <c r="J1199" s="3" t="s">
        <v>6880</v>
      </c>
      <c r="K1199" s="5" t="str">
        <f t="shared" si="36"/>
        <v>13925133868</v>
      </c>
      <c r="L1199" s="3" t="s">
        <v>6881</v>
      </c>
      <c r="M1199" s="7" t="str">
        <f t="shared" si="39"/>
        <v>群乐村</v>
      </c>
      <c r="N1199" s="12" t="s">
        <v>15223</v>
      </c>
      <c r="O1199" s="4" t="s">
        <v>17</v>
      </c>
      <c r="P1199" s="8"/>
    </row>
    <row r="1200" spans="1:16" x14ac:dyDescent="0.2">
      <c r="A1200" s="3" t="s">
        <v>6882</v>
      </c>
      <c r="B1200" s="3" t="s">
        <v>6883</v>
      </c>
      <c r="C1200" s="3" t="s">
        <v>6884</v>
      </c>
      <c r="D1200" s="3" t="s">
        <v>9</v>
      </c>
      <c r="E1200" s="3" t="s">
        <v>41</v>
      </c>
      <c r="F1200" s="3" t="s">
        <v>855</v>
      </c>
      <c r="G1200" s="3" t="s">
        <v>6885</v>
      </c>
      <c r="H1200" s="3" t="s">
        <v>332</v>
      </c>
      <c r="I1200" s="3" t="s">
        <v>14</v>
      </c>
      <c r="J1200" s="3" t="s">
        <v>6886</v>
      </c>
      <c r="K1200" s="5" t="str">
        <f t="shared" si="36"/>
        <v>15386146766</v>
      </c>
      <c r="L1200" s="3" t="s">
        <v>6887</v>
      </c>
      <c r="M1200" s="7" t="str">
        <f t="shared" si="39"/>
        <v>詹家岗村</v>
      </c>
      <c r="N1200" s="12" t="s">
        <v>15219</v>
      </c>
      <c r="O1200" s="4" t="s">
        <v>17</v>
      </c>
      <c r="P1200" s="8"/>
    </row>
    <row r="1201" spans="1:16" x14ac:dyDescent="0.2">
      <c r="A1201" s="3" t="s">
        <v>6888</v>
      </c>
      <c r="B1201" s="3" t="s">
        <v>6889</v>
      </c>
      <c r="C1201" s="3" t="s">
        <v>6890</v>
      </c>
      <c r="D1201" s="3" t="s">
        <v>9</v>
      </c>
      <c r="E1201" s="3" t="s">
        <v>41</v>
      </c>
      <c r="F1201" s="3" t="s">
        <v>73</v>
      </c>
      <c r="G1201" s="3" t="s">
        <v>6891</v>
      </c>
      <c r="H1201" s="3" t="s">
        <v>13</v>
      </c>
      <c r="I1201" s="3" t="s">
        <v>14</v>
      </c>
      <c r="J1201" s="3" t="s">
        <v>6892</v>
      </c>
      <c r="K1201" s="5" t="str">
        <f t="shared" si="36"/>
        <v>18907368941</v>
      </c>
      <c r="L1201" s="3" t="s">
        <v>6893</v>
      </c>
      <c r="M1201" s="7" t="str">
        <f>IFERROR(MID(L1201,FIND("城头山镇",L1201)+4,FIND("村",L1201)-FIND("城头山镇",L1201)-3),MID(L1201,FIND("城头山镇",L1201)+4,FIND("社区",L1201)-FIND("城头山镇",L1201)-2))</f>
        <v>张公庙社区</v>
      </c>
      <c r="N1201" s="12" t="s">
        <v>15212</v>
      </c>
      <c r="O1201" s="4" t="s">
        <v>17</v>
      </c>
      <c r="P1201" s="8"/>
    </row>
    <row r="1202" spans="1:16" x14ac:dyDescent="0.2">
      <c r="A1202" s="3" t="s">
        <v>6894</v>
      </c>
      <c r="B1202" s="3" t="s">
        <v>6895</v>
      </c>
      <c r="C1202" s="3" t="s">
        <v>6896</v>
      </c>
      <c r="D1202" s="3" t="s">
        <v>9</v>
      </c>
      <c r="E1202" s="3" t="s">
        <v>41</v>
      </c>
      <c r="F1202" s="3" t="s">
        <v>3302</v>
      </c>
      <c r="G1202" s="3" t="s">
        <v>6897</v>
      </c>
      <c r="H1202" s="3" t="s">
        <v>13</v>
      </c>
      <c r="I1202" s="3" t="s">
        <v>14</v>
      </c>
      <c r="J1202" s="3" t="s">
        <v>6898</v>
      </c>
      <c r="K1202" s="5" t="str">
        <f t="shared" si="36"/>
        <v>15007363724</v>
      </c>
      <c r="L1202" s="3" t="s">
        <v>6899</v>
      </c>
      <c r="M1202" s="7" t="str">
        <f t="shared" ref="M1202:M1203" si="40">IFERROR(MID(L1202,FIND("城头山镇",L1202)+4,FIND("村",L1202)-FIND("城头山镇",L1202)-3),MID(L1202,FIND("城头山镇",L1202)+4,FIND("社区",L1202)-FIND("城头山镇",L1202)-2))</f>
        <v>周家坡社区</v>
      </c>
      <c r="N1202" s="12" t="s">
        <v>15210</v>
      </c>
      <c r="O1202" s="4" t="s">
        <v>17</v>
      </c>
      <c r="P1202" s="8"/>
    </row>
    <row r="1203" spans="1:16" x14ac:dyDescent="0.2">
      <c r="A1203" s="3" t="s">
        <v>6900</v>
      </c>
      <c r="B1203" s="3" t="s">
        <v>6901</v>
      </c>
      <c r="C1203" s="3" t="s">
        <v>6902</v>
      </c>
      <c r="D1203" s="3" t="s">
        <v>9</v>
      </c>
      <c r="E1203" s="3" t="s">
        <v>41</v>
      </c>
      <c r="F1203" s="3" t="s">
        <v>708</v>
      </c>
      <c r="G1203" s="3" t="s">
        <v>6903</v>
      </c>
      <c r="H1203" s="3" t="s">
        <v>13</v>
      </c>
      <c r="I1203" s="3" t="s">
        <v>14</v>
      </c>
      <c r="J1203" s="3" t="s">
        <v>6904</v>
      </c>
      <c r="K1203" s="5" t="str">
        <f t="shared" si="36"/>
        <v>17507360887</v>
      </c>
      <c r="L1203" s="3" t="s">
        <v>6905</v>
      </c>
      <c r="M1203" s="7" t="str">
        <f t="shared" si="40"/>
        <v>周家坡社区</v>
      </c>
      <c r="N1203" s="12" t="s">
        <v>15210</v>
      </c>
      <c r="O1203" s="4" t="s">
        <v>17</v>
      </c>
      <c r="P1203" s="8"/>
    </row>
    <row r="1204" spans="1:16" x14ac:dyDescent="0.2">
      <c r="A1204" s="3" t="s">
        <v>6906</v>
      </c>
      <c r="B1204" s="3" t="s">
        <v>6907</v>
      </c>
      <c r="C1204" s="3" t="s">
        <v>6908</v>
      </c>
      <c r="D1204" s="3" t="s">
        <v>9</v>
      </c>
      <c r="E1204" s="3" t="s">
        <v>49</v>
      </c>
      <c r="F1204" s="3" t="s">
        <v>4339</v>
      </c>
      <c r="G1204" s="3" t="s">
        <v>6909</v>
      </c>
      <c r="H1204" s="3" t="s">
        <v>13</v>
      </c>
      <c r="I1204" s="3" t="s">
        <v>14</v>
      </c>
      <c r="J1204" s="3" t="s">
        <v>6910</v>
      </c>
      <c r="K1204" s="5" t="str">
        <f t="shared" si="36"/>
        <v>15074260588</v>
      </c>
      <c r="L1204" s="3" t="s">
        <v>6911</v>
      </c>
      <c r="M1204" s="7" t="s">
        <v>15135</v>
      </c>
      <c r="N1204" s="12" t="s">
        <v>15297</v>
      </c>
      <c r="O1204" s="4" t="s">
        <v>17</v>
      </c>
      <c r="P1204" s="8"/>
    </row>
    <row r="1205" spans="1:16" x14ac:dyDescent="0.2">
      <c r="A1205" s="3" t="s">
        <v>6912</v>
      </c>
      <c r="B1205" s="3" t="s">
        <v>6913</v>
      </c>
      <c r="C1205" s="3" t="s">
        <v>6914</v>
      </c>
      <c r="D1205" s="3" t="s">
        <v>9</v>
      </c>
      <c r="E1205" s="3" t="s">
        <v>49</v>
      </c>
      <c r="F1205" s="3" t="s">
        <v>6648</v>
      </c>
      <c r="G1205" s="3" t="s">
        <v>6915</v>
      </c>
      <c r="H1205" s="3" t="s">
        <v>13</v>
      </c>
      <c r="I1205" s="3" t="s">
        <v>14</v>
      </c>
      <c r="J1205" s="3" t="s">
        <v>6916</v>
      </c>
      <c r="K1205" s="5" t="str">
        <f t="shared" si="36"/>
        <v>18821958276</v>
      </c>
      <c r="L1205" s="3" t="s">
        <v>6917</v>
      </c>
      <c r="M1205" s="7" t="s">
        <v>15137</v>
      </c>
      <c r="N1205" s="12" t="s">
        <v>15194</v>
      </c>
      <c r="O1205" s="4" t="s">
        <v>17</v>
      </c>
      <c r="P1205" s="8"/>
    </row>
    <row r="1206" spans="1:16" x14ac:dyDescent="0.2">
      <c r="A1206" s="3" t="s">
        <v>6918</v>
      </c>
      <c r="B1206" s="3" t="s">
        <v>6919</v>
      </c>
      <c r="C1206" s="3" t="s">
        <v>6920</v>
      </c>
      <c r="D1206" s="3" t="s">
        <v>9</v>
      </c>
      <c r="E1206" s="3" t="s">
        <v>72</v>
      </c>
      <c r="F1206" s="3" t="s">
        <v>946</v>
      </c>
      <c r="G1206" s="3" t="s">
        <v>6921</v>
      </c>
      <c r="H1206" s="3" t="s">
        <v>13</v>
      </c>
      <c r="I1206" s="3" t="s">
        <v>14</v>
      </c>
      <c r="J1206" s="3" t="s">
        <v>6922</v>
      </c>
      <c r="K1206" s="5" t="str">
        <f t="shared" si="36"/>
        <v>18673683702</v>
      </c>
      <c r="L1206" s="3" t="s">
        <v>6923</v>
      </c>
      <c r="M1206" s="7" t="str">
        <f t="shared" ref="M1206:M1268" si="41">IF(IFERROR(MID(L1206,FIND("大坪乡",L1206)+3,FIND("村",L1206)-FIND("大坪乡",L1206)-2),MID(L1206,FIND("大坪乡",L1206)+3,FIND("居委会",L1206)-FIND("大坪乡",L1206)))="居委会","车溪河居委会",IFERROR(MID(L1206,FIND("大坪乡",L1206)+3,FIND("村",L1206)-FIND("大坪乡",L1206)-2),MID(L1206,FIND("大坪乡",L1206)+3,FIND("居委会",L1206)-FIND("大坪乡",L1206))))</f>
        <v>白塘村</v>
      </c>
      <c r="N1206" s="12" t="s">
        <v>15216</v>
      </c>
      <c r="O1206" s="4" t="s">
        <v>17</v>
      </c>
      <c r="P1206" s="8"/>
    </row>
    <row r="1207" spans="1:16" x14ac:dyDescent="0.2">
      <c r="A1207" s="3" t="s">
        <v>6924</v>
      </c>
      <c r="B1207" s="3" t="s">
        <v>6925</v>
      </c>
      <c r="C1207" s="3" t="s">
        <v>6926</v>
      </c>
      <c r="D1207" s="3" t="s">
        <v>9</v>
      </c>
      <c r="E1207" s="3" t="s">
        <v>10</v>
      </c>
      <c r="F1207" s="3" t="s">
        <v>994</v>
      </c>
      <c r="G1207" s="3" t="s">
        <v>6927</v>
      </c>
      <c r="H1207" s="3" t="s">
        <v>13</v>
      </c>
      <c r="I1207" s="3" t="s">
        <v>14</v>
      </c>
      <c r="J1207" s="3" t="s">
        <v>6928</v>
      </c>
      <c r="K1207" s="5" t="str">
        <f t="shared" si="36"/>
        <v>18873660897</v>
      </c>
      <c r="L1207" s="3" t="s">
        <v>6929</v>
      </c>
      <c r="M1207" s="7" t="str">
        <f t="shared" si="41"/>
        <v>白塘村</v>
      </c>
      <c r="N1207" s="12" t="s">
        <v>15216</v>
      </c>
      <c r="O1207" s="4" t="s">
        <v>17</v>
      </c>
      <c r="P1207" s="8"/>
    </row>
    <row r="1208" spans="1:16" x14ac:dyDescent="0.2">
      <c r="A1208" s="3" t="s">
        <v>6930</v>
      </c>
      <c r="B1208" s="3" t="s">
        <v>6931</v>
      </c>
      <c r="C1208" s="3" t="s">
        <v>6932</v>
      </c>
      <c r="D1208" s="3" t="s">
        <v>9</v>
      </c>
      <c r="E1208" s="3" t="s">
        <v>49</v>
      </c>
      <c r="F1208" s="3" t="s">
        <v>3528</v>
      </c>
      <c r="G1208" s="3" t="s">
        <v>3529</v>
      </c>
      <c r="H1208" s="3" t="s">
        <v>13</v>
      </c>
      <c r="I1208" s="3" t="s">
        <v>14</v>
      </c>
      <c r="J1208" s="3" t="s">
        <v>6933</v>
      </c>
      <c r="K1208" s="5" t="str">
        <f t="shared" si="36"/>
        <v>15115766195</v>
      </c>
      <c r="L1208" s="3" t="s">
        <v>6929</v>
      </c>
      <c r="M1208" s="7" t="str">
        <f t="shared" si="41"/>
        <v>白塘村</v>
      </c>
      <c r="N1208" s="12" t="s">
        <v>15216</v>
      </c>
      <c r="O1208" s="4" t="s">
        <v>17</v>
      </c>
      <c r="P1208" s="8"/>
    </row>
    <row r="1209" spans="1:16" x14ac:dyDescent="0.2">
      <c r="A1209" s="3" t="s">
        <v>6934</v>
      </c>
      <c r="B1209" s="3" t="s">
        <v>6935</v>
      </c>
      <c r="C1209" s="3" t="s">
        <v>6936</v>
      </c>
      <c r="D1209" s="3" t="s">
        <v>9</v>
      </c>
      <c r="E1209" s="3" t="s">
        <v>41</v>
      </c>
      <c r="F1209" s="3" t="s">
        <v>413</v>
      </c>
      <c r="G1209" s="3" t="s">
        <v>6937</v>
      </c>
      <c r="H1209" s="3" t="s">
        <v>13</v>
      </c>
      <c r="I1209" s="3" t="s">
        <v>14</v>
      </c>
      <c r="J1209" s="3" t="s">
        <v>6938</v>
      </c>
      <c r="K1209" s="5" t="str">
        <f t="shared" si="36"/>
        <v>18216197232</v>
      </c>
      <c r="L1209" s="3" t="s">
        <v>6929</v>
      </c>
      <c r="M1209" s="7" t="str">
        <f t="shared" si="41"/>
        <v>白塘村</v>
      </c>
      <c r="N1209" s="12" t="s">
        <v>15216</v>
      </c>
      <c r="O1209" s="4" t="s">
        <v>17</v>
      </c>
      <c r="P1209" s="8"/>
    </row>
    <row r="1210" spans="1:16" x14ac:dyDescent="0.2">
      <c r="A1210" s="3" t="s">
        <v>6939</v>
      </c>
      <c r="B1210" s="3" t="s">
        <v>6940</v>
      </c>
      <c r="C1210" s="3" t="s">
        <v>6941</v>
      </c>
      <c r="D1210" s="3" t="s">
        <v>9</v>
      </c>
      <c r="E1210" s="3" t="s">
        <v>49</v>
      </c>
      <c r="F1210" s="3" t="s">
        <v>2337</v>
      </c>
      <c r="G1210" s="3" t="s">
        <v>6942</v>
      </c>
      <c r="H1210" s="3" t="s">
        <v>13</v>
      </c>
      <c r="I1210" s="3" t="s">
        <v>14</v>
      </c>
      <c r="J1210" s="3" t="s">
        <v>6943</v>
      </c>
      <c r="K1210" s="5" t="str">
        <f t="shared" si="36"/>
        <v>17752725086</v>
      </c>
      <c r="L1210" s="3" t="s">
        <v>6929</v>
      </c>
      <c r="M1210" s="7" t="str">
        <f t="shared" si="41"/>
        <v>白塘村</v>
      </c>
      <c r="N1210" s="12" t="s">
        <v>15216</v>
      </c>
      <c r="O1210" s="4" t="s">
        <v>17</v>
      </c>
      <c r="P1210" s="8"/>
    </row>
    <row r="1211" spans="1:16" x14ac:dyDescent="0.2">
      <c r="A1211" s="3" t="s">
        <v>6944</v>
      </c>
      <c r="B1211" s="3" t="s">
        <v>6945</v>
      </c>
      <c r="C1211" s="3" t="s">
        <v>6946</v>
      </c>
      <c r="D1211" s="3" t="s">
        <v>9</v>
      </c>
      <c r="E1211" s="3" t="s">
        <v>10</v>
      </c>
      <c r="F1211" s="3" t="s">
        <v>5073</v>
      </c>
      <c r="G1211" s="3" t="s">
        <v>5074</v>
      </c>
      <c r="H1211" s="3" t="s">
        <v>13</v>
      </c>
      <c r="I1211" s="3" t="s">
        <v>14</v>
      </c>
      <c r="J1211" s="3" t="s">
        <v>6947</v>
      </c>
      <c r="K1211" s="5" t="str">
        <f t="shared" si="36"/>
        <v>18873681822</v>
      </c>
      <c r="L1211" s="3" t="s">
        <v>6929</v>
      </c>
      <c r="M1211" s="7" t="str">
        <f t="shared" si="41"/>
        <v>白塘村</v>
      </c>
      <c r="N1211" s="12" t="s">
        <v>15216</v>
      </c>
      <c r="O1211" s="4" t="s">
        <v>17</v>
      </c>
      <c r="P1211" s="8"/>
    </row>
    <row r="1212" spans="1:16" x14ac:dyDescent="0.2">
      <c r="A1212" s="3" t="s">
        <v>6948</v>
      </c>
      <c r="B1212" s="3" t="s">
        <v>6949</v>
      </c>
      <c r="C1212" s="3" t="s">
        <v>6950</v>
      </c>
      <c r="D1212" s="3" t="s">
        <v>9</v>
      </c>
      <c r="E1212" s="3" t="s">
        <v>10</v>
      </c>
      <c r="F1212" s="3" t="s">
        <v>3197</v>
      </c>
      <c r="G1212" s="3" t="s">
        <v>6951</v>
      </c>
      <c r="H1212" s="3" t="s">
        <v>373</v>
      </c>
      <c r="I1212" s="3" t="s">
        <v>14</v>
      </c>
      <c r="J1212" s="3" t="s">
        <v>6952</v>
      </c>
      <c r="K1212" s="5" t="str">
        <f t="shared" si="36"/>
        <v>13762602194</v>
      </c>
      <c r="L1212" s="3" t="s">
        <v>6953</v>
      </c>
      <c r="M1212" s="7" t="str">
        <f t="shared" si="41"/>
        <v>白塘村</v>
      </c>
      <c r="N1212" s="12" t="s">
        <v>15216</v>
      </c>
      <c r="O1212" s="4" t="s">
        <v>17</v>
      </c>
      <c r="P1212" s="8"/>
    </row>
    <row r="1213" spans="1:16" x14ac:dyDescent="0.2">
      <c r="A1213" s="3" t="s">
        <v>6954</v>
      </c>
      <c r="B1213" s="3" t="s">
        <v>6955</v>
      </c>
      <c r="C1213" s="3" t="s">
        <v>6956</v>
      </c>
      <c r="D1213" s="3" t="s">
        <v>9</v>
      </c>
      <c r="E1213" s="3" t="s">
        <v>10</v>
      </c>
      <c r="F1213" s="3" t="s">
        <v>1059</v>
      </c>
      <c r="G1213" s="3" t="s">
        <v>6957</v>
      </c>
      <c r="H1213" s="3" t="s">
        <v>13</v>
      </c>
      <c r="I1213" s="3" t="s">
        <v>14</v>
      </c>
      <c r="J1213" s="3" t="s">
        <v>6958</v>
      </c>
      <c r="K1213" s="5" t="str">
        <f t="shared" si="36"/>
        <v>3366889</v>
      </c>
      <c r="L1213" s="3" t="s">
        <v>6959</v>
      </c>
      <c r="M1213" s="7" t="str">
        <f t="shared" si="41"/>
        <v>白塘村</v>
      </c>
      <c r="N1213" s="12" t="s">
        <v>15216</v>
      </c>
      <c r="O1213" s="4" t="s">
        <v>17</v>
      </c>
      <c r="P1213" s="8"/>
    </row>
    <row r="1214" spans="1:16" x14ac:dyDescent="0.2">
      <c r="A1214" s="3" t="s">
        <v>6960</v>
      </c>
      <c r="B1214" s="3" t="s">
        <v>6961</v>
      </c>
      <c r="C1214" s="3" t="s">
        <v>6962</v>
      </c>
      <c r="D1214" s="3" t="s">
        <v>9</v>
      </c>
      <c r="E1214" s="3" t="s">
        <v>10</v>
      </c>
      <c r="F1214" s="3" t="s">
        <v>170</v>
      </c>
      <c r="G1214" s="3" t="s">
        <v>1608</v>
      </c>
      <c r="H1214" s="3" t="s">
        <v>13</v>
      </c>
      <c r="I1214" s="3" t="s">
        <v>14</v>
      </c>
      <c r="J1214" s="3" t="s">
        <v>6963</v>
      </c>
      <c r="K1214" s="5" t="str">
        <f t="shared" si="36"/>
        <v>13762636456</v>
      </c>
      <c r="L1214" s="3" t="s">
        <v>6964</v>
      </c>
      <c r="M1214" s="7" t="str">
        <f t="shared" si="41"/>
        <v>白塘村</v>
      </c>
      <c r="N1214" s="12" t="s">
        <v>15216</v>
      </c>
      <c r="O1214" s="4" t="s">
        <v>17</v>
      </c>
      <c r="P1214" s="8"/>
    </row>
    <row r="1215" spans="1:16" x14ac:dyDescent="0.2">
      <c r="A1215" s="3" t="s">
        <v>6965</v>
      </c>
      <c r="B1215" s="3" t="s">
        <v>6966</v>
      </c>
      <c r="C1215" s="3" t="s">
        <v>6967</v>
      </c>
      <c r="D1215" s="3" t="s">
        <v>9</v>
      </c>
      <c r="E1215" s="3" t="s">
        <v>10</v>
      </c>
      <c r="F1215" s="3" t="s">
        <v>311</v>
      </c>
      <c r="G1215" s="3" t="s">
        <v>1074</v>
      </c>
      <c r="H1215" s="3" t="s">
        <v>13</v>
      </c>
      <c r="I1215" s="3" t="s">
        <v>14</v>
      </c>
      <c r="J1215" s="3" t="s">
        <v>6968</v>
      </c>
      <c r="K1215" s="5" t="str">
        <f t="shared" si="36"/>
        <v>15973653078</v>
      </c>
      <c r="L1215" s="3" t="s">
        <v>6969</v>
      </c>
      <c r="M1215" s="7" t="str">
        <f t="shared" si="41"/>
        <v>白塘村</v>
      </c>
      <c r="N1215" s="12" t="s">
        <v>15216</v>
      </c>
      <c r="O1215" s="4" t="s">
        <v>17</v>
      </c>
      <c r="P1215" s="8"/>
    </row>
    <row r="1216" spans="1:16" x14ac:dyDescent="0.2">
      <c r="A1216" s="3" t="s">
        <v>6970</v>
      </c>
      <c r="B1216" s="3" t="s">
        <v>6971</v>
      </c>
      <c r="C1216" s="3" t="s">
        <v>6972</v>
      </c>
      <c r="D1216" s="3" t="s">
        <v>9</v>
      </c>
      <c r="E1216" s="3" t="s">
        <v>49</v>
      </c>
      <c r="F1216" s="3" t="s">
        <v>57</v>
      </c>
      <c r="G1216" s="3" t="s">
        <v>6973</v>
      </c>
      <c r="H1216" s="3" t="s">
        <v>13</v>
      </c>
      <c r="I1216" s="3" t="s">
        <v>14</v>
      </c>
      <c r="J1216" s="3" t="s">
        <v>6974</v>
      </c>
      <c r="K1216" s="5" t="str">
        <f t="shared" si="36"/>
        <v>13077262844</v>
      </c>
      <c r="L1216" s="3" t="s">
        <v>6975</v>
      </c>
      <c r="M1216" s="7" t="str">
        <f t="shared" si="41"/>
        <v>白塘村</v>
      </c>
      <c r="N1216" s="12" t="s">
        <v>15216</v>
      </c>
      <c r="O1216" s="4" t="s">
        <v>17</v>
      </c>
      <c r="P1216" s="8"/>
    </row>
    <row r="1217" spans="1:16" x14ac:dyDescent="0.2">
      <c r="A1217" s="3" t="s">
        <v>6976</v>
      </c>
      <c r="B1217" s="3" t="s">
        <v>6977</v>
      </c>
      <c r="C1217" s="3" t="s">
        <v>6978</v>
      </c>
      <c r="D1217" s="3" t="s">
        <v>9</v>
      </c>
      <c r="E1217" s="3" t="s">
        <v>41</v>
      </c>
      <c r="F1217" s="3" t="s">
        <v>364</v>
      </c>
      <c r="G1217" s="3" t="s">
        <v>4891</v>
      </c>
      <c r="H1217" s="3" t="s">
        <v>13</v>
      </c>
      <c r="I1217" s="3" t="s">
        <v>14</v>
      </c>
      <c r="J1217" s="3" t="s">
        <v>6979</v>
      </c>
      <c r="K1217" s="5" t="str">
        <f t="shared" si="36"/>
        <v>13875185499</v>
      </c>
      <c r="L1217" s="3" t="s">
        <v>6980</v>
      </c>
      <c r="M1217" s="7" t="str">
        <f t="shared" si="41"/>
        <v>白塘村</v>
      </c>
      <c r="N1217" s="12" t="s">
        <v>15216</v>
      </c>
      <c r="O1217" s="4" t="s">
        <v>17</v>
      </c>
      <c r="P1217" s="8"/>
    </row>
    <row r="1218" spans="1:16" x14ac:dyDescent="0.2">
      <c r="A1218" s="3" t="s">
        <v>6981</v>
      </c>
      <c r="B1218" s="3" t="s">
        <v>1104</v>
      </c>
      <c r="C1218" s="3" t="s">
        <v>6982</v>
      </c>
      <c r="D1218" s="3" t="s">
        <v>9</v>
      </c>
      <c r="E1218" s="3" t="s">
        <v>49</v>
      </c>
      <c r="F1218" s="3" t="s">
        <v>3879</v>
      </c>
      <c r="G1218" s="3" t="s">
        <v>6983</v>
      </c>
      <c r="H1218" s="3" t="s">
        <v>13</v>
      </c>
      <c r="I1218" s="3" t="s">
        <v>14</v>
      </c>
      <c r="J1218" s="3" t="s">
        <v>6984</v>
      </c>
      <c r="K1218" s="5" t="str">
        <f t="shared" ref="K1218:K1281" si="42">RIGHT(J1218,11)</f>
        <v>15080667838</v>
      </c>
      <c r="L1218" s="3" t="s">
        <v>6985</v>
      </c>
      <c r="M1218" s="7" t="str">
        <f t="shared" si="41"/>
        <v>白塘村</v>
      </c>
      <c r="N1218" s="12" t="s">
        <v>15216</v>
      </c>
      <c r="O1218" s="4" t="s">
        <v>17</v>
      </c>
      <c r="P1218" s="8"/>
    </row>
    <row r="1219" spans="1:16" x14ac:dyDescent="0.2">
      <c r="A1219" s="3" t="s">
        <v>6986</v>
      </c>
      <c r="B1219" s="3" t="s">
        <v>6987</v>
      </c>
      <c r="C1219" s="3" t="s">
        <v>6988</v>
      </c>
      <c r="D1219" s="3" t="s">
        <v>9</v>
      </c>
      <c r="E1219" s="3" t="s">
        <v>49</v>
      </c>
      <c r="F1219" s="3" t="s">
        <v>1723</v>
      </c>
      <c r="G1219" s="3" t="s">
        <v>6989</v>
      </c>
      <c r="H1219" s="3" t="s">
        <v>13</v>
      </c>
      <c r="I1219" s="3" t="s">
        <v>14</v>
      </c>
      <c r="J1219" s="3" t="s">
        <v>6990</v>
      </c>
      <c r="K1219" s="5" t="str">
        <f t="shared" si="42"/>
        <v>18075633908</v>
      </c>
      <c r="L1219" s="3" t="s">
        <v>6991</v>
      </c>
      <c r="M1219" s="7" t="str">
        <f t="shared" si="41"/>
        <v>白塘村</v>
      </c>
      <c r="N1219" s="12" t="s">
        <v>15216</v>
      </c>
      <c r="O1219" s="4" t="s">
        <v>17</v>
      </c>
      <c r="P1219" s="8"/>
    </row>
    <row r="1220" spans="1:16" x14ac:dyDescent="0.2">
      <c r="A1220" s="3" t="s">
        <v>6992</v>
      </c>
      <c r="B1220" s="3" t="s">
        <v>6993</v>
      </c>
      <c r="C1220" s="3" t="s">
        <v>6994</v>
      </c>
      <c r="D1220" s="3" t="s">
        <v>5338</v>
      </c>
      <c r="E1220" s="3" t="s">
        <v>41</v>
      </c>
      <c r="F1220" s="3" t="s">
        <v>1705</v>
      </c>
      <c r="G1220" s="3" t="s">
        <v>6995</v>
      </c>
      <c r="H1220" s="3" t="s">
        <v>13</v>
      </c>
      <c r="I1220" s="3" t="s">
        <v>14</v>
      </c>
      <c r="J1220" s="3" t="s">
        <v>6996</v>
      </c>
      <c r="K1220" s="5" t="str">
        <f t="shared" si="42"/>
        <v>15115637965</v>
      </c>
      <c r="L1220" s="3" t="s">
        <v>6997</v>
      </c>
      <c r="M1220" s="7" t="str">
        <f t="shared" si="41"/>
        <v>白塘村</v>
      </c>
      <c r="N1220" s="12" t="s">
        <v>15216</v>
      </c>
      <c r="O1220" s="4" t="s">
        <v>17</v>
      </c>
      <c r="P1220" s="8"/>
    </row>
    <row r="1221" spans="1:16" x14ac:dyDescent="0.2">
      <c r="A1221" s="3" t="s">
        <v>6998</v>
      </c>
      <c r="B1221" s="3" t="s">
        <v>6999</v>
      </c>
      <c r="C1221" s="3" t="s">
        <v>7000</v>
      </c>
      <c r="D1221" s="3" t="s">
        <v>9</v>
      </c>
      <c r="E1221" s="3" t="s">
        <v>10</v>
      </c>
      <c r="F1221" s="3" t="s">
        <v>1025</v>
      </c>
      <c r="G1221" s="3" t="s">
        <v>7001</v>
      </c>
      <c r="H1221" s="3" t="s">
        <v>13</v>
      </c>
      <c r="I1221" s="3" t="s">
        <v>14</v>
      </c>
      <c r="J1221" s="3" t="s">
        <v>7002</v>
      </c>
      <c r="K1221" s="5" t="str">
        <f t="shared" si="42"/>
        <v>15115710330</v>
      </c>
      <c r="L1221" s="3" t="s">
        <v>7003</v>
      </c>
      <c r="M1221" s="7" t="str">
        <f t="shared" si="41"/>
        <v>白塘村</v>
      </c>
      <c r="N1221" s="12" t="s">
        <v>15216</v>
      </c>
      <c r="O1221" s="4" t="s">
        <v>17</v>
      </c>
      <c r="P1221" s="8"/>
    </row>
    <row r="1222" spans="1:16" x14ac:dyDescent="0.2">
      <c r="A1222" s="3" t="s">
        <v>7004</v>
      </c>
      <c r="B1222" s="3" t="s">
        <v>7005</v>
      </c>
      <c r="C1222" s="3" t="s">
        <v>7006</v>
      </c>
      <c r="D1222" s="3" t="s">
        <v>9</v>
      </c>
      <c r="E1222" s="3" t="s">
        <v>10</v>
      </c>
      <c r="F1222" s="3" t="s">
        <v>1371</v>
      </c>
      <c r="G1222" s="3" t="s">
        <v>7007</v>
      </c>
      <c r="H1222" s="3" t="s">
        <v>13</v>
      </c>
      <c r="I1222" s="3" t="s">
        <v>14</v>
      </c>
      <c r="J1222" s="3" t="s">
        <v>7008</v>
      </c>
      <c r="K1222" s="5" t="str">
        <f t="shared" si="42"/>
        <v>15273693490</v>
      </c>
      <c r="L1222" s="3" t="s">
        <v>7009</v>
      </c>
      <c r="M1222" s="7" t="str">
        <f t="shared" si="41"/>
        <v>白塘村</v>
      </c>
      <c r="N1222" s="12" t="s">
        <v>15216</v>
      </c>
      <c r="O1222" s="4" t="s">
        <v>17</v>
      </c>
      <c r="P1222" s="8"/>
    </row>
    <row r="1223" spans="1:16" x14ac:dyDescent="0.2">
      <c r="A1223" s="3" t="s">
        <v>7010</v>
      </c>
      <c r="B1223" s="3" t="s">
        <v>7011</v>
      </c>
      <c r="C1223" s="3" t="s">
        <v>7012</v>
      </c>
      <c r="D1223" s="3" t="s">
        <v>9</v>
      </c>
      <c r="E1223" s="3" t="s">
        <v>10</v>
      </c>
      <c r="F1223" s="3" t="s">
        <v>4399</v>
      </c>
      <c r="G1223" s="3" t="s">
        <v>7013</v>
      </c>
      <c r="H1223" s="3" t="s">
        <v>13</v>
      </c>
      <c r="I1223" s="3" t="s">
        <v>14</v>
      </c>
      <c r="J1223" s="3" t="s">
        <v>7014</v>
      </c>
      <c r="K1223" s="5" t="str">
        <f t="shared" si="42"/>
        <v>18216132378</v>
      </c>
      <c r="L1223" s="3" t="s">
        <v>7015</v>
      </c>
      <c r="M1223" s="7" t="str">
        <f t="shared" si="41"/>
        <v>白塘村</v>
      </c>
      <c r="N1223" s="12" t="s">
        <v>15216</v>
      </c>
      <c r="O1223" s="4" t="s">
        <v>17</v>
      </c>
      <c r="P1223" s="8"/>
    </row>
    <row r="1224" spans="1:16" x14ac:dyDescent="0.2">
      <c r="A1224" s="3" t="s">
        <v>7016</v>
      </c>
      <c r="B1224" s="3" t="s">
        <v>7017</v>
      </c>
      <c r="C1224" s="3" t="s">
        <v>7018</v>
      </c>
      <c r="D1224" s="3" t="s">
        <v>9</v>
      </c>
      <c r="E1224" s="3" t="s">
        <v>1066</v>
      </c>
      <c r="F1224" s="3" t="s">
        <v>129</v>
      </c>
      <c r="G1224" s="3" t="s">
        <v>130</v>
      </c>
      <c r="H1224" s="3" t="s">
        <v>13</v>
      </c>
      <c r="I1224" s="3" t="s">
        <v>14</v>
      </c>
      <c r="J1224" s="3" t="s">
        <v>7019</v>
      </c>
      <c r="K1224" s="5" t="str">
        <f t="shared" si="42"/>
        <v>13873620283</v>
      </c>
      <c r="L1224" s="3" t="s">
        <v>7020</v>
      </c>
      <c r="M1224" s="7" t="str">
        <f t="shared" si="41"/>
        <v>白塘村</v>
      </c>
      <c r="N1224" s="12" t="s">
        <v>15216</v>
      </c>
      <c r="O1224" s="4" t="s">
        <v>17</v>
      </c>
      <c r="P1224" s="8"/>
    </row>
    <row r="1225" spans="1:16" x14ac:dyDescent="0.2">
      <c r="A1225" s="3" t="s">
        <v>7021</v>
      </c>
      <c r="B1225" s="3" t="s">
        <v>7022</v>
      </c>
      <c r="C1225" s="3" t="s">
        <v>7023</v>
      </c>
      <c r="D1225" s="3" t="s">
        <v>9</v>
      </c>
      <c r="E1225" s="3" t="s">
        <v>10</v>
      </c>
      <c r="F1225" s="3" t="s">
        <v>2244</v>
      </c>
      <c r="G1225" s="3" t="s">
        <v>6584</v>
      </c>
      <c r="H1225" s="3" t="s">
        <v>13</v>
      </c>
      <c r="I1225" s="3" t="s">
        <v>14</v>
      </c>
      <c r="J1225" s="3" t="s">
        <v>7024</v>
      </c>
      <c r="K1225" s="5" t="str">
        <f t="shared" si="42"/>
        <v>13975628427</v>
      </c>
      <c r="L1225" s="3" t="s">
        <v>7025</v>
      </c>
      <c r="M1225" s="7" t="str">
        <f t="shared" si="41"/>
        <v>白塘村</v>
      </c>
      <c r="N1225" s="12" t="s">
        <v>15216</v>
      </c>
      <c r="O1225" s="4" t="s">
        <v>17</v>
      </c>
      <c r="P1225" s="8"/>
    </row>
    <row r="1226" spans="1:16" x14ac:dyDescent="0.2">
      <c r="A1226" s="3" t="s">
        <v>7026</v>
      </c>
      <c r="B1226" s="3" t="s">
        <v>7027</v>
      </c>
      <c r="C1226" s="3" t="s">
        <v>7028</v>
      </c>
      <c r="D1226" s="3" t="s">
        <v>9</v>
      </c>
      <c r="E1226" s="3" t="s">
        <v>10</v>
      </c>
      <c r="F1226" s="3" t="s">
        <v>255</v>
      </c>
      <c r="G1226" s="3" t="s">
        <v>3289</v>
      </c>
      <c r="H1226" s="3" t="s">
        <v>13</v>
      </c>
      <c r="I1226" s="3" t="s">
        <v>14</v>
      </c>
      <c r="J1226" s="3" t="s">
        <v>7029</v>
      </c>
      <c r="K1226" s="5" t="str">
        <f t="shared" si="42"/>
        <v>18182163545</v>
      </c>
      <c r="L1226" s="3" t="s">
        <v>7030</v>
      </c>
      <c r="M1226" s="7" t="str">
        <f t="shared" si="41"/>
        <v>白塘村</v>
      </c>
      <c r="N1226" s="12" t="s">
        <v>15216</v>
      </c>
      <c r="O1226" s="4" t="s">
        <v>17</v>
      </c>
      <c r="P1226" s="8"/>
    </row>
    <row r="1227" spans="1:16" x14ac:dyDescent="0.2">
      <c r="A1227" s="3" t="s">
        <v>7031</v>
      </c>
      <c r="B1227" s="3" t="s">
        <v>7032</v>
      </c>
      <c r="C1227" s="3" t="s">
        <v>7033</v>
      </c>
      <c r="D1227" s="3" t="s">
        <v>9</v>
      </c>
      <c r="E1227" s="3" t="s">
        <v>10</v>
      </c>
      <c r="F1227" s="3" t="s">
        <v>1308</v>
      </c>
      <c r="G1227" s="3" t="s">
        <v>7034</v>
      </c>
      <c r="H1227" s="3" t="s">
        <v>13</v>
      </c>
      <c r="I1227" s="3" t="s">
        <v>14</v>
      </c>
      <c r="J1227" s="3" t="s">
        <v>7035</v>
      </c>
      <c r="K1227" s="5" t="str">
        <f t="shared" si="42"/>
        <v>18670669775</v>
      </c>
      <c r="L1227" s="3" t="s">
        <v>7030</v>
      </c>
      <c r="M1227" s="7" t="str">
        <f t="shared" si="41"/>
        <v>白塘村</v>
      </c>
      <c r="N1227" s="12" t="s">
        <v>15216</v>
      </c>
      <c r="O1227" s="4" t="s">
        <v>17</v>
      </c>
      <c r="P1227" s="8"/>
    </row>
    <row r="1228" spans="1:16" x14ac:dyDescent="0.2">
      <c r="A1228" s="3" t="s">
        <v>7036</v>
      </c>
      <c r="B1228" s="3" t="s">
        <v>7037</v>
      </c>
      <c r="C1228" s="3" t="s">
        <v>7038</v>
      </c>
      <c r="D1228" s="3" t="s">
        <v>9</v>
      </c>
      <c r="E1228" s="3" t="s">
        <v>41</v>
      </c>
      <c r="F1228" s="3" t="s">
        <v>6482</v>
      </c>
      <c r="G1228" s="3" t="s">
        <v>6482</v>
      </c>
      <c r="H1228" s="3" t="s">
        <v>373</v>
      </c>
      <c r="I1228" s="3" t="s">
        <v>14</v>
      </c>
      <c r="J1228" s="3" t="s">
        <v>7039</v>
      </c>
      <c r="K1228" s="5" t="str">
        <f t="shared" si="42"/>
        <v>18107442107</v>
      </c>
      <c r="L1228" s="3" t="s">
        <v>7030</v>
      </c>
      <c r="M1228" s="7" t="str">
        <f t="shared" si="41"/>
        <v>白塘村</v>
      </c>
      <c r="N1228" s="12" t="s">
        <v>15216</v>
      </c>
      <c r="O1228" s="4" t="s">
        <v>17</v>
      </c>
      <c r="P1228" s="8"/>
    </row>
    <row r="1229" spans="1:16" x14ac:dyDescent="0.2">
      <c r="A1229" s="3" t="s">
        <v>7040</v>
      </c>
      <c r="B1229" s="3" t="s">
        <v>7041</v>
      </c>
      <c r="C1229" s="3" t="s">
        <v>7042</v>
      </c>
      <c r="D1229" s="3" t="s">
        <v>9</v>
      </c>
      <c r="E1229" s="3" t="s">
        <v>72</v>
      </c>
      <c r="F1229" s="3" t="s">
        <v>1162</v>
      </c>
      <c r="G1229" s="3" t="s">
        <v>2619</v>
      </c>
      <c r="H1229" s="3" t="s">
        <v>541</v>
      </c>
      <c r="I1229" s="3" t="s">
        <v>14</v>
      </c>
      <c r="J1229" s="3" t="s">
        <v>7043</v>
      </c>
      <c r="K1229" s="5" t="str">
        <f t="shared" si="42"/>
        <v>13974205178</v>
      </c>
      <c r="L1229" s="3" t="s">
        <v>7044</v>
      </c>
      <c r="M1229" s="7" t="str">
        <f t="shared" si="41"/>
        <v>白塘村</v>
      </c>
      <c r="N1229" s="12" t="s">
        <v>15216</v>
      </c>
      <c r="O1229" s="4" t="s">
        <v>17</v>
      </c>
      <c r="P1229" s="8"/>
    </row>
    <row r="1230" spans="1:16" x14ac:dyDescent="0.2">
      <c r="A1230" s="3" t="s">
        <v>7045</v>
      </c>
      <c r="B1230" s="3" t="s">
        <v>7046</v>
      </c>
      <c r="C1230" s="3" t="s">
        <v>7047</v>
      </c>
      <c r="D1230" s="3" t="s">
        <v>9</v>
      </c>
      <c r="E1230" s="3" t="s">
        <v>41</v>
      </c>
      <c r="F1230" s="3" t="s">
        <v>821</v>
      </c>
      <c r="G1230" s="3" t="s">
        <v>822</v>
      </c>
      <c r="H1230" s="3" t="s">
        <v>13</v>
      </c>
      <c r="I1230" s="3" t="s">
        <v>14</v>
      </c>
      <c r="J1230" s="3" t="s">
        <v>7048</v>
      </c>
      <c r="K1230" s="5" t="str">
        <f t="shared" si="42"/>
        <v>15291330883</v>
      </c>
      <c r="L1230" s="3" t="s">
        <v>7049</v>
      </c>
      <c r="M1230" s="7" t="str">
        <f t="shared" si="41"/>
        <v>白塘村</v>
      </c>
      <c r="N1230" s="12" t="s">
        <v>15216</v>
      </c>
      <c r="O1230" s="4" t="s">
        <v>17</v>
      </c>
      <c r="P1230" s="8"/>
    </row>
    <row r="1231" spans="1:16" x14ac:dyDescent="0.2">
      <c r="A1231" s="3" t="s">
        <v>7050</v>
      </c>
      <c r="B1231" s="3" t="s">
        <v>7051</v>
      </c>
      <c r="C1231" s="3" t="s">
        <v>7052</v>
      </c>
      <c r="D1231" s="3" t="s">
        <v>9</v>
      </c>
      <c r="E1231" s="3" t="s">
        <v>296</v>
      </c>
      <c r="F1231" s="3" t="s">
        <v>4956</v>
      </c>
      <c r="G1231" s="3" t="s">
        <v>7053</v>
      </c>
      <c r="H1231" s="3" t="s">
        <v>13</v>
      </c>
      <c r="I1231" s="3" t="s">
        <v>14</v>
      </c>
      <c r="J1231" s="3" t="s">
        <v>7054</v>
      </c>
      <c r="K1231" s="5" t="str">
        <f t="shared" si="42"/>
        <v>15191379318</v>
      </c>
      <c r="L1231" s="3" t="s">
        <v>7049</v>
      </c>
      <c r="M1231" s="7" t="str">
        <f t="shared" si="41"/>
        <v>白塘村</v>
      </c>
      <c r="N1231" s="12" t="s">
        <v>15216</v>
      </c>
      <c r="O1231" s="4" t="s">
        <v>17</v>
      </c>
      <c r="P1231" s="8"/>
    </row>
    <row r="1232" spans="1:16" x14ac:dyDescent="0.2">
      <c r="A1232" s="3" t="s">
        <v>7055</v>
      </c>
      <c r="B1232" s="3" t="s">
        <v>7056</v>
      </c>
      <c r="C1232" s="3" t="s">
        <v>7057</v>
      </c>
      <c r="D1232" s="3" t="s">
        <v>9</v>
      </c>
      <c r="E1232" s="3" t="s">
        <v>10</v>
      </c>
      <c r="F1232" s="3" t="s">
        <v>7058</v>
      </c>
      <c r="G1232" s="3" t="s">
        <v>7059</v>
      </c>
      <c r="H1232" s="3" t="s">
        <v>13</v>
      </c>
      <c r="I1232" s="3" t="s">
        <v>14</v>
      </c>
      <c r="J1232" s="3" t="s">
        <v>7060</v>
      </c>
      <c r="K1232" s="5" t="str">
        <f t="shared" si="42"/>
        <v>3363576</v>
      </c>
      <c r="L1232" s="3" t="s">
        <v>7061</v>
      </c>
      <c r="M1232" s="7" t="str">
        <f t="shared" si="41"/>
        <v>白塘村</v>
      </c>
      <c r="N1232" s="12" t="s">
        <v>15216</v>
      </c>
      <c r="O1232" s="4" t="s">
        <v>17</v>
      </c>
      <c r="P1232" s="8"/>
    </row>
    <row r="1233" spans="1:16" x14ac:dyDescent="0.2">
      <c r="A1233" s="3" t="s">
        <v>7062</v>
      </c>
      <c r="B1233" s="3" t="s">
        <v>7063</v>
      </c>
      <c r="C1233" s="3" t="s">
        <v>7064</v>
      </c>
      <c r="D1233" s="3" t="s">
        <v>9</v>
      </c>
      <c r="E1233" s="3" t="s">
        <v>10</v>
      </c>
      <c r="F1233" s="3" t="s">
        <v>7058</v>
      </c>
      <c r="G1233" s="3" t="s">
        <v>7059</v>
      </c>
      <c r="H1233" s="3" t="s">
        <v>13</v>
      </c>
      <c r="I1233" s="3" t="s">
        <v>14</v>
      </c>
      <c r="J1233" s="3" t="s">
        <v>7065</v>
      </c>
      <c r="K1233" s="5" t="str">
        <f t="shared" si="42"/>
        <v>13786672945</v>
      </c>
      <c r="L1233" s="3" t="s">
        <v>7066</v>
      </c>
      <c r="M1233" s="7" t="str">
        <f t="shared" si="41"/>
        <v>白塘村</v>
      </c>
      <c r="N1233" s="12" t="s">
        <v>15216</v>
      </c>
      <c r="O1233" s="4" t="s">
        <v>17</v>
      </c>
      <c r="P1233" s="8"/>
    </row>
    <row r="1234" spans="1:16" x14ac:dyDescent="0.2">
      <c r="A1234" s="3" t="s">
        <v>7067</v>
      </c>
      <c r="B1234" s="3" t="s">
        <v>7068</v>
      </c>
      <c r="C1234" s="3" t="s">
        <v>7069</v>
      </c>
      <c r="D1234" s="3" t="s">
        <v>9</v>
      </c>
      <c r="E1234" s="3" t="s">
        <v>10</v>
      </c>
      <c r="F1234" s="3" t="s">
        <v>1778</v>
      </c>
      <c r="G1234" s="3" t="s">
        <v>7070</v>
      </c>
      <c r="H1234" s="3" t="s">
        <v>13</v>
      </c>
      <c r="I1234" s="3" t="s">
        <v>14</v>
      </c>
      <c r="J1234" s="3" t="s">
        <v>7071</v>
      </c>
      <c r="K1234" s="5" t="str">
        <f t="shared" si="42"/>
        <v>13975657596</v>
      </c>
      <c r="L1234" s="3" t="s">
        <v>7072</v>
      </c>
      <c r="M1234" s="7" t="str">
        <f t="shared" si="41"/>
        <v>白塘村</v>
      </c>
      <c r="N1234" s="12" t="s">
        <v>15216</v>
      </c>
      <c r="O1234" s="4" t="s">
        <v>17</v>
      </c>
      <c r="P1234" s="8"/>
    </row>
    <row r="1235" spans="1:16" x14ac:dyDescent="0.2">
      <c r="A1235" s="3" t="s">
        <v>7073</v>
      </c>
      <c r="B1235" s="3" t="s">
        <v>7074</v>
      </c>
      <c r="C1235" s="3" t="s">
        <v>7075</v>
      </c>
      <c r="D1235" s="3" t="s">
        <v>9</v>
      </c>
      <c r="E1235" s="3" t="s">
        <v>41</v>
      </c>
      <c r="F1235" s="3" t="s">
        <v>1385</v>
      </c>
      <c r="G1235" s="3" t="s">
        <v>1385</v>
      </c>
      <c r="H1235" s="3" t="s">
        <v>13</v>
      </c>
      <c r="I1235" s="3" t="s">
        <v>14</v>
      </c>
      <c r="J1235" s="3" t="s">
        <v>7076</v>
      </c>
      <c r="K1235" s="5" t="str">
        <f t="shared" si="42"/>
        <v>15211323777</v>
      </c>
      <c r="L1235" s="3" t="s">
        <v>7077</v>
      </c>
      <c r="M1235" s="7" t="str">
        <f t="shared" si="41"/>
        <v>白塘村</v>
      </c>
      <c r="N1235" s="12" t="s">
        <v>15216</v>
      </c>
      <c r="O1235" s="4" t="s">
        <v>17</v>
      </c>
      <c r="P1235" s="8"/>
    </row>
    <row r="1236" spans="1:16" x14ac:dyDescent="0.2">
      <c r="A1236" s="3" t="s">
        <v>7078</v>
      </c>
      <c r="B1236" s="3" t="s">
        <v>7079</v>
      </c>
      <c r="C1236" s="3" t="s">
        <v>7080</v>
      </c>
      <c r="D1236" s="3" t="s">
        <v>3622</v>
      </c>
      <c r="E1236" s="3" t="s">
        <v>41</v>
      </c>
      <c r="F1236" s="3" t="s">
        <v>2389</v>
      </c>
      <c r="G1236" s="3" t="s">
        <v>2390</v>
      </c>
      <c r="H1236" s="3" t="s">
        <v>13</v>
      </c>
      <c r="I1236" s="3" t="s">
        <v>14</v>
      </c>
      <c r="J1236" s="3" t="s">
        <v>7081</v>
      </c>
      <c r="K1236" s="5" t="str">
        <f t="shared" si="42"/>
        <v>13973191737</v>
      </c>
      <c r="L1236" s="3" t="s">
        <v>7082</v>
      </c>
      <c r="M1236" s="7" t="str">
        <f t="shared" si="41"/>
        <v>白塘村</v>
      </c>
      <c r="N1236" s="12" t="s">
        <v>15216</v>
      </c>
      <c r="O1236" s="4" t="s">
        <v>17</v>
      </c>
      <c r="P1236" s="8"/>
    </row>
    <row r="1237" spans="1:16" x14ac:dyDescent="0.2">
      <c r="A1237" s="3" t="s">
        <v>7083</v>
      </c>
      <c r="B1237" s="3" t="s">
        <v>7084</v>
      </c>
      <c r="C1237" s="3" t="s">
        <v>7085</v>
      </c>
      <c r="D1237" s="3" t="s">
        <v>9</v>
      </c>
      <c r="E1237" s="3" t="s">
        <v>6489</v>
      </c>
      <c r="F1237" s="3" t="s">
        <v>3355</v>
      </c>
      <c r="G1237" s="3" t="s">
        <v>7086</v>
      </c>
      <c r="H1237" s="3" t="s">
        <v>13</v>
      </c>
      <c r="I1237" s="3" t="s">
        <v>14</v>
      </c>
      <c r="J1237" s="3" t="s">
        <v>7087</v>
      </c>
      <c r="K1237" s="5" t="str">
        <f t="shared" si="42"/>
        <v>15200628085</v>
      </c>
      <c r="L1237" s="3" t="s">
        <v>7082</v>
      </c>
      <c r="M1237" s="7" t="str">
        <f t="shared" si="41"/>
        <v>白塘村</v>
      </c>
      <c r="N1237" s="12" t="s">
        <v>15216</v>
      </c>
      <c r="O1237" s="4" t="s">
        <v>17</v>
      </c>
      <c r="P1237" s="8"/>
    </row>
    <row r="1238" spans="1:16" x14ac:dyDescent="0.2">
      <c r="A1238" s="3" t="s">
        <v>7088</v>
      </c>
      <c r="B1238" s="3" t="s">
        <v>7089</v>
      </c>
      <c r="C1238" s="3" t="s">
        <v>7090</v>
      </c>
      <c r="D1238" s="3" t="s">
        <v>9</v>
      </c>
      <c r="E1238" s="3" t="s">
        <v>49</v>
      </c>
      <c r="F1238" s="3" t="s">
        <v>21</v>
      </c>
      <c r="G1238" s="3" t="s">
        <v>7091</v>
      </c>
      <c r="H1238" s="3" t="s">
        <v>13</v>
      </c>
      <c r="I1238" s="3" t="s">
        <v>14</v>
      </c>
      <c r="J1238" s="3" t="s">
        <v>7092</v>
      </c>
      <c r="K1238" s="5" t="str">
        <f t="shared" si="42"/>
        <v>15173643133</v>
      </c>
      <c r="L1238" s="3" t="s">
        <v>7082</v>
      </c>
      <c r="M1238" s="7" t="str">
        <f t="shared" si="41"/>
        <v>白塘村</v>
      </c>
      <c r="N1238" s="12" t="s">
        <v>15216</v>
      </c>
      <c r="O1238" s="4" t="s">
        <v>17</v>
      </c>
      <c r="P1238" s="8"/>
    </row>
    <row r="1239" spans="1:16" x14ac:dyDescent="0.2">
      <c r="A1239" s="3" t="s">
        <v>7093</v>
      </c>
      <c r="B1239" s="3" t="s">
        <v>1438</v>
      </c>
      <c r="C1239" s="3" t="s">
        <v>7094</v>
      </c>
      <c r="D1239" s="3" t="s">
        <v>9</v>
      </c>
      <c r="E1239" s="3" t="s">
        <v>49</v>
      </c>
      <c r="F1239" s="3" t="s">
        <v>727</v>
      </c>
      <c r="G1239" s="3" t="s">
        <v>2199</v>
      </c>
      <c r="H1239" s="3" t="s">
        <v>13</v>
      </c>
      <c r="I1239" s="3" t="s">
        <v>14</v>
      </c>
      <c r="J1239" s="3" t="s">
        <v>7095</v>
      </c>
      <c r="K1239" s="5" t="str">
        <f t="shared" si="42"/>
        <v>13974272946</v>
      </c>
      <c r="L1239" s="3" t="s">
        <v>7082</v>
      </c>
      <c r="M1239" s="7" t="str">
        <f t="shared" si="41"/>
        <v>白塘村</v>
      </c>
      <c r="N1239" s="12" t="s">
        <v>15216</v>
      </c>
      <c r="O1239" s="4" t="s">
        <v>17</v>
      </c>
      <c r="P1239" s="8"/>
    </row>
    <row r="1240" spans="1:16" x14ac:dyDescent="0.2">
      <c r="A1240" s="3" t="s">
        <v>7096</v>
      </c>
      <c r="B1240" s="3" t="s">
        <v>7097</v>
      </c>
      <c r="C1240" s="3" t="s">
        <v>7098</v>
      </c>
      <c r="D1240" s="3" t="s">
        <v>9</v>
      </c>
      <c r="E1240" s="3" t="s">
        <v>41</v>
      </c>
      <c r="F1240" s="3" t="s">
        <v>7099</v>
      </c>
      <c r="G1240" s="3" t="s">
        <v>7100</v>
      </c>
      <c r="H1240" s="3" t="s">
        <v>13</v>
      </c>
      <c r="I1240" s="3" t="s">
        <v>14</v>
      </c>
      <c r="J1240" s="3" t="s">
        <v>7101</v>
      </c>
      <c r="K1240" s="5" t="str">
        <f t="shared" si="42"/>
        <v>13652780679</v>
      </c>
      <c r="L1240" s="3" t="s">
        <v>7102</v>
      </c>
      <c r="M1240" s="7" t="str">
        <f t="shared" si="41"/>
        <v>白塘村</v>
      </c>
      <c r="N1240" s="12" t="s">
        <v>15216</v>
      </c>
      <c r="O1240" s="4" t="s">
        <v>17</v>
      </c>
      <c r="P1240" s="8"/>
    </row>
    <row r="1241" spans="1:16" x14ac:dyDescent="0.2">
      <c r="A1241" s="3" t="s">
        <v>7103</v>
      </c>
      <c r="B1241" s="3" t="s">
        <v>7104</v>
      </c>
      <c r="C1241" s="3" t="s">
        <v>7105</v>
      </c>
      <c r="D1241" s="3" t="s">
        <v>9</v>
      </c>
      <c r="E1241" s="3" t="s">
        <v>10</v>
      </c>
      <c r="F1241" s="3" t="s">
        <v>2348</v>
      </c>
      <c r="G1241" s="3" t="s">
        <v>7106</v>
      </c>
      <c r="H1241" s="3" t="s">
        <v>373</v>
      </c>
      <c r="I1241" s="3" t="s">
        <v>14</v>
      </c>
      <c r="J1241" s="3" t="s">
        <v>7107</v>
      </c>
      <c r="K1241" s="5" t="str">
        <f t="shared" si="42"/>
        <v>15886628017</v>
      </c>
      <c r="L1241" s="3" t="s">
        <v>7102</v>
      </c>
      <c r="M1241" s="7" t="str">
        <f t="shared" si="41"/>
        <v>白塘村</v>
      </c>
      <c r="N1241" s="12" t="s">
        <v>15216</v>
      </c>
      <c r="O1241" s="4" t="s">
        <v>17</v>
      </c>
      <c r="P1241" s="8"/>
    </row>
    <row r="1242" spans="1:16" x14ac:dyDescent="0.2">
      <c r="A1242" s="3" t="s">
        <v>7108</v>
      </c>
      <c r="B1242" s="3" t="s">
        <v>7109</v>
      </c>
      <c r="C1242" s="3" t="s">
        <v>7110</v>
      </c>
      <c r="D1242" s="3" t="s">
        <v>9</v>
      </c>
      <c r="E1242" s="3" t="s">
        <v>10</v>
      </c>
      <c r="F1242" s="3" t="s">
        <v>2465</v>
      </c>
      <c r="G1242" s="3" t="s">
        <v>5377</v>
      </c>
      <c r="H1242" s="3" t="s">
        <v>13</v>
      </c>
      <c r="I1242" s="3" t="s">
        <v>14</v>
      </c>
      <c r="J1242" s="3" t="s">
        <v>7111</v>
      </c>
      <c r="K1242" s="5" t="str">
        <f t="shared" si="42"/>
        <v>13875014197</v>
      </c>
      <c r="L1242" s="3" t="s">
        <v>7112</v>
      </c>
      <c r="M1242" s="7" t="str">
        <f t="shared" si="41"/>
        <v>白塘村</v>
      </c>
      <c r="N1242" s="12" t="s">
        <v>15216</v>
      </c>
      <c r="O1242" s="4" t="s">
        <v>17</v>
      </c>
      <c r="P1242" s="8"/>
    </row>
    <row r="1243" spans="1:16" x14ac:dyDescent="0.2">
      <c r="A1243" s="3" t="s">
        <v>7113</v>
      </c>
      <c r="B1243" s="3" t="s">
        <v>7114</v>
      </c>
      <c r="C1243" s="3" t="s">
        <v>7115</v>
      </c>
      <c r="D1243" s="3" t="s">
        <v>9</v>
      </c>
      <c r="E1243" s="3" t="s">
        <v>10</v>
      </c>
      <c r="F1243" s="3" t="s">
        <v>73</v>
      </c>
      <c r="G1243" s="3" t="s">
        <v>5791</v>
      </c>
      <c r="H1243" s="3" t="s">
        <v>13</v>
      </c>
      <c r="I1243" s="3" t="s">
        <v>14</v>
      </c>
      <c r="J1243" s="3" t="s">
        <v>7116</v>
      </c>
      <c r="K1243" s="5" t="str">
        <f t="shared" si="42"/>
        <v>13786628491</v>
      </c>
      <c r="L1243" s="3" t="s">
        <v>7117</v>
      </c>
      <c r="M1243" s="7" t="str">
        <f t="shared" si="41"/>
        <v>白塘村</v>
      </c>
      <c r="N1243" s="12" t="s">
        <v>15216</v>
      </c>
      <c r="O1243" s="4" t="s">
        <v>17</v>
      </c>
      <c r="P1243" s="8"/>
    </row>
    <row r="1244" spans="1:16" x14ac:dyDescent="0.2">
      <c r="A1244" s="3" t="s">
        <v>7118</v>
      </c>
      <c r="B1244" s="3" t="s">
        <v>7119</v>
      </c>
      <c r="C1244" s="3" t="s">
        <v>7120</v>
      </c>
      <c r="D1244" s="3" t="s">
        <v>9</v>
      </c>
      <c r="E1244" s="3" t="s">
        <v>49</v>
      </c>
      <c r="F1244" s="3" t="s">
        <v>7121</v>
      </c>
      <c r="G1244" s="3" t="s">
        <v>7122</v>
      </c>
      <c r="H1244" s="3" t="s">
        <v>13</v>
      </c>
      <c r="I1244" s="3" t="s">
        <v>14</v>
      </c>
      <c r="J1244" s="3" t="s">
        <v>7123</v>
      </c>
      <c r="K1244" s="5" t="str">
        <f t="shared" si="42"/>
        <v>13975627745</v>
      </c>
      <c r="L1244" s="3" t="s">
        <v>7124</v>
      </c>
      <c r="M1244" s="7" t="str">
        <f t="shared" si="41"/>
        <v>白塘村</v>
      </c>
      <c r="N1244" s="12" t="s">
        <v>15216</v>
      </c>
      <c r="O1244" s="4" t="s">
        <v>17</v>
      </c>
      <c r="P1244" s="8"/>
    </row>
    <row r="1245" spans="1:16" x14ac:dyDescent="0.2">
      <c r="A1245" s="3" t="s">
        <v>7125</v>
      </c>
      <c r="B1245" s="3" t="s">
        <v>7126</v>
      </c>
      <c r="C1245" s="3" t="s">
        <v>7127</v>
      </c>
      <c r="D1245" s="3" t="s">
        <v>9</v>
      </c>
      <c r="E1245" s="3" t="s">
        <v>49</v>
      </c>
      <c r="F1245" s="3" t="s">
        <v>671</v>
      </c>
      <c r="G1245" s="3" t="s">
        <v>6539</v>
      </c>
      <c r="H1245" s="3" t="s">
        <v>13</v>
      </c>
      <c r="I1245" s="3" t="s">
        <v>14</v>
      </c>
      <c r="J1245" s="3" t="s">
        <v>7128</v>
      </c>
      <c r="K1245" s="5" t="str">
        <f t="shared" si="42"/>
        <v>15286674966</v>
      </c>
      <c r="L1245" s="3" t="s">
        <v>7129</v>
      </c>
      <c r="M1245" s="7" t="str">
        <f t="shared" si="41"/>
        <v>白塘村</v>
      </c>
      <c r="N1245" s="12" t="s">
        <v>15216</v>
      </c>
      <c r="O1245" s="4" t="s">
        <v>17</v>
      </c>
      <c r="P1245" s="8"/>
    </row>
    <row r="1246" spans="1:16" x14ac:dyDescent="0.2">
      <c r="A1246" s="3" t="s">
        <v>7130</v>
      </c>
      <c r="B1246" s="3" t="s">
        <v>7131</v>
      </c>
      <c r="C1246" s="3" t="s">
        <v>7132</v>
      </c>
      <c r="D1246" s="3" t="s">
        <v>9</v>
      </c>
      <c r="E1246" s="3" t="s">
        <v>49</v>
      </c>
      <c r="F1246" s="3" t="s">
        <v>7133</v>
      </c>
      <c r="G1246" s="3" t="s">
        <v>7134</v>
      </c>
      <c r="H1246" s="3" t="s">
        <v>13</v>
      </c>
      <c r="I1246" s="3" t="s">
        <v>14</v>
      </c>
      <c r="J1246" s="3" t="s">
        <v>7135</v>
      </c>
      <c r="K1246" s="5" t="str">
        <f t="shared" si="42"/>
        <v>13077288647</v>
      </c>
      <c r="L1246" s="3" t="s">
        <v>7136</v>
      </c>
      <c r="M1246" s="7" t="str">
        <f t="shared" si="41"/>
        <v>白塘村</v>
      </c>
      <c r="N1246" s="12" t="s">
        <v>15216</v>
      </c>
      <c r="O1246" s="4" t="s">
        <v>17</v>
      </c>
      <c r="P1246" s="8"/>
    </row>
    <row r="1247" spans="1:16" x14ac:dyDescent="0.2">
      <c r="A1247" s="3" t="s">
        <v>7137</v>
      </c>
      <c r="B1247" s="3" t="s">
        <v>7138</v>
      </c>
      <c r="C1247" s="3" t="s">
        <v>7139</v>
      </c>
      <c r="D1247" s="3" t="s">
        <v>9</v>
      </c>
      <c r="E1247" s="3" t="s">
        <v>49</v>
      </c>
      <c r="F1247" s="3" t="s">
        <v>862</v>
      </c>
      <c r="G1247" s="3" t="s">
        <v>862</v>
      </c>
      <c r="H1247" s="3" t="s">
        <v>13</v>
      </c>
      <c r="I1247" s="3" t="s">
        <v>14</v>
      </c>
      <c r="J1247" s="3" t="s">
        <v>7140</v>
      </c>
      <c r="K1247" s="5" t="str">
        <f t="shared" si="42"/>
        <v>13575176520</v>
      </c>
      <c r="L1247" s="3" t="s">
        <v>7141</v>
      </c>
      <c r="M1247" s="7" t="str">
        <f t="shared" si="41"/>
        <v>白塘村</v>
      </c>
      <c r="N1247" s="12" t="s">
        <v>15216</v>
      </c>
      <c r="O1247" s="4" t="s">
        <v>17</v>
      </c>
      <c r="P1247" s="8"/>
    </row>
    <row r="1248" spans="1:16" x14ac:dyDescent="0.2">
      <c r="A1248" s="3" t="s">
        <v>7142</v>
      </c>
      <c r="B1248" s="3" t="s">
        <v>7143</v>
      </c>
      <c r="C1248" s="3" t="s">
        <v>7144</v>
      </c>
      <c r="D1248" s="3" t="s">
        <v>9</v>
      </c>
      <c r="E1248" s="3" t="s">
        <v>49</v>
      </c>
      <c r="F1248" s="3" t="s">
        <v>1417</v>
      </c>
      <c r="G1248" s="3" t="s">
        <v>1418</v>
      </c>
      <c r="H1248" s="3" t="s">
        <v>13</v>
      </c>
      <c r="I1248" s="3" t="s">
        <v>14</v>
      </c>
      <c r="J1248" s="3" t="s">
        <v>7145</v>
      </c>
      <c r="K1248" s="5" t="str">
        <f t="shared" si="42"/>
        <v>13265526606</v>
      </c>
      <c r="L1248" s="3" t="s">
        <v>7146</v>
      </c>
      <c r="M1248" s="7" t="str">
        <f t="shared" si="41"/>
        <v>白塘村</v>
      </c>
      <c r="N1248" s="12" t="s">
        <v>15216</v>
      </c>
      <c r="O1248" s="4" t="s">
        <v>17</v>
      </c>
      <c r="P1248" s="8"/>
    </row>
    <row r="1249" spans="1:16" x14ac:dyDescent="0.2">
      <c r="A1249" s="3" t="s">
        <v>7147</v>
      </c>
      <c r="B1249" s="3" t="s">
        <v>7148</v>
      </c>
      <c r="C1249" s="3" t="s">
        <v>7149</v>
      </c>
      <c r="D1249" s="3" t="s">
        <v>9</v>
      </c>
      <c r="E1249" s="3" t="s">
        <v>41</v>
      </c>
      <c r="F1249" s="3" t="s">
        <v>1371</v>
      </c>
      <c r="G1249" s="3" t="s">
        <v>7150</v>
      </c>
      <c r="H1249" s="3" t="s">
        <v>13</v>
      </c>
      <c r="I1249" s="3" t="s">
        <v>14</v>
      </c>
      <c r="J1249" s="3" t="s">
        <v>7151</v>
      </c>
      <c r="K1249" s="5" t="str">
        <f t="shared" si="42"/>
        <v>13819302985</v>
      </c>
      <c r="L1249" s="3" t="s">
        <v>7152</v>
      </c>
      <c r="M1249" s="7" t="str">
        <f t="shared" si="41"/>
        <v>白塘村</v>
      </c>
      <c r="N1249" s="12" t="s">
        <v>15216</v>
      </c>
      <c r="O1249" s="4" t="s">
        <v>17</v>
      </c>
      <c r="P1249" s="8"/>
    </row>
    <row r="1250" spans="1:16" x14ac:dyDescent="0.2">
      <c r="A1250" s="3" t="s">
        <v>7153</v>
      </c>
      <c r="B1250" s="3" t="s">
        <v>7154</v>
      </c>
      <c r="C1250" s="3" t="s">
        <v>7155</v>
      </c>
      <c r="D1250" s="3" t="s">
        <v>9</v>
      </c>
      <c r="E1250" s="3" t="s">
        <v>10</v>
      </c>
      <c r="F1250" s="3" t="s">
        <v>1559</v>
      </c>
      <c r="G1250" s="3" t="s">
        <v>7156</v>
      </c>
      <c r="H1250" s="3" t="s">
        <v>13</v>
      </c>
      <c r="I1250" s="3" t="s">
        <v>14</v>
      </c>
      <c r="J1250" s="3" t="s">
        <v>7157</v>
      </c>
      <c r="K1250" s="5" t="str">
        <f t="shared" si="42"/>
        <v>15173693926</v>
      </c>
      <c r="L1250" s="3" t="s">
        <v>7158</v>
      </c>
      <c r="M1250" s="7" t="str">
        <f t="shared" si="41"/>
        <v>白塘村</v>
      </c>
      <c r="N1250" s="12" t="s">
        <v>15216</v>
      </c>
      <c r="O1250" s="4" t="s">
        <v>17</v>
      </c>
      <c r="P1250" s="8"/>
    </row>
    <row r="1251" spans="1:16" x14ac:dyDescent="0.2">
      <c r="A1251" s="3" t="s">
        <v>7159</v>
      </c>
      <c r="B1251" s="3" t="s">
        <v>7160</v>
      </c>
      <c r="C1251" s="3" t="s">
        <v>7161</v>
      </c>
      <c r="D1251" s="3" t="s">
        <v>9</v>
      </c>
      <c r="E1251" s="3" t="s">
        <v>49</v>
      </c>
      <c r="F1251" s="3" t="s">
        <v>1602</v>
      </c>
      <c r="G1251" s="3" t="s">
        <v>7162</v>
      </c>
      <c r="H1251" s="3" t="s">
        <v>13</v>
      </c>
      <c r="I1251" s="3" t="s">
        <v>14</v>
      </c>
      <c r="J1251" s="3" t="s">
        <v>7163</v>
      </c>
      <c r="K1251" s="5" t="str">
        <f t="shared" si="42"/>
        <v>13875133427</v>
      </c>
      <c r="L1251" s="3" t="s">
        <v>7164</v>
      </c>
      <c r="M1251" s="7" t="str">
        <f t="shared" si="41"/>
        <v>白塘村</v>
      </c>
      <c r="N1251" s="12" t="s">
        <v>15216</v>
      </c>
      <c r="O1251" s="4" t="s">
        <v>17</v>
      </c>
      <c r="P1251" s="8"/>
    </row>
    <row r="1252" spans="1:16" x14ac:dyDescent="0.2">
      <c r="A1252" s="3" t="s">
        <v>7165</v>
      </c>
      <c r="B1252" s="3" t="s">
        <v>7166</v>
      </c>
      <c r="C1252" s="3" t="s">
        <v>7167</v>
      </c>
      <c r="D1252" s="3" t="s">
        <v>9</v>
      </c>
      <c r="E1252" s="3" t="s">
        <v>10</v>
      </c>
      <c r="F1252" s="3" t="s">
        <v>1771</v>
      </c>
      <c r="G1252" s="3" t="s">
        <v>3432</v>
      </c>
      <c r="H1252" s="3" t="s">
        <v>13</v>
      </c>
      <c r="I1252" s="3" t="s">
        <v>14</v>
      </c>
      <c r="J1252" s="3" t="s">
        <v>7168</v>
      </c>
      <c r="K1252" s="5" t="str">
        <f t="shared" si="42"/>
        <v>18229656062</v>
      </c>
      <c r="L1252" s="3" t="s">
        <v>7169</v>
      </c>
      <c r="M1252" s="7" t="str">
        <f t="shared" si="41"/>
        <v>白塘村</v>
      </c>
      <c r="N1252" s="12" t="s">
        <v>15216</v>
      </c>
      <c r="O1252" s="4" t="s">
        <v>17</v>
      </c>
      <c r="P1252" s="8"/>
    </row>
    <row r="1253" spans="1:16" x14ac:dyDescent="0.2">
      <c r="A1253" s="3" t="s">
        <v>7170</v>
      </c>
      <c r="B1253" s="3" t="s">
        <v>7171</v>
      </c>
      <c r="C1253" s="3" t="s">
        <v>7172</v>
      </c>
      <c r="D1253" s="3" t="s">
        <v>9</v>
      </c>
      <c r="E1253" s="3" t="s">
        <v>41</v>
      </c>
      <c r="F1253" s="3" t="s">
        <v>3786</v>
      </c>
      <c r="G1253" s="3" t="s">
        <v>7173</v>
      </c>
      <c r="H1253" s="3" t="s">
        <v>1678</v>
      </c>
      <c r="I1253" s="3" t="s">
        <v>14</v>
      </c>
      <c r="J1253" s="3" t="s">
        <v>7174</v>
      </c>
      <c r="K1253" s="5" t="str">
        <f t="shared" si="42"/>
        <v>18974235168</v>
      </c>
      <c r="L1253" s="3" t="s">
        <v>7169</v>
      </c>
      <c r="M1253" s="7" t="str">
        <f t="shared" si="41"/>
        <v>白塘村</v>
      </c>
      <c r="N1253" s="12" t="s">
        <v>15216</v>
      </c>
      <c r="O1253" s="4" t="s">
        <v>17</v>
      </c>
      <c r="P1253" s="8"/>
    </row>
    <row r="1254" spans="1:16" x14ac:dyDescent="0.2">
      <c r="A1254" s="3" t="s">
        <v>7175</v>
      </c>
      <c r="B1254" s="3" t="s">
        <v>7176</v>
      </c>
      <c r="C1254" s="3" t="s">
        <v>7177</v>
      </c>
      <c r="D1254" s="3" t="s">
        <v>9</v>
      </c>
      <c r="E1254" s="3" t="s">
        <v>10</v>
      </c>
      <c r="F1254" s="3" t="s">
        <v>727</v>
      </c>
      <c r="G1254" s="3" t="s">
        <v>1820</v>
      </c>
      <c r="H1254" s="3" t="s">
        <v>13</v>
      </c>
      <c r="I1254" s="3" t="s">
        <v>14</v>
      </c>
      <c r="J1254" s="3" t="s">
        <v>7178</v>
      </c>
      <c r="K1254" s="5" t="str">
        <f t="shared" si="42"/>
        <v>15289803278</v>
      </c>
      <c r="L1254" s="3" t="s">
        <v>7179</v>
      </c>
      <c r="M1254" s="7" t="str">
        <f t="shared" si="41"/>
        <v>白塘村</v>
      </c>
      <c r="N1254" s="12" t="s">
        <v>15216</v>
      </c>
      <c r="O1254" s="4" t="s">
        <v>17</v>
      </c>
      <c r="P1254" s="8"/>
    </row>
    <row r="1255" spans="1:16" x14ac:dyDescent="0.2">
      <c r="A1255" s="3" t="s">
        <v>7180</v>
      </c>
      <c r="B1255" s="3" t="s">
        <v>7181</v>
      </c>
      <c r="C1255" s="3" t="s">
        <v>7182</v>
      </c>
      <c r="D1255" s="3" t="s">
        <v>9</v>
      </c>
      <c r="E1255" s="3" t="s">
        <v>41</v>
      </c>
      <c r="F1255" s="3" t="s">
        <v>7183</v>
      </c>
      <c r="G1255" s="3" t="s">
        <v>7184</v>
      </c>
      <c r="H1255" s="3" t="s">
        <v>13</v>
      </c>
      <c r="I1255" s="3" t="s">
        <v>14</v>
      </c>
      <c r="J1255" s="3" t="s">
        <v>7185</v>
      </c>
      <c r="K1255" s="5" t="str">
        <f t="shared" si="42"/>
        <v>17773609019</v>
      </c>
      <c r="L1255" s="3" t="s">
        <v>7186</v>
      </c>
      <c r="M1255" s="7" t="str">
        <f t="shared" si="41"/>
        <v>白塘村</v>
      </c>
      <c r="N1255" s="12" t="s">
        <v>15216</v>
      </c>
      <c r="O1255" s="4" t="s">
        <v>17</v>
      </c>
      <c r="P1255" s="8"/>
    </row>
    <row r="1256" spans="1:16" x14ac:dyDescent="0.2">
      <c r="A1256" s="3" t="s">
        <v>7187</v>
      </c>
      <c r="B1256" s="3" t="s">
        <v>7188</v>
      </c>
      <c r="C1256" s="3" t="s">
        <v>7189</v>
      </c>
      <c r="D1256" s="3" t="s">
        <v>9</v>
      </c>
      <c r="E1256" s="3" t="s">
        <v>49</v>
      </c>
      <c r="F1256" s="3" t="s">
        <v>4848</v>
      </c>
      <c r="G1256" s="3" t="s">
        <v>7190</v>
      </c>
      <c r="H1256" s="3" t="s">
        <v>13</v>
      </c>
      <c r="I1256" s="3" t="s">
        <v>14</v>
      </c>
      <c r="J1256" s="3" t="s">
        <v>7191</v>
      </c>
      <c r="K1256" s="5" t="str">
        <f t="shared" si="42"/>
        <v>17769362065</v>
      </c>
      <c r="L1256" s="3" t="s">
        <v>7192</v>
      </c>
      <c r="M1256" s="7" t="str">
        <f t="shared" si="41"/>
        <v>白塘村</v>
      </c>
      <c r="N1256" s="12" t="s">
        <v>15216</v>
      </c>
      <c r="O1256" s="4" t="s">
        <v>17</v>
      </c>
      <c r="P1256" s="8"/>
    </row>
    <row r="1257" spans="1:16" x14ac:dyDescent="0.2">
      <c r="A1257" s="3" t="s">
        <v>7193</v>
      </c>
      <c r="B1257" s="3" t="s">
        <v>7194</v>
      </c>
      <c r="C1257" s="3" t="s">
        <v>7195</v>
      </c>
      <c r="D1257" s="3" t="s">
        <v>9</v>
      </c>
      <c r="E1257" s="3" t="s">
        <v>10</v>
      </c>
      <c r="F1257" s="3" t="s">
        <v>1067</v>
      </c>
      <c r="G1257" s="3" t="s">
        <v>7196</v>
      </c>
      <c r="H1257" s="3" t="s">
        <v>373</v>
      </c>
      <c r="I1257" s="3" t="s">
        <v>14</v>
      </c>
      <c r="J1257" s="3" t="s">
        <v>7197</v>
      </c>
      <c r="K1257" s="5" t="str">
        <f t="shared" si="42"/>
        <v>13286212805</v>
      </c>
      <c r="L1257" s="3" t="s">
        <v>7198</v>
      </c>
      <c r="M1257" s="7" t="str">
        <f t="shared" si="41"/>
        <v>白塘村</v>
      </c>
      <c r="N1257" s="12" t="s">
        <v>15216</v>
      </c>
      <c r="O1257" s="4" t="s">
        <v>17</v>
      </c>
      <c r="P1257" s="8"/>
    </row>
    <row r="1258" spans="1:16" x14ac:dyDescent="0.2">
      <c r="A1258" s="3" t="s">
        <v>7199</v>
      </c>
      <c r="B1258" s="3" t="s">
        <v>7200</v>
      </c>
      <c r="C1258" s="3" t="s">
        <v>7201</v>
      </c>
      <c r="D1258" s="3" t="s">
        <v>9</v>
      </c>
      <c r="E1258" s="3" t="s">
        <v>64</v>
      </c>
      <c r="F1258" s="3" t="s">
        <v>57</v>
      </c>
      <c r="G1258" s="3" t="s">
        <v>58</v>
      </c>
      <c r="H1258" s="3" t="s">
        <v>13</v>
      </c>
      <c r="I1258" s="3" t="s">
        <v>14</v>
      </c>
      <c r="J1258" s="3" t="s">
        <v>7202</v>
      </c>
      <c r="K1258" s="5" t="str">
        <f t="shared" si="42"/>
        <v>13975619796</v>
      </c>
      <c r="L1258" s="3" t="s">
        <v>7203</v>
      </c>
      <c r="M1258" s="7" t="str">
        <f t="shared" si="41"/>
        <v>白塘村</v>
      </c>
      <c r="N1258" s="12" t="s">
        <v>15216</v>
      </c>
      <c r="O1258" s="4" t="s">
        <v>17</v>
      </c>
      <c r="P1258" s="8"/>
    </row>
    <row r="1259" spans="1:16" x14ac:dyDescent="0.2">
      <c r="A1259" s="3" t="s">
        <v>7204</v>
      </c>
      <c r="B1259" s="3" t="s">
        <v>7205</v>
      </c>
      <c r="C1259" s="3" t="s">
        <v>7206</v>
      </c>
      <c r="D1259" s="3" t="s">
        <v>9</v>
      </c>
      <c r="E1259" s="3" t="s">
        <v>10</v>
      </c>
      <c r="F1259" s="3" t="s">
        <v>235</v>
      </c>
      <c r="G1259" s="3" t="s">
        <v>7207</v>
      </c>
      <c r="H1259" s="3" t="s">
        <v>13</v>
      </c>
      <c r="I1259" s="3" t="s">
        <v>14</v>
      </c>
      <c r="J1259" s="3" t="s">
        <v>7208</v>
      </c>
      <c r="K1259" s="5" t="str">
        <f t="shared" si="42"/>
        <v>13873619751</v>
      </c>
      <c r="L1259" s="3" t="s">
        <v>7209</v>
      </c>
      <c r="M1259" s="7" t="str">
        <f t="shared" si="41"/>
        <v>白塘村</v>
      </c>
      <c r="N1259" s="12" t="s">
        <v>15216</v>
      </c>
      <c r="O1259" s="4" t="s">
        <v>17</v>
      </c>
      <c r="P1259" s="8"/>
    </row>
    <row r="1260" spans="1:16" x14ac:dyDescent="0.2">
      <c r="A1260" s="3" t="s">
        <v>7210</v>
      </c>
      <c r="B1260" s="3" t="s">
        <v>7211</v>
      </c>
      <c r="C1260" s="3" t="s">
        <v>7212</v>
      </c>
      <c r="D1260" s="3" t="s">
        <v>9</v>
      </c>
      <c r="E1260" s="3" t="s">
        <v>10</v>
      </c>
      <c r="F1260" s="3" t="s">
        <v>2274</v>
      </c>
      <c r="G1260" s="3" t="s">
        <v>7213</v>
      </c>
      <c r="H1260" s="3" t="s">
        <v>13</v>
      </c>
      <c r="I1260" s="3" t="s">
        <v>14</v>
      </c>
      <c r="J1260" s="3" t="s">
        <v>7214</v>
      </c>
      <c r="K1260" s="5" t="str">
        <f t="shared" si="42"/>
        <v>17773609505</v>
      </c>
      <c r="L1260" s="3" t="s">
        <v>7215</v>
      </c>
      <c r="M1260" s="7" t="str">
        <f t="shared" si="41"/>
        <v>白塘村</v>
      </c>
      <c r="N1260" s="12" t="s">
        <v>15216</v>
      </c>
      <c r="O1260" s="4" t="s">
        <v>17</v>
      </c>
      <c r="P1260" s="8"/>
    </row>
    <row r="1261" spans="1:16" x14ac:dyDescent="0.2">
      <c r="A1261" s="3" t="s">
        <v>7216</v>
      </c>
      <c r="B1261" s="3" t="s">
        <v>7217</v>
      </c>
      <c r="C1261" s="3" t="s">
        <v>7218</v>
      </c>
      <c r="D1261" s="3" t="s">
        <v>9</v>
      </c>
      <c r="E1261" s="3" t="s">
        <v>10</v>
      </c>
      <c r="F1261" s="3" t="s">
        <v>2656</v>
      </c>
      <c r="G1261" s="3" t="s">
        <v>2656</v>
      </c>
      <c r="H1261" s="3" t="s">
        <v>13</v>
      </c>
      <c r="I1261" s="3" t="s">
        <v>14</v>
      </c>
      <c r="J1261" s="3" t="s">
        <v>7219</v>
      </c>
      <c r="K1261" s="5" t="str">
        <f t="shared" si="42"/>
        <v>15073681597</v>
      </c>
      <c r="L1261" s="3" t="s">
        <v>7220</v>
      </c>
      <c r="M1261" s="7" t="str">
        <f t="shared" si="41"/>
        <v>白塘村</v>
      </c>
      <c r="N1261" s="12" t="s">
        <v>15216</v>
      </c>
      <c r="O1261" s="4" t="s">
        <v>17</v>
      </c>
      <c r="P1261" s="8"/>
    </row>
    <row r="1262" spans="1:16" x14ac:dyDescent="0.2">
      <c r="A1262" s="3" t="s">
        <v>7221</v>
      </c>
      <c r="B1262" s="3" t="s">
        <v>7222</v>
      </c>
      <c r="C1262" s="3" t="s">
        <v>7223</v>
      </c>
      <c r="D1262" s="3" t="s">
        <v>9</v>
      </c>
      <c r="E1262" s="3" t="s">
        <v>41</v>
      </c>
      <c r="F1262" s="3" t="s">
        <v>1730</v>
      </c>
      <c r="G1262" s="3" t="s">
        <v>7224</v>
      </c>
      <c r="H1262" s="3" t="s">
        <v>13</v>
      </c>
      <c r="I1262" s="3" t="s">
        <v>14</v>
      </c>
      <c r="J1262" s="3" t="s">
        <v>7225</v>
      </c>
      <c r="K1262" s="5" t="str">
        <f t="shared" si="42"/>
        <v>13975619796</v>
      </c>
      <c r="L1262" s="3" t="s">
        <v>7226</v>
      </c>
      <c r="M1262" s="7" t="str">
        <f t="shared" si="41"/>
        <v>白塘村</v>
      </c>
      <c r="N1262" s="12" t="s">
        <v>15216</v>
      </c>
      <c r="O1262" s="4" t="s">
        <v>17</v>
      </c>
      <c r="P1262" s="8"/>
    </row>
    <row r="1263" spans="1:16" x14ac:dyDescent="0.2">
      <c r="A1263" s="3" t="s">
        <v>7227</v>
      </c>
      <c r="B1263" s="3" t="s">
        <v>7228</v>
      </c>
      <c r="C1263" s="3" t="s">
        <v>7229</v>
      </c>
      <c r="D1263" s="3" t="s">
        <v>9</v>
      </c>
      <c r="E1263" s="3" t="s">
        <v>10</v>
      </c>
      <c r="F1263" s="3" t="s">
        <v>2656</v>
      </c>
      <c r="G1263" s="3" t="s">
        <v>2994</v>
      </c>
      <c r="H1263" s="3" t="s">
        <v>13</v>
      </c>
      <c r="I1263" s="3" t="s">
        <v>14</v>
      </c>
      <c r="J1263" s="3" t="s">
        <v>5506</v>
      </c>
      <c r="K1263" s="5" t="str">
        <f t="shared" si="42"/>
        <v>13077262844</v>
      </c>
      <c r="L1263" s="3" t="s">
        <v>7230</v>
      </c>
      <c r="M1263" s="7" t="str">
        <f t="shared" si="41"/>
        <v>白塘村</v>
      </c>
      <c r="N1263" s="12" t="s">
        <v>15216</v>
      </c>
      <c r="O1263" s="4" t="s">
        <v>17</v>
      </c>
      <c r="P1263" s="8"/>
    </row>
    <row r="1264" spans="1:16" x14ac:dyDescent="0.2">
      <c r="A1264" s="3" t="s">
        <v>7231</v>
      </c>
      <c r="B1264" s="3" t="s">
        <v>7232</v>
      </c>
      <c r="C1264" s="3" t="s">
        <v>7233</v>
      </c>
      <c r="D1264" s="3" t="s">
        <v>9</v>
      </c>
      <c r="E1264" s="3" t="s">
        <v>10</v>
      </c>
      <c r="F1264" s="3" t="s">
        <v>81</v>
      </c>
      <c r="G1264" s="3" t="s">
        <v>7234</v>
      </c>
      <c r="H1264" s="3" t="s">
        <v>13</v>
      </c>
      <c r="I1264" s="3" t="s">
        <v>14</v>
      </c>
      <c r="J1264" s="3" t="s">
        <v>7235</v>
      </c>
      <c r="K1264" s="5" t="str">
        <f t="shared" si="42"/>
        <v>13087361214</v>
      </c>
      <c r="L1264" s="3" t="s">
        <v>7236</v>
      </c>
      <c r="M1264" s="7" t="str">
        <f t="shared" si="41"/>
        <v>白塘村</v>
      </c>
      <c r="N1264" s="12" t="s">
        <v>15216</v>
      </c>
      <c r="O1264" s="4" t="s">
        <v>17</v>
      </c>
      <c r="P1264" s="8"/>
    </row>
    <row r="1265" spans="1:16" x14ac:dyDescent="0.2">
      <c r="A1265" s="3" t="s">
        <v>7237</v>
      </c>
      <c r="B1265" s="3" t="s">
        <v>7238</v>
      </c>
      <c r="C1265" s="3" t="s">
        <v>7239</v>
      </c>
      <c r="D1265" s="3" t="s">
        <v>9</v>
      </c>
      <c r="E1265" s="3" t="s">
        <v>10</v>
      </c>
      <c r="F1265" s="3" t="s">
        <v>282</v>
      </c>
      <c r="G1265" s="3" t="s">
        <v>3522</v>
      </c>
      <c r="H1265" s="3" t="s">
        <v>13</v>
      </c>
      <c r="I1265" s="3" t="s">
        <v>14</v>
      </c>
      <c r="J1265" s="3" t="s">
        <v>7240</v>
      </c>
      <c r="K1265" s="5" t="str">
        <f t="shared" si="42"/>
        <v>13507361235</v>
      </c>
      <c r="L1265" s="3" t="s">
        <v>7241</v>
      </c>
      <c r="M1265" s="7" t="str">
        <f t="shared" si="41"/>
        <v>白塘村</v>
      </c>
      <c r="N1265" s="12" t="s">
        <v>15216</v>
      </c>
      <c r="O1265" s="4" t="s">
        <v>17</v>
      </c>
      <c r="P1265" s="8"/>
    </row>
    <row r="1266" spans="1:16" x14ac:dyDescent="0.2">
      <c r="A1266" s="3" t="s">
        <v>7242</v>
      </c>
      <c r="B1266" s="3" t="s">
        <v>7243</v>
      </c>
      <c r="C1266" s="3" t="s">
        <v>7244</v>
      </c>
      <c r="D1266" s="3" t="s">
        <v>9</v>
      </c>
      <c r="E1266" s="3" t="s">
        <v>49</v>
      </c>
      <c r="F1266" s="3" t="s">
        <v>946</v>
      </c>
      <c r="G1266" s="3" t="s">
        <v>4534</v>
      </c>
      <c r="H1266" s="3" t="s">
        <v>13</v>
      </c>
      <c r="I1266" s="3" t="s">
        <v>14</v>
      </c>
      <c r="J1266" s="3" t="s">
        <v>7245</v>
      </c>
      <c r="K1266" s="5" t="str">
        <f t="shared" si="42"/>
        <v>15273681642</v>
      </c>
      <c r="L1266" s="3" t="s">
        <v>7246</v>
      </c>
      <c r="M1266" s="7" t="str">
        <f t="shared" si="41"/>
        <v>白塘村</v>
      </c>
      <c r="N1266" s="12" t="s">
        <v>15216</v>
      </c>
      <c r="O1266" s="4" t="s">
        <v>17</v>
      </c>
      <c r="P1266" s="8"/>
    </row>
    <row r="1267" spans="1:16" x14ac:dyDescent="0.2">
      <c r="A1267" s="3" t="s">
        <v>7247</v>
      </c>
      <c r="B1267" s="3" t="s">
        <v>7248</v>
      </c>
      <c r="C1267" s="3" t="s">
        <v>7249</v>
      </c>
      <c r="D1267" s="3" t="s">
        <v>9</v>
      </c>
      <c r="E1267" s="3" t="s">
        <v>41</v>
      </c>
      <c r="F1267" s="3" t="s">
        <v>438</v>
      </c>
      <c r="G1267" s="3" t="s">
        <v>1660</v>
      </c>
      <c r="H1267" s="3" t="s">
        <v>541</v>
      </c>
      <c r="I1267" s="3" t="s">
        <v>14</v>
      </c>
      <c r="J1267" s="3" t="s">
        <v>7250</v>
      </c>
      <c r="K1267" s="5" t="str">
        <f t="shared" si="42"/>
        <v>18169417238</v>
      </c>
      <c r="L1267" s="3" t="s">
        <v>7251</v>
      </c>
      <c r="M1267" s="7" t="str">
        <f t="shared" si="41"/>
        <v>白塘村</v>
      </c>
      <c r="N1267" s="12" t="s">
        <v>15216</v>
      </c>
      <c r="O1267" s="4" t="s">
        <v>17</v>
      </c>
      <c r="P1267" s="8"/>
    </row>
    <row r="1268" spans="1:16" x14ac:dyDescent="0.2">
      <c r="A1268" s="3" t="s">
        <v>7252</v>
      </c>
      <c r="B1268" s="3" t="s">
        <v>7253</v>
      </c>
      <c r="C1268" s="3" t="s">
        <v>7254</v>
      </c>
      <c r="D1268" s="3" t="s">
        <v>9</v>
      </c>
      <c r="E1268" s="3" t="s">
        <v>10</v>
      </c>
      <c r="F1268" s="3" t="s">
        <v>21</v>
      </c>
      <c r="G1268" s="3" t="s">
        <v>22</v>
      </c>
      <c r="H1268" s="3" t="s">
        <v>13</v>
      </c>
      <c r="I1268" s="3" t="s">
        <v>14</v>
      </c>
      <c r="J1268" s="3" t="s">
        <v>7255</v>
      </c>
      <c r="K1268" s="5" t="str">
        <f t="shared" si="42"/>
        <v>13487362159</v>
      </c>
      <c r="L1268" s="3" t="s">
        <v>7256</v>
      </c>
      <c r="M1268" s="7" t="str">
        <f t="shared" si="41"/>
        <v>白糖村</v>
      </c>
      <c r="N1268" s="12" t="s">
        <v>15216</v>
      </c>
      <c r="O1268" s="4" t="s">
        <v>17</v>
      </c>
      <c r="P1268" s="8"/>
    </row>
    <row r="1269" spans="1:16" x14ac:dyDescent="0.2">
      <c r="A1269" s="3" t="s">
        <v>7257</v>
      </c>
      <c r="B1269" s="3" t="s">
        <v>7258</v>
      </c>
      <c r="C1269" s="3" t="s">
        <v>7259</v>
      </c>
      <c r="D1269" s="3" t="s">
        <v>9</v>
      </c>
      <c r="E1269" s="3" t="s">
        <v>41</v>
      </c>
      <c r="F1269" s="3" t="s">
        <v>5919</v>
      </c>
      <c r="G1269" s="3" t="s">
        <v>5919</v>
      </c>
      <c r="H1269" s="3" t="s">
        <v>13</v>
      </c>
      <c r="I1269" s="3" t="s">
        <v>14</v>
      </c>
      <c r="J1269" s="3" t="s">
        <v>7260</v>
      </c>
      <c r="K1269" s="5" t="str">
        <f t="shared" si="42"/>
        <v>18973600462</v>
      </c>
      <c r="L1269" s="3" t="s">
        <v>7261</v>
      </c>
      <c r="M1269" s="7" t="str">
        <f t="shared" ref="M1269:M1332" si="43">IF(IFERROR(MID(L1269,FIND("大坪乡",L1269)+3,FIND("村",L1269)-FIND("大坪乡",L1269)-2),MID(L1269,FIND("大坪乡",L1269)+3,FIND("居委会",L1269)-FIND("大坪乡",L1269)))="居委会","车溪河居委会",IFERROR(MID(L1269,FIND("大坪乡",L1269)+3,FIND("村",L1269)-FIND("大坪乡",L1269)-2),MID(L1269,FIND("大坪乡",L1269)+3,FIND("居委会",L1269)-FIND("大坪乡",L1269))))</f>
        <v>大庙村</v>
      </c>
      <c r="N1269" s="12" t="s">
        <v>15221</v>
      </c>
      <c r="O1269" s="4" t="s">
        <v>17</v>
      </c>
      <c r="P1269" s="8"/>
    </row>
    <row r="1270" spans="1:16" x14ac:dyDescent="0.2">
      <c r="A1270" s="3" t="s">
        <v>7262</v>
      </c>
      <c r="B1270" s="3" t="s">
        <v>7263</v>
      </c>
      <c r="C1270" s="3" t="s">
        <v>7264</v>
      </c>
      <c r="D1270" s="3" t="s">
        <v>9</v>
      </c>
      <c r="E1270" s="3" t="s">
        <v>10</v>
      </c>
      <c r="F1270" s="3" t="s">
        <v>539</v>
      </c>
      <c r="G1270" s="3" t="s">
        <v>7265</v>
      </c>
      <c r="H1270" s="3" t="s">
        <v>13</v>
      </c>
      <c r="I1270" s="3" t="s">
        <v>14</v>
      </c>
      <c r="J1270" s="3" t="s">
        <v>7266</v>
      </c>
      <c r="K1270" s="5" t="str">
        <f t="shared" si="42"/>
        <v>13974234490</v>
      </c>
      <c r="L1270" s="3" t="s">
        <v>7267</v>
      </c>
      <c r="M1270" s="7" t="str">
        <f t="shared" si="43"/>
        <v>大庙村</v>
      </c>
      <c r="N1270" s="12" t="s">
        <v>15221</v>
      </c>
      <c r="O1270" s="4" t="s">
        <v>17</v>
      </c>
      <c r="P1270" s="8"/>
    </row>
    <row r="1271" spans="1:16" x14ac:dyDescent="0.2">
      <c r="A1271" s="3" t="s">
        <v>7268</v>
      </c>
      <c r="B1271" s="3" t="s">
        <v>7269</v>
      </c>
      <c r="C1271" s="3" t="s">
        <v>7270</v>
      </c>
      <c r="D1271" s="3" t="s">
        <v>9</v>
      </c>
      <c r="E1271" s="3" t="s">
        <v>10</v>
      </c>
      <c r="F1271" s="3" t="s">
        <v>5320</v>
      </c>
      <c r="G1271" s="3" t="s">
        <v>5321</v>
      </c>
      <c r="H1271" s="3" t="s">
        <v>13</v>
      </c>
      <c r="I1271" s="3" t="s">
        <v>14</v>
      </c>
      <c r="J1271" s="3" t="s">
        <v>7271</v>
      </c>
      <c r="K1271" s="5" t="str">
        <f t="shared" si="42"/>
        <v>15973685703</v>
      </c>
      <c r="L1271" s="3" t="s">
        <v>7272</v>
      </c>
      <c r="M1271" s="7" t="str">
        <f t="shared" si="43"/>
        <v>大庙村</v>
      </c>
      <c r="N1271" s="12" t="s">
        <v>15221</v>
      </c>
      <c r="O1271" s="4" t="s">
        <v>17</v>
      </c>
      <c r="P1271" s="8"/>
    </row>
    <row r="1272" spans="1:16" x14ac:dyDescent="0.2">
      <c r="A1272" s="3" t="s">
        <v>7273</v>
      </c>
      <c r="B1272" s="3" t="s">
        <v>7274</v>
      </c>
      <c r="C1272" s="3" t="s">
        <v>7275</v>
      </c>
      <c r="D1272" s="3" t="s">
        <v>9</v>
      </c>
      <c r="E1272" s="3" t="s">
        <v>10</v>
      </c>
      <c r="F1272" s="3" t="s">
        <v>7058</v>
      </c>
      <c r="G1272" s="3" t="s">
        <v>7059</v>
      </c>
      <c r="H1272" s="3" t="s">
        <v>13</v>
      </c>
      <c r="I1272" s="3" t="s">
        <v>14</v>
      </c>
      <c r="J1272" s="3" t="s">
        <v>7276</v>
      </c>
      <c r="K1272" s="5" t="str">
        <f t="shared" si="42"/>
        <v>13435638435</v>
      </c>
      <c r="L1272" s="3" t="s">
        <v>7277</v>
      </c>
      <c r="M1272" s="7" t="str">
        <f t="shared" si="43"/>
        <v>大庙村</v>
      </c>
      <c r="N1272" s="12" t="s">
        <v>15221</v>
      </c>
      <c r="O1272" s="4" t="s">
        <v>17</v>
      </c>
      <c r="P1272" s="8"/>
    </row>
    <row r="1273" spans="1:16" x14ac:dyDescent="0.2">
      <c r="A1273" s="3" t="s">
        <v>7278</v>
      </c>
      <c r="B1273" s="3" t="s">
        <v>7279</v>
      </c>
      <c r="C1273" s="3" t="s">
        <v>7280</v>
      </c>
      <c r="D1273" s="3" t="s">
        <v>9</v>
      </c>
      <c r="E1273" s="3" t="s">
        <v>10</v>
      </c>
      <c r="F1273" s="3" t="s">
        <v>1705</v>
      </c>
      <c r="G1273" s="3" t="s">
        <v>2426</v>
      </c>
      <c r="H1273" s="3" t="s">
        <v>13</v>
      </c>
      <c r="I1273" s="3" t="s">
        <v>14</v>
      </c>
      <c r="J1273" s="3" t="s">
        <v>7281</v>
      </c>
      <c r="K1273" s="5" t="str">
        <f t="shared" si="42"/>
        <v>15074269315</v>
      </c>
      <c r="L1273" s="3" t="s">
        <v>7277</v>
      </c>
      <c r="M1273" s="7" t="str">
        <f t="shared" si="43"/>
        <v>大庙村</v>
      </c>
      <c r="N1273" s="12" t="s">
        <v>15221</v>
      </c>
      <c r="O1273" s="4" t="s">
        <v>17</v>
      </c>
      <c r="P1273" s="8"/>
    </row>
    <row r="1274" spans="1:16" x14ac:dyDescent="0.2">
      <c r="A1274" s="3" t="s">
        <v>7282</v>
      </c>
      <c r="B1274" s="3" t="s">
        <v>7283</v>
      </c>
      <c r="C1274" s="3" t="s">
        <v>7284</v>
      </c>
      <c r="D1274" s="3" t="s">
        <v>9</v>
      </c>
      <c r="E1274" s="3" t="s">
        <v>10</v>
      </c>
      <c r="F1274" s="3" t="s">
        <v>1227</v>
      </c>
      <c r="G1274" s="3" t="s">
        <v>2839</v>
      </c>
      <c r="H1274" s="3" t="s">
        <v>13</v>
      </c>
      <c r="I1274" s="3" t="s">
        <v>14</v>
      </c>
      <c r="J1274" s="3" t="s">
        <v>7285</v>
      </c>
      <c r="K1274" s="5" t="str">
        <f t="shared" si="42"/>
        <v>3361377</v>
      </c>
      <c r="L1274" s="3" t="s">
        <v>7286</v>
      </c>
      <c r="M1274" s="7" t="str">
        <f t="shared" si="43"/>
        <v>大庙村</v>
      </c>
      <c r="N1274" s="12" t="s">
        <v>15221</v>
      </c>
      <c r="O1274" s="4" t="s">
        <v>17</v>
      </c>
      <c r="P1274" s="8"/>
    </row>
    <row r="1275" spans="1:16" x14ac:dyDescent="0.2">
      <c r="A1275" s="3" t="s">
        <v>7287</v>
      </c>
      <c r="B1275" s="3" t="s">
        <v>7288</v>
      </c>
      <c r="C1275" s="3" t="s">
        <v>7289</v>
      </c>
      <c r="D1275" s="3" t="s">
        <v>9</v>
      </c>
      <c r="E1275" s="3" t="s">
        <v>296</v>
      </c>
      <c r="F1275" s="3" t="s">
        <v>2134</v>
      </c>
      <c r="G1275" s="3" t="s">
        <v>7290</v>
      </c>
      <c r="H1275" s="3" t="s">
        <v>13</v>
      </c>
      <c r="I1275" s="3" t="s">
        <v>14</v>
      </c>
      <c r="J1275" s="3" t="s">
        <v>7291</v>
      </c>
      <c r="K1275" s="5" t="str">
        <f t="shared" si="42"/>
        <v>18585316088</v>
      </c>
      <c r="L1275" s="3" t="s">
        <v>7292</v>
      </c>
      <c r="M1275" s="7" t="str">
        <f t="shared" si="43"/>
        <v>大庙村</v>
      </c>
      <c r="N1275" s="12" t="s">
        <v>15221</v>
      </c>
      <c r="O1275" s="4" t="s">
        <v>17</v>
      </c>
      <c r="P1275" s="8"/>
    </row>
    <row r="1276" spans="1:16" x14ac:dyDescent="0.2">
      <c r="A1276" s="3" t="s">
        <v>7293</v>
      </c>
      <c r="B1276" s="3" t="s">
        <v>7294</v>
      </c>
      <c r="C1276" s="3" t="s">
        <v>7295</v>
      </c>
      <c r="D1276" s="3" t="s">
        <v>9</v>
      </c>
      <c r="E1276" s="3" t="s">
        <v>41</v>
      </c>
      <c r="F1276" s="3" t="s">
        <v>1340</v>
      </c>
      <c r="G1276" s="3" t="s">
        <v>7296</v>
      </c>
      <c r="H1276" s="3" t="s">
        <v>13</v>
      </c>
      <c r="I1276" s="3" t="s">
        <v>14</v>
      </c>
      <c r="J1276" s="3" t="s">
        <v>7297</v>
      </c>
      <c r="K1276" s="5" t="str">
        <f t="shared" si="42"/>
        <v>18984797668</v>
      </c>
      <c r="L1276" s="3" t="s">
        <v>7292</v>
      </c>
      <c r="M1276" s="7" t="str">
        <f t="shared" si="43"/>
        <v>大庙村</v>
      </c>
      <c r="N1276" s="12" t="s">
        <v>15221</v>
      </c>
      <c r="O1276" s="4" t="s">
        <v>17</v>
      </c>
      <c r="P1276" s="8"/>
    </row>
    <row r="1277" spans="1:16" x14ac:dyDescent="0.2">
      <c r="A1277" s="3" t="s">
        <v>7298</v>
      </c>
      <c r="B1277" s="3" t="s">
        <v>7299</v>
      </c>
      <c r="C1277" s="3" t="s">
        <v>7300</v>
      </c>
      <c r="D1277" s="3" t="s">
        <v>9</v>
      </c>
      <c r="E1277" s="3" t="s">
        <v>49</v>
      </c>
      <c r="F1277" s="3" t="s">
        <v>586</v>
      </c>
      <c r="G1277" s="3" t="s">
        <v>1959</v>
      </c>
      <c r="H1277" s="3" t="s">
        <v>13</v>
      </c>
      <c r="I1277" s="3" t="s">
        <v>14</v>
      </c>
      <c r="J1277" s="3" t="s">
        <v>7301</v>
      </c>
      <c r="K1277" s="5" t="str">
        <f t="shared" si="42"/>
        <v>13027363319</v>
      </c>
      <c r="L1277" s="3" t="s">
        <v>7302</v>
      </c>
      <c r="M1277" s="7" t="str">
        <f t="shared" si="43"/>
        <v>大庙村</v>
      </c>
      <c r="N1277" s="12" t="s">
        <v>15221</v>
      </c>
      <c r="O1277" s="4" t="s">
        <v>17</v>
      </c>
      <c r="P1277" s="8"/>
    </row>
    <row r="1278" spans="1:16" x14ac:dyDescent="0.2">
      <c r="A1278" s="3" t="s">
        <v>7303</v>
      </c>
      <c r="B1278" s="3" t="s">
        <v>7304</v>
      </c>
      <c r="C1278" s="3" t="s">
        <v>7305</v>
      </c>
      <c r="D1278" s="3" t="s">
        <v>9</v>
      </c>
      <c r="E1278" s="3" t="s">
        <v>10</v>
      </c>
      <c r="F1278" s="3" t="s">
        <v>88</v>
      </c>
      <c r="G1278" s="3" t="s">
        <v>5585</v>
      </c>
      <c r="H1278" s="3" t="s">
        <v>13</v>
      </c>
      <c r="I1278" s="3" t="s">
        <v>14</v>
      </c>
      <c r="J1278" s="3" t="s">
        <v>7306</v>
      </c>
      <c r="K1278" s="5" t="str">
        <f t="shared" si="42"/>
        <v>13677467632</v>
      </c>
      <c r="L1278" s="3" t="s">
        <v>7307</v>
      </c>
      <c r="M1278" s="7" t="str">
        <f t="shared" si="43"/>
        <v>大庙村</v>
      </c>
      <c r="N1278" s="12" t="s">
        <v>15221</v>
      </c>
      <c r="O1278" s="4" t="s">
        <v>17</v>
      </c>
      <c r="P1278" s="8"/>
    </row>
    <row r="1279" spans="1:16" x14ac:dyDescent="0.2">
      <c r="A1279" s="3" t="s">
        <v>7308</v>
      </c>
      <c r="B1279" s="3" t="s">
        <v>7309</v>
      </c>
      <c r="C1279" s="3" t="s">
        <v>7310</v>
      </c>
      <c r="D1279" s="3" t="s">
        <v>9</v>
      </c>
      <c r="E1279" s="3" t="s">
        <v>10</v>
      </c>
      <c r="F1279" s="3" t="s">
        <v>2746</v>
      </c>
      <c r="G1279" s="3" t="s">
        <v>2747</v>
      </c>
      <c r="H1279" s="3" t="s">
        <v>13</v>
      </c>
      <c r="I1279" s="3" t="s">
        <v>14</v>
      </c>
      <c r="J1279" s="3" t="s">
        <v>7311</v>
      </c>
      <c r="K1279" s="5" t="str">
        <f t="shared" si="42"/>
        <v>13487364621</v>
      </c>
      <c r="L1279" s="3" t="s">
        <v>7312</v>
      </c>
      <c r="M1279" s="7" t="str">
        <f t="shared" si="43"/>
        <v>大庙村</v>
      </c>
      <c r="N1279" s="12" t="s">
        <v>15221</v>
      </c>
      <c r="O1279" s="4" t="s">
        <v>17</v>
      </c>
      <c r="P1279" s="8"/>
    </row>
    <row r="1280" spans="1:16" x14ac:dyDescent="0.2">
      <c r="A1280" s="3" t="s">
        <v>7313</v>
      </c>
      <c r="B1280" s="3" t="s">
        <v>7314</v>
      </c>
      <c r="C1280" s="3" t="s">
        <v>7315</v>
      </c>
      <c r="D1280" s="3" t="s">
        <v>9</v>
      </c>
      <c r="E1280" s="3" t="s">
        <v>49</v>
      </c>
      <c r="F1280" s="3" t="s">
        <v>1227</v>
      </c>
      <c r="G1280" s="3" t="s">
        <v>1228</v>
      </c>
      <c r="H1280" s="3" t="s">
        <v>13</v>
      </c>
      <c r="I1280" s="3" t="s">
        <v>14</v>
      </c>
      <c r="J1280" s="3" t="s">
        <v>7316</v>
      </c>
      <c r="K1280" s="5" t="str">
        <f t="shared" si="42"/>
        <v>13762657532</v>
      </c>
      <c r="L1280" s="3" t="s">
        <v>7317</v>
      </c>
      <c r="M1280" s="7" t="str">
        <f t="shared" si="43"/>
        <v>大庙村</v>
      </c>
      <c r="N1280" s="12" t="s">
        <v>15221</v>
      </c>
      <c r="O1280" s="4" t="s">
        <v>17</v>
      </c>
      <c r="P1280" s="8"/>
    </row>
    <row r="1281" spans="1:16" x14ac:dyDescent="0.2">
      <c r="A1281" s="3" t="s">
        <v>7318</v>
      </c>
      <c r="B1281" s="3" t="s">
        <v>7319</v>
      </c>
      <c r="C1281" s="3" t="s">
        <v>7320</v>
      </c>
      <c r="D1281" s="3" t="s">
        <v>9</v>
      </c>
      <c r="E1281" s="3" t="s">
        <v>10</v>
      </c>
      <c r="F1281" s="3" t="s">
        <v>1477</v>
      </c>
      <c r="G1281" s="3" t="s">
        <v>1478</v>
      </c>
      <c r="H1281" s="3" t="s">
        <v>13</v>
      </c>
      <c r="I1281" s="3" t="s">
        <v>14</v>
      </c>
      <c r="J1281" s="3" t="s">
        <v>7321</v>
      </c>
      <c r="K1281" s="5" t="str">
        <f t="shared" si="42"/>
        <v>13548869067</v>
      </c>
      <c r="L1281" s="3" t="s">
        <v>7322</v>
      </c>
      <c r="M1281" s="7" t="str">
        <f t="shared" si="43"/>
        <v>大庙村</v>
      </c>
      <c r="N1281" s="12" t="s">
        <v>15221</v>
      </c>
      <c r="O1281" s="4" t="s">
        <v>17</v>
      </c>
      <c r="P1281" s="8"/>
    </row>
    <row r="1282" spans="1:16" x14ac:dyDescent="0.2">
      <c r="A1282" s="3" t="s">
        <v>7323</v>
      </c>
      <c r="B1282" s="3" t="s">
        <v>7324</v>
      </c>
      <c r="C1282" s="3" t="s">
        <v>7325</v>
      </c>
      <c r="D1282" s="3" t="s">
        <v>9</v>
      </c>
      <c r="E1282" s="3" t="s">
        <v>10</v>
      </c>
      <c r="F1282" s="3" t="s">
        <v>1334</v>
      </c>
      <c r="G1282" s="3" t="s">
        <v>1334</v>
      </c>
      <c r="H1282" s="3" t="s">
        <v>13</v>
      </c>
      <c r="I1282" s="3" t="s">
        <v>14</v>
      </c>
      <c r="J1282" s="3" t="s">
        <v>7326</v>
      </c>
      <c r="K1282" s="5" t="str">
        <f t="shared" ref="K1282:K1345" si="44">RIGHT(J1282,11)</f>
        <v>13875054041</v>
      </c>
      <c r="L1282" s="3" t="s">
        <v>7327</v>
      </c>
      <c r="M1282" s="7" t="str">
        <f t="shared" si="43"/>
        <v>大庙村</v>
      </c>
      <c r="N1282" s="12" t="s">
        <v>15221</v>
      </c>
      <c r="O1282" s="4" t="s">
        <v>17</v>
      </c>
      <c r="P1282" s="8"/>
    </row>
    <row r="1283" spans="1:16" x14ac:dyDescent="0.2">
      <c r="A1283" s="3" t="s">
        <v>7328</v>
      </c>
      <c r="B1283" s="3" t="s">
        <v>7329</v>
      </c>
      <c r="C1283" s="3" t="s">
        <v>7330</v>
      </c>
      <c r="D1283" s="3" t="s">
        <v>9</v>
      </c>
      <c r="E1283" s="3" t="s">
        <v>10</v>
      </c>
      <c r="F1283" s="3" t="s">
        <v>1011</v>
      </c>
      <c r="G1283" s="3" t="s">
        <v>1012</v>
      </c>
      <c r="H1283" s="3" t="s">
        <v>13</v>
      </c>
      <c r="I1283" s="3" t="s">
        <v>14</v>
      </c>
      <c r="J1283" s="3" t="s">
        <v>7331</v>
      </c>
      <c r="K1283" s="5" t="str">
        <f t="shared" si="44"/>
        <v>13975620709</v>
      </c>
      <c r="L1283" s="3" t="s">
        <v>7332</v>
      </c>
      <c r="M1283" s="7" t="str">
        <f t="shared" si="43"/>
        <v>大庙村</v>
      </c>
      <c r="N1283" s="12" t="s">
        <v>15221</v>
      </c>
      <c r="O1283" s="4" t="s">
        <v>17</v>
      </c>
      <c r="P1283" s="8"/>
    </row>
    <row r="1284" spans="1:16" x14ac:dyDescent="0.2">
      <c r="A1284" s="3" t="s">
        <v>7333</v>
      </c>
      <c r="B1284" s="3" t="s">
        <v>7334</v>
      </c>
      <c r="C1284" s="3" t="s">
        <v>7335</v>
      </c>
      <c r="D1284" s="3" t="s">
        <v>9</v>
      </c>
      <c r="E1284" s="3" t="s">
        <v>49</v>
      </c>
      <c r="F1284" s="3" t="s">
        <v>196</v>
      </c>
      <c r="G1284" s="3" t="s">
        <v>7336</v>
      </c>
      <c r="H1284" s="3" t="s">
        <v>13</v>
      </c>
      <c r="I1284" s="3" t="s">
        <v>14</v>
      </c>
      <c r="J1284" s="3" t="s">
        <v>7337</v>
      </c>
      <c r="K1284" s="5" t="str">
        <f t="shared" si="44"/>
        <v>13975140841</v>
      </c>
      <c r="L1284" s="3" t="s">
        <v>7338</v>
      </c>
      <c r="M1284" s="7" t="str">
        <f t="shared" si="43"/>
        <v>大庙村</v>
      </c>
      <c r="N1284" s="12" t="s">
        <v>15221</v>
      </c>
      <c r="O1284" s="4" t="s">
        <v>17</v>
      </c>
      <c r="P1284" s="8"/>
    </row>
    <row r="1285" spans="1:16" x14ac:dyDescent="0.2">
      <c r="A1285" s="3" t="s">
        <v>7339</v>
      </c>
      <c r="B1285" s="3" t="s">
        <v>7340</v>
      </c>
      <c r="C1285" s="3" t="s">
        <v>7341</v>
      </c>
      <c r="D1285" s="3" t="s">
        <v>9</v>
      </c>
      <c r="E1285" s="3" t="s">
        <v>41</v>
      </c>
      <c r="F1285" s="3" t="s">
        <v>2760</v>
      </c>
      <c r="G1285" s="3" t="s">
        <v>7342</v>
      </c>
      <c r="H1285" s="3" t="s">
        <v>13</v>
      </c>
      <c r="I1285" s="3" t="s">
        <v>14</v>
      </c>
      <c r="J1285" s="3" t="s">
        <v>7343</v>
      </c>
      <c r="K1285" s="5" t="str">
        <f t="shared" si="44"/>
        <v>13511191156</v>
      </c>
      <c r="L1285" s="3" t="s">
        <v>7344</v>
      </c>
      <c r="M1285" s="7" t="str">
        <f t="shared" si="43"/>
        <v>大庙村</v>
      </c>
      <c r="N1285" s="12" t="s">
        <v>15221</v>
      </c>
      <c r="O1285" s="4" t="s">
        <v>17</v>
      </c>
      <c r="P1285" s="8"/>
    </row>
    <row r="1286" spans="1:16" x14ac:dyDescent="0.2">
      <c r="A1286" s="3" t="s">
        <v>7345</v>
      </c>
      <c r="B1286" s="3" t="s">
        <v>7346</v>
      </c>
      <c r="C1286" s="3" t="s">
        <v>7347</v>
      </c>
      <c r="D1286" s="3" t="s">
        <v>9</v>
      </c>
      <c r="E1286" s="3" t="s">
        <v>10</v>
      </c>
      <c r="F1286" s="3" t="s">
        <v>7348</v>
      </c>
      <c r="G1286" s="3" t="s">
        <v>7348</v>
      </c>
      <c r="H1286" s="3" t="s">
        <v>541</v>
      </c>
      <c r="I1286" s="3" t="s">
        <v>14</v>
      </c>
      <c r="J1286" s="3" t="s">
        <v>7349</v>
      </c>
      <c r="K1286" s="5" t="str">
        <f t="shared" si="44"/>
        <v>13511144921</v>
      </c>
      <c r="L1286" s="3" t="s">
        <v>7350</v>
      </c>
      <c r="M1286" s="7" t="str">
        <f t="shared" si="43"/>
        <v>大庙村</v>
      </c>
      <c r="N1286" s="12" t="s">
        <v>15221</v>
      </c>
      <c r="O1286" s="4" t="s">
        <v>17</v>
      </c>
      <c r="P1286" s="8"/>
    </row>
    <row r="1287" spans="1:16" x14ac:dyDescent="0.2">
      <c r="A1287" s="3" t="s">
        <v>7351</v>
      </c>
      <c r="B1287" s="3" t="s">
        <v>7352</v>
      </c>
      <c r="C1287" s="3" t="s">
        <v>7353</v>
      </c>
      <c r="D1287" s="3" t="s">
        <v>9</v>
      </c>
      <c r="E1287" s="3" t="s">
        <v>10</v>
      </c>
      <c r="F1287" s="3" t="s">
        <v>400</v>
      </c>
      <c r="G1287" s="3" t="s">
        <v>401</v>
      </c>
      <c r="H1287" s="3" t="s">
        <v>13</v>
      </c>
      <c r="I1287" s="3" t="s">
        <v>14</v>
      </c>
      <c r="J1287" s="3" t="s">
        <v>7354</v>
      </c>
      <c r="K1287" s="5" t="str">
        <f t="shared" si="44"/>
        <v>18673645532</v>
      </c>
      <c r="L1287" s="3" t="s">
        <v>7350</v>
      </c>
      <c r="M1287" s="7" t="str">
        <f t="shared" si="43"/>
        <v>大庙村</v>
      </c>
      <c r="N1287" s="12" t="s">
        <v>15221</v>
      </c>
      <c r="O1287" s="4" t="s">
        <v>17</v>
      </c>
      <c r="P1287" s="8"/>
    </row>
    <row r="1288" spans="1:16" x14ac:dyDescent="0.2">
      <c r="A1288" s="3" t="s">
        <v>7355</v>
      </c>
      <c r="B1288" s="3" t="s">
        <v>7356</v>
      </c>
      <c r="C1288" s="3" t="s">
        <v>7357</v>
      </c>
      <c r="D1288" s="3" t="s">
        <v>9</v>
      </c>
      <c r="E1288" s="3" t="s">
        <v>49</v>
      </c>
      <c r="F1288" s="3" t="s">
        <v>834</v>
      </c>
      <c r="G1288" s="3" t="s">
        <v>7358</v>
      </c>
      <c r="H1288" s="3" t="s">
        <v>13</v>
      </c>
      <c r="I1288" s="3" t="s">
        <v>14</v>
      </c>
      <c r="J1288" s="3" t="s">
        <v>7359</v>
      </c>
      <c r="K1288" s="5" t="str">
        <f t="shared" si="44"/>
        <v>13077260023</v>
      </c>
      <c r="L1288" s="3" t="s">
        <v>7360</v>
      </c>
      <c r="M1288" s="7" t="str">
        <f t="shared" si="43"/>
        <v>大庙村</v>
      </c>
      <c r="N1288" s="12" t="s">
        <v>15221</v>
      </c>
      <c r="O1288" s="4" t="s">
        <v>17</v>
      </c>
      <c r="P1288" s="8"/>
    </row>
    <row r="1289" spans="1:16" x14ac:dyDescent="0.2">
      <c r="A1289" s="3" t="s">
        <v>7361</v>
      </c>
      <c r="B1289" s="3" t="s">
        <v>7362</v>
      </c>
      <c r="C1289" s="3" t="s">
        <v>7363</v>
      </c>
      <c r="D1289" s="3" t="s">
        <v>9</v>
      </c>
      <c r="E1289" s="3" t="s">
        <v>10</v>
      </c>
      <c r="F1289" s="3" t="s">
        <v>741</v>
      </c>
      <c r="G1289" s="3" t="s">
        <v>7364</v>
      </c>
      <c r="H1289" s="3" t="s">
        <v>13</v>
      </c>
      <c r="I1289" s="3" t="s">
        <v>14</v>
      </c>
      <c r="J1289" s="3" t="s">
        <v>7365</v>
      </c>
      <c r="K1289" s="5" t="str">
        <f t="shared" si="44"/>
        <v>13975696508</v>
      </c>
      <c r="L1289" s="3" t="s">
        <v>7366</v>
      </c>
      <c r="M1289" s="7" t="str">
        <f t="shared" si="43"/>
        <v>大庙村</v>
      </c>
      <c r="N1289" s="12" t="s">
        <v>15221</v>
      </c>
      <c r="O1289" s="4" t="s">
        <v>17</v>
      </c>
      <c r="P1289" s="8"/>
    </row>
    <row r="1290" spans="1:16" x14ac:dyDescent="0.2">
      <c r="A1290" s="3" t="s">
        <v>7367</v>
      </c>
      <c r="B1290" s="3" t="s">
        <v>7368</v>
      </c>
      <c r="C1290" s="3" t="s">
        <v>7369</v>
      </c>
      <c r="D1290" s="3" t="s">
        <v>9</v>
      </c>
      <c r="E1290" s="3" t="s">
        <v>10</v>
      </c>
      <c r="F1290" s="3" t="s">
        <v>3302</v>
      </c>
      <c r="G1290" s="3" t="s">
        <v>7370</v>
      </c>
      <c r="H1290" s="3" t="s">
        <v>13</v>
      </c>
      <c r="I1290" s="3" t="s">
        <v>14</v>
      </c>
      <c r="J1290" s="3" t="s">
        <v>7371</v>
      </c>
      <c r="K1290" s="5" t="str">
        <f t="shared" si="44"/>
        <v>13873631821</v>
      </c>
      <c r="L1290" s="3" t="s">
        <v>7372</v>
      </c>
      <c r="M1290" s="7" t="str">
        <f t="shared" si="43"/>
        <v>大庙村</v>
      </c>
      <c r="N1290" s="12" t="s">
        <v>15221</v>
      </c>
      <c r="O1290" s="4" t="s">
        <v>17</v>
      </c>
      <c r="P1290" s="8"/>
    </row>
    <row r="1291" spans="1:16" x14ac:dyDescent="0.2">
      <c r="A1291" s="3" t="s">
        <v>7373</v>
      </c>
      <c r="B1291" s="3" t="s">
        <v>7374</v>
      </c>
      <c r="C1291" s="3" t="s">
        <v>7375</v>
      </c>
      <c r="D1291" s="3" t="s">
        <v>9</v>
      </c>
      <c r="E1291" s="3" t="s">
        <v>10</v>
      </c>
      <c r="F1291" s="3" t="s">
        <v>289</v>
      </c>
      <c r="G1291" s="3" t="s">
        <v>4744</v>
      </c>
      <c r="H1291" s="3" t="s">
        <v>13</v>
      </c>
      <c r="I1291" s="3" t="s">
        <v>14</v>
      </c>
      <c r="J1291" s="3" t="s">
        <v>7376</v>
      </c>
      <c r="K1291" s="5" t="str">
        <f t="shared" si="44"/>
        <v>13575212847</v>
      </c>
      <c r="L1291" s="3" t="s">
        <v>7377</v>
      </c>
      <c r="M1291" s="7" t="str">
        <f t="shared" si="43"/>
        <v>大庙村</v>
      </c>
      <c r="N1291" s="12" t="s">
        <v>15221</v>
      </c>
      <c r="O1291" s="4" t="s">
        <v>17</v>
      </c>
      <c r="P1291" s="8"/>
    </row>
    <row r="1292" spans="1:16" x14ac:dyDescent="0.2">
      <c r="A1292" s="3" t="s">
        <v>7378</v>
      </c>
      <c r="B1292" s="3" t="s">
        <v>7379</v>
      </c>
      <c r="C1292" s="3" t="s">
        <v>7380</v>
      </c>
      <c r="D1292" s="3" t="s">
        <v>9</v>
      </c>
      <c r="E1292" s="3" t="s">
        <v>49</v>
      </c>
      <c r="F1292" s="3" t="s">
        <v>2076</v>
      </c>
      <c r="G1292" s="3" t="s">
        <v>7381</v>
      </c>
      <c r="H1292" s="3" t="s">
        <v>13</v>
      </c>
      <c r="I1292" s="3" t="s">
        <v>14</v>
      </c>
      <c r="J1292" s="3" t="s">
        <v>7382</v>
      </c>
      <c r="K1292" s="5" t="str">
        <f t="shared" si="44"/>
        <v>13172976005</v>
      </c>
      <c r="L1292" s="3" t="s">
        <v>7383</v>
      </c>
      <c r="M1292" s="7" t="str">
        <f t="shared" si="43"/>
        <v>大庙村</v>
      </c>
      <c r="N1292" s="12" t="s">
        <v>15221</v>
      </c>
      <c r="O1292" s="4" t="s">
        <v>17</v>
      </c>
      <c r="P1292" s="8"/>
    </row>
    <row r="1293" spans="1:16" x14ac:dyDescent="0.2">
      <c r="A1293" s="3" t="s">
        <v>7384</v>
      </c>
      <c r="B1293" s="3" t="s">
        <v>7385</v>
      </c>
      <c r="C1293" s="3" t="s">
        <v>7386</v>
      </c>
      <c r="D1293" s="3" t="s">
        <v>9</v>
      </c>
      <c r="E1293" s="3" t="s">
        <v>10</v>
      </c>
      <c r="F1293" s="3" t="s">
        <v>65</v>
      </c>
      <c r="G1293" s="3" t="s">
        <v>7387</v>
      </c>
      <c r="H1293" s="3" t="s">
        <v>13</v>
      </c>
      <c r="I1293" s="3" t="s">
        <v>14</v>
      </c>
      <c r="J1293" s="3" t="s">
        <v>7388</v>
      </c>
      <c r="K1293" s="5" t="str">
        <f t="shared" si="44"/>
        <v>13487362196</v>
      </c>
      <c r="L1293" s="3" t="s">
        <v>7389</v>
      </c>
      <c r="M1293" s="7" t="str">
        <f t="shared" si="43"/>
        <v>大庙村</v>
      </c>
      <c r="N1293" s="12" t="s">
        <v>15221</v>
      </c>
      <c r="O1293" s="4" t="s">
        <v>17</v>
      </c>
      <c r="P1293" s="8"/>
    </row>
    <row r="1294" spans="1:16" x14ac:dyDescent="0.2">
      <c r="A1294" s="3" t="s">
        <v>7390</v>
      </c>
      <c r="B1294" s="3" t="s">
        <v>7391</v>
      </c>
      <c r="C1294" s="3" t="s">
        <v>7392</v>
      </c>
      <c r="D1294" s="3" t="s">
        <v>9</v>
      </c>
      <c r="E1294" s="3" t="s">
        <v>10</v>
      </c>
      <c r="F1294" s="3" t="s">
        <v>5912</v>
      </c>
      <c r="G1294" s="3" t="s">
        <v>5913</v>
      </c>
      <c r="H1294" s="3" t="s">
        <v>13</v>
      </c>
      <c r="I1294" s="3" t="s">
        <v>14</v>
      </c>
      <c r="J1294" s="3" t="s">
        <v>7393</v>
      </c>
      <c r="K1294" s="5" t="str">
        <f t="shared" si="44"/>
        <v>18273696858</v>
      </c>
      <c r="L1294" s="3" t="s">
        <v>7394</v>
      </c>
      <c r="M1294" s="7" t="str">
        <f t="shared" si="43"/>
        <v>大庙村</v>
      </c>
      <c r="N1294" s="12" t="s">
        <v>15221</v>
      </c>
      <c r="O1294" s="4" t="s">
        <v>17</v>
      </c>
      <c r="P1294" s="8"/>
    </row>
    <row r="1295" spans="1:16" x14ac:dyDescent="0.2">
      <c r="A1295" s="3" t="s">
        <v>7395</v>
      </c>
      <c r="B1295" s="3" t="s">
        <v>7396</v>
      </c>
      <c r="C1295" s="3" t="s">
        <v>7397</v>
      </c>
      <c r="D1295" s="3" t="s">
        <v>9</v>
      </c>
      <c r="E1295" s="3" t="s">
        <v>49</v>
      </c>
      <c r="F1295" s="3" t="s">
        <v>419</v>
      </c>
      <c r="G1295" s="3" t="s">
        <v>420</v>
      </c>
      <c r="H1295" s="3" t="s">
        <v>13</v>
      </c>
      <c r="I1295" s="3" t="s">
        <v>14</v>
      </c>
      <c r="J1295" s="3" t="s">
        <v>7398</v>
      </c>
      <c r="K1295" s="5" t="str">
        <f t="shared" si="44"/>
        <v>13337361285</v>
      </c>
      <c r="L1295" s="3" t="s">
        <v>7399</v>
      </c>
      <c r="M1295" s="7" t="str">
        <f t="shared" si="43"/>
        <v>大庙村</v>
      </c>
      <c r="N1295" s="12" t="s">
        <v>15221</v>
      </c>
      <c r="O1295" s="4" t="s">
        <v>17</v>
      </c>
      <c r="P1295" s="8"/>
    </row>
    <row r="1296" spans="1:16" x14ac:dyDescent="0.2">
      <c r="A1296" s="3" t="s">
        <v>7400</v>
      </c>
      <c r="B1296" s="3" t="s">
        <v>7401</v>
      </c>
      <c r="C1296" s="3" t="s">
        <v>7402</v>
      </c>
      <c r="D1296" s="3" t="s">
        <v>9</v>
      </c>
      <c r="E1296" s="3" t="s">
        <v>10</v>
      </c>
      <c r="F1296" s="3" t="s">
        <v>5822</v>
      </c>
      <c r="G1296" s="3" t="s">
        <v>7403</v>
      </c>
      <c r="H1296" s="3" t="s">
        <v>13</v>
      </c>
      <c r="I1296" s="3" t="s">
        <v>14</v>
      </c>
      <c r="J1296" s="3" t="s">
        <v>7404</v>
      </c>
      <c r="K1296" s="5" t="str">
        <f t="shared" si="44"/>
        <v>13974234156</v>
      </c>
      <c r="L1296" s="3" t="s">
        <v>7405</v>
      </c>
      <c r="M1296" s="7" t="str">
        <f t="shared" si="43"/>
        <v>大庙村</v>
      </c>
      <c r="N1296" s="12" t="s">
        <v>15221</v>
      </c>
      <c r="O1296" s="4" t="s">
        <v>17</v>
      </c>
      <c r="P1296" s="8"/>
    </row>
    <row r="1297" spans="1:16" x14ac:dyDescent="0.2">
      <c r="A1297" s="3" t="s">
        <v>7406</v>
      </c>
      <c r="B1297" s="3" t="s">
        <v>7407</v>
      </c>
      <c r="C1297" s="3" t="s">
        <v>7408</v>
      </c>
      <c r="D1297" s="3" t="s">
        <v>9</v>
      </c>
      <c r="E1297" s="3" t="s">
        <v>49</v>
      </c>
      <c r="F1297" s="3" t="s">
        <v>323</v>
      </c>
      <c r="G1297" s="3" t="s">
        <v>3329</v>
      </c>
      <c r="H1297" s="3" t="s">
        <v>13</v>
      </c>
      <c r="I1297" s="3" t="s">
        <v>14</v>
      </c>
      <c r="J1297" s="3" t="s">
        <v>7409</v>
      </c>
      <c r="K1297" s="5" t="str">
        <f t="shared" si="44"/>
        <v>13404693660</v>
      </c>
      <c r="L1297" s="3" t="s">
        <v>7410</v>
      </c>
      <c r="M1297" s="7" t="str">
        <f t="shared" si="43"/>
        <v>大庙村</v>
      </c>
      <c r="N1297" s="12" t="s">
        <v>15221</v>
      </c>
      <c r="O1297" s="4" t="s">
        <v>17</v>
      </c>
      <c r="P1297" s="8"/>
    </row>
    <row r="1298" spans="1:16" x14ac:dyDescent="0.2">
      <c r="A1298" s="3" t="s">
        <v>7411</v>
      </c>
      <c r="B1298" s="3" t="s">
        <v>7412</v>
      </c>
      <c r="C1298" s="3" t="s">
        <v>7413</v>
      </c>
      <c r="D1298" s="3" t="s">
        <v>9</v>
      </c>
      <c r="E1298" s="3" t="s">
        <v>49</v>
      </c>
      <c r="F1298" s="3" t="s">
        <v>2656</v>
      </c>
      <c r="G1298" s="3" t="s">
        <v>2657</v>
      </c>
      <c r="H1298" s="3" t="s">
        <v>13</v>
      </c>
      <c r="I1298" s="3" t="s">
        <v>14</v>
      </c>
      <c r="J1298" s="3" t="s">
        <v>7414</v>
      </c>
      <c r="K1298" s="5" t="str">
        <f t="shared" si="44"/>
        <v>15173644825</v>
      </c>
      <c r="L1298" s="3" t="s">
        <v>7415</v>
      </c>
      <c r="M1298" s="7" t="str">
        <f t="shared" si="43"/>
        <v>大庙村</v>
      </c>
      <c r="N1298" s="12" t="s">
        <v>15221</v>
      </c>
      <c r="O1298" s="4" t="s">
        <v>17</v>
      </c>
      <c r="P1298" s="8"/>
    </row>
    <row r="1299" spans="1:16" x14ac:dyDescent="0.2">
      <c r="A1299" s="3" t="s">
        <v>7416</v>
      </c>
      <c r="B1299" s="3" t="s">
        <v>7417</v>
      </c>
      <c r="C1299" s="3" t="s">
        <v>7418</v>
      </c>
      <c r="D1299" s="3" t="s">
        <v>9</v>
      </c>
      <c r="E1299" s="3" t="s">
        <v>10</v>
      </c>
      <c r="F1299" s="3" t="s">
        <v>7419</v>
      </c>
      <c r="G1299" s="3" t="s">
        <v>7420</v>
      </c>
      <c r="H1299" s="3" t="s">
        <v>13</v>
      </c>
      <c r="I1299" s="3" t="s">
        <v>14</v>
      </c>
      <c r="J1299" s="3" t="s">
        <v>7421</v>
      </c>
      <c r="K1299" s="5" t="str">
        <f t="shared" si="44"/>
        <v>13407362267</v>
      </c>
      <c r="L1299" s="3" t="s">
        <v>7422</v>
      </c>
      <c r="M1299" s="7" t="str">
        <f t="shared" si="43"/>
        <v>大庙村</v>
      </c>
      <c r="N1299" s="12" t="s">
        <v>15221</v>
      </c>
      <c r="O1299" s="4" t="s">
        <v>17</v>
      </c>
      <c r="P1299" s="8"/>
    </row>
    <row r="1300" spans="1:16" x14ac:dyDescent="0.2">
      <c r="A1300" s="3" t="s">
        <v>7423</v>
      </c>
      <c r="B1300" s="3" t="s">
        <v>7424</v>
      </c>
      <c r="C1300" s="3" t="s">
        <v>7425</v>
      </c>
      <c r="D1300" s="3" t="s">
        <v>9</v>
      </c>
      <c r="E1300" s="3" t="s">
        <v>41</v>
      </c>
      <c r="F1300" s="3" t="s">
        <v>3891</v>
      </c>
      <c r="G1300" s="3" t="s">
        <v>3892</v>
      </c>
      <c r="H1300" s="3" t="s">
        <v>13</v>
      </c>
      <c r="I1300" s="3" t="s">
        <v>14</v>
      </c>
      <c r="J1300" s="3" t="s">
        <v>7426</v>
      </c>
      <c r="K1300" s="5" t="str">
        <f t="shared" si="44"/>
        <v>18152682299</v>
      </c>
      <c r="L1300" s="3" t="s">
        <v>7427</v>
      </c>
      <c r="M1300" s="7" t="str">
        <f t="shared" si="43"/>
        <v>大庙村</v>
      </c>
      <c r="N1300" s="12" t="s">
        <v>15221</v>
      </c>
      <c r="O1300" s="4" t="s">
        <v>17</v>
      </c>
      <c r="P1300" s="8"/>
    </row>
    <row r="1301" spans="1:16" x14ac:dyDescent="0.2">
      <c r="A1301" s="3" t="s">
        <v>7428</v>
      </c>
      <c r="B1301" s="3" t="s">
        <v>7429</v>
      </c>
      <c r="C1301" s="3" t="s">
        <v>7430</v>
      </c>
      <c r="D1301" s="3" t="s">
        <v>9</v>
      </c>
      <c r="E1301" s="3" t="s">
        <v>49</v>
      </c>
      <c r="F1301" s="3" t="s">
        <v>1227</v>
      </c>
      <c r="G1301" s="3" t="s">
        <v>2839</v>
      </c>
      <c r="H1301" s="3" t="s">
        <v>13</v>
      </c>
      <c r="I1301" s="3" t="s">
        <v>14</v>
      </c>
      <c r="J1301" s="3" t="s">
        <v>7431</v>
      </c>
      <c r="K1301" s="5" t="str">
        <f t="shared" si="44"/>
        <v>13077238868</v>
      </c>
      <c r="L1301" s="3" t="s">
        <v>7432</v>
      </c>
      <c r="M1301" s="7" t="str">
        <f t="shared" si="43"/>
        <v>大庙村</v>
      </c>
      <c r="N1301" s="12" t="s">
        <v>15221</v>
      </c>
      <c r="O1301" s="4" t="s">
        <v>17</v>
      </c>
      <c r="P1301" s="8"/>
    </row>
    <row r="1302" spans="1:16" x14ac:dyDescent="0.2">
      <c r="A1302" s="3" t="s">
        <v>7433</v>
      </c>
      <c r="B1302" s="3" t="s">
        <v>7434</v>
      </c>
      <c r="C1302" s="3" t="s">
        <v>7435</v>
      </c>
      <c r="D1302" s="3" t="s">
        <v>9</v>
      </c>
      <c r="E1302" s="3" t="s">
        <v>10</v>
      </c>
      <c r="F1302" s="3" t="s">
        <v>88</v>
      </c>
      <c r="G1302" s="3" t="s">
        <v>1440</v>
      </c>
      <c r="H1302" s="3" t="s">
        <v>13</v>
      </c>
      <c r="I1302" s="3" t="s">
        <v>14</v>
      </c>
      <c r="J1302" s="3" t="s">
        <v>7436</v>
      </c>
      <c r="K1302" s="5" t="str">
        <f t="shared" si="44"/>
        <v>18229670438</v>
      </c>
      <c r="L1302" s="3" t="s">
        <v>7437</v>
      </c>
      <c r="M1302" s="7" t="str">
        <f t="shared" si="43"/>
        <v>大庙村</v>
      </c>
      <c r="N1302" s="12" t="s">
        <v>15221</v>
      </c>
      <c r="O1302" s="4" t="s">
        <v>17</v>
      </c>
      <c r="P1302" s="8"/>
    </row>
    <row r="1303" spans="1:16" x14ac:dyDescent="0.2">
      <c r="A1303" s="3" t="s">
        <v>7438</v>
      </c>
      <c r="B1303" s="3" t="s">
        <v>7439</v>
      </c>
      <c r="C1303" s="3" t="s">
        <v>7440</v>
      </c>
      <c r="D1303" s="3" t="s">
        <v>9</v>
      </c>
      <c r="E1303" s="3" t="s">
        <v>10</v>
      </c>
      <c r="F1303" s="3" t="s">
        <v>95</v>
      </c>
      <c r="G1303" s="3" t="s">
        <v>3657</v>
      </c>
      <c r="H1303" s="3" t="s">
        <v>13</v>
      </c>
      <c r="I1303" s="3" t="s">
        <v>14</v>
      </c>
      <c r="J1303" s="3" t="s">
        <v>7441</v>
      </c>
      <c r="K1303" s="5" t="str">
        <f t="shared" si="44"/>
        <v>13875140461</v>
      </c>
      <c r="L1303" s="3" t="s">
        <v>7442</v>
      </c>
      <c r="M1303" s="7" t="str">
        <f t="shared" si="43"/>
        <v>大庙村</v>
      </c>
      <c r="N1303" s="12" t="s">
        <v>15221</v>
      </c>
      <c r="O1303" s="4" t="s">
        <v>17</v>
      </c>
      <c r="P1303" s="8"/>
    </row>
    <row r="1304" spans="1:16" x14ac:dyDescent="0.2">
      <c r="A1304" s="3" t="s">
        <v>7443</v>
      </c>
      <c r="B1304" s="3" t="s">
        <v>7444</v>
      </c>
      <c r="C1304" s="3" t="s">
        <v>7445</v>
      </c>
      <c r="D1304" s="3" t="s">
        <v>9</v>
      </c>
      <c r="E1304" s="3" t="s">
        <v>296</v>
      </c>
      <c r="F1304" s="3" t="s">
        <v>7446</v>
      </c>
      <c r="G1304" s="3" t="s">
        <v>7447</v>
      </c>
      <c r="H1304" s="3" t="s">
        <v>13</v>
      </c>
      <c r="I1304" s="3" t="s">
        <v>14</v>
      </c>
      <c r="J1304" s="3" t="s">
        <v>7448</v>
      </c>
      <c r="K1304" s="5" t="str">
        <f t="shared" si="44"/>
        <v>17784165505</v>
      </c>
      <c r="L1304" s="3" t="s">
        <v>7449</v>
      </c>
      <c r="M1304" s="7" t="str">
        <f t="shared" si="43"/>
        <v>大庙村</v>
      </c>
      <c r="N1304" s="12" t="s">
        <v>15221</v>
      </c>
      <c r="O1304" s="4" t="s">
        <v>17</v>
      </c>
      <c r="P1304" s="8"/>
    </row>
    <row r="1305" spans="1:16" x14ac:dyDescent="0.2">
      <c r="A1305" s="3" t="s">
        <v>7450</v>
      </c>
      <c r="B1305" s="3" t="s">
        <v>7451</v>
      </c>
      <c r="C1305" s="3" t="s">
        <v>7452</v>
      </c>
      <c r="D1305" s="3" t="s">
        <v>9</v>
      </c>
      <c r="E1305" s="3" t="s">
        <v>10</v>
      </c>
      <c r="F1305" s="3" t="s">
        <v>364</v>
      </c>
      <c r="G1305" s="3" t="s">
        <v>365</v>
      </c>
      <c r="H1305" s="3" t="s">
        <v>13</v>
      </c>
      <c r="I1305" s="3" t="s">
        <v>14</v>
      </c>
      <c r="J1305" s="3" t="s">
        <v>7453</v>
      </c>
      <c r="K1305" s="5" t="str">
        <f t="shared" si="44"/>
        <v>13387361390</v>
      </c>
      <c r="L1305" s="3" t="s">
        <v>7454</v>
      </c>
      <c r="M1305" s="7" t="str">
        <f t="shared" si="43"/>
        <v>大庙村</v>
      </c>
      <c r="N1305" s="12" t="s">
        <v>15221</v>
      </c>
      <c r="O1305" s="4" t="s">
        <v>17</v>
      </c>
      <c r="P1305" s="8"/>
    </row>
    <row r="1306" spans="1:16" x14ac:dyDescent="0.2">
      <c r="A1306" s="3" t="s">
        <v>7455</v>
      </c>
      <c r="B1306" s="3" t="s">
        <v>7456</v>
      </c>
      <c r="C1306" s="3" t="s">
        <v>7457</v>
      </c>
      <c r="D1306" s="3" t="s">
        <v>9</v>
      </c>
      <c r="E1306" s="3" t="s">
        <v>49</v>
      </c>
      <c r="F1306" s="3" t="s">
        <v>526</v>
      </c>
      <c r="G1306" s="3" t="s">
        <v>7458</v>
      </c>
      <c r="H1306" s="3" t="s">
        <v>13</v>
      </c>
      <c r="I1306" s="3" t="s">
        <v>14</v>
      </c>
      <c r="J1306" s="3" t="s">
        <v>7459</v>
      </c>
      <c r="K1306" s="5" t="str">
        <f t="shared" si="44"/>
        <v>13975620552</v>
      </c>
      <c r="L1306" s="3" t="s">
        <v>7460</v>
      </c>
      <c r="M1306" s="7" t="str">
        <f t="shared" si="43"/>
        <v>大庙村</v>
      </c>
      <c r="N1306" s="12" t="s">
        <v>15221</v>
      </c>
      <c r="O1306" s="4" t="s">
        <v>17</v>
      </c>
      <c r="P1306" s="8"/>
    </row>
    <row r="1307" spans="1:16" x14ac:dyDescent="0.2">
      <c r="A1307" s="3" t="s">
        <v>7461</v>
      </c>
      <c r="B1307" s="3" t="s">
        <v>7462</v>
      </c>
      <c r="C1307" s="3" t="s">
        <v>7463</v>
      </c>
      <c r="D1307" s="3" t="s">
        <v>9</v>
      </c>
      <c r="E1307" s="3" t="s">
        <v>10</v>
      </c>
      <c r="F1307" s="3" t="s">
        <v>821</v>
      </c>
      <c r="G1307" s="3" t="s">
        <v>1514</v>
      </c>
      <c r="H1307" s="3" t="s">
        <v>13</v>
      </c>
      <c r="I1307" s="3" t="s">
        <v>14</v>
      </c>
      <c r="J1307" s="3" t="s">
        <v>7464</v>
      </c>
      <c r="K1307" s="5" t="str">
        <f t="shared" si="44"/>
        <v>15386114266</v>
      </c>
      <c r="L1307" s="3" t="s">
        <v>7465</v>
      </c>
      <c r="M1307" s="7" t="str">
        <f t="shared" si="43"/>
        <v>大庙村</v>
      </c>
      <c r="N1307" s="12" t="s">
        <v>15221</v>
      </c>
      <c r="O1307" s="4" t="s">
        <v>17</v>
      </c>
      <c r="P1307" s="8"/>
    </row>
    <row r="1308" spans="1:16" x14ac:dyDescent="0.2">
      <c r="A1308" s="3" t="s">
        <v>7466</v>
      </c>
      <c r="B1308" s="3" t="s">
        <v>7467</v>
      </c>
      <c r="C1308" s="3" t="s">
        <v>7468</v>
      </c>
      <c r="D1308" s="3" t="s">
        <v>9</v>
      </c>
      <c r="E1308" s="3" t="s">
        <v>49</v>
      </c>
      <c r="F1308" s="3" t="s">
        <v>1992</v>
      </c>
      <c r="G1308" s="3" t="s">
        <v>1993</v>
      </c>
      <c r="H1308" s="3" t="s">
        <v>13</v>
      </c>
      <c r="I1308" s="3" t="s">
        <v>14</v>
      </c>
      <c r="J1308" s="3" t="s">
        <v>7469</v>
      </c>
      <c r="K1308" s="5" t="str">
        <f t="shared" si="44"/>
        <v>13787869525</v>
      </c>
      <c r="L1308" s="3" t="s">
        <v>7465</v>
      </c>
      <c r="M1308" s="7" t="str">
        <f t="shared" si="43"/>
        <v>大庙村</v>
      </c>
      <c r="N1308" s="12" t="s">
        <v>15221</v>
      </c>
      <c r="O1308" s="4" t="s">
        <v>17</v>
      </c>
      <c r="P1308" s="8"/>
    </row>
    <row r="1309" spans="1:16" x14ac:dyDescent="0.2">
      <c r="A1309" s="3" t="s">
        <v>7470</v>
      </c>
      <c r="B1309" s="3" t="s">
        <v>7471</v>
      </c>
      <c r="C1309" s="3" t="s">
        <v>7472</v>
      </c>
      <c r="D1309" s="3" t="s">
        <v>9</v>
      </c>
      <c r="E1309" s="3" t="s">
        <v>49</v>
      </c>
      <c r="F1309" s="3" t="s">
        <v>2395</v>
      </c>
      <c r="G1309" s="3" t="s">
        <v>5278</v>
      </c>
      <c r="H1309" s="3" t="s">
        <v>373</v>
      </c>
      <c r="I1309" s="3" t="s">
        <v>14</v>
      </c>
      <c r="J1309" s="3" t="s">
        <v>7473</v>
      </c>
      <c r="K1309" s="5" t="str">
        <f t="shared" si="44"/>
        <v>18673642775</v>
      </c>
      <c r="L1309" s="3" t="s">
        <v>7474</v>
      </c>
      <c r="M1309" s="7" t="str">
        <f t="shared" si="43"/>
        <v>大庙村</v>
      </c>
      <c r="N1309" s="12" t="s">
        <v>15221</v>
      </c>
      <c r="O1309" s="4" t="s">
        <v>17</v>
      </c>
      <c r="P1309" s="8"/>
    </row>
    <row r="1310" spans="1:16" x14ac:dyDescent="0.2">
      <c r="A1310" s="3" t="s">
        <v>7475</v>
      </c>
      <c r="B1310" s="3" t="s">
        <v>7476</v>
      </c>
      <c r="C1310" s="3" t="s">
        <v>7477</v>
      </c>
      <c r="D1310" s="3" t="s">
        <v>9</v>
      </c>
      <c r="E1310" s="3" t="s">
        <v>10</v>
      </c>
      <c r="F1310" s="3" t="s">
        <v>862</v>
      </c>
      <c r="G1310" s="3" t="s">
        <v>862</v>
      </c>
      <c r="H1310" s="3" t="s">
        <v>13</v>
      </c>
      <c r="I1310" s="3" t="s">
        <v>14</v>
      </c>
      <c r="J1310" s="3" t="s">
        <v>7478</v>
      </c>
      <c r="K1310" s="5" t="str">
        <f t="shared" si="44"/>
        <v>13957605251</v>
      </c>
      <c r="L1310" s="3" t="s">
        <v>7479</v>
      </c>
      <c r="M1310" s="7" t="str">
        <f t="shared" si="43"/>
        <v>大庙村</v>
      </c>
      <c r="N1310" s="12" t="s">
        <v>15221</v>
      </c>
      <c r="O1310" s="4" t="s">
        <v>17</v>
      </c>
      <c r="P1310" s="8"/>
    </row>
    <row r="1311" spans="1:16" x14ac:dyDescent="0.2">
      <c r="A1311" s="3" t="s">
        <v>7480</v>
      </c>
      <c r="B1311" s="3" t="s">
        <v>7481</v>
      </c>
      <c r="C1311" s="3" t="s">
        <v>7482</v>
      </c>
      <c r="D1311" s="3" t="s">
        <v>9</v>
      </c>
      <c r="E1311" s="3" t="s">
        <v>49</v>
      </c>
      <c r="F1311" s="3" t="s">
        <v>4422</v>
      </c>
      <c r="G1311" s="3" t="s">
        <v>4423</v>
      </c>
      <c r="H1311" s="3" t="s">
        <v>13</v>
      </c>
      <c r="I1311" s="3" t="s">
        <v>14</v>
      </c>
      <c r="J1311" s="3" t="s">
        <v>7483</v>
      </c>
      <c r="K1311" s="5" t="str">
        <f t="shared" si="44"/>
        <v>13875014846</v>
      </c>
      <c r="L1311" s="3" t="s">
        <v>7479</v>
      </c>
      <c r="M1311" s="7" t="str">
        <f t="shared" si="43"/>
        <v>大庙村</v>
      </c>
      <c r="N1311" s="12" t="s">
        <v>15221</v>
      </c>
      <c r="O1311" s="4" t="s">
        <v>17</v>
      </c>
      <c r="P1311" s="8"/>
    </row>
    <row r="1312" spans="1:16" x14ac:dyDescent="0.2">
      <c r="A1312" s="3" t="s">
        <v>7484</v>
      </c>
      <c r="B1312" s="3" t="s">
        <v>7485</v>
      </c>
      <c r="C1312" s="3" t="s">
        <v>7486</v>
      </c>
      <c r="D1312" s="3" t="s">
        <v>9</v>
      </c>
      <c r="E1312" s="3" t="s">
        <v>10</v>
      </c>
      <c r="F1312" s="3" t="s">
        <v>2507</v>
      </c>
      <c r="G1312" s="3" t="s">
        <v>2508</v>
      </c>
      <c r="H1312" s="3" t="s">
        <v>13</v>
      </c>
      <c r="I1312" s="3" t="s">
        <v>14</v>
      </c>
      <c r="J1312" s="3" t="s">
        <v>7487</v>
      </c>
      <c r="K1312" s="5" t="str">
        <f t="shared" si="44"/>
        <v>13575221439</v>
      </c>
      <c r="L1312" s="3" t="s">
        <v>7479</v>
      </c>
      <c r="M1312" s="7" t="str">
        <f t="shared" si="43"/>
        <v>大庙村</v>
      </c>
      <c r="N1312" s="12" t="s">
        <v>15221</v>
      </c>
      <c r="O1312" s="4" t="s">
        <v>17</v>
      </c>
      <c r="P1312" s="8"/>
    </row>
    <row r="1313" spans="1:16" x14ac:dyDescent="0.2">
      <c r="A1313" s="3" t="s">
        <v>7488</v>
      </c>
      <c r="B1313" s="3" t="s">
        <v>7489</v>
      </c>
      <c r="C1313" s="3" t="s">
        <v>7490</v>
      </c>
      <c r="D1313" s="3" t="s">
        <v>9</v>
      </c>
      <c r="E1313" s="3" t="s">
        <v>10</v>
      </c>
      <c r="F1313" s="3" t="s">
        <v>7491</v>
      </c>
      <c r="G1313" s="3" t="s">
        <v>7492</v>
      </c>
      <c r="H1313" s="3" t="s">
        <v>13</v>
      </c>
      <c r="I1313" s="3" t="s">
        <v>14</v>
      </c>
      <c r="J1313" s="3" t="s">
        <v>7493</v>
      </c>
      <c r="K1313" s="5" t="str">
        <f t="shared" si="44"/>
        <v>13873611361</v>
      </c>
      <c r="L1313" s="3" t="s">
        <v>7494</v>
      </c>
      <c r="M1313" s="7" t="str">
        <f t="shared" si="43"/>
        <v>大庙村</v>
      </c>
      <c r="N1313" s="12" t="s">
        <v>15221</v>
      </c>
      <c r="O1313" s="4" t="s">
        <v>17</v>
      </c>
      <c r="P1313" s="8"/>
    </row>
    <row r="1314" spans="1:16" x14ac:dyDescent="0.2">
      <c r="A1314" s="3" t="s">
        <v>7495</v>
      </c>
      <c r="B1314" s="3" t="s">
        <v>7496</v>
      </c>
      <c r="C1314" s="3" t="s">
        <v>7497</v>
      </c>
      <c r="D1314" s="3" t="s">
        <v>9</v>
      </c>
      <c r="E1314" s="3" t="s">
        <v>41</v>
      </c>
      <c r="F1314" s="3" t="s">
        <v>2746</v>
      </c>
      <c r="G1314" s="3" t="s">
        <v>7498</v>
      </c>
      <c r="H1314" s="3" t="s">
        <v>332</v>
      </c>
      <c r="I1314" s="3" t="s">
        <v>14</v>
      </c>
      <c r="J1314" s="3" t="s">
        <v>7499</v>
      </c>
      <c r="K1314" s="5" t="str">
        <f t="shared" si="44"/>
        <v>15580501784</v>
      </c>
      <c r="L1314" s="3" t="s">
        <v>7500</v>
      </c>
      <c r="M1314" s="7" t="str">
        <f t="shared" si="43"/>
        <v>大庙村</v>
      </c>
      <c r="N1314" s="12" t="s">
        <v>15221</v>
      </c>
      <c r="O1314" s="4" t="s">
        <v>17</v>
      </c>
      <c r="P1314" s="8"/>
    </row>
    <row r="1315" spans="1:16" x14ac:dyDescent="0.2">
      <c r="A1315" s="3" t="s">
        <v>7501</v>
      </c>
      <c r="B1315" s="3" t="s">
        <v>7502</v>
      </c>
      <c r="C1315" s="3" t="s">
        <v>7503</v>
      </c>
      <c r="D1315" s="3" t="s">
        <v>9</v>
      </c>
      <c r="E1315" s="3" t="s">
        <v>10</v>
      </c>
      <c r="F1315" s="3" t="s">
        <v>282</v>
      </c>
      <c r="G1315" s="3" t="s">
        <v>283</v>
      </c>
      <c r="H1315" s="3" t="s">
        <v>13</v>
      </c>
      <c r="I1315" s="3" t="s">
        <v>14</v>
      </c>
      <c r="J1315" s="3" t="s">
        <v>7504</v>
      </c>
      <c r="K1315" s="5" t="str">
        <f t="shared" si="44"/>
        <v>13875147408</v>
      </c>
      <c r="L1315" s="3" t="s">
        <v>7505</v>
      </c>
      <c r="M1315" s="7" t="str">
        <f t="shared" si="43"/>
        <v>大庙村</v>
      </c>
      <c r="N1315" s="12" t="s">
        <v>15221</v>
      </c>
      <c r="O1315" s="4" t="s">
        <v>17</v>
      </c>
      <c r="P1315" s="8"/>
    </row>
    <row r="1316" spans="1:16" x14ac:dyDescent="0.2">
      <c r="A1316" s="3" t="s">
        <v>7506</v>
      </c>
      <c r="B1316" s="3" t="s">
        <v>7507</v>
      </c>
      <c r="C1316" s="3" t="s">
        <v>7508</v>
      </c>
      <c r="D1316" s="3" t="s">
        <v>9</v>
      </c>
      <c r="E1316" s="3" t="s">
        <v>49</v>
      </c>
      <c r="F1316" s="3" t="s">
        <v>196</v>
      </c>
      <c r="G1316" s="3" t="s">
        <v>7336</v>
      </c>
      <c r="H1316" s="3" t="s">
        <v>13</v>
      </c>
      <c r="I1316" s="3" t="s">
        <v>14</v>
      </c>
      <c r="J1316" s="3" t="s">
        <v>7509</v>
      </c>
      <c r="K1316" s="5" t="str">
        <f t="shared" si="44"/>
        <v>18607778710</v>
      </c>
      <c r="L1316" s="3" t="s">
        <v>7510</v>
      </c>
      <c r="M1316" s="7" t="str">
        <f t="shared" si="43"/>
        <v>大庙村</v>
      </c>
      <c r="N1316" s="12" t="s">
        <v>15221</v>
      </c>
      <c r="O1316" s="4" t="s">
        <v>17</v>
      </c>
      <c r="P1316" s="8"/>
    </row>
    <row r="1317" spans="1:16" x14ac:dyDescent="0.2">
      <c r="A1317" s="3" t="s">
        <v>7511</v>
      </c>
      <c r="B1317" s="3" t="s">
        <v>7512</v>
      </c>
      <c r="C1317" s="3" t="s">
        <v>7513</v>
      </c>
      <c r="D1317" s="3" t="s">
        <v>9</v>
      </c>
      <c r="E1317" s="3" t="s">
        <v>41</v>
      </c>
      <c r="F1317" s="3" t="s">
        <v>472</v>
      </c>
      <c r="G1317" s="3" t="s">
        <v>6277</v>
      </c>
      <c r="H1317" s="3" t="s">
        <v>13</v>
      </c>
      <c r="I1317" s="3" t="s">
        <v>14</v>
      </c>
      <c r="J1317" s="3" t="s">
        <v>7514</v>
      </c>
      <c r="K1317" s="5" t="str">
        <f t="shared" si="44"/>
        <v>18173600890</v>
      </c>
      <c r="L1317" s="3" t="s">
        <v>7515</v>
      </c>
      <c r="M1317" s="7" t="str">
        <f t="shared" si="43"/>
        <v>大庙村</v>
      </c>
      <c r="N1317" s="12" t="s">
        <v>15221</v>
      </c>
      <c r="O1317" s="4" t="s">
        <v>17</v>
      </c>
      <c r="P1317" s="8"/>
    </row>
    <row r="1318" spans="1:16" x14ac:dyDescent="0.2">
      <c r="A1318" s="3" t="s">
        <v>7516</v>
      </c>
      <c r="B1318" s="3" t="s">
        <v>7517</v>
      </c>
      <c r="C1318" s="3" t="s">
        <v>7518</v>
      </c>
      <c r="D1318" s="3" t="s">
        <v>9</v>
      </c>
      <c r="E1318" s="3" t="s">
        <v>296</v>
      </c>
      <c r="F1318" s="3" t="s">
        <v>7183</v>
      </c>
      <c r="G1318" s="3" t="s">
        <v>7519</v>
      </c>
      <c r="H1318" s="3" t="s">
        <v>13</v>
      </c>
      <c r="I1318" s="3" t="s">
        <v>14</v>
      </c>
      <c r="J1318" s="3" t="s">
        <v>7520</v>
      </c>
      <c r="K1318" s="5" t="str">
        <f t="shared" si="44"/>
        <v>15200699007</v>
      </c>
      <c r="L1318" s="3" t="s">
        <v>7521</v>
      </c>
      <c r="M1318" s="7" t="str">
        <f t="shared" si="43"/>
        <v>大庙村</v>
      </c>
      <c r="N1318" s="12" t="s">
        <v>15221</v>
      </c>
      <c r="O1318" s="4" t="s">
        <v>17</v>
      </c>
      <c r="P1318" s="8"/>
    </row>
    <row r="1319" spans="1:16" x14ac:dyDescent="0.2">
      <c r="A1319" s="3" t="s">
        <v>7522</v>
      </c>
      <c r="B1319" s="3" t="s">
        <v>7523</v>
      </c>
      <c r="C1319" s="3" t="s">
        <v>7524</v>
      </c>
      <c r="D1319" s="3" t="s">
        <v>9</v>
      </c>
      <c r="E1319" s="3" t="s">
        <v>41</v>
      </c>
      <c r="F1319" s="3" t="s">
        <v>1813</v>
      </c>
      <c r="G1319" s="3" t="s">
        <v>7525</v>
      </c>
      <c r="H1319" s="3" t="s">
        <v>299</v>
      </c>
      <c r="I1319" s="3" t="s">
        <v>14</v>
      </c>
      <c r="J1319" s="3" t="s">
        <v>7526</v>
      </c>
      <c r="K1319" s="5" t="str">
        <f t="shared" si="44"/>
        <v>18175686721</v>
      </c>
      <c r="L1319" s="3" t="s">
        <v>7521</v>
      </c>
      <c r="M1319" s="7" t="str">
        <f t="shared" si="43"/>
        <v>大庙村</v>
      </c>
      <c r="N1319" s="12" t="s">
        <v>15221</v>
      </c>
      <c r="O1319" s="4" t="s">
        <v>17</v>
      </c>
      <c r="P1319" s="8"/>
    </row>
    <row r="1320" spans="1:16" x14ac:dyDescent="0.2">
      <c r="A1320" s="3" t="s">
        <v>7527</v>
      </c>
      <c r="B1320" s="3" t="s">
        <v>7528</v>
      </c>
      <c r="C1320" s="3" t="s">
        <v>7529</v>
      </c>
      <c r="D1320" s="3" t="s">
        <v>9</v>
      </c>
      <c r="E1320" s="3" t="s">
        <v>49</v>
      </c>
      <c r="F1320" s="3" t="s">
        <v>7491</v>
      </c>
      <c r="G1320" s="3" t="s">
        <v>7491</v>
      </c>
      <c r="H1320" s="3" t="s">
        <v>13</v>
      </c>
      <c r="I1320" s="3" t="s">
        <v>14</v>
      </c>
      <c r="J1320" s="3" t="s">
        <v>7530</v>
      </c>
      <c r="K1320" s="5" t="str">
        <f t="shared" si="44"/>
        <v>13298615938</v>
      </c>
      <c r="L1320" s="3" t="s">
        <v>7521</v>
      </c>
      <c r="M1320" s="7" t="str">
        <f t="shared" si="43"/>
        <v>大庙村</v>
      </c>
      <c r="N1320" s="12" t="s">
        <v>15221</v>
      </c>
      <c r="O1320" s="4" t="s">
        <v>17</v>
      </c>
      <c r="P1320" s="8"/>
    </row>
    <row r="1321" spans="1:16" x14ac:dyDescent="0.2">
      <c r="A1321" s="3" t="s">
        <v>7531</v>
      </c>
      <c r="B1321" s="3" t="s">
        <v>7532</v>
      </c>
      <c r="C1321" s="3" t="s">
        <v>7533</v>
      </c>
      <c r="D1321" s="3" t="s">
        <v>9</v>
      </c>
      <c r="E1321" s="3" t="s">
        <v>10</v>
      </c>
      <c r="F1321" s="3" t="s">
        <v>7534</v>
      </c>
      <c r="G1321" s="3" t="s">
        <v>7534</v>
      </c>
      <c r="H1321" s="3" t="s">
        <v>13</v>
      </c>
      <c r="I1321" s="3" t="s">
        <v>14</v>
      </c>
      <c r="J1321" s="3" t="s">
        <v>7535</v>
      </c>
      <c r="K1321" s="5" t="str">
        <f t="shared" si="44"/>
        <v>13787869216</v>
      </c>
      <c r="L1321" s="3" t="s">
        <v>7536</v>
      </c>
      <c r="M1321" s="7" t="str">
        <f t="shared" si="43"/>
        <v>大庙村</v>
      </c>
      <c r="N1321" s="12" t="s">
        <v>15221</v>
      </c>
      <c r="O1321" s="4" t="s">
        <v>17</v>
      </c>
      <c r="P1321" s="8"/>
    </row>
    <row r="1322" spans="1:16" x14ac:dyDescent="0.2">
      <c r="A1322" s="3" t="s">
        <v>7537</v>
      </c>
      <c r="B1322" s="3" t="s">
        <v>7538</v>
      </c>
      <c r="C1322" s="3" t="s">
        <v>7539</v>
      </c>
      <c r="D1322" s="3" t="s">
        <v>9</v>
      </c>
      <c r="E1322" s="3" t="s">
        <v>10</v>
      </c>
      <c r="F1322" s="3" t="s">
        <v>803</v>
      </c>
      <c r="G1322" s="3" t="s">
        <v>804</v>
      </c>
      <c r="H1322" s="3" t="s">
        <v>13</v>
      </c>
      <c r="I1322" s="3" t="s">
        <v>14</v>
      </c>
      <c r="J1322" s="3" t="s">
        <v>7540</v>
      </c>
      <c r="K1322" s="5" t="str">
        <f t="shared" si="44"/>
        <v>13875130346</v>
      </c>
      <c r="L1322" s="3" t="s">
        <v>7541</v>
      </c>
      <c r="M1322" s="7" t="str">
        <f t="shared" si="43"/>
        <v>大庙村</v>
      </c>
      <c r="N1322" s="12" t="s">
        <v>15221</v>
      </c>
      <c r="O1322" s="4" t="s">
        <v>17</v>
      </c>
      <c r="P1322" s="8"/>
    </row>
    <row r="1323" spans="1:16" x14ac:dyDescent="0.2">
      <c r="A1323" s="3" t="s">
        <v>7542</v>
      </c>
      <c r="B1323" s="3" t="s">
        <v>7543</v>
      </c>
      <c r="C1323" s="3" t="s">
        <v>7544</v>
      </c>
      <c r="D1323" s="3" t="s">
        <v>9</v>
      </c>
      <c r="E1323" s="3" t="s">
        <v>41</v>
      </c>
      <c r="F1323" s="3" t="s">
        <v>2348</v>
      </c>
      <c r="G1323" s="3" t="s">
        <v>4919</v>
      </c>
      <c r="H1323" s="3" t="s">
        <v>13</v>
      </c>
      <c r="I1323" s="3" t="s">
        <v>14</v>
      </c>
      <c r="J1323" s="3" t="s">
        <v>7545</v>
      </c>
      <c r="K1323" s="5" t="str">
        <f t="shared" si="44"/>
        <v>18681837445</v>
      </c>
      <c r="L1323" s="3" t="s">
        <v>7546</v>
      </c>
      <c r="M1323" s="7" t="str">
        <f t="shared" si="43"/>
        <v>大平村</v>
      </c>
      <c r="N1323" s="12" t="s">
        <v>15210</v>
      </c>
      <c r="O1323" s="4" t="s">
        <v>17</v>
      </c>
      <c r="P1323" s="8"/>
    </row>
    <row r="1324" spans="1:16" x14ac:dyDescent="0.2">
      <c r="A1324" s="3" t="s">
        <v>7547</v>
      </c>
      <c r="B1324" s="3" t="s">
        <v>7548</v>
      </c>
      <c r="C1324" s="3" t="s">
        <v>7549</v>
      </c>
      <c r="D1324" s="3" t="s">
        <v>9</v>
      </c>
      <c r="E1324" s="3" t="s">
        <v>10</v>
      </c>
      <c r="F1324" s="3" t="s">
        <v>2152</v>
      </c>
      <c r="G1324" s="3" t="s">
        <v>7550</v>
      </c>
      <c r="H1324" s="3" t="s">
        <v>13</v>
      </c>
      <c r="I1324" s="3" t="s">
        <v>14</v>
      </c>
      <c r="J1324" s="3" t="s">
        <v>7551</v>
      </c>
      <c r="K1324" s="5" t="str">
        <f t="shared" si="44"/>
        <v>18673638264</v>
      </c>
      <c r="L1324" s="3" t="s">
        <v>7552</v>
      </c>
      <c r="M1324" s="7" t="str">
        <f t="shared" si="43"/>
        <v>大平村</v>
      </c>
      <c r="N1324" s="12" t="s">
        <v>15210</v>
      </c>
      <c r="O1324" s="4" t="s">
        <v>17</v>
      </c>
      <c r="P1324" s="8"/>
    </row>
    <row r="1325" spans="1:16" x14ac:dyDescent="0.2">
      <c r="A1325" s="3" t="s">
        <v>7553</v>
      </c>
      <c r="B1325" s="3" t="s">
        <v>7554</v>
      </c>
      <c r="C1325" s="3" t="s">
        <v>7555</v>
      </c>
      <c r="D1325" s="3" t="s">
        <v>9</v>
      </c>
      <c r="E1325" s="3" t="s">
        <v>10</v>
      </c>
      <c r="F1325" s="3" t="s">
        <v>386</v>
      </c>
      <c r="G1325" s="3" t="s">
        <v>387</v>
      </c>
      <c r="H1325" s="3" t="s">
        <v>13</v>
      </c>
      <c r="I1325" s="3" t="s">
        <v>14</v>
      </c>
      <c r="J1325" s="3" t="s">
        <v>7556</v>
      </c>
      <c r="K1325" s="5" t="str">
        <f t="shared" si="44"/>
        <v>13487643870</v>
      </c>
      <c r="L1325" s="3" t="s">
        <v>7552</v>
      </c>
      <c r="M1325" s="7" t="str">
        <f t="shared" si="43"/>
        <v>大平村</v>
      </c>
      <c r="N1325" s="12" t="s">
        <v>15210</v>
      </c>
      <c r="O1325" s="4" t="s">
        <v>17</v>
      </c>
      <c r="P1325" s="8"/>
    </row>
    <row r="1326" spans="1:16" x14ac:dyDescent="0.2">
      <c r="A1326" s="3" t="s">
        <v>7557</v>
      </c>
      <c r="B1326" s="3" t="s">
        <v>7558</v>
      </c>
      <c r="C1326" s="3" t="s">
        <v>7559</v>
      </c>
      <c r="D1326" s="3" t="s">
        <v>9</v>
      </c>
      <c r="E1326" s="3" t="s">
        <v>10</v>
      </c>
      <c r="F1326" s="3" t="s">
        <v>2524</v>
      </c>
      <c r="G1326" s="3" t="s">
        <v>2525</v>
      </c>
      <c r="H1326" s="3" t="s">
        <v>13</v>
      </c>
      <c r="I1326" s="3" t="s">
        <v>14</v>
      </c>
      <c r="J1326" s="3" t="s">
        <v>7560</v>
      </c>
      <c r="K1326" s="5" t="str">
        <f t="shared" si="44"/>
        <v>18873603422</v>
      </c>
      <c r="L1326" s="3" t="s">
        <v>7552</v>
      </c>
      <c r="M1326" s="7" t="str">
        <f t="shared" si="43"/>
        <v>大平村</v>
      </c>
      <c r="N1326" s="12" t="s">
        <v>15210</v>
      </c>
      <c r="O1326" s="4" t="s">
        <v>17</v>
      </c>
      <c r="P1326" s="8"/>
    </row>
    <row r="1327" spans="1:16" x14ac:dyDescent="0.2">
      <c r="A1327" s="3" t="s">
        <v>7561</v>
      </c>
      <c r="B1327" s="3" t="s">
        <v>7562</v>
      </c>
      <c r="C1327" s="3" t="s">
        <v>7563</v>
      </c>
      <c r="D1327" s="3" t="s">
        <v>9</v>
      </c>
      <c r="E1327" s="3" t="s">
        <v>10</v>
      </c>
      <c r="F1327" s="3" t="s">
        <v>34</v>
      </c>
      <c r="G1327" s="3" t="s">
        <v>1174</v>
      </c>
      <c r="H1327" s="3" t="s">
        <v>13</v>
      </c>
      <c r="I1327" s="3" t="s">
        <v>14</v>
      </c>
      <c r="J1327" s="3" t="s">
        <v>7564</v>
      </c>
      <c r="K1327" s="5" t="str">
        <f t="shared" si="44"/>
        <v>13875030514</v>
      </c>
      <c r="L1327" s="3" t="s">
        <v>7565</v>
      </c>
      <c r="M1327" s="7" t="str">
        <f t="shared" si="43"/>
        <v>大平村</v>
      </c>
      <c r="N1327" s="12" t="s">
        <v>15210</v>
      </c>
      <c r="O1327" s="4" t="s">
        <v>17</v>
      </c>
      <c r="P1327" s="8"/>
    </row>
    <row r="1328" spans="1:16" x14ac:dyDescent="0.2">
      <c r="A1328" s="3" t="s">
        <v>7566</v>
      </c>
      <c r="B1328" s="3" t="s">
        <v>7567</v>
      </c>
      <c r="C1328" s="3" t="s">
        <v>7568</v>
      </c>
      <c r="D1328" s="3" t="s">
        <v>9</v>
      </c>
      <c r="E1328" s="3" t="s">
        <v>10</v>
      </c>
      <c r="F1328" s="3" t="s">
        <v>1308</v>
      </c>
      <c r="G1328" s="3" t="s">
        <v>2128</v>
      </c>
      <c r="H1328" s="3" t="s">
        <v>13</v>
      </c>
      <c r="I1328" s="3" t="s">
        <v>14</v>
      </c>
      <c r="J1328" s="3" t="s">
        <v>7569</v>
      </c>
      <c r="K1328" s="5" t="str">
        <f t="shared" si="44"/>
        <v>15080656233</v>
      </c>
      <c r="L1328" s="3" t="s">
        <v>7570</v>
      </c>
      <c r="M1328" s="7" t="str">
        <f t="shared" si="43"/>
        <v>大平村</v>
      </c>
      <c r="N1328" s="12" t="s">
        <v>15210</v>
      </c>
      <c r="O1328" s="4" t="s">
        <v>17</v>
      </c>
      <c r="P1328" s="8"/>
    </row>
    <row r="1329" spans="1:16" x14ac:dyDescent="0.2">
      <c r="A1329" s="3" t="s">
        <v>7571</v>
      </c>
      <c r="B1329" s="3" t="s">
        <v>7572</v>
      </c>
      <c r="C1329" s="3" t="s">
        <v>7573</v>
      </c>
      <c r="D1329" s="3" t="s">
        <v>9</v>
      </c>
      <c r="E1329" s="3" t="s">
        <v>49</v>
      </c>
      <c r="F1329" s="3" t="s">
        <v>34</v>
      </c>
      <c r="G1329" s="3" t="s">
        <v>35</v>
      </c>
      <c r="H1329" s="3" t="s">
        <v>13</v>
      </c>
      <c r="I1329" s="3" t="s">
        <v>14</v>
      </c>
      <c r="J1329" s="3" t="s">
        <v>7574</v>
      </c>
      <c r="K1329" s="5" t="str">
        <f t="shared" si="44"/>
        <v>13875054041</v>
      </c>
      <c r="L1329" s="3" t="s">
        <v>7575</v>
      </c>
      <c r="M1329" s="7" t="str">
        <f t="shared" si="43"/>
        <v>大平村</v>
      </c>
      <c r="N1329" s="12" t="s">
        <v>15210</v>
      </c>
      <c r="O1329" s="4" t="s">
        <v>17</v>
      </c>
      <c r="P1329" s="8"/>
    </row>
    <row r="1330" spans="1:16" x14ac:dyDescent="0.2">
      <c r="A1330" s="3" t="s">
        <v>7576</v>
      </c>
      <c r="B1330" s="3" t="s">
        <v>7577</v>
      </c>
      <c r="C1330" s="3" t="s">
        <v>7578</v>
      </c>
      <c r="D1330" s="3" t="s">
        <v>9</v>
      </c>
      <c r="E1330" s="3" t="s">
        <v>1219</v>
      </c>
      <c r="F1330" s="3" t="s">
        <v>2531</v>
      </c>
      <c r="G1330" s="3" t="s">
        <v>7579</v>
      </c>
      <c r="H1330" s="3" t="s">
        <v>13</v>
      </c>
      <c r="I1330" s="3" t="s">
        <v>14</v>
      </c>
      <c r="J1330" s="3" t="s">
        <v>7580</v>
      </c>
      <c r="K1330" s="5" t="str">
        <f t="shared" si="44"/>
        <v>13549604079</v>
      </c>
      <c r="L1330" s="3" t="s">
        <v>7581</v>
      </c>
      <c r="M1330" s="7" t="str">
        <f t="shared" si="43"/>
        <v>大平村</v>
      </c>
      <c r="N1330" s="12" t="s">
        <v>15210</v>
      </c>
      <c r="O1330" s="4" t="s">
        <v>17</v>
      </c>
      <c r="P1330" s="8"/>
    </row>
    <row r="1331" spans="1:16" x14ac:dyDescent="0.2">
      <c r="A1331" s="3" t="s">
        <v>7582</v>
      </c>
      <c r="B1331" s="3" t="s">
        <v>7583</v>
      </c>
      <c r="C1331" s="3" t="s">
        <v>7584</v>
      </c>
      <c r="D1331" s="3" t="s">
        <v>9</v>
      </c>
      <c r="E1331" s="3" t="s">
        <v>41</v>
      </c>
      <c r="F1331" s="3" t="s">
        <v>987</v>
      </c>
      <c r="G1331" s="3" t="s">
        <v>7585</v>
      </c>
      <c r="H1331" s="3" t="s">
        <v>13</v>
      </c>
      <c r="I1331" s="3" t="s">
        <v>14</v>
      </c>
      <c r="J1331" s="3" t="s">
        <v>7586</v>
      </c>
      <c r="K1331" s="5" t="str">
        <f t="shared" si="44"/>
        <v>13786677516</v>
      </c>
      <c r="L1331" s="3" t="s">
        <v>7587</v>
      </c>
      <c r="M1331" s="7" t="str">
        <f t="shared" si="43"/>
        <v>大平村</v>
      </c>
      <c r="N1331" s="12" t="s">
        <v>15210</v>
      </c>
      <c r="O1331" s="4" t="s">
        <v>17</v>
      </c>
      <c r="P1331" s="8"/>
    </row>
    <row r="1332" spans="1:16" x14ac:dyDescent="0.2">
      <c r="A1332" s="3" t="s">
        <v>7588</v>
      </c>
      <c r="B1332" s="3" t="s">
        <v>7589</v>
      </c>
      <c r="C1332" s="3" t="s">
        <v>7590</v>
      </c>
      <c r="D1332" s="3" t="s">
        <v>9</v>
      </c>
      <c r="E1332" s="3" t="s">
        <v>10</v>
      </c>
      <c r="F1332" s="3" t="s">
        <v>1771</v>
      </c>
      <c r="G1332" s="3" t="s">
        <v>5702</v>
      </c>
      <c r="H1332" s="3" t="s">
        <v>13</v>
      </c>
      <c r="I1332" s="3" t="s">
        <v>14</v>
      </c>
      <c r="J1332" s="3" t="s">
        <v>7591</v>
      </c>
      <c r="K1332" s="5" t="str">
        <f t="shared" si="44"/>
        <v>13657427163</v>
      </c>
      <c r="L1332" s="3" t="s">
        <v>7592</v>
      </c>
      <c r="M1332" s="7" t="str">
        <f t="shared" si="43"/>
        <v>大平村</v>
      </c>
      <c r="N1332" s="12" t="s">
        <v>15210</v>
      </c>
      <c r="O1332" s="4" t="s">
        <v>17</v>
      </c>
      <c r="P1332" s="8"/>
    </row>
    <row r="1333" spans="1:16" x14ac:dyDescent="0.2">
      <c r="A1333" s="3" t="s">
        <v>7593</v>
      </c>
      <c r="B1333" s="3" t="s">
        <v>7594</v>
      </c>
      <c r="C1333" s="3" t="s">
        <v>7595</v>
      </c>
      <c r="D1333" s="3" t="s">
        <v>9</v>
      </c>
      <c r="E1333" s="3" t="s">
        <v>41</v>
      </c>
      <c r="F1333" s="3" t="s">
        <v>1018</v>
      </c>
      <c r="G1333" s="3" t="s">
        <v>7596</v>
      </c>
      <c r="H1333" s="3" t="s">
        <v>13</v>
      </c>
      <c r="I1333" s="3" t="s">
        <v>14</v>
      </c>
      <c r="J1333" s="3" t="s">
        <v>7597</v>
      </c>
      <c r="K1333" s="5" t="str">
        <f t="shared" si="44"/>
        <v>17773609321</v>
      </c>
      <c r="L1333" s="3" t="s">
        <v>7598</v>
      </c>
      <c r="M1333" s="7" t="str">
        <f t="shared" ref="M1333:M1396" si="45">IF(IFERROR(MID(L1333,FIND("大坪乡",L1333)+3,FIND("村",L1333)-FIND("大坪乡",L1333)-2),MID(L1333,FIND("大坪乡",L1333)+3,FIND("居委会",L1333)-FIND("大坪乡",L1333)))="居委会","车溪河居委会",IFERROR(MID(L1333,FIND("大坪乡",L1333)+3,FIND("村",L1333)-FIND("大坪乡",L1333)-2),MID(L1333,FIND("大坪乡",L1333)+3,FIND("居委会",L1333)-FIND("大坪乡",L1333))))</f>
        <v>大平村</v>
      </c>
      <c r="N1333" s="12" t="s">
        <v>15210</v>
      </c>
      <c r="O1333" s="4" t="s">
        <v>17</v>
      </c>
      <c r="P1333" s="8"/>
    </row>
    <row r="1334" spans="1:16" x14ac:dyDescent="0.2">
      <c r="A1334" s="3" t="s">
        <v>7599</v>
      </c>
      <c r="B1334" s="3" t="s">
        <v>7600</v>
      </c>
      <c r="C1334" s="3" t="s">
        <v>7601</v>
      </c>
      <c r="D1334" s="3" t="s">
        <v>9</v>
      </c>
      <c r="E1334" s="3" t="s">
        <v>10</v>
      </c>
      <c r="F1334" s="3" t="s">
        <v>3355</v>
      </c>
      <c r="G1334" s="3" t="s">
        <v>3356</v>
      </c>
      <c r="H1334" s="3" t="s">
        <v>13</v>
      </c>
      <c r="I1334" s="3" t="s">
        <v>14</v>
      </c>
      <c r="J1334" s="3" t="s">
        <v>7602</v>
      </c>
      <c r="K1334" s="5" t="str">
        <f t="shared" si="44"/>
        <v>18673646307</v>
      </c>
      <c r="L1334" s="3" t="s">
        <v>7598</v>
      </c>
      <c r="M1334" s="7" t="str">
        <f t="shared" si="45"/>
        <v>大平村</v>
      </c>
      <c r="N1334" s="12" t="s">
        <v>15210</v>
      </c>
      <c r="O1334" s="4" t="s">
        <v>17</v>
      </c>
      <c r="P1334" s="8"/>
    </row>
    <row r="1335" spans="1:16" x14ac:dyDescent="0.2">
      <c r="A1335" s="3" t="s">
        <v>7603</v>
      </c>
      <c r="B1335" s="3" t="s">
        <v>7604</v>
      </c>
      <c r="C1335" s="3" t="s">
        <v>7605</v>
      </c>
      <c r="D1335" s="3" t="s">
        <v>9</v>
      </c>
      <c r="E1335" s="3" t="s">
        <v>10</v>
      </c>
      <c r="F1335" s="3" t="s">
        <v>741</v>
      </c>
      <c r="G1335" s="3" t="s">
        <v>742</v>
      </c>
      <c r="H1335" s="3" t="s">
        <v>13</v>
      </c>
      <c r="I1335" s="3" t="s">
        <v>14</v>
      </c>
      <c r="J1335" s="3" t="s">
        <v>7606</v>
      </c>
      <c r="K1335" s="5" t="str">
        <f t="shared" si="44"/>
        <v>13647365130</v>
      </c>
      <c r="L1335" s="3" t="s">
        <v>7598</v>
      </c>
      <c r="M1335" s="7" t="str">
        <f t="shared" si="45"/>
        <v>大平村</v>
      </c>
      <c r="N1335" s="12" t="s">
        <v>15210</v>
      </c>
      <c r="O1335" s="4" t="s">
        <v>17</v>
      </c>
      <c r="P1335" s="8"/>
    </row>
    <row r="1336" spans="1:16" x14ac:dyDescent="0.2">
      <c r="A1336" s="3" t="s">
        <v>7607</v>
      </c>
      <c r="B1336" s="3" t="s">
        <v>7608</v>
      </c>
      <c r="C1336" s="3" t="s">
        <v>7609</v>
      </c>
      <c r="D1336" s="3" t="s">
        <v>9</v>
      </c>
      <c r="E1336" s="3" t="s">
        <v>10</v>
      </c>
      <c r="F1336" s="3" t="s">
        <v>1800</v>
      </c>
      <c r="G1336" s="3" t="s">
        <v>1801</v>
      </c>
      <c r="H1336" s="3" t="s">
        <v>13</v>
      </c>
      <c r="I1336" s="3" t="s">
        <v>14</v>
      </c>
      <c r="J1336" s="3" t="s">
        <v>7610</v>
      </c>
      <c r="K1336" s="5" t="str">
        <f t="shared" si="44"/>
        <v>15273604308</v>
      </c>
      <c r="L1336" s="3" t="s">
        <v>7598</v>
      </c>
      <c r="M1336" s="7" t="str">
        <f t="shared" si="45"/>
        <v>大平村</v>
      </c>
      <c r="N1336" s="12" t="s">
        <v>15210</v>
      </c>
      <c r="O1336" s="4" t="s">
        <v>17</v>
      </c>
      <c r="P1336" s="8"/>
    </row>
    <row r="1337" spans="1:16" x14ac:dyDescent="0.2">
      <c r="A1337" s="3" t="s">
        <v>7611</v>
      </c>
      <c r="B1337" s="3" t="s">
        <v>7612</v>
      </c>
      <c r="C1337" s="3" t="s">
        <v>7613</v>
      </c>
      <c r="D1337" s="3" t="s">
        <v>9</v>
      </c>
      <c r="E1337" s="3" t="s">
        <v>41</v>
      </c>
      <c r="F1337" s="3" t="s">
        <v>5822</v>
      </c>
      <c r="G1337" s="3" t="s">
        <v>7403</v>
      </c>
      <c r="H1337" s="3" t="s">
        <v>13</v>
      </c>
      <c r="I1337" s="3" t="s">
        <v>14</v>
      </c>
      <c r="J1337" s="3" t="s">
        <v>7614</v>
      </c>
      <c r="K1337" s="5" t="str">
        <f t="shared" si="44"/>
        <v>13510431838</v>
      </c>
      <c r="L1337" s="3" t="s">
        <v>7615</v>
      </c>
      <c r="M1337" s="7" t="str">
        <f t="shared" si="45"/>
        <v>大平村</v>
      </c>
      <c r="N1337" s="12" t="s">
        <v>15210</v>
      </c>
      <c r="O1337" s="4" t="s">
        <v>17</v>
      </c>
      <c r="P1337" s="8"/>
    </row>
    <row r="1338" spans="1:16" x14ac:dyDescent="0.2">
      <c r="A1338" s="3" t="s">
        <v>7616</v>
      </c>
      <c r="B1338" s="3" t="s">
        <v>7617</v>
      </c>
      <c r="C1338" s="3" t="s">
        <v>7618</v>
      </c>
      <c r="D1338" s="3" t="s">
        <v>9</v>
      </c>
      <c r="E1338" s="3" t="s">
        <v>49</v>
      </c>
      <c r="F1338" s="3" t="s">
        <v>451</v>
      </c>
      <c r="G1338" s="3" t="s">
        <v>5696</v>
      </c>
      <c r="H1338" s="3" t="s">
        <v>13</v>
      </c>
      <c r="I1338" s="3" t="s">
        <v>14</v>
      </c>
      <c r="J1338" s="3" t="s">
        <v>7619</v>
      </c>
      <c r="K1338" s="5" t="str">
        <f t="shared" si="44"/>
        <v>13342564105</v>
      </c>
      <c r="L1338" s="3" t="s">
        <v>7615</v>
      </c>
      <c r="M1338" s="7" t="str">
        <f t="shared" si="45"/>
        <v>大平村</v>
      </c>
      <c r="N1338" s="12" t="s">
        <v>15210</v>
      </c>
      <c r="O1338" s="4" t="s">
        <v>17</v>
      </c>
      <c r="P1338" s="8"/>
    </row>
    <row r="1339" spans="1:16" x14ac:dyDescent="0.2">
      <c r="A1339" s="3" t="s">
        <v>7620</v>
      </c>
      <c r="B1339" s="3" t="s">
        <v>7621</v>
      </c>
      <c r="C1339" s="3" t="s">
        <v>7622</v>
      </c>
      <c r="D1339" s="3" t="s">
        <v>9</v>
      </c>
      <c r="E1339" s="3" t="s">
        <v>10</v>
      </c>
      <c r="F1339" s="3" t="s">
        <v>939</v>
      </c>
      <c r="G1339" s="3" t="s">
        <v>2543</v>
      </c>
      <c r="H1339" s="3" t="s">
        <v>13</v>
      </c>
      <c r="I1339" s="3" t="s">
        <v>14</v>
      </c>
      <c r="J1339" s="3" t="s">
        <v>7623</v>
      </c>
      <c r="K1339" s="5" t="str">
        <f t="shared" si="44"/>
        <v>18797786936</v>
      </c>
      <c r="L1339" s="3" t="s">
        <v>7624</v>
      </c>
      <c r="M1339" s="7" t="str">
        <f t="shared" si="45"/>
        <v>大平村</v>
      </c>
      <c r="N1339" s="12" t="s">
        <v>15210</v>
      </c>
      <c r="O1339" s="4" t="s">
        <v>17</v>
      </c>
      <c r="P1339" s="8"/>
    </row>
    <row r="1340" spans="1:16" x14ac:dyDescent="0.2">
      <c r="A1340" s="3" t="s">
        <v>7625</v>
      </c>
      <c r="B1340" s="3" t="s">
        <v>7626</v>
      </c>
      <c r="C1340" s="3" t="s">
        <v>7627</v>
      </c>
      <c r="D1340" s="3" t="s">
        <v>9</v>
      </c>
      <c r="E1340" s="3" t="s">
        <v>49</v>
      </c>
      <c r="F1340" s="3" t="s">
        <v>4609</v>
      </c>
      <c r="G1340" s="3" t="s">
        <v>4609</v>
      </c>
      <c r="H1340" s="3" t="s">
        <v>13</v>
      </c>
      <c r="I1340" s="3" t="s">
        <v>14</v>
      </c>
      <c r="J1340" s="3" t="s">
        <v>7628</v>
      </c>
      <c r="K1340" s="5" t="str">
        <f t="shared" si="44"/>
        <v>15200695210</v>
      </c>
      <c r="L1340" s="3" t="s">
        <v>7629</v>
      </c>
      <c r="M1340" s="7" t="str">
        <f t="shared" si="45"/>
        <v>大平村</v>
      </c>
      <c r="N1340" s="12" t="s">
        <v>15210</v>
      </c>
      <c r="O1340" s="4" t="s">
        <v>17</v>
      </c>
      <c r="P1340" s="8"/>
    </row>
    <row r="1341" spans="1:16" x14ac:dyDescent="0.2">
      <c r="A1341" s="3" t="s">
        <v>7630</v>
      </c>
      <c r="B1341" s="3" t="s">
        <v>7631</v>
      </c>
      <c r="C1341" s="3" t="s">
        <v>7632</v>
      </c>
      <c r="D1341" s="3" t="s">
        <v>9</v>
      </c>
      <c r="E1341" s="3" t="s">
        <v>49</v>
      </c>
      <c r="F1341" s="3" t="s">
        <v>1301</v>
      </c>
      <c r="G1341" s="3" t="s">
        <v>2882</v>
      </c>
      <c r="H1341" s="3" t="s">
        <v>13</v>
      </c>
      <c r="I1341" s="3" t="s">
        <v>14</v>
      </c>
      <c r="J1341" s="3" t="s">
        <v>7633</v>
      </c>
      <c r="K1341" s="5" t="str">
        <f t="shared" si="44"/>
        <v>13469151029</v>
      </c>
      <c r="L1341" s="3" t="s">
        <v>7634</v>
      </c>
      <c r="M1341" s="7" t="str">
        <f t="shared" si="45"/>
        <v>大平村</v>
      </c>
      <c r="N1341" s="12" t="s">
        <v>15210</v>
      </c>
      <c r="O1341" s="4" t="s">
        <v>17</v>
      </c>
      <c r="P1341" s="8"/>
    </row>
    <row r="1342" spans="1:16" x14ac:dyDescent="0.2">
      <c r="A1342" s="3" t="s">
        <v>7635</v>
      </c>
      <c r="B1342" s="3" t="s">
        <v>7636</v>
      </c>
      <c r="C1342" s="3" t="s">
        <v>7637</v>
      </c>
      <c r="D1342" s="3" t="s">
        <v>9</v>
      </c>
      <c r="E1342" s="3" t="s">
        <v>41</v>
      </c>
      <c r="F1342" s="3" t="s">
        <v>2134</v>
      </c>
      <c r="G1342" s="3" t="s">
        <v>2135</v>
      </c>
      <c r="H1342" s="3" t="s">
        <v>13</v>
      </c>
      <c r="I1342" s="3" t="s">
        <v>14</v>
      </c>
      <c r="J1342" s="3" t="s">
        <v>7638</v>
      </c>
      <c r="K1342" s="5" t="str">
        <f t="shared" si="44"/>
        <v>13873608188</v>
      </c>
      <c r="L1342" s="3" t="s">
        <v>7639</v>
      </c>
      <c r="M1342" s="7" t="str">
        <f t="shared" si="45"/>
        <v>大平村</v>
      </c>
      <c r="N1342" s="12" t="s">
        <v>15210</v>
      </c>
      <c r="O1342" s="4" t="s">
        <v>17</v>
      </c>
      <c r="P1342" s="8"/>
    </row>
    <row r="1343" spans="1:16" x14ac:dyDescent="0.2">
      <c r="A1343" s="3" t="s">
        <v>7640</v>
      </c>
      <c r="B1343" s="3" t="s">
        <v>7641</v>
      </c>
      <c r="C1343" s="3" t="s">
        <v>7642</v>
      </c>
      <c r="D1343" s="3" t="s">
        <v>9</v>
      </c>
      <c r="E1343" s="3" t="s">
        <v>49</v>
      </c>
      <c r="F1343" s="3" t="s">
        <v>1162</v>
      </c>
      <c r="G1343" s="3" t="s">
        <v>1162</v>
      </c>
      <c r="H1343" s="3" t="s">
        <v>13</v>
      </c>
      <c r="I1343" s="3" t="s">
        <v>14</v>
      </c>
      <c r="J1343" s="3" t="s">
        <v>7643</v>
      </c>
      <c r="K1343" s="5" t="str">
        <f t="shared" si="44"/>
        <v>13268058733</v>
      </c>
      <c r="L1343" s="3" t="s">
        <v>7644</v>
      </c>
      <c r="M1343" s="7" t="str">
        <f t="shared" si="45"/>
        <v>大平村</v>
      </c>
      <c r="N1343" s="12" t="s">
        <v>15210</v>
      </c>
      <c r="O1343" s="4" t="s">
        <v>17</v>
      </c>
      <c r="P1343" s="8"/>
    </row>
    <row r="1344" spans="1:16" x14ac:dyDescent="0.2">
      <c r="A1344" s="3" t="s">
        <v>7645</v>
      </c>
      <c r="B1344" s="3" t="s">
        <v>7646</v>
      </c>
      <c r="C1344" s="3" t="s">
        <v>7647</v>
      </c>
      <c r="D1344" s="3" t="s">
        <v>9</v>
      </c>
      <c r="E1344" s="3" t="s">
        <v>10</v>
      </c>
      <c r="F1344" s="3" t="s">
        <v>73</v>
      </c>
      <c r="G1344" s="3" t="s">
        <v>3257</v>
      </c>
      <c r="H1344" s="3" t="s">
        <v>13</v>
      </c>
      <c r="I1344" s="3" t="s">
        <v>14</v>
      </c>
      <c r="J1344" s="3" t="s">
        <v>7648</v>
      </c>
      <c r="K1344" s="5" t="str">
        <f t="shared" si="44"/>
        <v>15115637079</v>
      </c>
      <c r="L1344" s="3" t="s">
        <v>7649</v>
      </c>
      <c r="M1344" s="7" t="str">
        <f t="shared" si="45"/>
        <v>大平村</v>
      </c>
      <c r="N1344" s="12" t="s">
        <v>15210</v>
      </c>
      <c r="O1344" s="4" t="s">
        <v>17</v>
      </c>
      <c r="P1344" s="8"/>
    </row>
    <row r="1345" spans="1:16" x14ac:dyDescent="0.2">
      <c r="A1345" s="3" t="s">
        <v>7650</v>
      </c>
      <c r="B1345" s="3" t="s">
        <v>7651</v>
      </c>
      <c r="C1345" s="3" t="s">
        <v>7652</v>
      </c>
      <c r="D1345" s="3" t="s">
        <v>9</v>
      </c>
      <c r="E1345" s="3" t="s">
        <v>10</v>
      </c>
      <c r="F1345" s="3" t="s">
        <v>1334</v>
      </c>
      <c r="G1345" s="3" t="s">
        <v>1334</v>
      </c>
      <c r="H1345" s="3" t="s">
        <v>13</v>
      </c>
      <c r="I1345" s="3" t="s">
        <v>14</v>
      </c>
      <c r="J1345" s="3" t="s">
        <v>7653</v>
      </c>
      <c r="K1345" s="5" t="str">
        <f t="shared" si="44"/>
        <v>15211254512</v>
      </c>
      <c r="L1345" s="3" t="s">
        <v>7654</v>
      </c>
      <c r="M1345" s="7" t="str">
        <f t="shared" si="45"/>
        <v>大平村</v>
      </c>
      <c r="N1345" s="12" t="s">
        <v>15210</v>
      </c>
      <c r="O1345" s="4" t="s">
        <v>17</v>
      </c>
      <c r="P1345" s="8"/>
    </row>
    <row r="1346" spans="1:16" x14ac:dyDescent="0.2">
      <c r="A1346" s="3" t="s">
        <v>7655</v>
      </c>
      <c r="B1346" s="3" t="s">
        <v>7656</v>
      </c>
      <c r="C1346" s="3" t="s">
        <v>7657</v>
      </c>
      <c r="D1346" s="3" t="s">
        <v>9</v>
      </c>
      <c r="E1346" s="3" t="s">
        <v>49</v>
      </c>
      <c r="F1346" s="3" t="s">
        <v>1691</v>
      </c>
      <c r="G1346" s="3" t="s">
        <v>1691</v>
      </c>
      <c r="H1346" s="3" t="s">
        <v>13</v>
      </c>
      <c r="I1346" s="3" t="s">
        <v>14</v>
      </c>
      <c r="J1346" s="3" t="s">
        <v>7658</v>
      </c>
      <c r="K1346" s="5" t="str">
        <f t="shared" ref="K1346:K1409" si="46">RIGHT(J1346,11)</f>
        <v>13875034655</v>
      </c>
      <c r="L1346" s="3" t="s">
        <v>7654</v>
      </c>
      <c r="M1346" s="7" t="str">
        <f t="shared" si="45"/>
        <v>大平村</v>
      </c>
      <c r="N1346" s="12" t="s">
        <v>15210</v>
      </c>
      <c r="O1346" s="4" t="s">
        <v>17</v>
      </c>
      <c r="P1346" s="8"/>
    </row>
    <row r="1347" spans="1:16" x14ac:dyDescent="0.2">
      <c r="A1347" s="3" t="s">
        <v>7659</v>
      </c>
      <c r="B1347" s="3" t="s">
        <v>7660</v>
      </c>
      <c r="C1347" s="3" t="s">
        <v>7661</v>
      </c>
      <c r="D1347" s="3" t="s">
        <v>9</v>
      </c>
      <c r="E1347" s="3" t="s">
        <v>41</v>
      </c>
      <c r="F1347" s="3" t="s">
        <v>1301</v>
      </c>
      <c r="G1347" s="3" t="s">
        <v>7662</v>
      </c>
      <c r="H1347" s="3" t="s">
        <v>13</v>
      </c>
      <c r="I1347" s="3" t="s">
        <v>14</v>
      </c>
      <c r="J1347" s="3" t="s">
        <v>7663</v>
      </c>
      <c r="K1347" s="5" t="str">
        <f t="shared" si="46"/>
        <v>13662608556</v>
      </c>
      <c r="L1347" s="3" t="s">
        <v>7664</v>
      </c>
      <c r="M1347" s="7" t="str">
        <f t="shared" si="45"/>
        <v>大平村</v>
      </c>
      <c r="N1347" s="12" t="s">
        <v>15210</v>
      </c>
      <c r="O1347" s="4" t="s">
        <v>17</v>
      </c>
      <c r="P1347" s="8"/>
    </row>
    <row r="1348" spans="1:16" x14ac:dyDescent="0.2">
      <c r="A1348" s="3" t="s">
        <v>7665</v>
      </c>
      <c r="B1348" s="3" t="s">
        <v>7666</v>
      </c>
      <c r="C1348" s="3" t="s">
        <v>7667</v>
      </c>
      <c r="D1348" s="3" t="s">
        <v>9</v>
      </c>
      <c r="E1348" s="3" t="s">
        <v>41</v>
      </c>
      <c r="F1348" s="3" t="s">
        <v>7668</v>
      </c>
      <c r="G1348" s="3" t="s">
        <v>7669</v>
      </c>
      <c r="H1348" s="3" t="s">
        <v>13</v>
      </c>
      <c r="I1348" s="3" t="s">
        <v>14</v>
      </c>
      <c r="J1348" s="3" t="s">
        <v>7670</v>
      </c>
      <c r="K1348" s="5" t="str">
        <f t="shared" si="46"/>
        <v>18984387030</v>
      </c>
      <c r="L1348" s="3" t="s">
        <v>7671</v>
      </c>
      <c r="M1348" s="7" t="str">
        <f t="shared" si="45"/>
        <v>大平村</v>
      </c>
      <c r="N1348" s="12" t="s">
        <v>15210</v>
      </c>
      <c r="O1348" s="4" t="s">
        <v>17</v>
      </c>
      <c r="P1348" s="8"/>
    </row>
    <row r="1349" spans="1:16" x14ac:dyDescent="0.2">
      <c r="A1349" s="3" t="s">
        <v>7672</v>
      </c>
      <c r="B1349" s="3" t="s">
        <v>7673</v>
      </c>
      <c r="C1349" s="3" t="s">
        <v>7674</v>
      </c>
      <c r="D1349" s="3" t="s">
        <v>9</v>
      </c>
      <c r="E1349" s="3" t="s">
        <v>10</v>
      </c>
      <c r="F1349" s="3" t="s">
        <v>2955</v>
      </c>
      <c r="G1349" s="3" t="s">
        <v>2956</v>
      </c>
      <c r="H1349" s="3" t="s">
        <v>13</v>
      </c>
      <c r="I1349" s="3" t="s">
        <v>14</v>
      </c>
      <c r="J1349" s="3" t="s">
        <v>7675</v>
      </c>
      <c r="K1349" s="5" t="str">
        <f t="shared" si="46"/>
        <v>13873688484</v>
      </c>
      <c r="L1349" s="3" t="s">
        <v>7676</v>
      </c>
      <c r="M1349" s="7" t="str">
        <f t="shared" si="45"/>
        <v>大平村</v>
      </c>
      <c r="N1349" s="12" t="s">
        <v>15210</v>
      </c>
      <c r="O1349" s="4" t="s">
        <v>17</v>
      </c>
      <c r="P1349" s="8"/>
    </row>
    <row r="1350" spans="1:16" x14ac:dyDescent="0.2">
      <c r="A1350" s="3" t="s">
        <v>7677</v>
      </c>
      <c r="B1350" s="3" t="s">
        <v>7678</v>
      </c>
      <c r="C1350" s="3" t="s">
        <v>7679</v>
      </c>
      <c r="D1350" s="3" t="s">
        <v>9</v>
      </c>
      <c r="E1350" s="3" t="s">
        <v>41</v>
      </c>
      <c r="F1350" s="3" t="s">
        <v>1241</v>
      </c>
      <c r="G1350" s="3" t="s">
        <v>1242</v>
      </c>
      <c r="H1350" s="3" t="s">
        <v>13</v>
      </c>
      <c r="I1350" s="3" t="s">
        <v>14</v>
      </c>
      <c r="J1350" s="3" t="s">
        <v>7680</v>
      </c>
      <c r="K1350" s="5" t="str">
        <f t="shared" si="46"/>
        <v>13648429186</v>
      </c>
      <c r="L1350" s="3" t="s">
        <v>7681</v>
      </c>
      <c r="M1350" s="7" t="str">
        <f t="shared" si="45"/>
        <v>大平村</v>
      </c>
      <c r="N1350" s="12" t="s">
        <v>15210</v>
      </c>
      <c r="O1350" s="4" t="s">
        <v>17</v>
      </c>
      <c r="P1350" s="8"/>
    </row>
    <row r="1351" spans="1:16" x14ac:dyDescent="0.2">
      <c r="A1351" s="3" t="s">
        <v>7682</v>
      </c>
      <c r="B1351" s="3" t="s">
        <v>7683</v>
      </c>
      <c r="C1351" s="3" t="s">
        <v>7684</v>
      </c>
      <c r="D1351" s="3" t="s">
        <v>9</v>
      </c>
      <c r="E1351" s="3" t="s">
        <v>41</v>
      </c>
      <c r="F1351" s="3" t="s">
        <v>95</v>
      </c>
      <c r="G1351" s="3" t="s">
        <v>96</v>
      </c>
      <c r="H1351" s="3" t="s">
        <v>541</v>
      </c>
      <c r="I1351" s="3" t="s">
        <v>14</v>
      </c>
      <c r="J1351" s="3" t="s">
        <v>7685</v>
      </c>
      <c r="K1351" s="5" t="str">
        <f t="shared" si="46"/>
        <v>18973684878</v>
      </c>
      <c r="L1351" s="3" t="s">
        <v>7686</v>
      </c>
      <c r="M1351" s="7" t="str">
        <f t="shared" si="45"/>
        <v>大平村</v>
      </c>
      <c r="N1351" s="12" t="s">
        <v>15210</v>
      </c>
      <c r="O1351" s="4" t="s">
        <v>17</v>
      </c>
      <c r="P1351" s="8"/>
    </row>
    <row r="1352" spans="1:16" x14ac:dyDescent="0.2">
      <c r="A1352" s="3" t="s">
        <v>7687</v>
      </c>
      <c r="B1352" s="3" t="s">
        <v>7688</v>
      </c>
      <c r="C1352" s="3" t="s">
        <v>7689</v>
      </c>
      <c r="D1352" s="3" t="s">
        <v>7690</v>
      </c>
      <c r="E1352" s="3" t="s">
        <v>6489</v>
      </c>
      <c r="F1352" s="3" t="s">
        <v>1698</v>
      </c>
      <c r="G1352" s="3" t="s">
        <v>7691</v>
      </c>
      <c r="H1352" s="3" t="s">
        <v>13</v>
      </c>
      <c r="I1352" s="3" t="s">
        <v>14</v>
      </c>
      <c r="J1352" s="3" t="s">
        <v>7692</v>
      </c>
      <c r="K1352" s="5" t="str">
        <f t="shared" si="46"/>
        <v>13886571792</v>
      </c>
      <c r="L1352" s="3" t="s">
        <v>7693</v>
      </c>
      <c r="M1352" s="7" t="str">
        <f t="shared" si="45"/>
        <v>大平村</v>
      </c>
      <c r="N1352" s="12" t="s">
        <v>15210</v>
      </c>
      <c r="O1352" s="4" t="s">
        <v>17</v>
      </c>
      <c r="P1352" s="8"/>
    </row>
    <row r="1353" spans="1:16" x14ac:dyDescent="0.2">
      <c r="A1353" s="3" t="s">
        <v>7694</v>
      </c>
      <c r="B1353" s="3" t="s">
        <v>7695</v>
      </c>
      <c r="C1353" s="3" t="s">
        <v>7696</v>
      </c>
      <c r="D1353" s="3" t="s">
        <v>9</v>
      </c>
      <c r="E1353" s="3" t="s">
        <v>64</v>
      </c>
      <c r="F1353" s="3" t="s">
        <v>451</v>
      </c>
      <c r="G1353" s="3" t="s">
        <v>5696</v>
      </c>
      <c r="H1353" s="3" t="s">
        <v>13</v>
      </c>
      <c r="I1353" s="3" t="s">
        <v>14</v>
      </c>
      <c r="J1353" s="3" t="s">
        <v>7697</v>
      </c>
      <c r="K1353" s="5" t="str">
        <f t="shared" si="46"/>
        <v>13549631093</v>
      </c>
      <c r="L1353" s="3" t="s">
        <v>7698</v>
      </c>
      <c r="M1353" s="7" t="str">
        <f t="shared" si="45"/>
        <v>大平村</v>
      </c>
      <c r="N1353" s="12" t="s">
        <v>15210</v>
      </c>
      <c r="O1353" s="4" t="s">
        <v>17</v>
      </c>
      <c r="P1353" s="8"/>
    </row>
    <row r="1354" spans="1:16" x14ac:dyDescent="0.2">
      <c r="A1354" s="3" t="s">
        <v>7699</v>
      </c>
      <c r="B1354" s="3" t="s">
        <v>7700</v>
      </c>
      <c r="C1354" s="3" t="s">
        <v>7701</v>
      </c>
      <c r="D1354" s="3" t="s">
        <v>9</v>
      </c>
      <c r="E1354" s="3" t="s">
        <v>49</v>
      </c>
      <c r="F1354" s="3" t="s">
        <v>1813</v>
      </c>
      <c r="G1354" s="3" t="s">
        <v>1897</v>
      </c>
      <c r="H1354" s="3" t="s">
        <v>13</v>
      </c>
      <c r="I1354" s="3" t="s">
        <v>14</v>
      </c>
      <c r="J1354" s="3" t="s">
        <v>7702</v>
      </c>
      <c r="K1354" s="5" t="str">
        <f t="shared" si="46"/>
        <v>13875134573</v>
      </c>
      <c r="L1354" s="3" t="s">
        <v>7703</v>
      </c>
      <c r="M1354" s="7" t="str">
        <f t="shared" si="45"/>
        <v>大平村</v>
      </c>
      <c r="N1354" s="12" t="s">
        <v>15210</v>
      </c>
      <c r="O1354" s="4" t="s">
        <v>17</v>
      </c>
      <c r="P1354" s="8"/>
    </row>
    <row r="1355" spans="1:16" x14ac:dyDescent="0.2">
      <c r="A1355" s="3" t="s">
        <v>7704</v>
      </c>
      <c r="B1355" s="3" t="s">
        <v>7705</v>
      </c>
      <c r="C1355" s="3" t="s">
        <v>7706</v>
      </c>
      <c r="D1355" s="3" t="s">
        <v>9</v>
      </c>
      <c r="E1355" s="3" t="s">
        <v>10</v>
      </c>
      <c r="F1355" s="3" t="s">
        <v>1566</v>
      </c>
      <c r="G1355" s="3" t="s">
        <v>1566</v>
      </c>
      <c r="H1355" s="3" t="s">
        <v>13</v>
      </c>
      <c r="I1355" s="3" t="s">
        <v>14</v>
      </c>
      <c r="J1355" s="3" t="s">
        <v>7707</v>
      </c>
      <c r="K1355" s="5" t="str">
        <f t="shared" si="46"/>
        <v>18873660458</v>
      </c>
      <c r="L1355" s="3" t="s">
        <v>7708</v>
      </c>
      <c r="M1355" s="7" t="str">
        <f t="shared" si="45"/>
        <v>大平村</v>
      </c>
      <c r="N1355" s="12" t="s">
        <v>15210</v>
      </c>
      <c r="O1355" s="4" t="s">
        <v>17</v>
      </c>
      <c r="P1355" s="8"/>
    </row>
    <row r="1356" spans="1:16" x14ac:dyDescent="0.2">
      <c r="A1356" s="3" t="s">
        <v>7709</v>
      </c>
      <c r="B1356" s="3" t="s">
        <v>7710</v>
      </c>
      <c r="C1356" s="3" t="s">
        <v>7711</v>
      </c>
      <c r="D1356" s="3" t="s">
        <v>9</v>
      </c>
      <c r="E1356" s="3" t="s">
        <v>64</v>
      </c>
      <c r="F1356" s="3" t="s">
        <v>2320</v>
      </c>
      <c r="G1356" s="3" t="s">
        <v>7712</v>
      </c>
      <c r="H1356" s="3" t="s">
        <v>13</v>
      </c>
      <c r="I1356" s="3" t="s">
        <v>14</v>
      </c>
      <c r="J1356" s="3" t="s">
        <v>7713</v>
      </c>
      <c r="K1356" s="5" t="str">
        <f t="shared" si="46"/>
        <v>13511191735</v>
      </c>
      <c r="L1356" s="3" t="s">
        <v>7714</v>
      </c>
      <c r="M1356" s="7" t="str">
        <f t="shared" si="45"/>
        <v>大平村</v>
      </c>
      <c r="N1356" s="12" t="s">
        <v>15210</v>
      </c>
      <c r="O1356" s="4" t="s">
        <v>17</v>
      </c>
      <c r="P1356" s="8"/>
    </row>
    <row r="1357" spans="1:16" x14ac:dyDescent="0.2">
      <c r="A1357" s="3" t="s">
        <v>7715</v>
      </c>
      <c r="B1357" s="3" t="s">
        <v>7716</v>
      </c>
      <c r="C1357" s="3" t="s">
        <v>7717</v>
      </c>
      <c r="D1357" s="3" t="s">
        <v>9</v>
      </c>
      <c r="E1357" s="3" t="s">
        <v>41</v>
      </c>
      <c r="F1357" s="3" t="s">
        <v>276</v>
      </c>
      <c r="G1357" s="3" t="s">
        <v>4256</v>
      </c>
      <c r="H1357" s="3" t="s">
        <v>1547</v>
      </c>
      <c r="I1357" s="3" t="s">
        <v>14</v>
      </c>
      <c r="J1357" s="3" t="s">
        <v>7718</v>
      </c>
      <c r="K1357" s="5" t="str">
        <f t="shared" si="46"/>
        <v>13927410576</v>
      </c>
      <c r="L1357" s="3" t="s">
        <v>7719</v>
      </c>
      <c r="M1357" s="7" t="str">
        <f t="shared" si="45"/>
        <v>大平村</v>
      </c>
      <c r="N1357" s="12" t="s">
        <v>15210</v>
      </c>
      <c r="O1357" s="4" t="s">
        <v>17</v>
      </c>
      <c r="P1357" s="8"/>
    </row>
    <row r="1358" spans="1:16" x14ac:dyDescent="0.2">
      <c r="A1358" s="3" t="s">
        <v>7720</v>
      </c>
      <c r="B1358" s="3" t="s">
        <v>7721</v>
      </c>
      <c r="C1358" s="3" t="s">
        <v>7722</v>
      </c>
      <c r="D1358" s="3" t="s">
        <v>9</v>
      </c>
      <c r="E1358" s="3" t="s">
        <v>10</v>
      </c>
      <c r="F1358" s="3" t="s">
        <v>1406</v>
      </c>
      <c r="G1358" s="3" t="s">
        <v>5149</v>
      </c>
      <c r="H1358" s="3" t="s">
        <v>13</v>
      </c>
      <c r="I1358" s="3" t="s">
        <v>14</v>
      </c>
      <c r="J1358" s="3" t="s">
        <v>7723</v>
      </c>
      <c r="K1358" s="5" t="str">
        <f t="shared" si="46"/>
        <v>15247429995</v>
      </c>
      <c r="L1358" s="3" t="s">
        <v>7724</v>
      </c>
      <c r="M1358" s="7" t="str">
        <f t="shared" si="45"/>
        <v>大平村</v>
      </c>
      <c r="N1358" s="12" t="s">
        <v>15210</v>
      </c>
      <c r="O1358" s="4" t="s">
        <v>17</v>
      </c>
      <c r="P1358" s="8"/>
    </row>
    <row r="1359" spans="1:16" x14ac:dyDescent="0.2">
      <c r="A1359" s="3" t="s">
        <v>7725</v>
      </c>
      <c r="B1359" s="3" t="s">
        <v>7726</v>
      </c>
      <c r="C1359" s="3" t="s">
        <v>7727</v>
      </c>
      <c r="D1359" s="3" t="s">
        <v>9</v>
      </c>
      <c r="E1359" s="3" t="s">
        <v>64</v>
      </c>
      <c r="F1359" s="3" t="s">
        <v>815</v>
      </c>
      <c r="G1359" s="3" t="s">
        <v>7728</v>
      </c>
      <c r="H1359" s="3" t="s">
        <v>13</v>
      </c>
      <c r="I1359" s="3" t="s">
        <v>14</v>
      </c>
      <c r="J1359" s="3" t="s">
        <v>7729</v>
      </c>
      <c r="K1359" s="5" t="str">
        <f t="shared" si="46"/>
        <v>13487659746</v>
      </c>
      <c r="L1359" s="3" t="s">
        <v>7730</v>
      </c>
      <c r="M1359" s="7" t="str">
        <f t="shared" si="45"/>
        <v>大平村</v>
      </c>
      <c r="N1359" s="12" t="s">
        <v>15210</v>
      </c>
      <c r="O1359" s="4" t="s">
        <v>17</v>
      </c>
      <c r="P1359" s="8"/>
    </row>
    <row r="1360" spans="1:16" x14ac:dyDescent="0.2">
      <c r="A1360" s="3" t="s">
        <v>7731</v>
      </c>
      <c r="B1360" s="3" t="s">
        <v>7732</v>
      </c>
      <c r="C1360" s="3" t="s">
        <v>7733</v>
      </c>
      <c r="D1360" s="3" t="s">
        <v>9</v>
      </c>
      <c r="E1360" s="3" t="s">
        <v>10</v>
      </c>
      <c r="F1360" s="3" t="s">
        <v>2524</v>
      </c>
      <c r="G1360" s="3" t="s">
        <v>2525</v>
      </c>
      <c r="H1360" s="3" t="s">
        <v>13</v>
      </c>
      <c r="I1360" s="3" t="s">
        <v>14</v>
      </c>
      <c r="J1360" s="3" t="s">
        <v>7734</v>
      </c>
      <c r="K1360" s="5" t="str">
        <f t="shared" si="46"/>
        <v>15886699939</v>
      </c>
      <c r="L1360" s="3" t="s">
        <v>7735</v>
      </c>
      <c r="M1360" s="7" t="str">
        <f t="shared" si="45"/>
        <v>大平村</v>
      </c>
      <c r="N1360" s="12" t="s">
        <v>15210</v>
      </c>
      <c r="O1360" s="4" t="s">
        <v>17</v>
      </c>
      <c r="P1360" s="8"/>
    </row>
    <row r="1361" spans="1:16" x14ac:dyDescent="0.2">
      <c r="A1361" s="3" t="s">
        <v>7736</v>
      </c>
      <c r="B1361" s="3" t="s">
        <v>7737</v>
      </c>
      <c r="C1361" s="3" t="s">
        <v>7738</v>
      </c>
      <c r="D1361" s="3" t="s">
        <v>9</v>
      </c>
      <c r="E1361" s="3" t="s">
        <v>49</v>
      </c>
      <c r="F1361" s="3" t="s">
        <v>1294</v>
      </c>
      <c r="G1361" s="3" t="s">
        <v>2219</v>
      </c>
      <c r="H1361" s="3" t="s">
        <v>13</v>
      </c>
      <c r="I1361" s="3" t="s">
        <v>14</v>
      </c>
      <c r="J1361" s="3" t="s">
        <v>7739</v>
      </c>
      <c r="K1361" s="5" t="str">
        <f t="shared" si="46"/>
        <v>13407362549</v>
      </c>
      <c r="L1361" s="3" t="s">
        <v>7740</v>
      </c>
      <c r="M1361" s="7" t="str">
        <f t="shared" si="45"/>
        <v>大平村</v>
      </c>
      <c r="N1361" s="12" t="s">
        <v>15210</v>
      </c>
      <c r="O1361" s="4" t="s">
        <v>17</v>
      </c>
      <c r="P1361" s="8"/>
    </row>
    <row r="1362" spans="1:16" x14ac:dyDescent="0.2">
      <c r="A1362" s="3" t="s">
        <v>7741</v>
      </c>
      <c r="B1362" s="3" t="s">
        <v>7742</v>
      </c>
      <c r="C1362" s="3" t="s">
        <v>7743</v>
      </c>
      <c r="D1362" s="3" t="s">
        <v>9</v>
      </c>
      <c r="E1362" s="3" t="s">
        <v>10</v>
      </c>
      <c r="F1362" s="3" t="s">
        <v>1287</v>
      </c>
      <c r="G1362" s="3" t="s">
        <v>5429</v>
      </c>
      <c r="H1362" s="3" t="s">
        <v>13</v>
      </c>
      <c r="I1362" s="3" t="s">
        <v>14</v>
      </c>
      <c r="J1362" s="3" t="s">
        <v>7744</v>
      </c>
      <c r="K1362" s="5" t="str">
        <f t="shared" si="46"/>
        <v>13975643995</v>
      </c>
      <c r="L1362" s="3" t="s">
        <v>7745</v>
      </c>
      <c r="M1362" s="7" t="str">
        <f t="shared" si="45"/>
        <v>大平村</v>
      </c>
      <c r="N1362" s="12" t="s">
        <v>15210</v>
      </c>
      <c r="O1362" s="4" t="s">
        <v>17</v>
      </c>
      <c r="P1362" s="8"/>
    </row>
    <row r="1363" spans="1:16" x14ac:dyDescent="0.2">
      <c r="A1363" s="3" t="s">
        <v>7746</v>
      </c>
      <c r="B1363" s="3" t="s">
        <v>7747</v>
      </c>
      <c r="C1363" s="3" t="s">
        <v>7748</v>
      </c>
      <c r="D1363" s="3" t="s">
        <v>9</v>
      </c>
      <c r="E1363" s="3" t="s">
        <v>10</v>
      </c>
      <c r="F1363" s="3" t="s">
        <v>2524</v>
      </c>
      <c r="G1363" s="3" t="s">
        <v>2555</v>
      </c>
      <c r="H1363" s="3" t="s">
        <v>13</v>
      </c>
      <c r="I1363" s="3" t="s">
        <v>14</v>
      </c>
      <c r="J1363" s="3" t="s">
        <v>7749</v>
      </c>
      <c r="K1363" s="5" t="str">
        <f t="shared" si="46"/>
        <v>15274246568</v>
      </c>
      <c r="L1363" s="3" t="s">
        <v>7745</v>
      </c>
      <c r="M1363" s="7" t="str">
        <f t="shared" si="45"/>
        <v>大平村</v>
      </c>
      <c r="N1363" s="12" t="s">
        <v>15210</v>
      </c>
      <c r="O1363" s="4" t="s">
        <v>17</v>
      </c>
      <c r="P1363" s="8"/>
    </row>
    <row r="1364" spans="1:16" x14ac:dyDescent="0.2">
      <c r="A1364" s="3" t="s">
        <v>7750</v>
      </c>
      <c r="B1364" s="3" t="s">
        <v>7751</v>
      </c>
      <c r="C1364" s="3" t="s">
        <v>7752</v>
      </c>
      <c r="D1364" s="3" t="s">
        <v>9</v>
      </c>
      <c r="E1364" s="3" t="s">
        <v>49</v>
      </c>
      <c r="F1364" s="3" t="s">
        <v>1099</v>
      </c>
      <c r="G1364" s="3" t="s">
        <v>1456</v>
      </c>
      <c r="H1364" s="3" t="s">
        <v>13</v>
      </c>
      <c r="I1364" s="3" t="s">
        <v>14</v>
      </c>
      <c r="J1364" s="3" t="s">
        <v>7753</v>
      </c>
      <c r="K1364" s="5" t="str">
        <f t="shared" si="46"/>
        <v>18974212595</v>
      </c>
      <c r="L1364" s="3" t="s">
        <v>7745</v>
      </c>
      <c r="M1364" s="7" t="str">
        <f t="shared" si="45"/>
        <v>大平村</v>
      </c>
      <c r="N1364" s="12" t="s">
        <v>15210</v>
      </c>
      <c r="O1364" s="4" t="s">
        <v>17</v>
      </c>
      <c r="P1364" s="8"/>
    </row>
    <row r="1365" spans="1:16" x14ac:dyDescent="0.2">
      <c r="A1365" s="3" t="s">
        <v>7754</v>
      </c>
      <c r="B1365" s="3" t="s">
        <v>7755</v>
      </c>
      <c r="C1365" s="3" t="s">
        <v>7756</v>
      </c>
      <c r="D1365" s="3" t="s">
        <v>9</v>
      </c>
      <c r="E1365" s="3" t="s">
        <v>49</v>
      </c>
      <c r="F1365" s="3" t="s">
        <v>559</v>
      </c>
      <c r="G1365" s="3" t="s">
        <v>7757</v>
      </c>
      <c r="H1365" s="3" t="s">
        <v>13</v>
      </c>
      <c r="I1365" s="3" t="s">
        <v>14</v>
      </c>
      <c r="J1365" s="3" t="s">
        <v>7758</v>
      </c>
      <c r="K1365" s="5" t="str">
        <f t="shared" si="46"/>
        <v>13787897123</v>
      </c>
      <c r="L1365" s="3" t="s">
        <v>7745</v>
      </c>
      <c r="M1365" s="7" t="str">
        <f t="shared" si="45"/>
        <v>大平村</v>
      </c>
      <c r="N1365" s="12" t="s">
        <v>15210</v>
      </c>
      <c r="O1365" s="4" t="s">
        <v>17</v>
      </c>
      <c r="P1365" s="8"/>
    </row>
    <row r="1366" spans="1:16" x14ac:dyDescent="0.2">
      <c r="A1366" s="3" t="s">
        <v>7759</v>
      </c>
      <c r="B1366" s="3" t="s">
        <v>7760</v>
      </c>
      <c r="C1366" s="3" t="s">
        <v>7761</v>
      </c>
      <c r="D1366" s="3" t="s">
        <v>9</v>
      </c>
      <c r="E1366" s="3" t="s">
        <v>10</v>
      </c>
      <c r="F1366" s="3" t="s">
        <v>2134</v>
      </c>
      <c r="G1366" s="3" t="s">
        <v>3219</v>
      </c>
      <c r="H1366" s="3" t="s">
        <v>13</v>
      </c>
      <c r="I1366" s="3" t="s">
        <v>14</v>
      </c>
      <c r="J1366" s="3" t="s">
        <v>7762</v>
      </c>
      <c r="K1366" s="5" t="str">
        <f t="shared" si="46"/>
        <v>13975643995</v>
      </c>
      <c r="L1366" s="3" t="s">
        <v>7745</v>
      </c>
      <c r="M1366" s="7" t="str">
        <f t="shared" si="45"/>
        <v>大平村</v>
      </c>
      <c r="N1366" s="12" t="s">
        <v>15210</v>
      </c>
      <c r="O1366" s="4" t="s">
        <v>17</v>
      </c>
      <c r="P1366" s="8"/>
    </row>
    <row r="1367" spans="1:16" x14ac:dyDescent="0.2">
      <c r="A1367" s="3" t="s">
        <v>7763</v>
      </c>
      <c r="B1367" s="3" t="s">
        <v>7764</v>
      </c>
      <c r="C1367" s="3" t="s">
        <v>7765</v>
      </c>
      <c r="D1367" s="3" t="s">
        <v>9</v>
      </c>
      <c r="E1367" s="3" t="s">
        <v>41</v>
      </c>
      <c r="F1367" s="3" t="s">
        <v>81</v>
      </c>
      <c r="G1367" s="3" t="s">
        <v>7234</v>
      </c>
      <c r="H1367" s="3" t="s">
        <v>13</v>
      </c>
      <c r="I1367" s="3" t="s">
        <v>14</v>
      </c>
      <c r="J1367" s="3" t="s">
        <v>7766</v>
      </c>
      <c r="K1367" s="5" t="str">
        <f t="shared" si="46"/>
        <v>18373692388</v>
      </c>
      <c r="L1367" s="3" t="s">
        <v>7767</v>
      </c>
      <c r="M1367" s="7" t="str">
        <f t="shared" si="45"/>
        <v>大平村</v>
      </c>
      <c r="N1367" s="12" t="s">
        <v>15210</v>
      </c>
      <c r="O1367" s="4" t="s">
        <v>17</v>
      </c>
      <c r="P1367" s="8"/>
    </row>
    <row r="1368" spans="1:16" x14ac:dyDescent="0.2">
      <c r="A1368" s="3" t="s">
        <v>7768</v>
      </c>
      <c r="B1368" s="3" t="s">
        <v>7769</v>
      </c>
      <c r="C1368" s="3" t="s">
        <v>7770</v>
      </c>
      <c r="D1368" s="3" t="s">
        <v>9</v>
      </c>
      <c r="E1368" s="3" t="s">
        <v>41</v>
      </c>
      <c r="F1368" s="3" t="s">
        <v>242</v>
      </c>
      <c r="G1368" s="3" t="s">
        <v>7771</v>
      </c>
      <c r="H1368" s="3" t="s">
        <v>402</v>
      </c>
      <c r="I1368" s="3" t="s">
        <v>14</v>
      </c>
      <c r="J1368" s="3" t="s">
        <v>7772</v>
      </c>
      <c r="K1368" s="5" t="str">
        <f t="shared" si="46"/>
        <v>17763635301</v>
      </c>
      <c r="L1368" s="3" t="s">
        <v>7773</v>
      </c>
      <c r="M1368" s="7" t="str">
        <f t="shared" si="45"/>
        <v>大平村</v>
      </c>
      <c r="N1368" s="12" t="s">
        <v>15210</v>
      </c>
      <c r="O1368" s="4" t="s">
        <v>17</v>
      </c>
      <c r="P1368" s="8"/>
    </row>
    <row r="1369" spans="1:16" x14ac:dyDescent="0.2">
      <c r="A1369" s="3" t="s">
        <v>7774</v>
      </c>
      <c r="B1369" s="3" t="s">
        <v>4029</v>
      </c>
      <c r="C1369" s="3" t="s">
        <v>7775</v>
      </c>
      <c r="D1369" s="3" t="s">
        <v>9</v>
      </c>
      <c r="E1369" s="3" t="s">
        <v>41</v>
      </c>
      <c r="F1369" s="3" t="s">
        <v>1294</v>
      </c>
      <c r="G1369" s="3" t="s">
        <v>7776</v>
      </c>
      <c r="H1369" s="3" t="s">
        <v>13</v>
      </c>
      <c r="I1369" s="3" t="s">
        <v>14</v>
      </c>
      <c r="J1369" s="3" t="s">
        <v>7777</v>
      </c>
      <c r="K1369" s="5" t="str">
        <f t="shared" si="46"/>
        <v>17508403566</v>
      </c>
      <c r="L1369" s="3" t="s">
        <v>7773</v>
      </c>
      <c r="M1369" s="7" t="str">
        <f t="shared" si="45"/>
        <v>大平村</v>
      </c>
      <c r="N1369" s="12" t="s">
        <v>15210</v>
      </c>
      <c r="O1369" s="4" t="s">
        <v>17</v>
      </c>
      <c r="P1369" s="8"/>
    </row>
    <row r="1370" spans="1:16" x14ac:dyDescent="0.2">
      <c r="A1370" s="3" t="s">
        <v>7778</v>
      </c>
      <c r="B1370" s="3" t="s">
        <v>7779</v>
      </c>
      <c r="C1370" s="3" t="s">
        <v>7780</v>
      </c>
      <c r="D1370" s="3" t="s">
        <v>9</v>
      </c>
      <c r="E1370" s="3" t="s">
        <v>49</v>
      </c>
      <c r="F1370" s="3" t="s">
        <v>4956</v>
      </c>
      <c r="G1370" s="3" t="s">
        <v>7781</v>
      </c>
      <c r="H1370" s="3" t="s">
        <v>13</v>
      </c>
      <c r="I1370" s="3" t="s">
        <v>14</v>
      </c>
      <c r="J1370" s="3" t="s">
        <v>7782</v>
      </c>
      <c r="K1370" s="5" t="str">
        <f t="shared" si="46"/>
        <v>13786659691</v>
      </c>
      <c r="L1370" s="3" t="s">
        <v>7773</v>
      </c>
      <c r="M1370" s="7" t="str">
        <f t="shared" si="45"/>
        <v>大平村</v>
      </c>
      <c r="N1370" s="12" t="s">
        <v>15210</v>
      </c>
      <c r="O1370" s="4" t="s">
        <v>17</v>
      </c>
      <c r="P1370" s="8"/>
    </row>
    <row r="1371" spans="1:16" x14ac:dyDescent="0.2">
      <c r="A1371" s="3" t="s">
        <v>7783</v>
      </c>
      <c r="B1371" s="3" t="s">
        <v>7784</v>
      </c>
      <c r="C1371" s="3" t="s">
        <v>7785</v>
      </c>
      <c r="D1371" s="3" t="s">
        <v>9</v>
      </c>
      <c r="E1371" s="3" t="s">
        <v>10</v>
      </c>
      <c r="F1371" s="3" t="s">
        <v>1417</v>
      </c>
      <c r="G1371" s="3" t="s">
        <v>3335</v>
      </c>
      <c r="H1371" s="3" t="s">
        <v>13</v>
      </c>
      <c r="I1371" s="3" t="s">
        <v>14</v>
      </c>
      <c r="J1371" s="3" t="s">
        <v>7786</v>
      </c>
      <c r="K1371" s="5" t="str">
        <f t="shared" si="46"/>
        <v>14786908952</v>
      </c>
      <c r="L1371" s="3" t="s">
        <v>7787</v>
      </c>
      <c r="M1371" s="7" t="str">
        <f t="shared" si="45"/>
        <v>大平村</v>
      </c>
      <c r="N1371" s="12" t="s">
        <v>15210</v>
      </c>
      <c r="O1371" s="4" t="s">
        <v>17</v>
      </c>
      <c r="P1371" s="8"/>
    </row>
    <row r="1372" spans="1:16" x14ac:dyDescent="0.2">
      <c r="A1372" s="3" t="s">
        <v>7788</v>
      </c>
      <c r="B1372" s="3" t="s">
        <v>7789</v>
      </c>
      <c r="C1372" s="3" t="s">
        <v>7790</v>
      </c>
      <c r="D1372" s="3" t="s">
        <v>9</v>
      </c>
      <c r="E1372" s="3" t="s">
        <v>10</v>
      </c>
      <c r="F1372" s="3" t="s">
        <v>653</v>
      </c>
      <c r="G1372" s="3" t="s">
        <v>7791</v>
      </c>
      <c r="H1372" s="3" t="s">
        <v>13</v>
      </c>
      <c r="I1372" s="3" t="s">
        <v>14</v>
      </c>
      <c r="J1372" s="3" t="s">
        <v>7792</v>
      </c>
      <c r="K1372" s="5" t="str">
        <f t="shared" si="46"/>
        <v>15886614693</v>
      </c>
      <c r="L1372" s="3" t="s">
        <v>7793</v>
      </c>
      <c r="M1372" s="7" t="str">
        <f t="shared" si="45"/>
        <v>大平村</v>
      </c>
      <c r="N1372" s="12" t="s">
        <v>15210</v>
      </c>
      <c r="O1372" s="4" t="s">
        <v>17</v>
      </c>
      <c r="P1372" s="8"/>
    </row>
    <row r="1373" spans="1:16" x14ac:dyDescent="0.2">
      <c r="A1373" s="3" t="s">
        <v>7794</v>
      </c>
      <c r="B1373" s="3" t="s">
        <v>7795</v>
      </c>
      <c r="C1373" s="3" t="s">
        <v>7796</v>
      </c>
      <c r="D1373" s="3" t="s">
        <v>9</v>
      </c>
      <c r="E1373" s="3" t="s">
        <v>49</v>
      </c>
      <c r="F1373" s="3" t="s">
        <v>1399</v>
      </c>
      <c r="G1373" s="3" t="s">
        <v>7797</v>
      </c>
      <c r="H1373" s="3" t="s">
        <v>13</v>
      </c>
      <c r="I1373" s="3" t="s">
        <v>14</v>
      </c>
      <c r="J1373" s="3" t="s">
        <v>7798</v>
      </c>
      <c r="K1373" s="5" t="str">
        <f t="shared" si="46"/>
        <v>18229670585</v>
      </c>
      <c r="L1373" s="3" t="s">
        <v>7799</v>
      </c>
      <c r="M1373" s="7" t="str">
        <f t="shared" si="45"/>
        <v>大平村</v>
      </c>
      <c r="N1373" s="12" t="s">
        <v>15210</v>
      </c>
      <c r="O1373" s="4" t="s">
        <v>17</v>
      </c>
      <c r="P1373" s="8"/>
    </row>
    <row r="1374" spans="1:16" x14ac:dyDescent="0.2">
      <c r="A1374" s="3" t="s">
        <v>7800</v>
      </c>
      <c r="B1374" s="3" t="s">
        <v>7801</v>
      </c>
      <c r="C1374" s="3" t="s">
        <v>7802</v>
      </c>
      <c r="D1374" s="3" t="s">
        <v>9</v>
      </c>
      <c r="E1374" s="3" t="s">
        <v>10</v>
      </c>
      <c r="F1374" s="3" t="s">
        <v>815</v>
      </c>
      <c r="G1374" s="3" t="s">
        <v>815</v>
      </c>
      <c r="H1374" s="3" t="s">
        <v>13</v>
      </c>
      <c r="I1374" s="3" t="s">
        <v>14</v>
      </c>
      <c r="J1374" s="3" t="s">
        <v>7803</v>
      </c>
      <c r="K1374" s="5" t="str">
        <f t="shared" si="46"/>
        <v>13511174606</v>
      </c>
      <c r="L1374" s="3" t="s">
        <v>7804</v>
      </c>
      <c r="M1374" s="7" t="str">
        <f t="shared" si="45"/>
        <v>大平村</v>
      </c>
      <c r="N1374" s="12" t="s">
        <v>15210</v>
      </c>
      <c r="O1374" s="4" t="s">
        <v>17</v>
      </c>
      <c r="P1374" s="8"/>
    </row>
    <row r="1375" spans="1:16" x14ac:dyDescent="0.2">
      <c r="A1375" s="3" t="s">
        <v>7805</v>
      </c>
      <c r="B1375" s="3" t="s">
        <v>7806</v>
      </c>
      <c r="C1375" s="3" t="s">
        <v>7807</v>
      </c>
      <c r="D1375" s="3" t="s">
        <v>9</v>
      </c>
      <c r="E1375" s="3" t="s">
        <v>10</v>
      </c>
      <c r="F1375" s="3" t="s">
        <v>6194</v>
      </c>
      <c r="G1375" s="3" t="s">
        <v>7808</v>
      </c>
      <c r="H1375" s="3" t="s">
        <v>13</v>
      </c>
      <c r="I1375" s="3" t="s">
        <v>14</v>
      </c>
      <c r="J1375" s="3" t="s">
        <v>7809</v>
      </c>
      <c r="K1375" s="5" t="str">
        <f t="shared" si="46"/>
        <v>13637364041</v>
      </c>
      <c r="L1375" s="3" t="s">
        <v>7810</v>
      </c>
      <c r="M1375" s="7" t="str">
        <f t="shared" si="45"/>
        <v>大坪村</v>
      </c>
      <c r="N1375" s="12" t="s">
        <v>15210</v>
      </c>
      <c r="O1375" s="4" t="s">
        <v>17</v>
      </c>
      <c r="P1375" s="8"/>
    </row>
    <row r="1376" spans="1:16" x14ac:dyDescent="0.2">
      <c r="A1376" s="3" t="s">
        <v>7811</v>
      </c>
      <c r="B1376" s="3" t="s">
        <v>7812</v>
      </c>
      <c r="C1376" s="3" t="s">
        <v>7813</v>
      </c>
      <c r="D1376" s="3" t="s">
        <v>9</v>
      </c>
      <c r="E1376" s="3" t="s">
        <v>10</v>
      </c>
      <c r="F1376" s="3" t="s">
        <v>1294</v>
      </c>
      <c r="G1376" s="3" t="s">
        <v>1295</v>
      </c>
      <c r="H1376" s="3" t="s">
        <v>13</v>
      </c>
      <c r="I1376" s="3" t="s">
        <v>14</v>
      </c>
      <c r="J1376" s="3" t="s">
        <v>7814</v>
      </c>
      <c r="K1376" s="5" t="str">
        <f t="shared" si="46"/>
        <v>13077266598</v>
      </c>
      <c r="L1376" s="3" t="s">
        <v>7815</v>
      </c>
      <c r="M1376" s="7" t="str">
        <f t="shared" si="45"/>
        <v>大坪村</v>
      </c>
      <c r="N1376" s="12" t="s">
        <v>15210</v>
      </c>
      <c r="O1376" s="4" t="s">
        <v>17</v>
      </c>
      <c r="P1376" s="8"/>
    </row>
    <row r="1377" spans="1:16" x14ac:dyDescent="0.2">
      <c r="A1377" s="3" t="s">
        <v>7816</v>
      </c>
      <c r="B1377" s="3" t="s">
        <v>7817</v>
      </c>
      <c r="C1377" s="3" t="s">
        <v>7818</v>
      </c>
      <c r="D1377" s="3" t="s">
        <v>9</v>
      </c>
      <c r="E1377" s="3" t="s">
        <v>10</v>
      </c>
      <c r="F1377" s="3" t="s">
        <v>1031</v>
      </c>
      <c r="G1377" s="3" t="s">
        <v>7819</v>
      </c>
      <c r="H1377" s="3" t="s">
        <v>13</v>
      </c>
      <c r="I1377" s="3" t="s">
        <v>14</v>
      </c>
      <c r="J1377" s="3" t="s">
        <v>7820</v>
      </c>
      <c r="K1377" s="5" t="str">
        <f t="shared" si="46"/>
        <v>13549626239</v>
      </c>
      <c r="L1377" s="3" t="s">
        <v>7821</v>
      </c>
      <c r="M1377" s="7" t="str">
        <f t="shared" si="45"/>
        <v>大坪村</v>
      </c>
      <c r="N1377" s="12" t="s">
        <v>15210</v>
      </c>
      <c r="O1377" s="4" t="s">
        <v>17</v>
      </c>
      <c r="P1377" s="8"/>
    </row>
    <row r="1378" spans="1:16" x14ac:dyDescent="0.2">
      <c r="A1378" s="3" t="s">
        <v>7822</v>
      </c>
      <c r="B1378" s="3" t="s">
        <v>7823</v>
      </c>
      <c r="C1378" s="3" t="s">
        <v>7824</v>
      </c>
      <c r="D1378" s="3" t="s">
        <v>9</v>
      </c>
      <c r="E1378" s="3" t="s">
        <v>49</v>
      </c>
      <c r="F1378" s="3" t="s">
        <v>330</v>
      </c>
      <c r="G1378" s="3" t="s">
        <v>5850</v>
      </c>
      <c r="H1378" s="3" t="s">
        <v>13</v>
      </c>
      <c r="I1378" s="3" t="s">
        <v>14</v>
      </c>
      <c r="J1378" s="3" t="s">
        <v>7825</v>
      </c>
      <c r="K1378" s="5" t="str">
        <f t="shared" si="46"/>
        <v>13974286140</v>
      </c>
      <c r="L1378" s="3" t="s">
        <v>7826</v>
      </c>
      <c r="M1378" s="7" t="str">
        <f t="shared" si="45"/>
        <v>大兴村</v>
      </c>
      <c r="N1378" s="12" t="s">
        <v>15216</v>
      </c>
      <c r="O1378" s="4" t="s">
        <v>17</v>
      </c>
      <c r="P1378" s="8"/>
    </row>
    <row r="1379" spans="1:16" x14ac:dyDescent="0.2">
      <c r="A1379" s="3" t="s">
        <v>7827</v>
      </c>
      <c r="B1379" s="3" t="s">
        <v>7828</v>
      </c>
      <c r="C1379" s="3" t="s">
        <v>7829</v>
      </c>
      <c r="D1379" s="3" t="s">
        <v>9</v>
      </c>
      <c r="E1379" s="3" t="s">
        <v>10</v>
      </c>
      <c r="F1379" s="3" t="s">
        <v>445</v>
      </c>
      <c r="G1379" s="3" t="s">
        <v>7830</v>
      </c>
      <c r="H1379" s="3" t="s">
        <v>13</v>
      </c>
      <c r="I1379" s="3" t="s">
        <v>14</v>
      </c>
      <c r="J1379" s="3" t="s">
        <v>7831</v>
      </c>
      <c r="K1379" s="5" t="str">
        <f t="shared" si="46"/>
        <v>18173673921</v>
      </c>
      <c r="L1379" s="3" t="s">
        <v>7832</v>
      </c>
      <c r="M1379" s="7" t="str">
        <f t="shared" si="45"/>
        <v>大兴村</v>
      </c>
      <c r="N1379" s="12" t="s">
        <v>15216</v>
      </c>
      <c r="O1379" s="4" t="s">
        <v>17</v>
      </c>
      <c r="P1379" s="8"/>
    </row>
    <row r="1380" spans="1:16" x14ac:dyDescent="0.2">
      <c r="A1380" s="3" t="s">
        <v>7833</v>
      </c>
      <c r="B1380" s="3" t="s">
        <v>7834</v>
      </c>
      <c r="C1380" s="3" t="s">
        <v>7835</v>
      </c>
      <c r="D1380" s="3" t="s">
        <v>9</v>
      </c>
      <c r="E1380" s="3" t="s">
        <v>10</v>
      </c>
      <c r="F1380" s="3" t="s">
        <v>3197</v>
      </c>
      <c r="G1380" s="3" t="s">
        <v>3198</v>
      </c>
      <c r="H1380" s="3" t="s">
        <v>13</v>
      </c>
      <c r="I1380" s="3" t="s">
        <v>14</v>
      </c>
      <c r="J1380" s="3" t="s">
        <v>7836</v>
      </c>
      <c r="K1380" s="5" t="str">
        <f t="shared" si="46"/>
        <v>18216230867</v>
      </c>
      <c r="L1380" s="3" t="s">
        <v>7837</v>
      </c>
      <c r="M1380" s="7" t="str">
        <f t="shared" si="45"/>
        <v>大兴村</v>
      </c>
      <c r="N1380" s="12" t="s">
        <v>15216</v>
      </c>
      <c r="O1380" s="4" t="s">
        <v>17</v>
      </c>
      <c r="P1380" s="8"/>
    </row>
    <row r="1381" spans="1:16" x14ac:dyDescent="0.2">
      <c r="A1381" s="3" t="s">
        <v>7838</v>
      </c>
      <c r="B1381" s="3" t="s">
        <v>7839</v>
      </c>
      <c r="C1381" s="3" t="s">
        <v>7840</v>
      </c>
      <c r="D1381" s="3" t="s">
        <v>9</v>
      </c>
      <c r="E1381" s="3" t="s">
        <v>10</v>
      </c>
      <c r="F1381" s="3" t="s">
        <v>2524</v>
      </c>
      <c r="G1381" s="3" t="s">
        <v>7841</v>
      </c>
      <c r="H1381" s="3" t="s">
        <v>13</v>
      </c>
      <c r="I1381" s="3" t="s">
        <v>14</v>
      </c>
      <c r="J1381" s="3" t="s">
        <v>7842</v>
      </c>
      <c r="K1381" s="5" t="str">
        <f t="shared" si="46"/>
        <v>13203630378</v>
      </c>
      <c r="L1381" s="3" t="s">
        <v>7843</v>
      </c>
      <c r="M1381" s="7" t="str">
        <f t="shared" si="45"/>
        <v>大兴村</v>
      </c>
      <c r="N1381" s="12" t="s">
        <v>15216</v>
      </c>
      <c r="O1381" s="4" t="s">
        <v>17</v>
      </c>
      <c r="P1381" s="8"/>
    </row>
    <row r="1382" spans="1:16" x14ac:dyDescent="0.2">
      <c r="A1382" s="3" t="s">
        <v>7844</v>
      </c>
      <c r="B1382" s="3" t="s">
        <v>7845</v>
      </c>
      <c r="C1382" s="3" t="s">
        <v>7846</v>
      </c>
      <c r="D1382" s="3" t="s">
        <v>9</v>
      </c>
      <c r="E1382" s="3" t="s">
        <v>10</v>
      </c>
      <c r="F1382" s="3" t="s">
        <v>639</v>
      </c>
      <c r="G1382" s="3" t="s">
        <v>640</v>
      </c>
      <c r="H1382" s="3" t="s">
        <v>13</v>
      </c>
      <c r="I1382" s="3" t="s">
        <v>14</v>
      </c>
      <c r="J1382" s="3" t="s">
        <v>7847</v>
      </c>
      <c r="K1382" s="5" t="str">
        <f t="shared" si="46"/>
        <v>13973670319</v>
      </c>
      <c r="L1382" s="3" t="s">
        <v>7848</v>
      </c>
      <c r="M1382" s="7" t="str">
        <f t="shared" si="45"/>
        <v>大兴村</v>
      </c>
      <c r="N1382" s="12" t="s">
        <v>15216</v>
      </c>
      <c r="O1382" s="4" t="s">
        <v>17</v>
      </c>
      <c r="P1382" s="8"/>
    </row>
    <row r="1383" spans="1:16" x14ac:dyDescent="0.2">
      <c r="A1383" s="3" t="s">
        <v>7849</v>
      </c>
      <c r="B1383" s="3" t="s">
        <v>7850</v>
      </c>
      <c r="C1383" s="3" t="s">
        <v>7851</v>
      </c>
      <c r="D1383" s="3" t="s">
        <v>9</v>
      </c>
      <c r="E1383" s="3" t="s">
        <v>1601</v>
      </c>
      <c r="F1383" s="3" t="s">
        <v>7121</v>
      </c>
      <c r="G1383" s="3" t="s">
        <v>7852</v>
      </c>
      <c r="H1383" s="3" t="s">
        <v>13</v>
      </c>
      <c r="I1383" s="3" t="s">
        <v>14</v>
      </c>
      <c r="J1383" s="3" t="s">
        <v>7853</v>
      </c>
      <c r="K1383" s="5" t="str">
        <f t="shared" si="46"/>
        <v>13973648051</v>
      </c>
      <c r="L1383" s="3" t="s">
        <v>7854</v>
      </c>
      <c r="M1383" s="7" t="str">
        <f t="shared" si="45"/>
        <v>大兴村</v>
      </c>
      <c r="N1383" s="12" t="s">
        <v>15216</v>
      </c>
      <c r="O1383" s="4" t="s">
        <v>17</v>
      </c>
      <c r="P1383" s="8"/>
    </row>
    <row r="1384" spans="1:16" x14ac:dyDescent="0.2">
      <c r="A1384" s="3" t="s">
        <v>7855</v>
      </c>
      <c r="B1384" s="3" t="s">
        <v>7856</v>
      </c>
      <c r="C1384" s="3" t="s">
        <v>7857</v>
      </c>
      <c r="D1384" s="3" t="s">
        <v>9</v>
      </c>
      <c r="E1384" s="3" t="s">
        <v>10</v>
      </c>
      <c r="F1384" s="3" t="s">
        <v>109</v>
      </c>
      <c r="G1384" s="3" t="s">
        <v>203</v>
      </c>
      <c r="H1384" s="3" t="s">
        <v>13</v>
      </c>
      <c r="I1384" s="3" t="s">
        <v>14</v>
      </c>
      <c r="J1384" s="3" t="s">
        <v>7858</v>
      </c>
      <c r="K1384" s="5" t="str">
        <f t="shared" si="46"/>
        <v>15073671240</v>
      </c>
      <c r="L1384" s="3" t="s">
        <v>7859</v>
      </c>
      <c r="M1384" s="7" t="str">
        <f t="shared" si="45"/>
        <v>大兴村</v>
      </c>
      <c r="N1384" s="12" t="s">
        <v>15216</v>
      </c>
      <c r="O1384" s="4" t="s">
        <v>17</v>
      </c>
      <c r="P1384" s="8"/>
    </row>
    <row r="1385" spans="1:16" x14ac:dyDescent="0.2">
      <c r="A1385" s="3" t="s">
        <v>7860</v>
      </c>
      <c r="B1385" s="3" t="s">
        <v>7861</v>
      </c>
      <c r="C1385" s="3" t="s">
        <v>7862</v>
      </c>
      <c r="D1385" s="3" t="s">
        <v>9</v>
      </c>
      <c r="E1385" s="3" t="s">
        <v>10</v>
      </c>
      <c r="F1385" s="3" t="s">
        <v>932</v>
      </c>
      <c r="G1385" s="3" t="s">
        <v>7863</v>
      </c>
      <c r="H1385" s="3" t="s">
        <v>13</v>
      </c>
      <c r="I1385" s="3" t="s">
        <v>14</v>
      </c>
      <c r="J1385" s="3" t="s">
        <v>7864</v>
      </c>
      <c r="K1385" s="5" t="str">
        <f t="shared" si="46"/>
        <v>13077282858</v>
      </c>
      <c r="L1385" s="3" t="s">
        <v>7859</v>
      </c>
      <c r="M1385" s="7" t="str">
        <f t="shared" si="45"/>
        <v>大兴村</v>
      </c>
      <c r="N1385" s="12" t="s">
        <v>15216</v>
      </c>
      <c r="O1385" s="4" t="s">
        <v>17</v>
      </c>
      <c r="P1385" s="8"/>
    </row>
    <row r="1386" spans="1:16" x14ac:dyDescent="0.2">
      <c r="A1386" s="3" t="s">
        <v>7865</v>
      </c>
      <c r="B1386" s="3" t="s">
        <v>7866</v>
      </c>
      <c r="C1386" s="3" t="s">
        <v>7867</v>
      </c>
      <c r="D1386" s="3" t="s">
        <v>9</v>
      </c>
      <c r="E1386" s="3" t="s">
        <v>41</v>
      </c>
      <c r="F1386" s="3" t="s">
        <v>109</v>
      </c>
      <c r="G1386" s="3" t="s">
        <v>1261</v>
      </c>
      <c r="H1386" s="3" t="s">
        <v>13</v>
      </c>
      <c r="I1386" s="3" t="s">
        <v>14</v>
      </c>
      <c r="J1386" s="3" t="s">
        <v>7868</v>
      </c>
      <c r="K1386" s="5" t="str">
        <f t="shared" si="46"/>
        <v>13055336313</v>
      </c>
      <c r="L1386" s="3" t="s">
        <v>7869</v>
      </c>
      <c r="M1386" s="7" t="str">
        <f t="shared" si="45"/>
        <v>大兴村</v>
      </c>
      <c r="N1386" s="12" t="s">
        <v>15216</v>
      </c>
      <c r="O1386" s="4" t="s">
        <v>17</v>
      </c>
      <c r="P1386" s="8"/>
    </row>
    <row r="1387" spans="1:16" x14ac:dyDescent="0.2">
      <c r="A1387" s="3" t="s">
        <v>7870</v>
      </c>
      <c r="B1387" s="3" t="s">
        <v>7181</v>
      </c>
      <c r="C1387" s="3" t="s">
        <v>7871</v>
      </c>
      <c r="D1387" s="3" t="s">
        <v>9</v>
      </c>
      <c r="E1387" s="3" t="s">
        <v>41</v>
      </c>
      <c r="F1387" s="3" t="s">
        <v>276</v>
      </c>
      <c r="G1387" s="3" t="s">
        <v>3252</v>
      </c>
      <c r="H1387" s="3" t="s">
        <v>1678</v>
      </c>
      <c r="I1387" s="3" t="s">
        <v>14</v>
      </c>
      <c r="J1387" s="3" t="s">
        <v>7872</v>
      </c>
      <c r="K1387" s="5" t="str">
        <f t="shared" si="46"/>
        <v>18580914385</v>
      </c>
      <c r="L1387" s="3" t="s">
        <v>7873</v>
      </c>
      <c r="M1387" s="7" t="str">
        <f t="shared" si="45"/>
        <v>大兴村</v>
      </c>
      <c r="N1387" s="12" t="s">
        <v>15216</v>
      </c>
      <c r="O1387" s="4" t="s">
        <v>17</v>
      </c>
      <c r="P1387" s="8"/>
    </row>
    <row r="1388" spans="1:16" x14ac:dyDescent="0.2">
      <c r="A1388" s="3" t="s">
        <v>7874</v>
      </c>
      <c r="B1388" s="3" t="s">
        <v>7875</v>
      </c>
      <c r="C1388" s="3" t="s">
        <v>7876</v>
      </c>
      <c r="D1388" s="3" t="s">
        <v>9</v>
      </c>
      <c r="E1388" s="3" t="s">
        <v>41</v>
      </c>
      <c r="F1388" s="3" t="s">
        <v>658</v>
      </c>
      <c r="G1388" s="3" t="s">
        <v>658</v>
      </c>
      <c r="H1388" s="3" t="s">
        <v>373</v>
      </c>
      <c r="I1388" s="3" t="s">
        <v>14</v>
      </c>
      <c r="J1388" s="3" t="s">
        <v>7877</v>
      </c>
      <c r="K1388" s="5" t="str">
        <f t="shared" si="46"/>
        <v>18297171429</v>
      </c>
      <c r="L1388" s="3" t="s">
        <v>7873</v>
      </c>
      <c r="M1388" s="7" t="str">
        <f t="shared" si="45"/>
        <v>大兴村</v>
      </c>
      <c r="N1388" s="12" t="s">
        <v>15216</v>
      </c>
      <c r="O1388" s="4" t="s">
        <v>17</v>
      </c>
      <c r="P1388" s="8"/>
    </row>
    <row r="1389" spans="1:16" x14ac:dyDescent="0.2">
      <c r="A1389" s="3" t="s">
        <v>7878</v>
      </c>
      <c r="B1389" s="3" t="s">
        <v>7879</v>
      </c>
      <c r="C1389" s="3" t="s">
        <v>7880</v>
      </c>
      <c r="D1389" s="3" t="s">
        <v>9</v>
      </c>
      <c r="E1389" s="3" t="s">
        <v>49</v>
      </c>
      <c r="F1389" s="3" t="s">
        <v>778</v>
      </c>
      <c r="G1389" s="3" t="s">
        <v>4062</v>
      </c>
      <c r="H1389" s="3" t="s">
        <v>13</v>
      </c>
      <c r="I1389" s="3" t="s">
        <v>14</v>
      </c>
      <c r="J1389" s="3" t="s">
        <v>7881</v>
      </c>
      <c r="K1389" s="5" t="str">
        <f t="shared" si="46"/>
        <v>15886680896</v>
      </c>
      <c r="L1389" s="3" t="s">
        <v>7873</v>
      </c>
      <c r="M1389" s="7" t="str">
        <f t="shared" si="45"/>
        <v>大兴村</v>
      </c>
      <c r="N1389" s="12" t="s">
        <v>15216</v>
      </c>
      <c r="O1389" s="4" t="s">
        <v>17</v>
      </c>
      <c r="P1389" s="8"/>
    </row>
    <row r="1390" spans="1:16" x14ac:dyDescent="0.2">
      <c r="A1390" s="3" t="s">
        <v>7882</v>
      </c>
      <c r="B1390" s="3" t="s">
        <v>7883</v>
      </c>
      <c r="C1390" s="3" t="s">
        <v>7884</v>
      </c>
      <c r="D1390" s="3" t="s">
        <v>9</v>
      </c>
      <c r="E1390" s="3" t="s">
        <v>41</v>
      </c>
      <c r="F1390" s="3" t="s">
        <v>7419</v>
      </c>
      <c r="G1390" s="3" t="s">
        <v>7420</v>
      </c>
      <c r="H1390" s="3" t="s">
        <v>541</v>
      </c>
      <c r="I1390" s="3" t="s">
        <v>14</v>
      </c>
      <c r="J1390" s="3" t="s">
        <v>7885</v>
      </c>
      <c r="K1390" s="5" t="str">
        <f t="shared" si="46"/>
        <v>13378066157</v>
      </c>
      <c r="L1390" s="3" t="s">
        <v>7886</v>
      </c>
      <c r="M1390" s="7" t="str">
        <f t="shared" si="45"/>
        <v>大兴村</v>
      </c>
      <c r="N1390" s="12" t="s">
        <v>15216</v>
      </c>
      <c r="O1390" s="4" t="s">
        <v>17</v>
      </c>
      <c r="P1390" s="8"/>
    </row>
    <row r="1391" spans="1:16" x14ac:dyDescent="0.2">
      <c r="A1391" s="3" t="s">
        <v>7887</v>
      </c>
      <c r="B1391" s="3" t="s">
        <v>7888</v>
      </c>
      <c r="C1391" s="3" t="s">
        <v>7889</v>
      </c>
      <c r="D1391" s="3" t="s">
        <v>9</v>
      </c>
      <c r="E1391" s="3" t="s">
        <v>10</v>
      </c>
      <c r="F1391" s="3" t="s">
        <v>235</v>
      </c>
      <c r="G1391" s="3" t="s">
        <v>236</v>
      </c>
      <c r="H1391" s="3" t="s">
        <v>13</v>
      </c>
      <c r="I1391" s="3" t="s">
        <v>14</v>
      </c>
      <c r="J1391" s="3" t="s">
        <v>7890</v>
      </c>
      <c r="K1391" s="5" t="str">
        <f t="shared" si="46"/>
        <v>13875006085</v>
      </c>
      <c r="L1391" s="3" t="s">
        <v>7891</v>
      </c>
      <c r="M1391" s="7" t="str">
        <f t="shared" si="45"/>
        <v>大兴村</v>
      </c>
      <c r="N1391" s="12" t="s">
        <v>15216</v>
      </c>
      <c r="O1391" s="4" t="s">
        <v>17</v>
      </c>
      <c r="P1391" s="8"/>
    </row>
    <row r="1392" spans="1:16" x14ac:dyDescent="0.2">
      <c r="A1392" s="3" t="s">
        <v>7892</v>
      </c>
      <c r="B1392" s="3" t="s">
        <v>7893</v>
      </c>
      <c r="C1392" s="3" t="s">
        <v>7894</v>
      </c>
      <c r="D1392" s="3" t="s">
        <v>9</v>
      </c>
      <c r="E1392" s="3" t="s">
        <v>296</v>
      </c>
      <c r="F1392" s="3" t="s">
        <v>3115</v>
      </c>
      <c r="G1392" s="3" t="s">
        <v>7895</v>
      </c>
      <c r="H1392" s="3" t="s">
        <v>13</v>
      </c>
      <c r="I1392" s="3" t="s">
        <v>14</v>
      </c>
      <c r="J1392" s="3" t="s">
        <v>7896</v>
      </c>
      <c r="K1392" s="5" t="str">
        <f t="shared" si="46"/>
        <v>17373616890</v>
      </c>
      <c r="L1392" s="3" t="s">
        <v>7897</v>
      </c>
      <c r="M1392" s="7" t="str">
        <f t="shared" si="45"/>
        <v>大兴村</v>
      </c>
      <c r="N1392" s="12" t="s">
        <v>15216</v>
      </c>
      <c r="O1392" s="4" t="s">
        <v>17</v>
      </c>
      <c r="P1392" s="8"/>
    </row>
    <row r="1393" spans="1:16" x14ac:dyDescent="0.2">
      <c r="A1393" s="3" t="s">
        <v>7898</v>
      </c>
      <c r="B1393" s="3" t="s">
        <v>7899</v>
      </c>
      <c r="C1393" s="3" t="s">
        <v>7900</v>
      </c>
      <c r="D1393" s="3" t="s">
        <v>9</v>
      </c>
      <c r="E1393" s="3" t="s">
        <v>10</v>
      </c>
      <c r="F1393" s="3" t="s">
        <v>3053</v>
      </c>
      <c r="G1393" s="3" t="s">
        <v>3952</v>
      </c>
      <c r="H1393" s="3" t="s">
        <v>13</v>
      </c>
      <c r="I1393" s="3" t="s">
        <v>14</v>
      </c>
      <c r="J1393" s="3" t="s">
        <v>7901</v>
      </c>
      <c r="K1393" s="5" t="str">
        <f t="shared" si="46"/>
        <v>15581058537</v>
      </c>
      <c r="L1393" s="3" t="s">
        <v>7902</v>
      </c>
      <c r="M1393" s="7" t="str">
        <f t="shared" si="45"/>
        <v>大兴村</v>
      </c>
      <c r="N1393" s="12" t="s">
        <v>15216</v>
      </c>
      <c r="O1393" s="4" t="s">
        <v>17</v>
      </c>
      <c r="P1393" s="8"/>
    </row>
    <row r="1394" spans="1:16" x14ac:dyDescent="0.2">
      <c r="A1394" s="3" t="s">
        <v>7903</v>
      </c>
      <c r="B1394" s="3" t="s">
        <v>7904</v>
      </c>
      <c r="C1394" s="3" t="s">
        <v>7905</v>
      </c>
      <c r="D1394" s="3" t="s">
        <v>9</v>
      </c>
      <c r="E1394" s="3" t="s">
        <v>41</v>
      </c>
      <c r="F1394" s="3" t="s">
        <v>1992</v>
      </c>
      <c r="G1394" s="3" t="s">
        <v>7906</v>
      </c>
      <c r="H1394" s="3" t="s">
        <v>541</v>
      </c>
      <c r="I1394" s="3" t="s">
        <v>14</v>
      </c>
      <c r="J1394" s="3" t="s">
        <v>7907</v>
      </c>
      <c r="K1394" s="5" t="str">
        <f t="shared" si="46"/>
        <v>18173660187</v>
      </c>
      <c r="L1394" s="3" t="s">
        <v>7908</v>
      </c>
      <c r="M1394" s="7" t="str">
        <f t="shared" si="45"/>
        <v>大兴村</v>
      </c>
      <c r="N1394" s="12" t="s">
        <v>15216</v>
      </c>
      <c r="O1394" s="4" t="s">
        <v>17</v>
      </c>
      <c r="P1394" s="8"/>
    </row>
    <row r="1395" spans="1:16" x14ac:dyDescent="0.2">
      <c r="A1395" s="3" t="s">
        <v>7909</v>
      </c>
      <c r="B1395" s="3" t="s">
        <v>7910</v>
      </c>
      <c r="C1395" s="3" t="s">
        <v>7911</v>
      </c>
      <c r="D1395" s="3" t="s">
        <v>9</v>
      </c>
      <c r="E1395" s="3" t="s">
        <v>41</v>
      </c>
      <c r="F1395" s="3" t="s">
        <v>276</v>
      </c>
      <c r="G1395" s="3" t="s">
        <v>3252</v>
      </c>
      <c r="H1395" s="3" t="s">
        <v>13</v>
      </c>
      <c r="I1395" s="3" t="s">
        <v>14</v>
      </c>
      <c r="J1395" s="3" t="s">
        <v>7912</v>
      </c>
      <c r="K1395" s="5" t="str">
        <f t="shared" si="46"/>
        <v>15856067160</v>
      </c>
      <c r="L1395" s="3" t="s">
        <v>7913</v>
      </c>
      <c r="M1395" s="7" t="str">
        <f t="shared" si="45"/>
        <v>大兴村</v>
      </c>
      <c r="N1395" s="12" t="s">
        <v>15216</v>
      </c>
      <c r="O1395" s="4" t="s">
        <v>17</v>
      </c>
      <c r="P1395" s="8"/>
    </row>
    <row r="1396" spans="1:16" x14ac:dyDescent="0.2">
      <c r="A1396" s="3" t="s">
        <v>7914</v>
      </c>
      <c r="B1396" s="3" t="s">
        <v>7915</v>
      </c>
      <c r="C1396" s="3" t="s">
        <v>7916</v>
      </c>
      <c r="D1396" s="3" t="s">
        <v>9</v>
      </c>
      <c r="E1396" s="3" t="s">
        <v>41</v>
      </c>
      <c r="F1396" s="3" t="s">
        <v>1771</v>
      </c>
      <c r="G1396" s="3" t="s">
        <v>5702</v>
      </c>
      <c r="H1396" s="3" t="s">
        <v>1678</v>
      </c>
      <c r="I1396" s="3" t="s">
        <v>14</v>
      </c>
      <c r="J1396" s="3" t="s">
        <v>7917</v>
      </c>
      <c r="K1396" s="5" t="str">
        <f t="shared" si="46"/>
        <v>13873637258</v>
      </c>
      <c r="L1396" s="3" t="s">
        <v>7918</v>
      </c>
      <c r="M1396" s="7" t="str">
        <f t="shared" si="45"/>
        <v>大兴村</v>
      </c>
      <c r="N1396" s="12" t="s">
        <v>15216</v>
      </c>
      <c r="O1396" s="4" t="s">
        <v>17</v>
      </c>
      <c r="P1396" s="8"/>
    </row>
    <row r="1397" spans="1:16" x14ac:dyDescent="0.2">
      <c r="A1397" s="3" t="s">
        <v>7919</v>
      </c>
      <c r="B1397" s="3" t="s">
        <v>7678</v>
      </c>
      <c r="C1397" s="3" t="s">
        <v>7920</v>
      </c>
      <c r="D1397" s="3" t="s">
        <v>9</v>
      </c>
      <c r="E1397" s="3" t="s">
        <v>49</v>
      </c>
      <c r="F1397" s="3" t="s">
        <v>1626</v>
      </c>
      <c r="G1397" s="3" t="s">
        <v>7921</v>
      </c>
      <c r="H1397" s="3" t="s">
        <v>13</v>
      </c>
      <c r="I1397" s="3" t="s">
        <v>14</v>
      </c>
      <c r="J1397" s="3" t="s">
        <v>7922</v>
      </c>
      <c r="K1397" s="5" t="str">
        <f t="shared" si="46"/>
        <v>13875134314</v>
      </c>
      <c r="L1397" s="3" t="s">
        <v>7923</v>
      </c>
      <c r="M1397" s="7" t="str">
        <f t="shared" ref="M1397:M1460" si="47">IF(IFERROR(MID(L1397,FIND("大坪乡",L1397)+3,FIND("村",L1397)-FIND("大坪乡",L1397)-2),MID(L1397,FIND("大坪乡",L1397)+3,FIND("居委会",L1397)-FIND("大坪乡",L1397)))="居委会","车溪河居委会",IFERROR(MID(L1397,FIND("大坪乡",L1397)+3,FIND("村",L1397)-FIND("大坪乡",L1397)-2),MID(L1397,FIND("大坪乡",L1397)+3,FIND("居委会",L1397)-FIND("大坪乡",L1397))))</f>
        <v>大兴村</v>
      </c>
      <c r="N1397" s="12" t="s">
        <v>15216</v>
      </c>
      <c r="O1397" s="4" t="s">
        <v>17</v>
      </c>
      <c r="P1397" s="8"/>
    </row>
    <row r="1398" spans="1:16" x14ac:dyDescent="0.2">
      <c r="A1398" s="3" t="s">
        <v>7924</v>
      </c>
      <c r="B1398" s="3" t="s">
        <v>7925</v>
      </c>
      <c r="C1398" s="3" t="s">
        <v>7926</v>
      </c>
      <c r="D1398" s="3" t="s">
        <v>9</v>
      </c>
      <c r="E1398" s="3" t="s">
        <v>49</v>
      </c>
      <c r="F1398" s="3" t="s">
        <v>939</v>
      </c>
      <c r="G1398" s="3" t="s">
        <v>7927</v>
      </c>
      <c r="H1398" s="3" t="s">
        <v>13</v>
      </c>
      <c r="I1398" s="3" t="s">
        <v>14</v>
      </c>
      <c r="J1398" s="3" t="s">
        <v>7928</v>
      </c>
      <c r="K1398" s="5" t="str">
        <f t="shared" si="46"/>
        <v>13975612038</v>
      </c>
      <c r="L1398" s="3" t="s">
        <v>7929</v>
      </c>
      <c r="M1398" s="7" t="str">
        <f t="shared" si="47"/>
        <v>大兴村</v>
      </c>
      <c r="N1398" s="12" t="s">
        <v>15216</v>
      </c>
      <c r="O1398" s="4" t="s">
        <v>17</v>
      </c>
      <c r="P1398" s="8"/>
    </row>
    <row r="1399" spans="1:16" x14ac:dyDescent="0.2">
      <c r="A1399" s="3" t="s">
        <v>7930</v>
      </c>
      <c r="B1399" s="3" t="s">
        <v>7931</v>
      </c>
      <c r="C1399" s="3" t="s">
        <v>7932</v>
      </c>
      <c r="D1399" s="3" t="s">
        <v>9</v>
      </c>
      <c r="E1399" s="3" t="s">
        <v>10</v>
      </c>
      <c r="F1399" s="3" t="s">
        <v>2687</v>
      </c>
      <c r="G1399" s="3" t="s">
        <v>7933</v>
      </c>
      <c r="H1399" s="3" t="s">
        <v>13</v>
      </c>
      <c r="I1399" s="3" t="s">
        <v>14</v>
      </c>
      <c r="J1399" s="3" t="s">
        <v>7934</v>
      </c>
      <c r="K1399" s="5" t="str">
        <f t="shared" si="46"/>
        <v>15173694824</v>
      </c>
      <c r="L1399" s="3" t="s">
        <v>7935</v>
      </c>
      <c r="M1399" s="7" t="str">
        <f t="shared" si="47"/>
        <v>大兴村</v>
      </c>
      <c r="N1399" s="12" t="s">
        <v>15216</v>
      </c>
      <c r="O1399" s="4" t="s">
        <v>17</v>
      </c>
      <c r="P1399" s="8"/>
    </row>
    <row r="1400" spans="1:16" x14ac:dyDescent="0.2">
      <c r="A1400" s="3" t="s">
        <v>7936</v>
      </c>
      <c r="B1400" s="3" t="s">
        <v>7937</v>
      </c>
      <c r="C1400" s="3" t="s">
        <v>7938</v>
      </c>
      <c r="D1400" s="3" t="s">
        <v>9</v>
      </c>
      <c r="E1400" s="3" t="s">
        <v>49</v>
      </c>
      <c r="F1400" s="3" t="s">
        <v>6002</v>
      </c>
      <c r="G1400" s="3" t="s">
        <v>6003</v>
      </c>
      <c r="H1400" s="3" t="s">
        <v>13</v>
      </c>
      <c r="I1400" s="3" t="s">
        <v>14</v>
      </c>
      <c r="J1400" s="3" t="s">
        <v>7939</v>
      </c>
      <c r="K1400" s="5" t="str">
        <f t="shared" si="46"/>
        <v>13077232343</v>
      </c>
      <c r="L1400" s="3" t="s">
        <v>7940</v>
      </c>
      <c r="M1400" s="7" t="str">
        <f t="shared" si="47"/>
        <v>大兴村</v>
      </c>
      <c r="N1400" s="12" t="s">
        <v>15216</v>
      </c>
      <c r="O1400" s="4" t="s">
        <v>17</v>
      </c>
      <c r="P1400" s="8"/>
    </row>
    <row r="1401" spans="1:16" x14ac:dyDescent="0.2">
      <c r="A1401" s="3" t="s">
        <v>7941</v>
      </c>
      <c r="B1401" s="3" t="s">
        <v>7942</v>
      </c>
      <c r="C1401" s="3" t="s">
        <v>7943</v>
      </c>
      <c r="D1401" s="3" t="s">
        <v>9</v>
      </c>
      <c r="E1401" s="3" t="s">
        <v>49</v>
      </c>
      <c r="F1401" s="3" t="s">
        <v>499</v>
      </c>
      <c r="G1401" s="3" t="s">
        <v>500</v>
      </c>
      <c r="H1401" s="3" t="s">
        <v>13</v>
      </c>
      <c r="I1401" s="3" t="s">
        <v>14</v>
      </c>
      <c r="J1401" s="3" t="s">
        <v>7944</v>
      </c>
      <c r="K1401" s="5" t="str">
        <f t="shared" si="46"/>
        <v>18670669822</v>
      </c>
      <c r="L1401" s="3" t="s">
        <v>7945</v>
      </c>
      <c r="M1401" s="7" t="str">
        <f t="shared" si="47"/>
        <v>大兴村</v>
      </c>
      <c r="N1401" s="12" t="s">
        <v>15216</v>
      </c>
      <c r="O1401" s="4" t="s">
        <v>17</v>
      </c>
      <c r="P1401" s="8"/>
    </row>
    <row r="1402" spans="1:16" x14ac:dyDescent="0.2">
      <c r="A1402" s="3" t="s">
        <v>7946</v>
      </c>
      <c r="B1402" s="3" t="s">
        <v>7947</v>
      </c>
      <c r="C1402" s="3" t="s">
        <v>7948</v>
      </c>
      <c r="D1402" s="3" t="s">
        <v>9</v>
      </c>
      <c r="E1402" s="3" t="s">
        <v>72</v>
      </c>
      <c r="F1402" s="3" t="s">
        <v>815</v>
      </c>
      <c r="G1402" s="3" t="s">
        <v>7728</v>
      </c>
      <c r="H1402" s="3" t="s">
        <v>13</v>
      </c>
      <c r="I1402" s="3" t="s">
        <v>14</v>
      </c>
      <c r="J1402" s="3" t="s">
        <v>7949</v>
      </c>
      <c r="K1402" s="5" t="str">
        <f t="shared" si="46"/>
        <v>13977155787</v>
      </c>
      <c r="L1402" s="3" t="s">
        <v>7945</v>
      </c>
      <c r="M1402" s="7" t="str">
        <f t="shared" si="47"/>
        <v>大兴村</v>
      </c>
      <c r="N1402" s="12" t="s">
        <v>15216</v>
      </c>
      <c r="O1402" s="4" t="s">
        <v>17</v>
      </c>
      <c r="P1402" s="8"/>
    </row>
    <row r="1403" spans="1:16" x14ac:dyDescent="0.2">
      <c r="A1403" s="3" t="s">
        <v>7950</v>
      </c>
      <c r="B1403" s="3" t="s">
        <v>7951</v>
      </c>
      <c r="C1403" s="3" t="s">
        <v>7952</v>
      </c>
      <c r="D1403" s="3" t="s">
        <v>9</v>
      </c>
      <c r="E1403" s="3" t="s">
        <v>41</v>
      </c>
      <c r="F1403" s="3" t="s">
        <v>614</v>
      </c>
      <c r="G1403" s="3" t="s">
        <v>7953</v>
      </c>
      <c r="H1403" s="3" t="s">
        <v>13</v>
      </c>
      <c r="I1403" s="3" t="s">
        <v>14</v>
      </c>
      <c r="J1403" s="3" t="s">
        <v>7954</v>
      </c>
      <c r="K1403" s="5" t="str">
        <f t="shared" si="46"/>
        <v>13928376948</v>
      </c>
      <c r="L1403" s="3" t="s">
        <v>7945</v>
      </c>
      <c r="M1403" s="7" t="str">
        <f t="shared" si="47"/>
        <v>大兴村</v>
      </c>
      <c r="N1403" s="12" t="s">
        <v>15216</v>
      </c>
      <c r="O1403" s="4" t="s">
        <v>17</v>
      </c>
      <c r="P1403" s="8"/>
    </row>
    <row r="1404" spans="1:16" x14ac:dyDescent="0.2">
      <c r="A1404" s="3" t="s">
        <v>7955</v>
      </c>
      <c r="B1404" s="3" t="s">
        <v>7956</v>
      </c>
      <c r="C1404" s="3" t="s">
        <v>7957</v>
      </c>
      <c r="D1404" s="3" t="s">
        <v>9</v>
      </c>
      <c r="E1404" s="3" t="s">
        <v>41</v>
      </c>
      <c r="F1404" s="3" t="s">
        <v>785</v>
      </c>
      <c r="G1404" s="3" t="s">
        <v>7958</v>
      </c>
      <c r="H1404" s="3" t="s">
        <v>13</v>
      </c>
      <c r="I1404" s="3" t="s">
        <v>14</v>
      </c>
      <c r="J1404" s="3" t="s">
        <v>7959</v>
      </c>
      <c r="K1404" s="5" t="str">
        <f t="shared" si="46"/>
        <v>13507479417</v>
      </c>
      <c r="L1404" s="3" t="s">
        <v>7945</v>
      </c>
      <c r="M1404" s="7" t="str">
        <f t="shared" si="47"/>
        <v>大兴村</v>
      </c>
      <c r="N1404" s="12" t="s">
        <v>15216</v>
      </c>
      <c r="O1404" s="4" t="s">
        <v>17</v>
      </c>
      <c r="P1404" s="8"/>
    </row>
    <row r="1405" spans="1:16" x14ac:dyDescent="0.2">
      <c r="A1405" s="3" t="s">
        <v>7960</v>
      </c>
      <c r="B1405" s="3" t="s">
        <v>7961</v>
      </c>
      <c r="C1405" s="3" t="s">
        <v>7962</v>
      </c>
      <c r="D1405" s="3" t="s">
        <v>9</v>
      </c>
      <c r="E1405" s="3" t="s">
        <v>41</v>
      </c>
      <c r="F1405" s="3" t="s">
        <v>1234</v>
      </c>
      <c r="G1405" s="3" t="s">
        <v>1235</v>
      </c>
      <c r="H1405" s="3" t="s">
        <v>13</v>
      </c>
      <c r="I1405" s="3" t="s">
        <v>14</v>
      </c>
      <c r="J1405" s="3" t="s">
        <v>7963</v>
      </c>
      <c r="K1405" s="5" t="str">
        <f t="shared" si="46"/>
        <v>15274212178</v>
      </c>
      <c r="L1405" s="3" t="s">
        <v>7945</v>
      </c>
      <c r="M1405" s="7" t="str">
        <f t="shared" si="47"/>
        <v>大兴村</v>
      </c>
      <c r="N1405" s="12" t="s">
        <v>15216</v>
      </c>
      <c r="O1405" s="4" t="s">
        <v>17</v>
      </c>
      <c r="P1405" s="8"/>
    </row>
    <row r="1406" spans="1:16" x14ac:dyDescent="0.2">
      <c r="A1406" s="3" t="s">
        <v>7964</v>
      </c>
      <c r="B1406" s="3" t="s">
        <v>7965</v>
      </c>
      <c r="C1406" s="3" t="s">
        <v>7966</v>
      </c>
      <c r="D1406" s="3" t="s">
        <v>9</v>
      </c>
      <c r="E1406" s="3" t="s">
        <v>10</v>
      </c>
      <c r="F1406" s="3" t="s">
        <v>182</v>
      </c>
      <c r="G1406" s="3" t="s">
        <v>3373</v>
      </c>
      <c r="H1406" s="3" t="s">
        <v>13</v>
      </c>
      <c r="I1406" s="3" t="s">
        <v>14</v>
      </c>
      <c r="J1406" s="3" t="s">
        <v>7967</v>
      </c>
      <c r="K1406" s="5" t="str">
        <f t="shared" si="46"/>
        <v>13974209918</v>
      </c>
      <c r="L1406" s="3" t="s">
        <v>7968</v>
      </c>
      <c r="M1406" s="7" t="str">
        <f t="shared" si="47"/>
        <v>大兴村</v>
      </c>
      <c r="N1406" s="12" t="s">
        <v>15216</v>
      </c>
      <c r="O1406" s="4" t="s">
        <v>17</v>
      </c>
      <c r="P1406" s="8"/>
    </row>
    <row r="1407" spans="1:16" x14ac:dyDescent="0.2">
      <c r="A1407" s="3" t="s">
        <v>7969</v>
      </c>
      <c r="B1407" s="3" t="s">
        <v>7970</v>
      </c>
      <c r="C1407" s="3" t="s">
        <v>7971</v>
      </c>
      <c r="D1407" s="3" t="s">
        <v>9</v>
      </c>
      <c r="E1407" s="3" t="s">
        <v>10</v>
      </c>
      <c r="F1407" s="3" t="s">
        <v>2955</v>
      </c>
      <c r="G1407" s="3" t="s">
        <v>2956</v>
      </c>
      <c r="H1407" s="3" t="s">
        <v>13</v>
      </c>
      <c r="I1407" s="3" t="s">
        <v>14</v>
      </c>
      <c r="J1407" s="3" t="s">
        <v>7972</v>
      </c>
      <c r="K1407" s="5" t="str">
        <f t="shared" si="46"/>
        <v>13638462737</v>
      </c>
      <c r="L1407" s="3" t="s">
        <v>7973</v>
      </c>
      <c r="M1407" s="7" t="str">
        <f t="shared" si="47"/>
        <v>大兴村</v>
      </c>
      <c r="N1407" s="12" t="s">
        <v>15216</v>
      </c>
      <c r="O1407" s="4" t="s">
        <v>17</v>
      </c>
      <c r="P1407" s="8"/>
    </row>
    <row r="1408" spans="1:16" x14ac:dyDescent="0.2">
      <c r="A1408" s="3" t="s">
        <v>7974</v>
      </c>
      <c r="B1408" s="3" t="s">
        <v>746</v>
      </c>
      <c r="C1408" s="3" t="s">
        <v>7975</v>
      </c>
      <c r="D1408" s="3" t="s">
        <v>9</v>
      </c>
      <c r="E1408" s="3" t="s">
        <v>49</v>
      </c>
      <c r="F1408" s="3" t="s">
        <v>5045</v>
      </c>
      <c r="G1408" s="3" t="s">
        <v>7976</v>
      </c>
      <c r="H1408" s="3" t="s">
        <v>13</v>
      </c>
      <c r="I1408" s="3" t="s">
        <v>14</v>
      </c>
      <c r="J1408" s="3" t="s">
        <v>7977</v>
      </c>
      <c r="K1408" s="5" t="str">
        <f t="shared" si="46"/>
        <v>13786680519</v>
      </c>
      <c r="L1408" s="3" t="s">
        <v>7978</v>
      </c>
      <c r="M1408" s="7" t="str">
        <f t="shared" si="47"/>
        <v>大兴村</v>
      </c>
      <c r="N1408" s="12" t="s">
        <v>15216</v>
      </c>
      <c r="O1408" s="4" t="s">
        <v>17</v>
      </c>
      <c r="P1408" s="8"/>
    </row>
    <row r="1409" spans="1:16" x14ac:dyDescent="0.2">
      <c r="A1409" s="3" t="s">
        <v>7979</v>
      </c>
      <c r="B1409" s="3" t="s">
        <v>7980</v>
      </c>
      <c r="C1409" s="3" t="s">
        <v>7981</v>
      </c>
      <c r="D1409" s="3" t="s">
        <v>9</v>
      </c>
      <c r="E1409" s="3" t="s">
        <v>10</v>
      </c>
      <c r="F1409" s="3" t="s">
        <v>50</v>
      </c>
      <c r="G1409" s="3" t="s">
        <v>3185</v>
      </c>
      <c r="H1409" s="3" t="s">
        <v>13</v>
      </c>
      <c r="I1409" s="3" t="s">
        <v>14</v>
      </c>
      <c r="J1409" s="3" t="s">
        <v>7982</v>
      </c>
      <c r="K1409" s="5" t="str">
        <f t="shared" si="46"/>
        <v>15367365992</v>
      </c>
      <c r="L1409" s="3" t="s">
        <v>7983</v>
      </c>
      <c r="M1409" s="7" t="str">
        <f t="shared" si="47"/>
        <v>大兴村</v>
      </c>
      <c r="N1409" s="12" t="s">
        <v>15216</v>
      </c>
      <c r="O1409" s="4" t="s">
        <v>17</v>
      </c>
      <c r="P1409" s="8"/>
    </row>
    <row r="1410" spans="1:16" x14ac:dyDescent="0.2">
      <c r="A1410" s="3" t="s">
        <v>7984</v>
      </c>
      <c r="B1410" s="3" t="s">
        <v>7985</v>
      </c>
      <c r="C1410" s="3" t="s">
        <v>7986</v>
      </c>
      <c r="D1410" s="3" t="s">
        <v>9</v>
      </c>
      <c r="E1410" s="3" t="s">
        <v>41</v>
      </c>
      <c r="F1410" s="3" t="s">
        <v>1340</v>
      </c>
      <c r="G1410" s="3" t="s">
        <v>7987</v>
      </c>
      <c r="H1410" s="3" t="s">
        <v>13</v>
      </c>
      <c r="I1410" s="3" t="s">
        <v>14</v>
      </c>
      <c r="J1410" s="3" t="s">
        <v>7988</v>
      </c>
      <c r="K1410" s="5" t="str">
        <f t="shared" ref="K1410:K1473" si="48">RIGHT(J1410,11)</f>
        <v>13348819153</v>
      </c>
      <c r="L1410" s="3" t="s">
        <v>7989</v>
      </c>
      <c r="M1410" s="7" t="str">
        <f t="shared" si="47"/>
        <v>大兴村</v>
      </c>
      <c r="N1410" s="12" t="s">
        <v>15216</v>
      </c>
      <c r="O1410" s="4" t="s">
        <v>17</v>
      </c>
      <c r="P1410" s="8"/>
    </row>
    <row r="1411" spans="1:16" x14ac:dyDescent="0.2">
      <c r="A1411" s="3" t="s">
        <v>7990</v>
      </c>
      <c r="B1411" s="3" t="s">
        <v>7991</v>
      </c>
      <c r="C1411" s="3" t="s">
        <v>7992</v>
      </c>
      <c r="D1411" s="3" t="s">
        <v>9</v>
      </c>
      <c r="E1411" s="3" t="s">
        <v>49</v>
      </c>
      <c r="F1411" s="3" t="s">
        <v>4325</v>
      </c>
      <c r="G1411" s="3" t="s">
        <v>4326</v>
      </c>
      <c r="H1411" s="3" t="s">
        <v>13</v>
      </c>
      <c r="I1411" s="3" t="s">
        <v>14</v>
      </c>
      <c r="J1411" s="3" t="s">
        <v>7993</v>
      </c>
      <c r="K1411" s="5" t="str">
        <f t="shared" si="48"/>
        <v>14733992195</v>
      </c>
      <c r="L1411" s="3" t="s">
        <v>7994</v>
      </c>
      <c r="M1411" s="7" t="str">
        <f t="shared" si="47"/>
        <v>大兴村</v>
      </c>
      <c r="N1411" s="12" t="s">
        <v>15216</v>
      </c>
      <c r="O1411" s="4" t="s">
        <v>17</v>
      </c>
      <c r="P1411" s="8"/>
    </row>
    <row r="1412" spans="1:16" x14ac:dyDescent="0.2">
      <c r="A1412" s="3" t="s">
        <v>7995</v>
      </c>
      <c r="B1412" s="3" t="s">
        <v>7996</v>
      </c>
      <c r="C1412" s="3" t="s">
        <v>7997</v>
      </c>
      <c r="D1412" s="3" t="s">
        <v>9</v>
      </c>
      <c r="E1412" s="3" t="s">
        <v>10</v>
      </c>
      <c r="F1412" s="3" t="s">
        <v>2307</v>
      </c>
      <c r="G1412" s="3" t="s">
        <v>4250</v>
      </c>
      <c r="H1412" s="3" t="s">
        <v>13</v>
      </c>
      <c r="I1412" s="3" t="s">
        <v>14</v>
      </c>
      <c r="J1412" s="3" t="s">
        <v>7998</v>
      </c>
      <c r="K1412" s="5" t="str">
        <f t="shared" si="48"/>
        <v>15073698596</v>
      </c>
      <c r="L1412" s="3" t="s">
        <v>7999</v>
      </c>
      <c r="M1412" s="7" t="str">
        <f t="shared" si="47"/>
        <v>大兴村</v>
      </c>
      <c r="N1412" s="12" t="s">
        <v>15216</v>
      </c>
      <c r="O1412" s="4" t="s">
        <v>17</v>
      </c>
      <c r="P1412" s="8"/>
    </row>
    <row r="1413" spans="1:16" x14ac:dyDescent="0.2">
      <c r="A1413" s="3" t="s">
        <v>8000</v>
      </c>
      <c r="B1413" s="3" t="s">
        <v>8001</v>
      </c>
      <c r="C1413" s="3" t="s">
        <v>8002</v>
      </c>
      <c r="D1413" s="3" t="s">
        <v>9</v>
      </c>
      <c r="E1413" s="3" t="s">
        <v>10</v>
      </c>
      <c r="F1413" s="3" t="s">
        <v>1234</v>
      </c>
      <c r="G1413" s="3" t="s">
        <v>4817</v>
      </c>
      <c r="H1413" s="3" t="s">
        <v>13</v>
      </c>
      <c r="I1413" s="3" t="s">
        <v>14</v>
      </c>
      <c r="J1413" s="3" t="s">
        <v>8003</v>
      </c>
      <c r="K1413" s="5" t="str">
        <f t="shared" si="48"/>
        <v>13876663495</v>
      </c>
      <c r="L1413" s="3" t="s">
        <v>8004</v>
      </c>
      <c r="M1413" s="7" t="str">
        <f t="shared" si="47"/>
        <v>大兴村</v>
      </c>
      <c r="N1413" s="12" t="s">
        <v>15216</v>
      </c>
      <c r="O1413" s="4" t="s">
        <v>17</v>
      </c>
      <c r="P1413" s="8"/>
    </row>
    <row r="1414" spans="1:16" x14ac:dyDescent="0.2">
      <c r="A1414" s="3" t="s">
        <v>8005</v>
      </c>
      <c r="B1414" s="3" t="s">
        <v>8006</v>
      </c>
      <c r="C1414" s="3" t="s">
        <v>8007</v>
      </c>
      <c r="D1414" s="3" t="s">
        <v>9</v>
      </c>
      <c r="E1414" s="3" t="s">
        <v>10</v>
      </c>
      <c r="F1414" s="3" t="s">
        <v>364</v>
      </c>
      <c r="G1414" s="3" t="s">
        <v>8008</v>
      </c>
      <c r="H1414" s="3" t="s">
        <v>13</v>
      </c>
      <c r="I1414" s="3" t="s">
        <v>14</v>
      </c>
      <c r="J1414" s="3" t="s">
        <v>8009</v>
      </c>
      <c r="K1414" s="5" t="str">
        <f t="shared" si="48"/>
        <v>15273694627</v>
      </c>
      <c r="L1414" s="3" t="s">
        <v>8010</v>
      </c>
      <c r="M1414" s="7" t="str">
        <f t="shared" si="47"/>
        <v>大兴村</v>
      </c>
      <c r="N1414" s="12" t="s">
        <v>15216</v>
      </c>
      <c r="O1414" s="4" t="s">
        <v>17</v>
      </c>
      <c r="P1414" s="8"/>
    </row>
    <row r="1415" spans="1:16" x14ac:dyDescent="0.2">
      <c r="A1415" s="3" t="s">
        <v>8011</v>
      </c>
      <c r="B1415" s="3" t="s">
        <v>8012</v>
      </c>
      <c r="C1415" s="3" t="s">
        <v>8013</v>
      </c>
      <c r="D1415" s="3" t="s">
        <v>9</v>
      </c>
      <c r="E1415" s="3" t="s">
        <v>41</v>
      </c>
      <c r="F1415" s="3" t="s">
        <v>821</v>
      </c>
      <c r="G1415" s="3" t="s">
        <v>3012</v>
      </c>
      <c r="H1415" s="3" t="s">
        <v>332</v>
      </c>
      <c r="I1415" s="3" t="s">
        <v>14</v>
      </c>
      <c r="J1415" s="3" t="s">
        <v>8014</v>
      </c>
      <c r="K1415" s="5" t="str">
        <f t="shared" si="48"/>
        <v>15073082955</v>
      </c>
      <c r="L1415" s="3" t="s">
        <v>8015</v>
      </c>
      <c r="M1415" s="7" t="str">
        <f t="shared" si="47"/>
        <v>大兴村</v>
      </c>
      <c r="N1415" s="12" t="s">
        <v>15216</v>
      </c>
      <c r="O1415" s="4" t="s">
        <v>17</v>
      </c>
      <c r="P1415" s="8"/>
    </row>
    <row r="1416" spans="1:16" x14ac:dyDescent="0.2">
      <c r="A1416" s="3" t="s">
        <v>8016</v>
      </c>
      <c r="B1416" s="3" t="s">
        <v>8017</v>
      </c>
      <c r="C1416" s="3" t="s">
        <v>8018</v>
      </c>
      <c r="D1416" s="3" t="s">
        <v>9</v>
      </c>
      <c r="E1416" s="3" t="s">
        <v>10</v>
      </c>
      <c r="F1416" s="3" t="s">
        <v>946</v>
      </c>
      <c r="G1416" s="3" t="s">
        <v>4534</v>
      </c>
      <c r="H1416" s="3" t="s">
        <v>13</v>
      </c>
      <c r="I1416" s="3" t="s">
        <v>14</v>
      </c>
      <c r="J1416" s="3" t="s">
        <v>8019</v>
      </c>
      <c r="K1416" s="5" t="str">
        <f t="shared" si="48"/>
        <v>13027404683</v>
      </c>
      <c r="L1416" s="3" t="s">
        <v>8015</v>
      </c>
      <c r="M1416" s="7" t="str">
        <f t="shared" si="47"/>
        <v>大兴村</v>
      </c>
      <c r="N1416" s="12" t="s">
        <v>15216</v>
      </c>
      <c r="O1416" s="4" t="s">
        <v>17</v>
      </c>
      <c r="P1416" s="8"/>
    </row>
    <row r="1417" spans="1:16" x14ac:dyDescent="0.2">
      <c r="A1417" s="3" t="s">
        <v>8020</v>
      </c>
      <c r="B1417" s="3" t="s">
        <v>8021</v>
      </c>
      <c r="C1417" s="3" t="s">
        <v>8022</v>
      </c>
      <c r="D1417" s="3" t="s">
        <v>9</v>
      </c>
      <c r="E1417" s="3" t="s">
        <v>10</v>
      </c>
      <c r="F1417" s="3" t="s">
        <v>2096</v>
      </c>
      <c r="G1417" s="3" t="s">
        <v>8023</v>
      </c>
      <c r="H1417" s="3" t="s">
        <v>13</v>
      </c>
      <c r="I1417" s="3" t="s">
        <v>14</v>
      </c>
      <c r="J1417" s="3" t="s">
        <v>8024</v>
      </c>
      <c r="K1417" s="5" t="str">
        <f t="shared" si="48"/>
        <v>13875115695</v>
      </c>
      <c r="L1417" s="3" t="s">
        <v>8015</v>
      </c>
      <c r="M1417" s="7" t="str">
        <f t="shared" si="47"/>
        <v>大兴村</v>
      </c>
      <c r="N1417" s="12" t="s">
        <v>15216</v>
      </c>
      <c r="O1417" s="4" t="s">
        <v>17</v>
      </c>
      <c r="P1417" s="8"/>
    </row>
    <row r="1418" spans="1:16" x14ac:dyDescent="0.2">
      <c r="A1418" s="3" t="s">
        <v>8025</v>
      </c>
      <c r="B1418" s="3" t="s">
        <v>8026</v>
      </c>
      <c r="C1418" s="3" t="s">
        <v>8027</v>
      </c>
      <c r="D1418" s="3" t="s">
        <v>9</v>
      </c>
      <c r="E1418" s="3" t="s">
        <v>49</v>
      </c>
      <c r="F1418" s="3" t="s">
        <v>1765</v>
      </c>
      <c r="G1418" s="3" t="s">
        <v>1765</v>
      </c>
      <c r="H1418" s="3" t="s">
        <v>13</v>
      </c>
      <c r="I1418" s="3" t="s">
        <v>14</v>
      </c>
      <c r="J1418" s="3" t="s">
        <v>8028</v>
      </c>
      <c r="K1418" s="5" t="str">
        <f t="shared" si="48"/>
        <v>14773993122</v>
      </c>
      <c r="L1418" s="3" t="s">
        <v>8015</v>
      </c>
      <c r="M1418" s="7" t="str">
        <f t="shared" si="47"/>
        <v>大兴村</v>
      </c>
      <c r="N1418" s="12" t="s">
        <v>15216</v>
      </c>
      <c r="O1418" s="4" t="s">
        <v>17</v>
      </c>
      <c r="P1418" s="8"/>
    </row>
    <row r="1419" spans="1:16" x14ac:dyDescent="0.2">
      <c r="A1419" s="3" t="s">
        <v>8029</v>
      </c>
      <c r="B1419" s="3" t="s">
        <v>8030</v>
      </c>
      <c r="C1419" s="3" t="s">
        <v>8031</v>
      </c>
      <c r="D1419" s="3" t="s">
        <v>9</v>
      </c>
      <c r="E1419" s="3" t="s">
        <v>49</v>
      </c>
      <c r="F1419" s="3" t="s">
        <v>323</v>
      </c>
      <c r="G1419" s="3" t="s">
        <v>3867</v>
      </c>
      <c r="H1419" s="3" t="s">
        <v>13</v>
      </c>
      <c r="I1419" s="3" t="s">
        <v>14</v>
      </c>
      <c r="J1419" s="3" t="s">
        <v>8032</v>
      </c>
      <c r="K1419" s="5" t="str">
        <f t="shared" si="48"/>
        <v>18789057708</v>
      </c>
      <c r="L1419" s="3" t="s">
        <v>8015</v>
      </c>
      <c r="M1419" s="7" t="str">
        <f t="shared" si="47"/>
        <v>大兴村</v>
      </c>
      <c r="N1419" s="12" t="s">
        <v>15216</v>
      </c>
      <c r="O1419" s="4" t="s">
        <v>17</v>
      </c>
      <c r="P1419" s="8"/>
    </row>
    <row r="1420" spans="1:16" x14ac:dyDescent="0.2">
      <c r="A1420" s="3" t="s">
        <v>8033</v>
      </c>
      <c r="B1420" s="3" t="s">
        <v>8034</v>
      </c>
      <c r="C1420" s="3" t="s">
        <v>8035</v>
      </c>
      <c r="D1420" s="3" t="s">
        <v>9</v>
      </c>
      <c r="E1420" s="3" t="s">
        <v>49</v>
      </c>
      <c r="F1420" s="3" t="s">
        <v>2465</v>
      </c>
      <c r="G1420" s="3" t="s">
        <v>2466</v>
      </c>
      <c r="H1420" s="3" t="s">
        <v>13</v>
      </c>
      <c r="I1420" s="3" t="s">
        <v>14</v>
      </c>
      <c r="J1420" s="3" t="s">
        <v>8036</v>
      </c>
      <c r="K1420" s="5" t="str">
        <f t="shared" si="48"/>
        <v>15973693907</v>
      </c>
      <c r="L1420" s="3" t="s">
        <v>8037</v>
      </c>
      <c r="M1420" s="7" t="str">
        <f t="shared" si="47"/>
        <v>大兴村</v>
      </c>
      <c r="N1420" s="12" t="s">
        <v>15216</v>
      </c>
      <c r="O1420" s="4" t="s">
        <v>17</v>
      </c>
      <c r="P1420" s="8"/>
    </row>
    <row r="1421" spans="1:16" x14ac:dyDescent="0.2">
      <c r="A1421" s="3" t="s">
        <v>8038</v>
      </c>
      <c r="B1421" s="3" t="s">
        <v>8039</v>
      </c>
      <c r="C1421" s="3" t="s">
        <v>8040</v>
      </c>
      <c r="D1421" s="3" t="s">
        <v>9</v>
      </c>
      <c r="E1421" s="3" t="s">
        <v>1066</v>
      </c>
      <c r="F1421" s="3" t="s">
        <v>2096</v>
      </c>
      <c r="G1421" s="3" t="s">
        <v>8041</v>
      </c>
      <c r="H1421" s="3" t="s">
        <v>13</v>
      </c>
      <c r="I1421" s="3" t="s">
        <v>14</v>
      </c>
      <c r="J1421" s="3" t="s">
        <v>8042</v>
      </c>
      <c r="K1421" s="5" t="str">
        <f t="shared" si="48"/>
        <v>13875159303</v>
      </c>
      <c r="L1421" s="3" t="s">
        <v>8043</v>
      </c>
      <c r="M1421" s="7" t="str">
        <f t="shared" si="47"/>
        <v>大兴村</v>
      </c>
      <c r="N1421" s="12" t="s">
        <v>15216</v>
      </c>
      <c r="O1421" s="4" t="s">
        <v>17</v>
      </c>
      <c r="P1421" s="8"/>
    </row>
    <row r="1422" spans="1:16" x14ac:dyDescent="0.2">
      <c r="A1422" s="3" t="s">
        <v>8044</v>
      </c>
      <c r="B1422" s="3" t="s">
        <v>8045</v>
      </c>
      <c r="C1422" s="3" t="s">
        <v>8046</v>
      </c>
      <c r="D1422" s="3" t="s">
        <v>9</v>
      </c>
      <c r="E1422" s="3" t="s">
        <v>41</v>
      </c>
      <c r="F1422" s="3" t="s">
        <v>526</v>
      </c>
      <c r="G1422" s="3" t="s">
        <v>8047</v>
      </c>
      <c r="H1422" s="3" t="s">
        <v>541</v>
      </c>
      <c r="I1422" s="3" t="s">
        <v>14</v>
      </c>
      <c r="J1422" s="3" t="s">
        <v>8048</v>
      </c>
      <c r="K1422" s="5" t="str">
        <f t="shared" si="48"/>
        <v>13575176732</v>
      </c>
      <c r="L1422" s="3" t="s">
        <v>8049</v>
      </c>
      <c r="M1422" s="7" t="str">
        <f t="shared" si="47"/>
        <v>大兴村</v>
      </c>
      <c r="N1422" s="12" t="s">
        <v>15216</v>
      </c>
      <c r="O1422" s="4" t="s">
        <v>17</v>
      </c>
      <c r="P1422" s="8"/>
    </row>
    <row r="1423" spans="1:16" x14ac:dyDescent="0.2">
      <c r="A1423" s="3" t="s">
        <v>8050</v>
      </c>
      <c r="B1423" s="3" t="s">
        <v>8051</v>
      </c>
      <c r="C1423" s="3" t="s">
        <v>8052</v>
      </c>
      <c r="D1423" s="3" t="s">
        <v>9</v>
      </c>
      <c r="E1423" s="3" t="s">
        <v>64</v>
      </c>
      <c r="F1423" s="3" t="s">
        <v>1992</v>
      </c>
      <c r="G1423" s="3" t="s">
        <v>1993</v>
      </c>
      <c r="H1423" s="3" t="s">
        <v>13</v>
      </c>
      <c r="I1423" s="3" t="s">
        <v>14</v>
      </c>
      <c r="J1423" s="3" t="s">
        <v>8053</v>
      </c>
      <c r="K1423" s="5" t="str">
        <f t="shared" si="48"/>
        <v>13786625217</v>
      </c>
      <c r="L1423" s="3" t="s">
        <v>8049</v>
      </c>
      <c r="M1423" s="7" t="str">
        <f t="shared" si="47"/>
        <v>大兴村</v>
      </c>
      <c r="N1423" s="12" t="s">
        <v>15216</v>
      </c>
      <c r="O1423" s="4" t="s">
        <v>17</v>
      </c>
      <c r="P1423" s="8"/>
    </row>
    <row r="1424" spans="1:16" x14ac:dyDescent="0.2">
      <c r="A1424" s="3" t="s">
        <v>8054</v>
      </c>
      <c r="B1424" s="3" t="s">
        <v>8055</v>
      </c>
      <c r="C1424" s="3" t="s">
        <v>8056</v>
      </c>
      <c r="D1424" s="3" t="s">
        <v>9</v>
      </c>
      <c r="E1424" s="3" t="s">
        <v>49</v>
      </c>
      <c r="F1424" s="3" t="s">
        <v>1813</v>
      </c>
      <c r="G1424" s="3" t="s">
        <v>1897</v>
      </c>
      <c r="H1424" s="3" t="s">
        <v>13</v>
      </c>
      <c r="I1424" s="3" t="s">
        <v>14</v>
      </c>
      <c r="J1424" s="3" t="s">
        <v>8057</v>
      </c>
      <c r="K1424" s="5" t="str">
        <f t="shared" si="48"/>
        <v>13707427433</v>
      </c>
      <c r="L1424" s="3" t="s">
        <v>8058</v>
      </c>
      <c r="M1424" s="7" t="str">
        <f t="shared" si="47"/>
        <v>大兴村</v>
      </c>
      <c r="N1424" s="12" t="s">
        <v>15216</v>
      </c>
      <c r="O1424" s="4" t="s">
        <v>17</v>
      </c>
      <c r="P1424" s="8"/>
    </row>
    <row r="1425" spans="1:16" x14ac:dyDescent="0.2">
      <c r="A1425" s="3" t="s">
        <v>8059</v>
      </c>
      <c r="B1425" s="3" t="s">
        <v>8060</v>
      </c>
      <c r="C1425" s="3" t="s">
        <v>8061</v>
      </c>
      <c r="D1425" s="3" t="s">
        <v>9</v>
      </c>
      <c r="E1425" s="3" t="s">
        <v>49</v>
      </c>
      <c r="F1425" s="3" t="s">
        <v>2789</v>
      </c>
      <c r="G1425" s="3" t="s">
        <v>8062</v>
      </c>
      <c r="H1425" s="3" t="s">
        <v>13</v>
      </c>
      <c r="I1425" s="3" t="s">
        <v>14</v>
      </c>
      <c r="J1425" s="3" t="s">
        <v>8063</v>
      </c>
      <c r="K1425" s="5" t="str">
        <f t="shared" si="48"/>
        <v>15200606362</v>
      </c>
      <c r="L1425" s="3" t="s">
        <v>8064</v>
      </c>
      <c r="M1425" s="7" t="str">
        <f t="shared" si="47"/>
        <v>大兴村</v>
      </c>
      <c r="N1425" s="12" t="s">
        <v>15216</v>
      </c>
      <c r="O1425" s="4" t="s">
        <v>17</v>
      </c>
      <c r="P1425" s="8"/>
    </row>
    <row r="1426" spans="1:16" x14ac:dyDescent="0.2">
      <c r="A1426" s="3" t="s">
        <v>8065</v>
      </c>
      <c r="B1426" s="3" t="s">
        <v>8066</v>
      </c>
      <c r="C1426" s="3" t="s">
        <v>8067</v>
      </c>
      <c r="D1426" s="3" t="s">
        <v>9</v>
      </c>
      <c r="E1426" s="3" t="s">
        <v>41</v>
      </c>
      <c r="F1426" s="3" t="s">
        <v>506</v>
      </c>
      <c r="G1426" s="3" t="s">
        <v>3461</v>
      </c>
      <c r="H1426" s="3" t="s">
        <v>13</v>
      </c>
      <c r="I1426" s="3" t="s">
        <v>14</v>
      </c>
      <c r="J1426" s="3" t="s">
        <v>8068</v>
      </c>
      <c r="K1426" s="5" t="str">
        <f t="shared" si="48"/>
        <v>17769472266</v>
      </c>
      <c r="L1426" s="3" t="s">
        <v>8069</v>
      </c>
      <c r="M1426" s="7" t="str">
        <f t="shared" si="47"/>
        <v>大兴村</v>
      </c>
      <c r="N1426" s="12" t="s">
        <v>15216</v>
      </c>
      <c r="O1426" s="4" t="s">
        <v>17</v>
      </c>
      <c r="P1426" s="8"/>
    </row>
    <row r="1427" spans="1:16" x14ac:dyDescent="0.2">
      <c r="A1427" s="3" t="s">
        <v>8070</v>
      </c>
      <c r="B1427" s="3" t="s">
        <v>8071</v>
      </c>
      <c r="C1427" s="3" t="s">
        <v>8072</v>
      </c>
      <c r="D1427" s="3" t="s">
        <v>9</v>
      </c>
      <c r="E1427" s="3" t="s">
        <v>64</v>
      </c>
      <c r="F1427" s="3" t="s">
        <v>1691</v>
      </c>
      <c r="G1427" s="3" t="s">
        <v>2295</v>
      </c>
      <c r="H1427" s="3" t="s">
        <v>13</v>
      </c>
      <c r="I1427" s="3" t="s">
        <v>14</v>
      </c>
      <c r="J1427" s="3" t="s">
        <v>8073</v>
      </c>
      <c r="K1427" s="5" t="str">
        <f t="shared" si="48"/>
        <v>15576130873</v>
      </c>
      <c r="L1427" s="3" t="s">
        <v>8074</v>
      </c>
      <c r="M1427" s="7" t="str">
        <f t="shared" si="47"/>
        <v>大兴村</v>
      </c>
      <c r="N1427" s="12" t="s">
        <v>15216</v>
      </c>
      <c r="O1427" s="4" t="s">
        <v>17</v>
      </c>
      <c r="P1427" s="8"/>
    </row>
    <row r="1428" spans="1:16" x14ac:dyDescent="0.2">
      <c r="A1428" s="3" t="s">
        <v>8075</v>
      </c>
      <c r="B1428" s="3" t="s">
        <v>8076</v>
      </c>
      <c r="C1428" s="3" t="s">
        <v>8077</v>
      </c>
      <c r="D1428" s="3" t="s">
        <v>9</v>
      </c>
      <c r="E1428" s="3" t="s">
        <v>49</v>
      </c>
      <c r="F1428" s="3" t="s">
        <v>6648</v>
      </c>
      <c r="G1428" s="3" t="s">
        <v>6915</v>
      </c>
      <c r="H1428" s="3" t="s">
        <v>13</v>
      </c>
      <c r="I1428" s="3" t="s">
        <v>14</v>
      </c>
      <c r="J1428" s="3" t="s">
        <v>8078</v>
      </c>
      <c r="K1428" s="5" t="str">
        <f t="shared" si="48"/>
        <v>15200695834</v>
      </c>
      <c r="L1428" s="3" t="s">
        <v>8079</v>
      </c>
      <c r="M1428" s="7" t="str">
        <f t="shared" si="47"/>
        <v>大兴村</v>
      </c>
      <c r="N1428" s="12" t="s">
        <v>15216</v>
      </c>
      <c r="O1428" s="4" t="s">
        <v>17</v>
      </c>
      <c r="P1428" s="8"/>
    </row>
    <row r="1429" spans="1:16" x14ac:dyDescent="0.2">
      <c r="A1429" s="3" t="s">
        <v>8080</v>
      </c>
      <c r="B1429" s="3" t="s">
        <v>8081</v>
      </c>
      <c r="C1429" s="3" t="s">
        <v>8082</v>
      </c>
      <c r="D1429" s="3" t="s">
        <v>9</v>
      </c>
      <c r="E1429" s="3" t="s">
        <v>10</v>
      </c>
      <c r="F1429" s="3" t="s">
        <v>708</v>
      </c>
      <c r="G1429" s="3" t="s">
        <v>3155</v>
      </c>
      <c r="H1429" s="3" t="s">
        <v>13</v>
      </c>
      <c r="I1429" s="3" t="s">
        <v>14</v>
      </c>
      <c r="J1429" s="3" t="s">
        <v>8083</v>
      </c>
      <c r="K1429" s="5" t="str">
        <f t="shared" si="48"/>
        <v>13786680810</v>
      </c>
      <c r="L1429" s="3" t="s">
        <v>8084</v>
      </c>
      <c r="M1429" s="7" t="str">
        <f t="shared" si="47"/>
        <v>大兴村</v>
      </c>
      <c r="N1429" s="12" t="s">
        <v>15216</v>
      </c>
      <c r="O1429" s="4" t="s">
        <v>17</v>
      </c>
      <c r="P1429" s="8"/>
    </row>
    <row r="1430" spans="1:16" x14ac:dyDescent="0.2">
      <c r="A1430" s="3" t="s">
        <v>8085</v>
      </c>
      <c r="B1430" s="3" t="s">
        <v>8086</v>
      </c>
      <c r="C1430" s="3" t="s">
        <v>8087</v>
      </c>
      <c r="D1430" s="3" t="s">
        <v>9</v>
      </c>
      <c r="E1430" s="3" t="s">
        <v>533</v>
      </c>
      <c r="F1430" s="3" t="s">
        <v>1730</v>
      </c>
      <c r="G1430" s="3" t="s">
        <v>8088</v>
      </c>
      <c r="H1430" s="3" t="s">
        <v>13</v>
      </c>
      <c r="I1430" s="3" t="s">
        <v>14</v>
      </c>
      <c r="J1430" s="3" t="s">
        <v>8089</v>
      </c>
      <c r="K1430" s="5" t="str">
        <f t="shared" si="48"/>
        <v>13762634363</v>
      </c>
      <c r="L1430" s="3" t="s">
        <v>8090</v>
      </c>
      <c r="M1430" s="7" t="str">
        <f t="shared" si="47"/>
        <v>大兴村</v>
      </c>
      <c r="N1430" s="12" t="s">
        <v>15216</v>
      </c>
      <c r="O1430" s="4" t="s">
        <v>17</v>
      </c>
      <c r="P1430" s="8"/>
    </row>
    <row r="1431" spans="1:16" x14ac:dyDescent="0.2">
      <c r="A1431" s="3" t="s">
        <v>8091</v>
      </c>
      <c r="B1431" s="3" t="s">
        <v>8092</v>
      </c>
      <c r="C1431" s="3" t="s">
        <v>8093</v>
      </c>
      <c r="D1431" s="3" t="s">
        <v>9</v>
      </c>
      <c r="E1431" s="3" t="s">
        <v>10</v>
      </c>
      <c r="F1431" s="3" t="s">
        <v>472</v>
      </c>
      <c r="G1431" s="3" t="s">
        <v>472</v>
      </c>
      <c r="H1431" s="3" t="s">
        <v>13</v>
      </c>
      <c r="I1431" s="3" t="s">
        <v>14</v>
      </c>
      <c r="J1431" s="3" t="s">
        <v>8094</v>
      </c>
      <c r="K1431" s="5" t="str">
        <f t="shared" si="48"/>
        <v>13511175062</v>
      </c>
      <c r="L1431" s="3" t="s">
        <v>8095</v>
      </c>
      <c r="M1431" s="7" t="str">
        <f t="shared" si="47"/>
        <v>大兴村</v>
      </c>
      <c r="N1431" s="12" t="s">
        <v>15216</v>
      </c>
      <c r="O1431" s="4" t="s">
        <v>17</v>
      </c>
      <c r="P1431" s="8"/>
    </row>
    <row r="1432" spans="1:16" x14ac:dyDescent="0.2">
      <c r="A1432" s="3" t="s">
        <v>8096</v>
      </c>
      <c r="B1432" s="3" t="s">
        <v>8097</v>
      </c>
      <c r="C1432" s="3" t="s">
        <v>8098</v>
      </c>
      <c r="D1432" s="3" t="s">
        <v>3622</v>
      </c>
      <c r="E1432" s="3" t="s">
        <v>72</v>
      </c>
      <c r="F1432" s="3" t="s">
        <v>678</v>
      </c>
      <c r="G1432" s="3" t="s">
        <v>1053</v>
      </c>
      <c r="H1432" s="3" t="s">
        <v>541</v>
      </c>
      <c r="I1432" s="3" t="s">
        <v>14</v>
      </c>
      <c r="J1432" s="3" t="s">
        <v>8099</v>
      </c>
      <c r="K1432" s="5" t="str">
        <f t="shared" si="48"/>
        <v>15923266257</v>
      </c>
      <c r="L1432" s="3" t="s">
        <v>8100</v>
      </c>
      <c r="M1432" s="7" t="str">
        <f t="shared" si="47"/>
        <v>大兴村</v>
      </c>
      <c r="N1432" s="12" t="s">
        <v>15216</v>
      </c>
      <c r="O1432" s="4" t="s">
        <v>17</v>
      </c>
      <c r="P1432" s="8"/>
    </row>
    <row r="1433" spans="1:16" x14ac:dyDescent="0.2">
      <c r="A1433" s="3" t="s">
        <v>8101</v>
      </c>
      <c r="B1433" s="3" t="s">
        <v>8102</v>
      </c>
      <c r="C1433" s="3" t="s">
        <v>8103</v>
      </c>
      <c r="D1433" s="3" t="s">
        <v>9</v>
      </c>
      <c r="E1433" s="3" t="s">
        <v>10</v>
      </c>
      <c r="F1433" s="3" t="s">
        <v>7183</v>
      </c>
      <c r="G1433" s="3" t="s">
        <v>7519</v>
      </c>
      <c r="H1433" s="3" t="s">
        <v>13</v>
      </c>
      <c r="I1433" s="3" t="s">
        <v>14</v>
      </c>
      <c r="J1433" s="3" t="s">
        <v>8104</v>
      </c>
      <c r="K1433" s="5" t="str">
        <f t="shared" si="48"/>
        <v>15200699347</v>
      </c>
      <c r="L1433" s="3" t="s">
        <v>8100</v>
      </c>
      <c r="M1433" s="7" t="str">
        <f t="shared" si="47"/>
        <v>大兴村</v>
      </c>
      <c r="N1433" s="12" t="s">
        <v>15216</v>
      </c>
      <c r="O1433" s="4" t="s">
        <v>17</v>
      </c>
      <c r="P1433" s="8"/>
    </row>
    <row r="1434" spans="1:16" x14ac:dyDescent="0.2">
      <c r="A1434" s="3" t="s">
        <v>8105</v>
      </c>
      <c r="B1434" s="3" t="s">
        <v>8106</v>
      </c>
      <c r="C1434" s="3" t="s">
        <v>8107</v>
      </c>
      <c r="D1434" s="3" t="s">
        <v>9</v>
      </c>
      <c r="E1434" s="3" t="s">
        <v>49</v>
      </c>
      <c r="F1434" s="3" t="s">
        <v>4609</v>
      </c>
      <c r="G1434" s="3" t="s">
        <v>4609</v>
      </c>
      <c r="H1434" s="3" t="s">
        <v>13</v>
      </c>
      <c r="I1434" s="3" t="s">
        <v>14</v>
      </c>
      <c r="J1434" s="3" t="s">
        <v>8108</v>
      </c>
      <c r="K1434" s="5" t="str">
        <f t="shared" si="48"/>
        <v>13875107739</v>
      </c>
      <c r="L1434" s="3" t="s">
        <v>8100</v>
      </c>
      <c r="M1434" s="7" t="str">
        <f t="shared" si="47"/>
        <v>大兴村</v>
      </c>
      <c r="N1434" s="12" t="s">
        <v>15216</v>
      </c>
      <c r="O1434" s="4" t="s">
        <v>17</v>
      </c>
      <c r="P1434" s="8"/>
    </row>
    <row r="1435" spans="1:16" x14ac:dyDescent="0.2">
      <c r="A1435" s="3" t="s">
        <v>8109</v>
      </c>
      <c r="B1435" s="3" t="s">
        <v>8110</v>
      </c>
      <c r="C1435" s="3" t="s">
        <v>8111</v>
      </c>
      <c r="D1435" s="3" t="s">
        <v>9</v>
      </c>
      <c r="E1435" s="3" t="s">
        <v>41</v>
      </c>
      <c r="F1435" s="3" t="s">
        <v>11</v>
      </c>
      <c r="G1435" s="3" t="s">
        <v>8112</v>
      </c>
      <c r="H1435" s="3" t="s">
        <v>402</v>
      </c>
      <c r="I1435" s="3" t="s">
        <v>14</v>
      </c>
      <c r="J1435" s="3" t="s">
        <v>8113</v>
      </c>
      <c r="K1435" s="5" t="str">
        <f t="shared" si="48"/>
        <v>18573641858</v>
      </c>
      <c r="L1435" s="3" t="s">
        <v>8114</v>
      </c>
      <c r="M1435" s="7" t="str">
        <f t="shared" si="47"/>
        <v>大兴村</v>
      </c>
      <c r="N1435" s="12" t="s">
        <v>15216</v>
      </c>
      <c r="O1435" s="4" t="s">
        <v>17</v>
      </c>
      <c r="P1435" s="8"/>
    </row>
    <row r="1436" spans="1:16" x14ac:dyDescent="0.2">
      <c r="A1436" s="3" t="s">
        <v>8115</v>
      </c>
      <c r="B1436" s="3" t="s">
        <v>8116</v>
      </c>
      <c r="C1436" s="3" t="s">
        <v>8117</v>
      </c>
      <c r="D1436" s="3" t="s">
        <v>9</v>
      </c>
      <c r="E1436" s="3" t="s">
        <v>49</v>
      </c>
      <c r="F1436" s="3" t="s">
        <v>73</v>
      </c>
      <c r="G1436" s="3" t="s">
        <v>5791</v>
      </c>
      <c r="H1436" s="3" t="s">
        <v>13</v>
      </c>
      <c r="I1436" s="3" t="s">
        <v>14</v>
      </c>
      <c r="J1436" s="3" t="s">
        <v>8118</v>
      </c>
      <c r="K1436" s="5" t="str">
        <f t="shared" si="48"/>
        <v>15073629523</v>
      </c>
      <c r="L1436" s="3" t="s">
        <v>8119</v>
      </c>
      <c r="M1436" s="7" t="str">
        <f t="shared" si="47"/>
        <v>大兴村</v>
      </c>
      <c r="N1436" s="12" t="s">
        <v>15216</v>
      </c>
      <c r="O1436" s="4" t="s">
        <v>17</v>
      </c>
      <c r="P1436" s="8"/>
    </row>
    <row r="1437" spans="1:16" x14ac:dyDescent="0.2">
      <c r="A1437" s="3" t="s">
        <v>8120</v>
      </c>
      <c r="B1437" s="3" t="s">
        <v>8121</v>
      </c>
      <c r="C1437" s="3" t="s">
        <v>8122</v>
      </c>
      <c r="D1437" s="3" t="s">
        <v>9</v>
      </c>
      <c r="E1437" s="3" t="s">
        <v>10</v>
      </c>
      <c r="F1437" s="3" t="s">
        <v>1705</v>
      </c>
      <c r="G1437" s="3" t="s">
        <v>2426</v>
      </c>
      <c r="H1437" s="3" t="s">
        <v>13</v>
      </c>
      <c r="I1437" s="3" t="s">
        <v>14</v>
      </c>
      <c r="J1437" s="3" t="s">
        <v>8123</v>
      </c>
      <c r="K1437" s="5" t="str">
        <f t="shared" si="48"/>
        <v>18673654895</v>
      </c>
      <c r="L1437" s="3" t="s">
        <v>8124</v>
      </c>
      <c r="M1437" s="7" t="str">
        <f t="shared" si="47"/>
        <v>大兴村</v>
      </c>
      <c r="N1437" s="12" t="s">
        <v>15216</v>
      </c>
      <c r="O1437" s="4" t="s">
        <v>17</v>
      </c>
      <c r="P1437" s="8"/>
    </row>
    <row r="1438" spans="1:16" x14ac:dyDescent="0.2">
      <c r="A1438" s="3" t="s">
        <v>8125</v>
      </c>
      <c r="B1438" s="3" t="s">
        <v>8126</v>
      </c>
      <c r="C1438" s="3" t="s">
        <v>8127</v>
      </c>
      <c r="D1438" s="3" t="s">
        <v>9</v>
      </c>
      <c r="E1438" s="3" t="s">
        <v>49</v>
      </c>
      <c r="F1438" s="3" t="s">
        <v>1717</v>
      </c>
      <c r="G1438" s="3" t="s">
        <v>2460</v>
      </c>
      <c r="H1438" s="3" t="s">
        <v>13</v>
      </c>
      <c r="I1438" s="3" t="s">
        <v>14</v>
      </c>
      <c r="J1438" s="3" t="s">
        <v>8128</v>
      </c>
      <c r="K1438" s="5" t="str">
        <f t="shared" si="48"/>
        <v>13660532847</v>
      </c>
      <c r="L1438" s="3" t="s">
        <v>8129</v>
      </c>
      <c r="M1438" s="7" t="str">
        <f t="shared" si="47"/>
        <v>大兴村</v>
      </c>
      <c r="N1438" s="12" t="s">
        <v>15216</v>
      </c>
      <c r="O1438" s="4" t="s">
        <v>17</v>
      </c>
      <c r="P1438" s="8"/>
    </row>
    <row r="1439" spans="1:16" x14ac:dyDescent="0.2">
      <c r="A1439" s="3" t="s">
        <v>8130</v>
      </c>
      <c r="B1439" s="3" t="s">
        <v>8131</v>
      </c>
      <c r="C1439" s="3" t="s">
        <v>8132</v>
      </c>
      <c r="D1439" s="3" t="s">
        <v>9</v>
      </c>
      <c r="E1439" s="3" t="s">
        <v>41</v>
      </c>
      <c r="F1439" s="3" t="s">
        <v>109</v>
      </c>
      <c r="G1439" s="3" t="s">
        <v>4540</v>
      </c>
      <c r="H1439" s="3" t="s">
        <v>13</v>
      </c>
      <c r="I1439" s="3" t="s">
        <v>14</v>
      </c>
      <c r="J1439" s="3" t="s">
        <v>8133</v>
      </c>
      <c r="K1439" s="5" t="str">
        <f t="shared" si="48"/>
        <v>18175673040</v>
      </c>
      <c r="L1439" s="3" t="s">
        <v>8134</v>
      </c>
      <c r="M1439" s="7" t="str">
        <f t="shared" si="47"/>
        <v>大兴村</v>
      </c>
      <c r="N1439" s="12" t="s">
        <v>15216</v>
      </c>
      <c r="O1439" s="4" t="s">
        <v>17</v>
      </c>
      <c r="P1439" s="8"/>
    </row>
    <row r="1440" spans="1:16" x14ac:dyDescent="0.2">
      <c r="A1440" s="3" t="s">
        <v>8135</v>
      </c>
      <c r="B1440" s="3" t="s">
        <v>8136</v>
      </c>
      <c r="C1440" s="3" t="s">
        <v>8137</v>
      </c>
      <c r="D1440" s="3" t="s">
        <v>9</v>
      </c>
      <c r="E1440" s="3" t="s">
        <v>10</v>
      </c>
      <c r="F1440" s="3" t="s">
        <v>2348</v>
      </c>
      <c r="G1440" s="3" t="s">
        <v>7106</v>
      </c>
      <c r="H1440" s="3" t="s">
        <v>13</v>
      </c>
      <c r="I1440" s="3" t="s">
        <v>14</v>
      </c>
      <c r="J1440" s="3" t="s">
        <v>8138</v>
      </c>
      <c r="K1440" s="5" t="str">
        <f t="shared" si="48"/>
        <v>13549608758</v>
      </c>
      <c r="L1440" s="3" t="s">
        <v>8139</v>
      </c>
      <c r="M1440" s="7" t="str">
        <f t="shared" si="47"/>
        <v>大兴村</v>
      </c>
      <c r="N1440" s="12" t="s">
        <v>15216</v>
      </c>
      <c r="O1440" s="4" t="s">
        <v>17</v>
      </c>
      <c r="P1440" s="8"/>
    </row>
    <row r="1441" spans="1:16" x14ac:dyDescent="0.2">
      <c r="A1441" s="3" t="s">
        <v>8140</v>
      </c>
      <c r="B1441" s="3" t="s">
        <v>8141</v>
      </c>
      <c r="C1441" s="3" t="s">
        <v>8142</v>
      </c>
      <c r="D1441" s="3" t="s">
        <v>9</v>
      </c>
      <c r="E1441" s="3" t="s">
        <v>10</v>
      </c>
      <c r="F1441" s="3" t="s">
        <v>1705</v>
      </c>
      <c r="G1441" s="3" t="s">
        <v>2426</v>
      </c>
      <c r="H1441" s="3" t="s">
        <v>13</v>
      </c>
      <c r="I1441" s="3" t="s">
        <v>14</v>
      </c>
      <c r="J1441" s="3" t="s">
        <v>8143</v>
      </c>
      <c r="K1441" s="5" t="str">
        <f t="shared" si="48"/>
        <v>13787897123</v>
      </c>
      <c r="L1441" s="3" t="s">
        <v>8144</v>
      </c>
      <c r="M1441" s="7" t="str">
        <f t="shared" si="47"/>
        <v>大兴村</v>
      </c>
      <c r="N1441" s="12" t="s">
        <v>15216</v>
      </c>
      <c r="O1441" s="4" t="s">
        <v>17</v>
      </c>
      <c r="P1441" s="8"/>
    </row>
    <row r="1442" spans="1:16" x14ac:dyDescent="0.2">
      <c r="A1442" s="3" t="s">
        <v>8145</v>
      </c>
      <c r="B1442" s="3" t="s">
        <v>8146</v>
      </c>
      <c r="C1442" s="3" t="s">
        <v>8147</v>
      </c>
      <c r="D1442" s="3" t="s">
        <v>9</v>
      </c>
      <c r="E1442" s="3" t="s">
        <v>10</v>
      </c>
      <c r="F1442" s="3" t="s">
        <v>235</v>
      </c>
      <c r="G1442" s="3" t="s">
        <v>236</v>
      </c>
      <c r="H1442" s="3" t="s">
        <v>13</v>
      </c>
      <c r="I1442" s="3" t="s">
        <v>14</v>
      </c>
      <c r="J1442" s="3" t="s">
        <v>8148</v>
      </c>
      <c r="K1442" s="5" t="str">
        <f t="shared" si="48"/>
        <v>18216167513</v>
      </c>
      <c r="L1442" s="3" t="s">
        <v>8149</v>
      </c>
      <c r="M1442" s="7" t="str">
        <f t="shared" si="47"/>
        <v>大兴村</v>
      </c>
      <c r="N1442" s="12" t="s">
        <v>15216</v>
      </c>
      <c r="O1442" s="4" t="s">
        <v>17</v>
      </c>
      <c r="P1442" s="8"/>
    </row>
    <row r="1443" spans="1:16" x14ac:dyDescent="0.2">
      <c r="A1443" s="3" t="s">
        <v>8150</v>
      </c>
      <c r="B1443" s="3" t="s">
        <v>8151</v>
      </c>
      <c r="C1443" s="3" t="s">
        <v>8152</v>
      </c>
      <c r="D1443" s="3" t="s">
        <v>9</v>
      </c>
      <c r="E1443" s="3" t="s">
        <v>10</v>
      </c>
      <c r="F1443" s="3" t="s">
        <v>34</v>
      </c>
      <c r="G1443" s="3" t="s">
        <v>8153</v>
      </c>
      <c r="H1443" s="3" t="s">
        <v>13</v>
      </c>
      <c r="I1443" s="3" t="s">
        <v>14</v>
      </c>
      <c r="J1443" s="3" t="s">
        <v>8154</v>
      </c>
      <c r="K1443" s="5" t="str">
        <f t="shared" si="48"/>
        <v>13875006356</v>
      </c>
      <c r="L1443" s="3" t="s">
        <v>8155</v>
      </c>
      <c r="M1443" s="7" t="str">
        <f t="shared" si="47"/>
        <v>大兴村</v>
      </c>
      <c r="N1443" s="12" t="s">
        <v>15216</v>
      </c>
      <c r="O1443" s="4" t="s">
        <v>17</v>
      </c>
      <c r="P1443" s="8"/>
    </row>
    <row r="1444" spans="1:16" x14ac:dyDescent="0.2">
      <c r="A1444" s="3" t="s">
        <v>8156</v>
      </c>
      <c r="B1444" s="3" t="s">
        <v>8157</v>
      </c>
      <c r="C1444" s="3" t="s">
        <v>8158</v>
      </c>
      <c r="D1444" s="3" t="s">
        <v>9</v>
      </c>
      <c r="E1444" s="3" t="s">
        <v>10</v>
      </c>
      <c r="F1444" s="3" t="s">
        <v>572</v>
      </c>
      <c r="G1444" s="3" t="s">
        <v>573</v>
      </c>
      <c r="H1444" s="3" t="s">
        <v>13</v>
      </c>
      <c r="I1444" s="3" t="s">
        <v>14</v>
      </c>
      <c r="J1444" s="3" t="s">
        <v>8159</v>
      </c>
      <c r="K1444" s="5" t="str">
        <f t="shared" si="48"/>
        <v>15200603626</v>
      </c>
      <c r="L1444" s="3" t="s">
        <v>8160</v>
      </c>
      <c r="M1444" s="7" t="str">
        <f t="shared" si="47"/>
        <v>大兴村</v>
      </c>
      <c r="N1444" s="12" t="s">
        <v>15216</v>
      </c>
      <c r="O1444" s="4" t="s">
        <v>17</v>
      </c>
      <c r="P1444" s="8"/>
    </row>
    <row r="1445" spans="1:16" x14ac:dyDescent="0.2">
      <c r="A1445" s="3" t="s">
        <v>8161</v>
      </c>
      <c r="B1445" s="3" t="s">
        <v>8162</v>
      </c>
      <c r="C1445" s="3" t="s">
        <v>8163</v>
      </c>
      <c r="D1445" s="3" t="s">
        <v>9</v>
      </c>
      <c r="E1445" s="3" t="s">
        <v>10</v>
      </c>
      <c r="F1445" s="3" t="s">
        <v>586</v>
      </c>
      <c r="G1445" s="3" t="s">
        <v>1959</v>
      </c>
      <c r="H1445" s="3" t="s">
        <v>13</v>
      </c>
      <c r="I1445" s="3" t="s">
        <v>14</v>
      </c>
      <c r="J1445" s="3" t="s">
        <v>8164</v>
      </c>
      <c r="K1445" s="5" t="str">
        <f t="shared" si="48"/>
        <v>13873690640</v>
      </c>
      <c r="L1445" s="3" t="s">
        <v>8165</v>
      </c>
      <c r="M1445" s="7" t="str">
        <f t="shared" si="47"/>
        <v>大兴村</v>
      </c>
      <c r="N1445" s="12" t="s">
        <v>15216</v>
      </c>
      <c r="O1445" s="4" t="s">
        <v>17</v>
      </c>
      <c r="P1445" s="8"/>
    </row>
    <row r="1446" spans="1:16" x14ac:dyDescent="0.2">
      <c r="A1446" s="3" t="s">
        <v>8166</v>
      </c>
      <c r="B1446" s="3" t="s">
        <v>8167</v>
      </c>
      <c r="C1446" s="3" t="s">
        <v>8168</v>
      </c>
      <c r="D1446" s="3" t="s">
        <v>9</v>
      </c>
      <c r="E1446" s="3" t="s">
        <v>10</v>
      </c>
      <c r="F1446" s="3" t="s">
        <v>3822</v>
      </c>
      <c r="G1446" s="3" t="s">
        <v>8169</v>
      </c>
      <c r="H1446" s="3" t="s">
        <v>13</v>
      </c>
      <c r="I1446" s="3" t="s">
        <v>14</v>
      </c>
      <c r="J1446" s="3" t="s">
        <v>8170</v>
      </c>
      <c r="K1446" s="5" t="str">
        <f t="shared" si="48"/>
        <v>13077233106</v>
      </c>
      <c r="L1446" s="3" t="s">
        <v>8171</v>
      </c>
      <c r="M1446" s="7" t="str">
        <f t="shared" si="47"/>
        <v>大兴村</v>
      </c>
      <c r="N1446" s="12" t="s">
        <v>15216</v>
      </c>
      <c r="O1446" s="4" t="s">
        <v>17</v>
      </c>
      <c r="P1446" s="8"/>
    </row>
    <row r="1447" spans="1:16" x14ac:dyDescent="0.2">
      <c r="A1447" s="3" t="s">
        <v>8172</v>
      </c>
      <c r="B1447" s="3" t="s">
        <v>8173</v>
      </c>
      <c r="C1447" s="3" t="s">
        <v>8174</v>
      </c>
      <c r="D1447" s="3" t="s">
        <v>9</v>
      </c>
      <c r="E1447" s="3" t="s">
        <v>10</v>
      </c>
      <c r="F1447" s="3" t="s">
        <v>2465</v>
      </c>
      <c r="G1447" s="3" t="s">
        <v>2466</v>
      </c>
      <c r="H1447" s="3" t="s">
        <v>13</v>
      </c>
      <c r="I1447" s="3" t="s">
        <v>14</v>
      </c>
      <c r="J1447" s="3" t="s">
        <v>8175</v>
      </c>
      <c r="K1447" s="5" t="str">
        <f t="shared" si="48"/>
        <v>15274246972</v>
      </c>
      <c r="L1447" s="3" t="s">
        <v>8176</v>
      </c>
      <c r="M1447" s="7" t="str">
        <f t="shared" si="47"/>
        <v>大兴村</v>
      </c>
      <c r="N1447" s="12" t="s">
        <v>15216</v>
      </c>
      <c r="O1447" s="4" t="s">
        <v>17</v>
      </c>
      <c r="P1447" s="8"/>
    </row>
    <row r="1448" spans="1:16" x14ac:dyDescent="0.2">
      <c r="A1448" s="3" t="s">
        <v>8177</v>
      </c>
      <c r="B1448" s="3" t="s">
        <v>8178</v>
      </c>
      <c r="C1448" s="3" t="s">
        <v>8179</v>
      </c>
      <c r="D1448" s="3" t="s">
        <v>9</v>
      </c>
      <c r="E1448" s="3" t="s">
        <v>10</v>
      </c>
      <c r="F1448" s="3" t="s">
        <v>7534</v>
      </c>
      <c r="G1448" s="3" t="s">
        <v>7534</v>
      </c>
      <c r="H1448" s="3" t="s">
        <v>13</v>
      </c>
      <c r="I1448" s="3" t="s">
        <v>14</v>
      </c>
      <c r="J1448" s="3" t="s">
        <v>8180</v>
      </c>
      <c r="K1448" s="5" t="str">
        <f t="shared" si="48"/>
        <v>13786657873</v>
      </c>
      <c r="L1448" s="3" t="s">
        <v>8181</v>
      </c>
      <c r="M1448" s="7" t="str">
        <f t="shared" si="47"/>
        <v>大兴村</v>
      </c>
      <c r="N1448" s="12" t="s">
        <v>15216</v>
      </c>
      <c r="O1448" s="4" t="s">
        <v>17</v>
      </c>
      <c r="P1448" s="8"/>
    </row>
    <row r="1449" spans="1:16" x14ac:dyDescent="0.2">
      <c r="A1449" s="3" t="s">
        <v>8182</v>
      </c>
      <c r="B1449" s="3" t="s">
        <v>8183</v>
      </c>
      <c r="C1449" s="3" t="s">
        <v>8184</v>
      </c>
      <c r="D1449" s="3" t="s">
        <v>9</v>
      </c>
      <c r="E1449" s="3" t="s">
        <v>10</v>
      </c>
      <c r="F1449" s="3" t="s">
        <v>445</v>
      </c>
      <c r="G1449" s="3" t="s">
        <v>8185</v>
      </c>
      <c r="H1449" s="3" t="s">
        <v>13</v>
      </c>
      <c r="I1449" s="3" t="s">
        <v>14</v>
      </c>
      <c r="J1449" s="3" t="s">
        <v>8186</v>
      </c>
      <c r="K1449" s="5" t="str">
        <f t="shared" si="48"/>
        <v>13203622665</v>
      </c>
      <c r="L1449" s="3" t="s">
        <v>8187</v>
      </c>
      <c r="M1449" s="7" t="str">
        <f t="shared" si="47"/>
        <v>大兴村</v>
      </c>
      <c r="N1449" s="12" t="s">
        <v>15216</v>
      </c>
      <c r="O1449" s="4" t="s">
        <v>17</v>
      </c>
      <c r="P1449" s="8"/>
    </row>
    <row r="1450" spans="1:16" x14ac:dyDescent="0.2">
      <c r="A1450" s="3" t="s">
        <v>8188</v>
      </c>
      <c r="B1450" s="3" t="s">
        <v>8189</v>
      </c>
      <c r="C1450" s="3" t="s">
        <v>8190</v>
      </c>
      <c r="D1450" s="3" t="s">
        <v>9</v>
      </c>
      <c r="E1450" s="3" t="s">
        <v>41</v>
      </c>
      <c r="F1450" s="3" t="s">
        <v>862</v>
      </c>
      <c r="G1450" s="3" t="s">
        <v>862</v>
      </c>
      <c r="H1450" s="3" t="s">
        <v>13</v>
      </c>
      <c r="I1450" s="3" t="s">
        <v>14</v>
      </c>
      <c r="J1450" s="3" t="s">
        <v>8191</v>
      </c>
      <c r="K1450" s="5" t="str">
        <f t="shared" si="48"/>
        <v>15905068370</v>
      </c>
      <c r="L1450" s="3" t="s">
        <v>8192</v>
      </c>
      <c r="M1450" s="7" t="str">
        <f t="shared" si="47"/>
        <v>大兴村</v>
      </c>
      <c r="N1450" s="12" t="s">
        <v>15216</v>
      </c>
      <c r="O1450" s="4" t="s">
        <v>17</v>
      </c>
      <c r="P1450" s="8"/>
    </row>
    <row r="1451" spans="1:16" x14ac:dyDescent="0.2">
      <c r="A1451" s="3" t="s">
        <v>8193</v>
      </c>
      <c r="B1451" s="3" t="s">
        <v>8194</v>
      </c>
      <c r="C1451" s="3" t="s">
        <v>8195</v>
      </c>
      <c r="D1451" s="3" t="s">
        <v>9</v>
      </c>
      <c r="E1451" s="3" t="s">
        <v>10</v>
      </c>
      <c r="F1451" s="3" t="s">
        <v>109</v>
      </c>
      <c r="G1451" s="3" t="s">
        <v>110</v>
      </c>
      <c r="H1451" s="3" t="s">
        <v>13</v>
      </c>
      <c r="I1451" s="3" t="s">
        <v>14</v>
      </c>
      <c r="J1451" s="3" t="s">
        <v>8196</v>
      </c>
      <c r="K1451" s="5" t="str">
        <f t="shared" si="48"/>
        <v>13974204705</v>
      </c>
      <c r="L1451" s="3" t="s">
        <v>8192</v>
      </c>
      <c r="M1451" s="7" t="str">
        <f t="shared" si="47"/>
        <v>大兴村</v>
      </c>
      <c r="N1451" s="12" t="s">
        <v>15216</v>
      </c>
      <c r="O1451" s="4" t="s">
        <v>17</v>
      </c>
      <c r="P1451" s="8"/>
    </row>
    <row r="1452" spans="1:16" x14ac:dyDescent="0.2">
      <c r="A1452" s="3" t="s">
        <v>8197</v>
      </c>
      <c r="B1452" s="3" t="s">
        <v>8198</v>
      </c>
      <c r="C1452" s="3" t="s">
        <v>8199</v>
      </c>
      <c r="D1452" s="3" t="s">
        <v>9</v>
      </c>
      <c r="E1452" s="3" t="s">
        <v>10</v>
      </c>
      <c r="F1452" s="3" t="s">
        <v>1771</v>
      </c>
      <c r="G1452" s="3" t="s">
        <v>5702</v>
      </c>
      <c r="H1452" s="3" t="s">
        <v>13</v>
      </c>
      <c r="I1452" s="3" t="s">
        <v>14</v>
      </c>
      <c r="J1452" s="3" t="s">
        <v>8200</v>
      </c>
      <c r="K1452" s="5" t="str">
        <f t="shared" si="48"/>
        <v>15873652302</v>
      </c>
      <c r="L1452" s="3" t="s">
        <v>8201</v>
      </c>
      <c r="M1452" s="7" t="str">
        <f t="shared" si="47"/>
        <v>大兴村</v>
      </c>
      <c r="N1452" s="12" t="s">
        <v>15216</v>
      </c>
      <c r="O1452" s="4" t="s">
        <v>17</v>
      </c>
      <c r="P1452" s="8"/>
    </row>
    <row r="1453" spans="1:16" x14ac:dyDescent="0.2">
      <c r="A1453" s="3" t="s">
        <v>8202</v>
      </c>
      <c r="B1453" s="3" t="s">
        <v>8203</v>
      </c>
      <c r="C1453" s="3" t="s">
        <v>8204</v>
      </c>
      <c r="D1453" s="3" t="s">
        <v>9</v>
      </c>
      <c r="E1453" s="3" t="s">
        <v>41</v>
      </c>
      <c r="F1453" s="3" t="s">
        <v>1137</v>
      </c>
      <c r="G1453" s="3" t="s">
        <v>8205</v>
      </c>
      <c r="H1453" s="3" t="s">
        <v>13</v>
      </c>
      <c r="I1453" s="3" t="s">
        <v>14</v>
      </c>
      <c r="J1453" s="3" t="s">
        <v>8206</v>
      </c>
      <c r="K1453" s="5" t="str">
        <f t="shared" si="48"/>
        <v>18585896689</v>
      </c>
      <c r="L1453" s="3" t="s">
        <v>8207</v>
      </c>
      <c r="M1453" s="7" t="str">
        <f t="shared" si="47"/>
        <v>大兴村</v>
      </c>
      <c r="N1453" s="12" t="s">
        <v>15216</v>
      </c>
      <c r="O1453" s="4" t="s">
        <v>17</v>
      </c>
      <c r="P1453" s="8"/>
    </row>
    <row r="1454" spans="1:16" x14ac:dyDescent="0.2">
      <c r="A1454" s="3" t="s">
        <v>8208</v>
      </c>
      <c r="B1454" s="3" t="s">
        <v>8209</v>
      </c>
      <c r="C1454" s="3" t="s">
        <v>8210</v>
      </c>
      <c r="D1454" s="3" t="s">
        <v>9</v>
      </c>
      <c r="E1454" s="3" t="s">
        <v>296</v>
      </c>
      <c r="F1454" s="3" t="s">
        <v>4507</v>
      </c>
      <c r="G1454" s="3" t="s">
        <v>8211</v>
      </c>
      <c r="H1454" s="3" t="s">
        <v>13</v>
      </c>
      <c r="I1454" s="3" t="s">
        <v>14</v>
      </c>
      <c r="J1454" s="3" t="s">
        <v>8212</v>
      </c>
      <c r="K1454" s="5" t="str">
        <f t="shared" si="48"/>
        <v>18685371999</v>
      </c>
      <c r="L1454" s="3" t="s">
        <v>8207</v>
      </c>
      <c r="M1454" s="7" t="str">
        <f t="shared" si="47"/>
        <v>大兴村</v>
      </c>
      <c r="N1454" s="12" t="s">
        <v>15216</v>
      </c>
      <c r="O1454" s="4" t="s">
        <v>17</v>
      </c>
      <c r="P1454" s="8"/>
    </row>
    <row r="1455" spans="1:16" x14ac:dyDescent="0.2">
      <c r="A1455" s="3" t="s">
        <v>8213</v>
      </c>
      <c r="B1455" s="3" t="s">
        <v>8214</v>
      </c>
      <c r="C1455" s="3" t="s">
        <v>8215</v>
      </c>
      <c r="D1455" s="3" t="s">
        <v>9</v>
      </c>
      <c r="E1455" s="3" t="s">
        <v>10</v>
      </c>
      <c r="F1455" s="3" t="s">
        <v>3879</v>
      </c>
      <c r="G1455" s="3" t="s">
        <v>8216</v>
      </c>
      <c r="H1455" s="3" t="s">
        <v>13</v>
      </c>
      <c r="I1455" s="3" t="s">
        <v>14</v>
      </c>
      <c r="J1455" s="3" t="s">
        <v>8217</v>
      </c>
      <c r="K1455" s="5" t="str">
        <f t="shared" si="48"/>
        <v>13657427783</v>
      </c>
      <c r="L1455" s="3" t="s">
        <v>8218</v>
      </c>
      <c r="M1455" s="7" t="str">
        <f t="shared" si="47"/>
        <v>大兴村</v>
      </c>
      <c r="N1455" s="12" t="s">
        <v>15216</v>
      </c>
      <c r="O1455" s="4" t="s">
        <v>17</v>
      </c>
      <c r="P1455" s="8"/>
    </row>
    <row r="1456" spans="1:16" x14ac:dyDescent="0.2">
      <c r="A1456" s="3" t="s">
        <v>8219</v>
      </c>
      <c r="B1456" s="3" t="s">
        <v>8220</v>
      </c>
      <c r="C1456" s="3" t="s">
        <v>8221</v>
      </c>
      <c r="D1456" s="3" t="s">
        <v>9</v>
      </c>
      <c r="E1456" s="3" t="s">
        <v>49</v>
      </c>
      <c r="F1456" s="3" t="s">
        <v>2507</v>
      </c>
      <c r="G1456" s="3" t="s">
        <v>8222</v>
      </c>
      <c r="H1456" s="3" t="s">
        <v>13</v>
      </c>
      <c r="I1456" s="3" t="s">
        <v>14</v>
      </c>
      <c r="J1456" s="3" t="s">
        <v>8223</v>
      </c>
      <c r="K1456" s="5" t="str">
        <f t="shared" si="48"/>
        <v>18673692705</v>
      </c>
      <c r="L1456" s="3" t="s">
        <v>8224</v>
      </c>
      <c r="M1456" s="7" t="str">
        <f t="shared" si="47"/>
        <v>大兴村</v>
      </c>
      <c r="N1456" s="12" t="s">
        <v>15216</v>
      </c>
      <c r="O1456" s="4" t="s">
        <v>17</v>
      </c>
      <c r="P1456" s="8"/>
    </row>
    <row r="1457" spans="1:16" x14ac:dyDescent="0.2">
      <c r="A1457" s="3" t="s">
        <v>8225</v>
      </c>
      <c r="B1457" s="3" t="s">
        <v>8226</v>
      </c>
      <c r="C1457" s="3" t="s">
        <v>8227</v>
      </c>
      <c r="D1457" s="3" t="s">
        <v>9</v>
      </c>
      <c r="E1457" s="3" t="s">
        <v>10</v>
      </c>
      <c r="F1457" s="3" t="s">
        <v>632</v>
      </c>
      <c r="G1457" s="3" t="s">
        <v>2916</v>
      </c>
      <c r="H1457" s="3" t="s">
        <v>13</v>
      </c>
      <c r="I1457" s="3" t="s">
        <v>14</v>
      </c>
      <c r="J1457" s="3" t="s">
        <v>8228</v>
      </c>
      <c r="K1457" s="5" t="str">
        <f t="shared" si="48"/>
        <v>13873640377</v>
      </c>
      <c r="L1457" s="3" t="s">
        <v>8229</v>
      </c>
      <c r="M1457" s="7" t="str">
        <f t="shared" si="47"/>
        <v>大兴村</v>
      </c>
      <c r="N1457" s="12" t="s">
        <v>15216</v>
      </c>
      <c r="O1457" s="4" t="s">
        <v>17</v>
      </c>
      <c r="P1457" s="8"/>
    </row>
    <row r="1458" spans="1:16" x14ac:dyDescent="0.2">
      <c r="A1458" s="3" t="s">
        <v>8230</v>
      </c>
      <c r="B1458" s="3" t="s">
        <v>8231</v>
      </c>
      <c r="C1458" s="3" t="s">
        <v>8232</v>
      </c>
      <c r="D1458" s="3" t="s">
        <v>9</v>
      </c>
      <c r="E1458" s="3" t="s">
        <v>49</v>
      </c>
      <c r="F1458" s="3" t="s">
        <v>1011</v>
      </c>
      <c r="G1458" s="3" t="s">
        <v>8233</v>
      </c>
      <c r="H1458" s="3" t="s">
        <v>13</v>
      </c>
      <c r="I1458" s="3" t="s">
        <v>14</v>
      </c>
      <c r="J1458" s="3" t="s">
        <v>8234</v>
      </c>
      <c r="K1458" s="5" t="str">
        <f t="shared" si="48"/>
        <v>15173672958</v>
      </c>
      <c r="L1458" s="3" t="s">
        <v>8235</v>
      </c>
      <c r="M1458" s="7" t="str">
        <f t="shared" si="47"/>
        <v>大兴村</v>
      </c>
      <c r="N1458" s="12" t="s">
        <v>15216</v>
      </c>
      <c r="O1458" s="4" t="s">
        <v>17</v>
      </c>
      <c r="P1458" s="8"/>
    </row>
    <row r="1459" spans="1:16" x14ac:dyDescent="0.2">
      <c r="A1459" s="3" t="s">
        <v>8236</v>
      </c>
      <c r="B1459" s="3" t="s">
        <v>8237</v>
      </c>
      <c r="C1459" s="3" t="s">
        <v>8238</v>
      </c>
      <c r="D1459" s="3" t="s">
        <v>9</v>
      </c>
      <c r="E1459" s="3" t="s">
        <v>41</v>
      </c>
      <c r="F1459" s="3" t="s">
        <v>2507</v>
      </c>
      <c r="G1459" s="3" t="s">
        <v>2507</v>
      </c>
      <c r="H1459" s="3" t="s">
        <v>1175</v>
      </c>
      <c r="I1459" s="3" t="s">
        <v>14</v>
      </c>
      <c r="J1459" s="3" t="s">
        <v>8239</v>
      </c>
      <c r="K1459" s="5" t="str">
        <f t="shared" si="48"/>
        <v>18692378866</v>
      </c>
      <c r="L1459" s="3" t="s">
        <v>8240</v>
      </c>
      <c r="M1459" s="7" t="str">
        <f t="shared" si="47"/>
        <v>大兴村</v>
      </c>
      <c r="N1459" s="12" t="s">
        <v>15216</v>
      </c>
      <c r="O1459" s="4" t="s">
        <v>17</v>
      </c>
      <c r="P1459" s="8"/>
    </row>
    <row r="1460" spans="1:16" x14ac:dyDescent="0.2">
      <c r="A1460" s="3" t="s">
        <v>8241</v>
      </c>
      <c r="B1460" s="3" t="s">
        <v>8242</v>
      </c>
      <c r="C1460" s="3" t="s">
        <v>8243</v>
      </c>
      <c r="D1460" s="3" t="s">
        <v>9</v>
      </c>
      <c r="E1460" s="3" t="s">
        <v>49</v>
      </c>
      <c r="F1460" s="3" t="s">
        <v>2719</v>
      </c>
      <c r="G1460" s="3" t="s">
        <v>8244</v>
      </c>
      <c r="H1460" s="3" t="s">
        <v>13</v>
      </c>
      <c r="I1460" s="3" t="s">
        <v>14</v>
      </c>
      <c r="J1460" s="3" t="s">
        <v>8245</v>
      </c>
      <c r="K1460" s="5" t="str">
        <f t="shared" si="48"/>
        <v>13976198059</v>
      </c>
      <c r="L1460" s="3" t="s">
        <v>8246</v>
      </c>
      <c r="M1460" s="7" t="str">
        <f t="shared" si="47"/>
        <v>大兴村</v>
      </c>
      <c r="N1460" s="12" t="s">
        <v>15216</v>
      </c>
      <c r="O1460" s="4" t="s">
        <v>17</v>
      </c>
      <c r="P1460" s="8"/>
    </row>
    <row r="1461" spans="1:16" x14ac:dyDescent="0.2">
      <c r="A1461" s="3" t="s">
        <v>8247</v>
      </c>
      <c r="B1461" s="3" t="s">
        <v>2705</v>
      </c>
      <c r="C1461" s="3" t="s">
        <v>8248</v>
      </c>
      <c r="D1461" s="3" t="s">
        <v>9</v>
      </c>
      <c r="E1461" s="3" t="s">
        <v>49</v>
      </c>
      <c r="F1461" s="3" t="s">
        <v>255</v>
      </c>
      <c r="G1461" s="3" t="s">
        <v>305</v>
      </c>
      <c r="H1461" s="3" t="s">
        <v>13</v>
      </c>
      <c r="I1461" s="3" t="s">
        <v>14</v>
      </c>
      <c r="J1461" s="3" t="s">
        <v>8249</v>
      </c>
      <c r="K1461" s="5" t="str">
        <f t="shared" si="48"/>
        <v>18789309602</v>
      </c>
      <c r="L1461" s="3" t="s">
        <v>8246</v>
      </c>
      <c r="M1461" s="7" t="str">
        <f t="shared" ref="M1461:M1524" si="49">IF(IFERROR(MID(L1461,FIND("大坪乡",L1461)+3,FIND("村",L1461)-FIND("大坪乡",L1461)-2),MID(L1461,FIND("大坪乡",L1461)+3,FIND("居委会",L1461)-FIND("大坪乡",L1461)))="居委会","车溪河居委会",IFERROR(MID(L1461,FIND("大坪乡",L1461)+3,FIND("村",L1461)-FIND("大坪乡",L1461)-2),MID(L1461,FIND("大坪乡",L1461)+3,FIND("居委会",L1461)-FIND("大坪乡",L1461))))</f>
        <v>大兴村</v>
      </c>
      <c r="N1461" s="12" t="s">
        <v>15216</v>
      </c>
      <c r="O1461" s="4" t="s">
        <v>17</v>
      </c>
      <c r="P1461" s="8"/>
    </row>
    <row r="1462" spans="1:16" x14ac:dyDescent="0.2">
      <c r="A1462" s="3" t="s">
        <v>8250</v>
      </c>
      <c r="B1462" s="3" t="s">
        <v>8251</v>
      </c>
      <c r="C1462" s="3" t="s">
        <v>8252</v>
      </c>
      <c r="D1462" s="3" t="s">
        <v>9</v>
      </c>
      <c r="E1462" s="3" t="s">
        <v>49</v>
      </c>
      <c r="F1462" s="3" t="s">
        <v>3094</v>
      </c>
      <c r="G1462" s="3" t="s">
        <v>8253</v>
      </c>
      <c r="H1462" s="3" t="s">
        <v>13</v>
      </c>
      <c r="I1462" s="3" t="s">
        <v>14</v>
      </c>
      <c r="J1462" s="3" t="s">
        <v>8254</v>
      </c>
      <c r="K1462" s="5" t="str">
        <f t="shared" si="48"/>
        <v>13467366529</v>
      </c>
      <c r="L1462" s="3" t="s">
        <v>8255</v>
      </c>
      <c r="M1462" s="7" t="str">
        <f t="shared" si="49"/>
        <v>大兴村</v>
      </c>
      <c r="N1462" s="12" t="s">
        <v>15216</v>
      </c>
      <c r="O1462" s="4" t="s">
        <v>17</v>
      </c>
      <c r="P1462" s="8"/>
    </row>
    <row r="1463" spans="1:16" x14ac:dyDescent="0.2">
      <c r="A1463" s="3" t="s">
        <v>8256</v>
      </c>
      <c r="B1463" s="3" t="s">
        <v>3692</v>
      </c>
      <c r="C1463" s="3" t="s">
        <v>8257</v>
      </c>
      <c r="D1463" s="3" t="s">
        <v>9</v>
      </c>
      <c r="E1463" s="3" t="s">
        <v>10</v>
      </c>
      <c r="F1463" s="3" t="s">
        <v>170</v>
      </c>
      <c r="G1463" s="3" t="s">
        <v>353</v>
      </c>
      <c r="H1463" s="3" t="s">
        <v>13</v>
      </c>
      <c r="I1463" s="3" t="s">
        <v>14</v>
      </c>
      <c r="J1463" s="3" t="s">
        <v>8258</v>
      </c>
      <c r="K1463" s="5" t="str">
        <f t="shared" si="48"/>
        <v>18974253115</v>
      </c>
      <c r="L1463" s="3" t="s">
        <v>8259</v>
      </c>
      <c r="M1463" s="7" t="str">
        <f t="shared" si="49"/>
        <v>大兴村</v>
      </c>
      <c r="N1463" s="12" t="s">
        <v>15216</v>
      </c>
      <c r="O1463" s="4" t="s">
        <v>17</v>
      </c>
      <c r="P1463" s="8"/>
    </row>
    <row r="1464" spans="1:16" x14ac:dyDescent="0.2">
      <c r="A1464" s="3" t="s">
        <v>8260</v>
      </c>
      <c r="B1464" s="3" t="s">
        <v>8261</v>
      </c>
      <c r="C1464" s="3" t="s">
        <v>8262</v>
      </c>
      <c r="D1464" s="3" t="s">
        <v>9</v>
      </c>
      <c r="E1464" s="3" t="s">
        <v>10</v>
      </c>
      <c r="F1464" s="3" t="s">
        <v>1671</v>
      </c>
      <c r="G1464" s="3" t="s">
        <v>1671</v>
      </c>
      <c r="H1464" s="3" t="s">
        <v>13</v>
      </c>
      <c r="I1464" s="3" t="s">
        <v>14</v>
      </c>
      <c r="J1464" s="3" t="s">
        <v>8263</v>
      </c>
      <c r="K1464" s="5" t="str">
        <f t="shared" si="48"/>
        <v>15173600396</v>
      </c>
      <c r="L1464" s="3" t="s">
        <v>8264</v>
      </c>
      <c r="M1464" s="7" t="str">
        <f t="shared" si="49"/>
        <v>大杨村</v>
      </c>
      <c r="N1464" s="12" t="s">
        <v>15223</v>
      </c>
      <c r="O1464" s="4" t="s">
        <v>17</v>
      </c>
      <c r="P1464" s="8"/>
    </row>
    <row r="1465" spans="1:16" x14ac:dyDescent="0.2">
      <c r="A1465" s="3" t="s">
        <v>8265</v>
      </c>
      <c r="B1465" s="3" t="s">
        <v>8266</v>
      </c>
      <c r="C1465" s="3" t="s">
        <v>8267</v>
      </c>
      <c r="D1465" s="3" t="s">
        <v>9</v>
      </c>
      <c r="E1465" s="3" t="s">
        <v>10</v>
      </c>
      <c r="F1465" s="3" t="s">
        <v>73</v>
      </c>
      <c r="G1465" s="3" t="s">
        <v>3257</v>
      </c>
      <c r="H1465" s="3" t="s">
        <v>13</v>
      </c>
      <c r="I1465" s="3" t="s">
        <v>14</v>
      </c>
      <c r="J1465" s="3" t="s">
        <v>8268</v>
      </c>
      <c r="K1465" s="5" t="str">
        <f t="shared" si="48"/>
        <v>13975051659</v>
      </c>
      <c r="L1465" s="3" t="s">
        <v>8264</v>
      </c>
      <c r="M1465" s="7" t="str">
        <f t="shared" si="49"/>
        <v>大杨村</v>
      </c>
      <c r="N1465" s="12" t="s">
        <v>15223</v>
      </c>
      <c r="O1465" s="4" t="s">
        <v>17</v>
      </c>
      <c r="P1465" s="8"/>
    </row>
    <row r="1466" spans="1:16" x14ac:dyDescent="0.2">
      <c r="A1466" s="3" t="s">
        <v>8269</v>
      </c>
      <c r="B1466" s="3" t="s">
        <v>8270</v>
      </c>
      <c r="C1466" s="3" t="s">
        <v>8271</v>
      </c>
      <c r="D1466" s="3" t="s">
        <v>9</v>
      </c>
      <c r="E1466" s="3" t="s">
        <v>41</v>
      </c>
      <c r="F1466" s="3" t="s">
        <v>393</v>
      </c>
      <c r="G1466" s="3" t="s">
        <v>8272</v>
      </c>
      <c r="H1466" s="3" t="s">
        <v>373</v>
      </c>
      <c r="I1466" s="3" t="s">
        <v>14</v>
      </c>
      <c r="J1466" s="3" t="s">
        <v>8273</v>
      </c>
      <c r="K1466" s="5" t="str">
        <f t="shared" si="48"/>
        <v>13762616307</v>
      </c>
      <c r="L1466" s="3" t="s">
        <v>8274</v>
      </c>
      <c r="M1466" s="7" t="str">
        <f t="shared" si="49"/>
        <v>大杨村</v>
      </c>
      <c r="N1466" s="12" t="s">
        <v>15223</v>
      </c>
      <c r="O1466" s="4" t="s">
        <v>17</v>
      </c>
      <c r="P1466" s="8"/>
    </row>
    <row r="1467" spans="1:16" x14ac:dyDescent="0.2">
      <c r="A1467" s="3" t="s">
        <v>8275</v>
      </c>
      <c r="B1467" s="3" t="s">
        <v>8276</v>
      </c>
      <c r="C1467" s="3" t="s">
        <v>8277</v>
      </c>
      <c r="D1467" s="3" t="s">
        <v>9</v>
      </c>
      <c r="E1467" s="3" t="s">
        <v>1066</v>
      </c>
      <c r="F1467" s="3" t="s">
        <v>1347</v>
      </c>
      <c r="G1467" s="3" t="s">
        <v>8278</v>
      </c>
      <c r="H1467" s="3" t="s">
        <v>13</v>
      </c>
      <c r="I1467" s="3" t="s">
        <v>14</v>
      </c>
      <c r="J1467" s="3" t="s">
        <v>8279</v>
      </c>
      <c r="K1467" s="5" t="str">
        <f t="shared" si="48"/>
        <v>14773993328</v>
      </c>
      <c r="L1467" s="3" t="s">
        <v>8280</v>
      </c>
      <c r="M1467" s="7" t="str">
        <f t="shared" si="49"/>
        <v>大杨村</v>
      </c>
      <c r="N1467" s="12" t="s">
        <v>15223</v>
      </c>
      <c r="O1467" s="4" t="s">
        <v>17</v>
      </c>
      <c r="P1467" s="8"/>
    </row>
    <row r="1468" spans="1:16" x14ac:dyDescent="0.2">
      <c r="A1468" s="3" t="s">
        <v>8281</v>
      </c>
      <c r="B1468" s="3" t="s">
        <v>8282</v>
      </c>
      <c r="C1468" s="3" t="s">
        <v>8283</v>
      </c>
      <c r="D1468" s="3" t="s">
        <v>9</v>
      </c>
      <c r="E1468" s="3" t="s">
        <v>49</v>
      </c>
      <c r="F1468" s="3" t="s">
        <v>1477</v>
      </c>
      <c r="G1468" s="3" t="s">
        <v>1478</v>
      </c>
      <c r="H1468" s="3" t="s">
        <v>13</v>
      </c>
      <c r="I1468" s="3" t="s">
        <v>14</v>
      </c>
      <c r="J1468" s="3" t="s">
        <v>8284</v>
      </c>
      <c r="K1468" s="5" t="str">
        <f t="shared" si="48"/>
        <v>13378068832</v>
      </c>
      <c r="L1468" s="3" t="s">
        <v>8285</v>
      </c>
      <c r="M1468" s="7" t="str">
        <f t="shared" si="49"/>
        <v>大杨村</v>
      </c>
      <c r="N1468" s="12" t="s">
        <v>15223</v>
      </c>
      <c r="O1468" s="4" t="s">
        <v>17</v>
      </c>
      <c r="P1468" s="8"/>
    </row>
    <row r="1469" spans="1:16" x14ac:dyDescent="0.2">
      <c r="A1469" s="3" t="s">
        <v>8286</v>
      </c>
      <c r="B1469" s="3" t="s">
        <v>8287</v>
      </c>
      <c r="C1469" s="3" t="s">
        <v>8288</v>
      </c>
      <c r="D1469" s="3" t="s">
        <v>9</v>
      </c>
      <c r="E1469" s="3" t="s">
        <v>10</v>
      </c>
      <c r="F1469" s="3" t="s">
        <v>346</v>
      </c>
      <c r="G1469" s="3" t="s">
        <v>8289</v>
      </c>
      <c r="H1469" s="3" t="s">
        <v>13</v>
      </c>
      <c r="I1469" s="3" t="s">
        <v>14</v>
      </c>
      <c r="J1469" s="3" t="s">
        <v>8290</v>
      </c>
      <c r="K1469" s="5" t="str">
        <f t="shared" si="48"/>
        <v>15273680996</v>
      </c>
      <c r="L1469" s="3" t="s">
        <v>8291</v>
      </c>
      <c r="M1469" s="7" t="str">
        <f t="shared" si="49"/>
        <v>大杨村</v>
      </c>
      <c r="N1469" s="12" t="s">
        <v>15223</v>
      </c>
      <c r="O1469" s="4" t="s">
        <v>17</v>
      </c>
      <c r="P1469" s="8"/>
    </row>
    <row r="1470" spans="1:16" x14ac:dyDescent="0.2">
      <c r="A1470" s="3" t="s">
        <v>8292</v>
      </c>
      <c r="B1470" s="3" t="s">
        <v>8293</v>
      </c>
      <c r="C1470" s="3" t="s">
        <v>8294</v>
      </c>
      <c r="D1470" s="3" t="s">
        <v>9</v>
      </c>
      <c r="E1470" s="3" t="s">
        <v>10</v>
      </c>
      <c r="F1470" s="3" t="s">
        <v>1800</v>
      </c>
      <c r="G1470" s="3" t="s">
        <v>1800</v>
      </c>
      <c r="H1470" s="3" t="s">
        <v>13</v>
      </c>
      <c r="I1470" s="3" t="s">
        <v>14</v>
      </c>
      <c r="J1470" s="3" t="s">
        <v>8295</v>
      </c>
      <c r="K1470" s="5" t="str">
        <f t="shared" si="48"/>
        <v>13974244217</v>
      </c>
      <c r="L1470" s="3" t="s">
        <v>8296</v>
      </c>
      <c r="M1470" s="7" t="str">
        <f t="shared" si="49"/>
        <v>大杨村</v>
      </c>
      <c r="N1470" s="12" t="s">
        <v>15223</v>
      </c>
      <c r="O1470" s="4" t="s">
        <v>17</v>
      </c>
      <c r="P1470" s="8"/>
    </row>
    <row r="1471" spans="1:16" x14ac:dyDescent="0.2">
      <c r="A1471" s="3" t="s">
        <v>8297</v>
      </c>
      <c r="B1471" s="3" t="s">
        <v>8298</v>
      </c>
      <c r="C1471" s="3" t="s">
        <v>8299</v>
      </c>
      <c r="D1471" s="3" t="s">
        <v>9</v>
      </c>
      <c r="E1471" s="3" t="s">
        <v>49</v>
      </c>
      <c r="F1471" s="3" t="s">
        <v>3053</v>
      </c>
      <c r="G1471" s="3" t="s">
        <v>8300</v>
      </c>
      <c r="H1471" s="3" t="s">
        <v>13</v>
      </c>
      <c r="I1471" s="3" t="s">
        <v>14</v>
      </c>
      <c r="J1471" s="3" t="s">
        <v>8301</v>
      </c>
      <c r="K1471" s="5" t="str">
        <f t="shared" si="48"/>
        <v>15200690153</v>
      </c>
      <c r="L1471" s="3" t="s">
        <v>8302</v>
      </c>
      <c r="M1471" s="7" t="str">
        <f t="shared" si="49"/>
        <v>大杨村</v>
      </c>
      <c r="N1471" s="12" t="s">
        <v>15223</v>
      </c>
      <c r="O1471" s="4" t="s">
        <v>17</v>
      </c>
      <c r="P1471" s="8"/>
    </row>
    <row r="1472" spans="1:16" x14ac:dyDescent="0.2">
      <c r="A1472" s="3" t="s">
        <v>8303</v>
      </c>
      <c r="B1472" s="3" t="s">
        <v>8304</v>
      </c>
      <c r="C1472" s="3" t="s">
        <v>8305</v>
      </c>
      <c r="D1472" s="3" t="s">
        <v>9</v>
      </c>
      <c r="E1472" s="3" t="s">
        <v>41</v>
      </c>
      <c r="F1472" s="3" t="s">
        <v>3822</v>
      </c>
      <c r="G1472" s="3" t="s">
        <v>8306</v>
      </c>
      <c r="H1472" s="3" t="s">
        <v>541</v>
      </c>
      <c r="I1472" s="3" t="s">
        <v>14</v>
      </c>
      <c r="J1472" s="3" t="s">
        <v>8307</v>
      </c>
      <c r="K1472" s="5" t="str">
        <f t="shared" si="48"/>
        <v>15773619378</v>
      </c>
      <c r="L1472" s="3" t="s">
        <v>8308</v>
      </c>
      <c r="M1472" s="7" t="str">
        <f t="shared" si="49"/>
        <v>大杨村</v>
      </c>
      <c r="N1472" s="12" t="s">
        <v>15223</v>
      </c>
      <c r="O1472" s="4" t="s">
        <v>17</v>
      </c>
      <c r="P1472" s="8"/>
    </row>
    <row r="1473" spans="1:16" x14ac:dyDescent="0.2">
      <c r="A1473" s="3" t="s">
        <v>8309</v>
      </c>
      <c r="B1473" s="3" t="s">
        <v>8310</v>
      </c>
      <c r="C1473" s="3" t="s">
        <v>8311</v>
      </c>
      <c r="D1473" s="3" t="s">
        <v>9</v>
      </c>
      <c r="E1473" s="3" t="s">
        <v>1066</v>
      </c>
      <c r="F1473" s="3" t="s">
        <v>671</v>
      </c>
      <c r="G1473" s="3" t="s">
        <v>5424</v>
      </c>
      <c r="H1473" s="3" t="s">
        <v>13</v>
      </c>
      <c r="I1473" s="3" t="s">
        <v>14</v>
      </c>
      <c r="J1473" s="3" t="s">
        <v>8312</v>
      </c>
      <c r="K1473" s="5" t="str">
        <f t="shared" si="48"/>
        <v>13973648659</v>
      </c>
      <c r="L1473" s="3" t="s">
        <v>8313</v>
      </c>
      <c r="M1473" s="7" t="str">
        <f t="shared" si="49"/>
        <v>大杨村</v>
      </c>
      <c r="N1473" s="12" t="s">
        <v>15223</v>
      </c>
      <c r="O1473" s="4" t="s">
        <v>17</v>
      </c>
      <c r="P1473" s="8"/>
    </row>
    <row r="1474" spans="1:16" x14ac:dyDescent="0.2">
      <c r="A1474" s="3" t="s">
        <v>8314</v>
      </c>
      <c r="B1474" s="3" t="s">
        <v>8315</v>
      </c>
      <c r="C1474" s="3" t="s">
        <v>8316</v>
      </c>
      <c r="D1474" s="3" t="s">
        <v>9</v>
      </c>
      <c r="E1474" s="3" t="s">
        <v>49</v>
      </c>
      <c r="F1474" s="3" t="s">
        <v>1566</v>
      </c>
      <c r="G1474" s="3" t="s">
        <v>1567</v>
      </c>
      <c r="H1474" s="3" t="s">
        <v>13</v>
      </c>
      <c r="I1474" s="3" t="s">
        <v>14</v>
      </c>
      <c r="J1474" s="3" t="s">
        <v>8317</v>
      </c>
      <c r="K1474" s="5" t="str">
        <f t="shared" ref="K1474:K1537" si="50">RIGHT(J1474,11)</f>
        <v>18773649979</v>
      </c>
      <c r="L1474" s="3" t="s">
        <v>8318</v>
      </c>
      <c r="M1474" s="7" t="str">
        <f t="shared" si="49"/>
        <v>大杨村</v>
      </c>
      <c r="N1474" s="12" t="s">
        <v>15223</v>
      </c>
      <c r="O1474" s="4" t="s">
        <v>17</v>
      </c>
      <c r="P1474" s="8"/>
    </row>
    <row r="1475" spans="1:16" x14ac:dyDescent="0.2">
      <c r="A1475" s="3" t="s">
        <v>8319</v>
      </c>
      <c r="B1475" s="3" t="s">
        <v>8320</v>
      </c>
      <c r="C1475" s="3" t="s">
        <v>8321</v>
      </c>
      <c r="D1475" s="3" t="s">
        <v>9</v>
      </c>
      <c r="E1475" s="3" t="s">
        <v>10</v>
      </c>
      <c r="F1475" s="3" t="s">
        <v>1031</v>
      </c>
      <c r="G1475" s="3" t="s">
        <v>1032</v>
      </c>
      <c r="H1475" s="3" t="s">
        <v>13</v>
      </c>
      <c r="I1475" s="3" t="s">
        <v>14</v>
      </c>
      <c r="J1475" s="3" t="s">
        <v>8322</v>
      </c>
      <c r="K1475" s="5" t="str">
        <f t="shared" si="50"/>
        <v>18973648169</v>
      </c>
      <c r="L1475" s="3" t="s">
        <v>8323</v>
      </c>
      <c r="M1475" s="7" t="str">
        <f t="shared" si="49"/>
        <v>大杨村</v>
      </c>
      <c r="N1475" s="12" t="s">
        <v>15223</v>
      </c>
      <c r="O1475" s="4" t="s">
        <v>17</v>
      </c>
      <c r="P1475" s="8"/>
    </row>
    <row r="1476" spans="1:16" x14ac:dyDescent="0.2">
      <c r="A1476" s="3" t="s">
        <v>8324</v>
      </c>
      <c r="B1476" s="3" t="s">
        <v>8325</v>
      </c>
      <c r="C1476" s="3" t="s">
        <v>8326</v>
      </c>
      <c r="D1476" s="3" t="s">
        <v>9</v>
      </c>
      <c r="E1476" s="3" t="s">
        <v>64</v>
      </c>
      <c r="F1476" s="3" t="s">
        <v>21</v>
      </c>
      <c r="G1476" s="3" t="s">
        <v>8327</v>
      </c>
      <c r="H1476" s="3" t="s">
        <v>13</v>
      </c>
      <c r="I1476" s="3" t="s">
        <v>14</v>
      </c>
      <c r="J1476" s="3" t="s">
        <v>8328</v>
      </c>
      <c r="K1476" s="5" t="str">
        <f t="shared" si="50"/>
        <v>13907366609</v>
      </c>
      <c r="L1476" s="3" t="s">
        <v>8323</v>
      </c>
      <c r="M1476" s="7" t="str">
        <f t="shared" si="49"/>
        <v>大杨村</v>
      </c>
      <c r="N1476" s="12" t="s">
        <v>15223</v>
      </c>
      <c r="O1476" s="4" t="s">
        <v>17</v>
      </c>
      <c r="P1476" s="8"/>
    </row>
    <row r="1477" spans="1:16" x14ac:dyDescent="0.2">
      <c r="A1477" s="3" t="s">
        <v>8329</v>
      </c>
      <c r="B1477" s="3" t="s">
        <v>8330</v>
      </c>
      <c r="C1477" s="3" t="s">
        <v>8331</v>
      </c>
      <c r="D1477" s="3" t="s">
        <v>9</v>
      </c>
      <c r="E1477" s="3" t="s">
        <v>49</v>
      </c>
      <c r="F1477" s="3" t="s">
        <v>2574</v>
      </c>
      <c r="G1477" s="3" t="s">
        <v>3018</v>
      </c>
      <c r="H1477" s="3" t="s">
        <v>13</v>
      </c>
      <c r="I1477" s="3" t="s">
        <v>14</v>
      </c>
      <c r="J1477" s="3" t="s">
        <v>8332</v>
      </c>
      <c r="K1477" s="5" t="str">
        <f t="shared" si="50"/>
        <v>15273679238</v>
      </c>
      <c r="L1477" s="3" t="s">
        <v>8333</v>
      </c>
      <c r="M1477" s="7" t="str">
        <f t="shared" si="49"/>
        <v>大杨村</v>
      </c>
      <c r="N1477" s="12" t="s">
        <v>15223</v>
      </c>
      <c r="O1477" s="4" t="s">
        <v>17</v>
      </c>
      <c r="P1477" s="8"/>
    </row>
    <row r="1478" spans="1:16" x14ac:dyDescent="0.2">
      <c r="A1478" s="3" t="s">
        <v>8334</v>
      </c>
      <c r="B1478" s="3" t="s">
        <v>8335</v>
      </c>
      <c r="C1478" s="3" t="s">
        <v>8336</v>
      </c>
      <c r="D1478" s="3" t="s">
        <v>9</v>
      </c>
      <c r="E1478" s="3" t="s">
        <v>10</v>
      </c>
      <c r="F1478" s="3" t="s">
        <v>21</v>
      </c>
      <c r="G1478" s="3" t="s">
        <v>919</v>
      </c>
      <c r="H1478" s="3" t="s">
        <v>13</v>
      </c>
      <c r="I1478" s="3" t="s">
        <v>14</v>
      </c>
      <c r="J1478" s="3" t="s">
        <v>8337</v>
      </c>
      <c r="K1478" s="5" t="str">
        <f t="shared" si="50"/>
        <v>13974234257</v>
      </c>
      <c r="L1478" s="3" t="s">
        <v>8338</v>
      </c>
      <c r="M1478" s="7" t="str">
        <f t="shared" si="49"/>
        <v>大杨村</v>
      </c>
      <c r="N1478" s="12" t="s">
        <v>15223</v>
      </c>
      <c r="O1478" s="4" t="s">
        <v>17</v>
      </c>
      <c r="P1478" s="8"/>
    </row>
    <row r="1479" spans="1:16" x14ac:dyDescent="0.2">
      <c r="A1479" s="3" t="s">
        <v>8339</v>
      </c>
      <c r="B1479" s="3" t="s">
        <v>8340</v>
      </c>
      <c r="C1479" s="3" t="s">
        <v>8341</v>
      </c>
      <c r="D1479" s="3" t="s">
        <v>9</v>
      </c>
      <c r="E1479" s="3" t="s">
        <v>41</v>
      </c>
      <c r="F1479" s="3" t="s">
        <v>472</v>
      </c>
      <c r="G1479" s="3" t="s">
        <v>472</v>
      </c>
      <c r="H1479" s="3" t="s">
        <v>13</v>
      </c>
      <c r="I1479" s="3" t="s">
        <v>14</v>
      </c>
      <c r="J1479" s="3" t="s">
        <v>8342</v>
      </c>
      <c r="K1479" s="5" t="str">
        <f t="shared" si="50"/>
        <v>13999791665</v>
      </c>
      <c r="L1479" s="3" t="s">
        <v>8343</v>
      </c>
      <c r="M1479" s="7" t="str">
        <f t="shared" si="49"/>
        <v>大杨村</v>
      </c>
      <c r="N1479" s="12" t="s">
        <v>15223</v>
      </c>
      <c r="O1479" s="4" t="s">
        <v>17</v>
      </c>
      <c r="P1479" s="8"/>
    </row>
    <row r="1480" spans="1:16" x14ac:dyDescent="0.2">
      <c r="A1480" s="3" t="s">
        <v>8344</v>
      </c>
      <c r="B1480" s="3" t="s">
        <v>8345</v>
      </c>
      <c r="C1480" s="3" t="s">
        <v>8346</v>
      </c>
      <c r="D1480" s="3" t="s">
        <v>9</v>
      </c>
      <c r="E1480" s="3" t="s">
        <v>49</v>
      </c>
      <c r="F1480" s="3" t="s">
        <v>419</v>
      </c>
      <c r="G1480" s="3" t="s">
        <v>6250</v>
      </c>
      <c r="H1480" s="3" t="s">
        <v>13</v>
      </c>
      <c r="I1480" s="3" t="s">
        <v>14</v>
      </c>
      <c r="J1480" s="3" t="s">
        <v>8347</v>
      </c>
      <c r="K1480" s="5" t="str">
        <f t="shared" si="50"/>
        <v>18932156422</v>
      </c>
      <c r="L1480" s="3" t="s">
        <v>8348</v>
      </c>
      <c r="M1480" s="7" t="str">
        <f t="shared" si="49"/>
        <v>大杨村</v>
      </c>
      <c r="N1480" s="12" t="s">
        <v>15223</v>
      </c>
      <c r="O1480" s="4" t="s">
        <v>17</v>
      </c>
      <c r="P1480" s="8"/>
    </row>
    <row r="1481" spans="1:16" x14ac:dyDescent="0.2">
      <c r="A1481" s="3" t="s">
        <v>8349</v>
      </c>
      <c r="B1481" s="3" t="s">
        <v>8350</v>
      </c>
      <c r="C1481" s="3" t="s">
        <v>8351</v>
      </c>
      <c r="D1481" s="3" t="s">
        <v>9</v>
      </c>
      <c r="E1481" s="3" t="s">
        <v>10</v>
      </c>
      <c r="F1481" s="3" t="s">
        <v>2337</v>
      </c>
      <c r="G1481" s="3" t="s">
        <v>2802</v>
      </c>
      <c r="H1481" s="3" t="s">
        <v>13</v>
      </c>
      <c r="I1481" s="3" t="s">
        <v>14</v>
      </c>
      <c r="J1481" s="3" t="s">
        <v>8352</v>
      </c>
      <c r="K1481" s="5" t="str">
        <f t="shared" si="50"/>
        <v>13117562689</v>
      </c>
      <c r="L1481" s="3" t="s">
        <v>8353</v>
      </c>
      <c r="M1481" s="7" t="str">
        <f t="shared" si="49"/>
        <v>大杨村</v>
      </c>
      <c r="N1481" s="12" t="s">
        <v>15223</v>
      </c>
      <c r="O1481" s="4" t="s">
        <v>17</v>
      </c>
      <c r="P1481" s="8"/>
    </row>
    <row r="1482" spans="1:16" x14ac:dyDescent="0.2">
      <c r="A1482" s="3" t="s">
        <v>8354</v>
      </c>
      <c r="B1482" s="3" t="s">
        <v>8355</v>
      </c>
      <c r="C1482" s="3" t="s">
        <v>8356</v>
      </c>
      <c r="D1482" s="3" t="s">
        <v>9</v>
      </c>
      <c r="E1482" s="3" t="s">
        <v>10</v>
      </c>
      <c r="F1482" s="3" t="s">
        <v>1406</v>
      </c>
      <c r="G1482" s="3" t="s">
        <v>5149</v>
      </c>
      <c r="H1482" s="3" t="s">
        <v>13</v>
      </c>
      <c r="I1482" s="3" t="s">
        <v>14</v>
      </c>
      <c r="J1482" s="3" t="s">
        <v>8357</v>
      </c>
      <c r="K1482" s="5" t="str">
        <f t="shared" si="50"/>
        <v>13975688197</v>
      </c>
      <c r="L1482" s="3" t="s">
        <v>8358</v>
      </c>
      <c r="M1482" s="7" t="str">
        <f t="shared" si="49"/>
        <v>大杨村</v>
      </c>
      <c r="N1482" s="12" t="s">
        <v>15223</v>
      </c>
      <c r="O1482" s="4" t="s">
        <v>17</v>
      </c>
      <c r="P1482" s="8"/>
    </row>
    <row r="1483" spans="1:16" x14ac:dyDescent="0.2">
      <c r="A1483" s="3" t="s">
        <v>8359</v>
      </c>
      <c r="B1483" s="3" t="s">
        <v>8360</v>
      </c>
      <c r="C1483" s="3" t="s">
        <v>8361</v>
      </c>
      <c r="D1483" s="3" t="s">
        <v>9</v>
      </c>
      <c r="E1483" s="3" t="s">
        <v>10</v>
      </c>
      <c r="F1483" s="3" t="s">
        <v>701</v>
      </c>
      <c r="G1483" s="3" t="s">
        <v>1838</v>
      </c>
      <c r="H1483" s="3" t="s">
        <v>13</v>
      </c>
      <c r="I1483" s="3" t="s">
        <v>14</v>
      </c>
      <c r="J1483" s="3" t="s">
        <v>8362</v>
      </c>
      <c r="K1483" s="5" t="str">
        <f t="shared" si="50"/>
        <v>15073630532</v>
      </c>
      <c r="L1483" s="3" t="s">
        <v>8363</v>
      </c>
      <c r="M1483" s="7" t="str">
        <f t="shared" si="49"/>
        <v>大杨村</v>
      </c>
      <c r="N1483" s="12" t="s">
        <v>15223</v>
      </c>
      <c r="O1483" s="4" t="s">
        <v>17</v>
      </c>
      <c r="P1483" s="8"/>
    </row>
    <row r="1484" spans="1:16" x14ac:dyDescent="0.2">
      <c r="A1484" s="3" t="s">
        <v>8364</v>
      </c>
      <c r="B1484" s="3" t="s">
        <v>8365</v>
      </c>
      <c r="C1484" s="3" t="s">
        <v>8366</v>
      </c>
      <c r="D1484" s="3" t="s">
        <v>9</v>
      </c>
      <c r="E1484" s="3" t="s">
        <v>10</v>
      </c>
      <c r="F1484" s="3" t="s">
        <v>2158</v>
      </c>
      <c r="G1484" s="3" t="s">
        <v>4837</v>
      </c>
      <c r="H1484" s="3" t="s">
        <v>13</v>
      </c>
      <c r="I1484" s="3" t="s">
        <v>14</v>
      </c>
      <c r="J1484" s="3" t="s">
        <v>8367</v>
      </c>
      <c r="K1484" s="5" t="str">
        <f t="shared" si="50"/>
        <v>18216125782</v>
      </c>
      <c r="L1484" s="3" t="s">
        <v>8368</v>
      </c>
      <c r="M1484" s="7" t="str">
        <f t="shared" si="49"/>
        <v>大杨村</v>
      </c>
      <c r="N1484" s="12" t="s">
        <v>15223</v>
      </c>
      <c r="O1484" s="4" t="s">
        <v>17</v>
      </c>
      <c r="P1484" s="8"/>
    </row>
    <row r="1485" spans="1:16" x14ac:dyDescent="0.2">
      <c r="A1485" s="3" t="s">
        <v>8369</v>
      </c>
      <c r="B1485" s="3" t="s">
        <v>8370</v>
      </c>
      <c r="C1485" s="3" t="s">
        <v>8371</v>
      </c>
      <c r="D1485" s="3" t="s">
        <v>9</v>
      </c>
      <c r="E1485" s="3" t="s">
        <v>10</v>
      </c>
      <c r="F1485" s="3" t="s">
        <v>671</v>
      </c>
      <c r="G1485" s="3" t="s">
        <v>671</v>
      </c>
      <c r="H1485" s="3" t="s">
        <v>13</v>
      </c>
      <c r="I1485" s="3" t="s">
        <v>14</v>
      </c>
      <c r="J1485" s="3" t="s">
        <v>8372</v>
      </c>
      <c r="K1485" s="5" t="str">
        <f t="shared" si="50"/>
        <v>15099315689</v>
      </c>
      <c r="L1485" s="3" t="s">
        <v>8373</v>
      </c>
      <c r="M1485" s="7" t="str">
        <f t="shared" si="49"/>
        <v>大杨村</v>
      </c>
      <c r="N1485" s="12" t="s">
        <v>15223</v>
      </c>
      <c r="O1485" s="4" t="s">
        <v>17</v>
      </c>
      <c r="P1485" s="8"/>
    </row>
    <row r="1486" spans="1:16" x14ac:dyDescent="0.2">
      <c r="A1486" s="3" t="s">
        <v>8374</v>
      </c>
      <c r="B1486" s="3" t="s">
        <v>8375</v>
      </c>
      <c r="C1486" s="3" t="s">
        <v>8376</v>
      </c>
      <c r="D1486" s="3" t="s">
        <v>9</v>
      </c>
      <c r="E1486" s="3" t="s">
        <v>49</v>
      </c>
      <c r="F1486" s="3" t="s">
        <v>2795</v>
      </c>
      <c r="G1486" s="3" t="s">
        <v>2795</v>
      </c>
      <c r="H1486" s="3" t="s">
        <v>13</v>
      </c>
      <c r="I1486" s="3" t="s">
        <v>14</v>
      </c>
      <c r="J1486" s="3" t="s">
        <v>8377</v>
      </c>
      <c r="K1486" s="5" t="str">
        <f t="shared" si="50"/>
        <v>13407362956</v>
      </c>
      <c r="L1486" s="3" t="s">
        <v>8378</v>
      </c>
      <c r="M1486" s="7" t="str">
        <f t="shared" si="49"/>
        <v>大杨村</v>
      </c>
      <c r="N1486" s="12" t="s">
        <v>15223</v>
      </c>
      <c r="O1486" s="4" t="s">
        <v>17</v>
      </c>
      <c r="P1486" s="8"/>
    </row>
    <row r="1487" spans="1:16" x14ac:dyDescent="0.2">
      <c r="A1487" s="3" t="s">
        <v>8379</v>
      </c>
      <c r="B1487" s="3" t="s">
        <v>8380</v>
      </c>
      <c r="C1487" s="3" t="s">
        <v>8381</v>
      </c>
      <c r="D1487" s="3" t="s">
        <v>9</v>
      </c>
      <c r="E1487" s="3" t="s">
        <v>49</v>
      </c>
      <c r="F1487" s="3" t="s">
        <v>7668</v>
      </c>
      <c r="G1487" s="3" t="s">
        <v>7669</v>
      </c>
      <c r="H1487" s="3" t="s">
        <v>13</v>
      </c>
      <c r="I1487" s="3" t="s">
        <v>14</v>
      </c>
      <c r="J1487" s="3" t="s">
        <v>8382</v>
      </c>
      <c r="K1487" s="5" t="str">
        <f t="shared" si="50"/>
        <v>17726109928</v>
      </c>
      <c r="L1487" s="3" t="s">
        <v>8383</v>
      </c>
      <c r="M1487" s="7" t="str">
        <f t="shared" si="49"/>
        <v>大杨村</v>
      </c>
      <c r="N1487" s="12" t="s">
        <v>15223</v>
      </c>
      <c r="O1487" s="4" t="s">
        <v>17</v>
      </c>
      <c r="P1487" s="8"/>
    </row>
    <row r="1488" spans="1:16" x14ac:dyDescent="0.2">
      <c r="A1488" s="3" t="s">
        <v>8384</v>
      </c>
      <c r="B1488" s="3" t="s">
        <v>8385</v>
      </c>
      <c r="C1488" s="3" t="s">
        <v>8386</v>
      </c>
      <c r="D1488" s="3" t="s">
        <v>9</v>
      </c>
      <c r="E1488" s="3" t="s">
        <v>41</v>
      </c>
      <c r="F1488" s="3" t="s">
        <v>339</v>
      </c>
      <c r="G1488" s="3" t="s">
        <v>340</v>
      </c>
      <c r="H1488" s="3" t="s">
        <v>13</v>
      </c>
      <c r="I1488" s="3" t="s">
        <v>14</v>
      </c>
      <c r="J1488" s="3" t="s">
        <v>8387</v>
      </c>
      <c r="K1488" s="5" t="str">
        <f t="shared" si="50"/>
        <v>18028568807</v>
      </c>
      <c r="L1488" s="3" t="s">
        <v>8388</v>
      </c>
      <c r="M1488" s="7" t="str">
        <f t="shared" si="49"/>
        <v>大杨村</v>
      </c>
      <c r="N1488" s="12" t="s">
        <v>15223</v>
      </c>
      <c r="O1488" s="4" t="s">
        <v>17</v>
      </c>
      <c r="P1488" s="8"/>
    </row>
    <row r="1489" spans="1:16" x14ac:dyDescent="0.2">
      <c r="A1489" s="3" t="s">
        <v>8389</v>
      </c>
      <c r="B1489" s="3" t="s">
        <v>8390</v>
      </c>
      <c r="C1489" s="3" t="s">
        <v>8391</v>
      </c>
      <c r="D1489" s="3" t="s">
        <v>9</v>
      </c>
      <c r="E1489" s="3" t="s">
        <v>49</v>
      </c>
      <c r="F1489" s="3" t="s">
        <v>1691</v>
      </c>
      <c r="G1489" s="3" t="s">
        <v>1691</v>
      </c>
      <c r="H1489" s="3" t="s">
        <v>13</v>
      </c>
      <c r="I1489" s="3" t="s">
        <v>14</v>
      </c>
      <c r="J1489" s="3" t="s">
        <v>8392</v>
      </c>
      <c r="K1489" s="5" t="str">
        <f t="shared" si="50"/>
        <v>13787897392</v>
      </c>
      <c r="L1489" s="3" t="s">
        <v>8388</v>
      </c>
      <c r="M1489" s="7" t="str">
        <f t="shared" si="49"/>
        <v>大杨村</v>
      </c>
      <c r="N1489" s="12" t="s">
        <v>15223</v>
      </c>
      <c r="O1489" s="4" t="s">
        <v>17</v>
      </c>
      <c r="P1489" s="8"/>
    </row>
    <row r="1490" spans="1:16" x14ac:dyDescent="0.2">
      <c r="A1490" s="3" t="s">
        <v>8393</v>
      </c>
      <c r="B1490" s="3" t="s">
        <v>8394</v>
      </c>
      <c r="C1490" s="3" t="s">
        <v>8395</v>
      </c>
      <c r="D1490" s="3" t="s">
        <v>9</v>
      </c>
      <c r="E1490" s="3" t="s">
        <v>10</v>
      </c>
      <c r="F1490" s="3" t="s">
        <v>1241</v>
      </c>
      <c r="G1490" s="3" t="s">
        <v>8396</v>
      </c>
      <c r="H1490" s="3" t="s">
        <v>13</v>
      </c>
      <c r="I1490" s="3" t="s">
        <v>14</v>
      </c>
      <c r="J1490" s="3" t="s">
        <v>8397</v>
      </c>
      <c r="K1490" s="5" t="str">
        <f t="shared" si="50"/>
        <v>15074262677</v>
      </c>
      <c r="L1490" s="3" t="s">
        <v>8398</v>
      </c>
      <c r="M1490" s="7" t="str">
        <f t="shared" si="49"/>
        <v>大杨村</v>
      </c>
      <c r="N1490" s="12" t="s">
        <v>15223</v>
      </c>
      <c r="O1490" s="4" t="s">
        <v>17</v>
      </c>
      <c r="P1490" s="8"/>
    </row>
    <row r="1491" spans="1:16" x14ac:dyDescent="0.2">
      <c r="A1491" s="3" t="s">
        <v>8399</v>
      </c>
      <c r="B1491" s="3" t="s">
        <v>8400</v>
      </c>
      <c r="C1491" s="3" t="s">
        <v>8401</v>
      </c>
      <c r="D1491" s="3" t="s">
        <v>9</v>
      </c>
      <c r="E1491" s="3" t="s">
        <v>49</v>
      </c>
      <c r="F1491" s="3" t="s">
        <v>2010</v>
      </c>
      <c r="G1491" s="3" t="s">
        <v>2011</v>
      </c>
      <c r="H1491" s="3" t="s">
        <v>13</v>
      </c>
      <c r="I1491" s="3" t="s">
        <v>14</v>
      </c>
      <c r="J1491" s="3" t="s">
        <v>8402</v>
      </c>
      <c r="K1491" s="5" t="str">
        <f t="shared" si="50"/>
        <v>13148520826</v>
      </c>
      <c r="L1491" s="3" t="s">
        <v>8403</v>
      </c>
      <c r="M1491" s="7" t="str">
        <f t="shared" si="49"/>
        <v>大杨村</v>
      </c>
      <c r="N1491" s="12" t="s">
        <v>15223</v>
      </c>
      <c r="O1491" s="4" t="s">
        <v>17</v>
      </c>
      <c r="P1491" s="8"/>
    </row>
    <row r="1492" spans="1:16" x14ac:dyDescent="0.2">
      <c r="A1492" s="3" t="s">
        <v>8404</v>
      </c>
      <c r="B1492" s="3" t="s">
        <v>8405</v>
      </c>
      <c r="C1492" s="3" t="s">
        <v>8406</v>
      </c>
      <c r="D1492" s="3" t="s">
        <v>9</v>
      </c>
      <c r="E1492" s="3" t="s">
        <v>10</v>
      </c>
      <c r="F1492" s="3" t="s">
        <v>1491</v>
      </c>
      <c r="G1492" s="3" t="s">
        <v>6565</v>
      </c>
      <c r="H1492" s="3" t="s">
        <v>13</v>
      </c>
      <c r="I1492" s="3" t="s">
        <v>14</v>
      </c>
      <c r="J1492" s="3" t="s">
        <v>8407</v>
      </c>
      <c r="K1492" s="5" t="str">
        <f t="shared" si="50"/>
        <v>13549615595</v>
      </c>
      <c r="L1492" s="3" t="s">
        <v>8408</v>
      </c>
      <c r="M1492" s="7" t="str">
        <f t="shared" si="49"/>
        <v>大杨村</v>
      </c>
      <c r="N1492" s="12" t="s">
        <v>15223</v>
      </c>
      <c r="O1492" s="4" t="s">
        <v>17</v>
      </c>
      <c r="P1492" s="8"/>
    </row>
    <row r="1493" spans="1:16" x14ac:dyDescent="0.2">
      <c r="A1493" s="3" t="s">
        <v>8409</v>
      </c>
      <c r="B1493" s="3" t="s">
        <v>8410</v>
      </c>
      <c r="C1493" s="3" t="s">
        <v>8411</v>
      </c>
      <c r="D1493" s="3" t="s">
        <v>9</v>
      </c>
      <c r="E1493" s="3" t="s">
        <v>10</v>
      </c>
      <c r="F1493" s="3" t="s">
        <v>1031</v>
      </c>
      <c r="G1493" s="3" t="s">
        <v>8412</v>
      </c>
      <c r="H1493" s="3" t="s">
        <v>13</v>
      </c>
      <c r="I1493" s="3" t="s">
        <v>14</v>
      </c>
      <c r="J1493" s="3" t="s">
        <v>8413</v>
      </c>
      <c r="K1493" s="5" t="str">
        <f t="shared" si="50"/>
        <v>18627421828</v>
      </c>
      <c r="L1493" s="3" t="s">
        <v>8414</v>
      </c>
      <c r="M1493" s="7" t="str">
        <f t="shared" si="49"/>
        <v>大杨村</v>
      </c>
      <c r="N1493" s="12" t="s">
        <v>15223</v>
      </c>
      <c r="O1493" s="4" t="s">
        <v>17</v>
      </c>
      <c r="P1493" s="8"/>
    </row>
    <row r="1494" spans="1:16" x14ac:dyDescent="0.2">
      <c r="A1494" s="3" t="s">
        <v>8415</v>
      </c>
      <c r="B1494" s="3" t="s">
        <v>8416</v>
      </c>
      <c r="C1494" s="3" t="s">
        <v>8417</v>
      </c>
      <c r="D1494" s="3" t="s">
        <v>9</v>
      </c>
      <c r="E1494" s="3" t="s">
        <v>10</v>
      </c>
      <c r="F1494" s="3" t="s">
        <v>1227</v>
      </c>
      <c r="G1494" s="3" t="s">
        <v>8418</v>
      </c>
      <c r="H1494" s="3" t="s">
        <v>13</v>
      </c>
      <c r="I1494" s="3" t="s">
        <v>14</v>
      </c>
      <c r="J1494" s="3" t="s">
        <v>8419</v>
      </c>
      <c r="K1494" s="5" t="str">
        <f t="shared" si="50"/>
        <v>18216255172</v>
      </c>
      <c r="L1494" s="3" t="s">
        <v>8414</v>
      </c>
      <c r="M1494" s="7" t="str">
        <f t="shared" si="49"/>
        <v>大杨村</v>
      </c>
      <c r="N1494" s="12" t="s">
        <v>15223</v>
      </c>
      <c r="O1494" s="4" t="s">
        <v>17</v>
      </c>
      <c r="P1494" s="8"/>
    </row>
    <row r="1495" spans="1:16" x14ac:dyDescent="0.2">
      <c r="A1495" s="3" t="s">
        <v>8420</v>
      </c>
      <c r="B1495" s="3" t="s">
        <v>8421</v>
      </c>
      <c r="C1495" s="3" t="s">
        <v>8422</v>
      </c>
      <c r="D1495" s="3" t="s">
        <v>9</v>
      </c>
      <c r="E1495" s="3" t="s">
        <v>10</v>
      </c>
      <c r="F1495" s="3" t="s">
        <v>874</v>
      </c>
      <c r="G1495" s="3" t="s">
        <v>8423</v>
      </c>
      <c r="H1495" s="3" t="s">
        <v>13</v>
      </c>
      <c r="I1495" s="3" t="s">
        <v>14</v>
      </c>
      <c r="J1495" s="3" t="s">
        <v>8424</v>
      </c>
      <c r="K1495" s="5" t="str">
        <f t="shared" si="50"/>
        <v>15073649141</v>
      </c>
      <c r="L1495" s="3" t="s">
        <v>8425</v>
      </c>
      <c r="M1495" s="7" t="str">
        <f t="shared" si="49"/>
        <v>大杨村</v>
      </c>
      <c r="N1495" s="12" t="s">
        <v>15223</v>
      </c>
      <c r="O1495" s="4" t="s">
        <v>17</v>
      </c>
      <c r="P1495" s="8"/>
    </row>
    <row r="1496" spans="1:16" x14ac:dyDescent="0.2">
      <c r="A1496" s="3" t="s">
        <v>8426</v>
      </c>
      <c r="B1496" s="3" t="s">
        <v>8427</v>
      </c>
      <c r="C1496" s="3" t="s">
        <v>8428</v>
      </c>
      <c r="D1496" s="3" t="s">
        <v>9</v>
      </c>
      <c r="E1496" s="3" t="s">
        <v>49</v>
      </c>
      <c r="F1496" s="3" t="s">
        <v>1717</v>
      </c>
      <c r="G1496" s="3" t="s">
        <v>2460</v>
      </c>
      <c r="H1496" s="3" t="s">
        <v>13</v>
      </c>
      <c r="I1496" s="3" t="s">
        <v>14</v>
      </c>
      <c r="J1496" s="3" t="s">
        <v>8429</v>
      </c>
      <c r="K1496" s="5" t="str">
        <f t="shared" si="50"/>
        <v>13975670756</v>
      </c>
      <c r="L1496" s="3" t="s">
        <v>8430</v>
      </c>
      <c r="M1496" s="7" t="str">
        <f t="shared" si="49"/>
        <v>大杨村</v>
      </c>
      <c r="N1496" s="12" t="s">
        <v>15223</v>
      </c>
      <c r="O1496" s="4" t="s">
        <v>17</v>
      </c>
      <c r="P1496" s="8"/>
    </row>
    <row r="1497" spans="1:16" x14ac:dyDescent="0.2">
      <c r="A1497" s="3" t="s">
        <v>8431</v>
      </c>
      <c r="B1497" s="3" t="s">
        <v>8432</v>
      </c>
      <c r="C1497" s="3" t="s">
        <v>8433</v>
      </c>
      <c r="D1497" s="3" t="s">
        <v>9</v>
      </c>
      <c r="E1497" s="3" t="s">
        <v>10</v>
      </c>
      <c r="F1497" s="3" t="s">
        <v>4399</v>
      </c>
      <c r="G1497" s="3" t="s">
        <v>8434</v>
      </c>
      <c r="H1497" s="3" t="s">
        <v>13</v>
      </c>
      <c r="I1497" s="3" t="s">
        <v>14</v>
      </c>
      <c r="J1497" s="3" t="s">
        <v>8435</v>
      </c>
      <c r="K1497" s="5" t="str">
        <f t="shared" si="50"/>
        <v>13575221612</v>
      </c>
      <c r="L1497" s="3" t="s">
        <v>8436</v>
      </c>
      <c r="M1497" s="7" t="str">
        <f t="shared" si="49"/>
        <v>大杨村</v>
      </c>
      <c r="N1497" s="12" t="s">
        <v>15223</v>
      </c>
      <c r="O1497" s="4" t="s">
        <v>17</v>
      </c>
      <c r="P1497" s="8"/>
    </row>
    <row r="1498" spans="1:16" x14ac:dyDescent="0.2">
      <c r="A1498" s="3" t="s">
        <v>8437</v>
      </c>
      <c r="B1498" s="3" t="s">
        <v>8438</v>
      </c>
      <c r="C1498" s="3" t="s">
        <v>8439</v>
      </c>
      <c r="D1498" s="3" t="s">
        <v>9</v>
      </c>
      <c r="E1498" s="3" t="s">
        <v>41</v>
      </c>
      <c r="F1498" s="3" t="s">
        <v>539</v>
      </c>
      <c r="G1498" s="3" t="s">
        <v>8440</v>
      </c>
      <c r="H1498" s="3" t="s">
        <v>13</v>
      </c>
      <c r="I1498" s="3" t="s">
        <v>14</v>
      </c>
      <c r="J1498" s="3" t="s">
        <v>8441</v>
      </c>
      <c r="K1498" s="5" t="str">
        <f t="shared" si="50"/>
        <v>17773652530</v>
      </c>
      <c r="L1498" s="3" t="s">
        <v>8442</v>
      </c>
      <c r="M1498" s="7" t="str">
        <f t="shared" si="49"/>
        <v>大杨村</v>
      </c>
      <c r="N1498" s="12" t="s">
        <v>15223</v>
      </c>
      <c r="O1498" s="4" t="s">
        <v>17</v>
      </c>
      <c r="P1498" s="8"/>
    </row>
    <row r="1499" spans="1:16" x14ac:dyDescent="0.2">
      <c r="A1499" s="3" t="s">
        <v>8443</v>
      </c>
      <c r="B1499" s="3" t="s">
        <v>8444</v>
      </c>
      <c r="C1499" s="3" t="s">
        <v>8445</v>
      </c>
      <c r="D1499" s="3" t="s">
        <v>9</v>
      </c>
      <c r="E1499" s="3" t="s">
        <v>10</v>
      </c>
      <c r="F1499" s="3" t="s">
        <v>7099</v>
      </c>
      <c r="G1499" s="3" t="s">
        <v>8446</v>
      </c>
      <c r="H1499" s="3" t="s">
        <v>13</v>
      </c>
      <c r="I1499" s="3" t="s">
        <v>14</v>
      </c>
      <c r="J1499" s="3" t="s">
        <v>8447</v>
      </c>
      <c r="K1499" s="5" t="str">
        <f t="shared" si="50"/>
        <v>13464361369</v>
      </c>
      <c r="L1499" s="3" t="s">
        <v>8448</v>
      </c>
      <c r="M1499" s="7" t="str">
        <f t="shared" si="49"/>
        <v>大杨村</v>
      </c>
      <c r="N1499" s="12" t="s">
        <v>15223</v>
      </c>
      <c r="O1499" s="4" t="s">
        <v>17</v>
      </c>
      <c r="P1499" s="8"/>
    </row>
    <row r="1500" spans="1:16" x14ac:dyDescent="0.2">
      <c r="A1500" s="3" t="s">
        <v>8449</v>
      </c>
      <c r="B1500" s="3" t="s">
        <v>8450</v>
      </c>
      <c r="C1500" s="3" t="s">
        <v>8451</v>
      </c>
      <c r="D1500" s="3" t="s">
        <v>8452</v>
      </c>
      <c r="E1500" s="3" t="s">
        <v>10</v>
      </c>
      <c r="F1500" s="3" t="s">
        <v>2337</v>
      </c>
      <c r="G1500" s="3" t="s">
        <v>2802</v>
      </c>
      <c r="H1500" s="3" t="s">
        <v>13</v>
      </c>
      <c r="I1500" s="3" t="s">
        <v>14</v>
      </c>
      <c r="J1500" s="3" t="s">
        <v>8453</v>
      </c>
      <c r="K1500" s="5" t="str">
        <f t="shared" si="50"/>
        <v>13575176634</v>
      </c>
      <c r="L1500" s="3" t="s">
        <v>8454</v>
      </c>
      <c r="M1500" s="7" t="str">
        <f t="shared" si="49"/>
        <v>大杨村</v>
      </c>
      <c r="N1500" s="12" t="s">
        <v>15223</v>
      </c>
      <c r="O1500" s="4" t="s">
        <v>17</v>
      </c>
      <c r="P1500" s="8"/>
    </row>
    <row r="1501" spans="1:16" x14ac:dyDescent="0.2">
      <c r="A1501" s="3" t="s">
        <v>8455</v>
      </c>
      <c r="B1501" s="3" t="s">
        <v>8456</v>
      </c>
      <c r="C1501" s="3" t="s">
        <v>8457</v>
      </c>
      <c r="D1501" s="3" t="s">
        <v>9</v>
      </c>
      <c r="E1501" s="3" t="s">
        <v>10</v>
      </c>
      <c r="F1501" s="3" t="s">
        <v>959</v>
      </c>
      <c r="G1501" s="3" t="s">
        <v>8458</v>
      </c>
      <c r="H1501" s="3" t="s">
        <v>13</v>
      </c>
      <c r="I1501" s="3" t="s">
        <v>14</v>
      </c>
      <c r="J1501" s="3" t="s">
        <v>8459</v>
      </c>
      <c r="K1501" s="5" t="str">
        <f t="shared" si="50"/>
        <v>15907360616</v>
      </c>
      <c r="L1501" s="3" t="s">
        <v>8460</v>
      </c>
      <c r="M1501" s="7" t="str">
        <f t="shared" si="49"/>
        <v>大杨村</v>
      </c>
      <c r="N1501" s="12" t="s">
        <v>15223</v>
      </c>
      <c r="O1501" s="4" t="s">
        <v>17</v>
      </c>
      <c r="P1501" s="8"/>
    </row>
    <row r="1502" spans="1:16" x14ac:dyDescent="0.2">
      <c r="A1502" s="3" t="s">
        <v>8461</v>
      </c>
      <c r="B1502" s="3" t="s">
        <v>8462</v>
      </c>
      <c r="C1502" s="3" t="s">
        <v>8463</v>
      </c>
      <c r="D1502" s="3" t="s">
        <v>9</v>
      </c>
      <c r="E1502" s="3" t="s">
        <v>10</v>
      </c>
      <c r="F1502" s="3" t="s">
        <v>371</v>
      </c>
      <c r="G1502" s="3" t="s">
        <v>4156</v>
      </c>
      <c r="H1502" s="3" t="s">
        <v>13</v>
      </c>
      <c r="I1502" s="3" t="s">
        <v>14</v>
      </c>
      <c r="J1502" s="3" t="s">
        <v>8464</v>
      </c>
      <c r="K1502" s="5" t="str">
        <f t="shared" si="50"/>
        <v>13873690932</v>
      </c>
      <c r="L1502" s="3" t="s">
        <v>8465</v>
      </c>
      <c r="M1502" s="7" t="str">
        <f t="shared" si="49"/>
        <v>大杨村</v>
      </c>
      <c r="N1502" s="12" t="s">
        <v>15223</v>
      </c>
      <c r="O1502" s="4" t="s">
        <v>17</v>
      </c>
      <c r="P1502" s="8"/>
    </row>
    <row r="1503" spans="1:16" x14ac:dyDescent="0.2">
      <c r="A1503" s="3" t="s">
        <v>8466</v>
      </c>
      <c r="B1503" s="3" t="s">
        <v>8467</v>
      </c>
      <c r="C1503" s="3" t="s">
        <v>8468</v>
      </c>
      <c r="D1503" s="3" t="s">
        <v>9</v>
      </c>
      <c r="E1503" s="3" t="s">
        <v>49</v>
      </c>
      <c r="F1503" s="3" t="s">
        <v>785</v>
      </c>
      <c r="G1503" s="3" t="s">
        <v>3644</v>
      </c>
      <c r="H1503" s="3" t="s">
        <v>13</v>
      </c>
      <c r="I1503" s="3" t="s">
        <v>14</v>
      </c>
      <c r="J1503" s="3" t="s">
        <v>8469</v>
      </c>
      <c r="K1503" s="5" t="str">
        <f t="shared" si="50"/>
        <v>15973632796</v>
      </c>
      <c r="L1503" s="3" t="s">
        <v>8470</v>
      </c>
      <c r="M1503" s="7" t="str">
        <f t="shared" si="49"/>
        <v>大杨村</v>
      </c>
      <c r="N1503" s="12" t="s">
        <v>15223</v>
      </c>
      <c r="O1503" s="4" t="s">
        <v>17</v>
      </c>
      <c r="P1503" s="8"/>
    </row>
    <row r="1504" spans="1:16" x14ac:dyDescent="0.2">
      <c r="A1504" s="3" t="s">
        <v>8471</v>
      </c>
      <c r="B1504" s="3" t="s">
        <v>8472</v>
      </c>
      <c r="C1504" s="3" t="s">
        <v>8473</v>
      </c>
      <c r="D1504" s="3" t="s">
        <v>9</v>
      </c>
      <c r="E1504" s="3" t="s">
        <v>64</v>
      </c>
      <c r="F1504" s="3" t="s">
        <v>189</v>
      </c>
      <c r="G1504" s="3" t="s">
        <v>8474</v>
      </c>
      <c r="H1504" s="3" t="s">
        <v>13</v>
      </c>
      <c r="I1504" s="3" t="s">
        <v>14</v>
      </c>
      <c r="J1504" s="3" t="s">
        <v>8475</v>
      </c>
      <c r="K1504" s="5" t="str">
        <f t="shared" si="50"/>
        <v>18974241020</v>
      </c>
      <c r="L1504" s="3" t="s">
        <v>8476</v>
      </c>
      <c r="M1504" s="7" t="str">
        <f t="shared" si="49"/>
        <v>大杨村</v>
      </c>
      <c r="N1504" s="12" t="s">
        <v>15223</v>
      </c>
      <c r="O1504" s="4" t="s">
        <v>17</v>
      </c>
      <c r="P1504" s="8"/>
    </row>
    <row r="1505" spans="1:16" x14ac:dyDescent="0.2">
      <c r="A1505" s="3" t="s">
        <v>8477</v>
      </c>
      <c r="B1505" s="3" t="s">
        <v>8478</v>
      </c>
      <c r="C1505" s="3" t="s">
        <v>8479</v>
      </c>
      <c r="D1505" s="3" t="s">
        <v>9</v>
      </c>
      <c r="E1505" s="3" t="s">
        <v>41</v>
      </c>
      <c r="F1505" s="3" t="s">
        <v>2205</v>
      </c>
      <c r="G1505" s="3" t="s">
        <v>8480</v>
      </c>
      <c r="H1505" s="3" t="s">
        <v>13</v>
      </c>
      <c r="I1505" s="3" t="s">
        <v>14</v>
      </c>
      <c r="J1505" s="3" t="s">
        <v>8481</v>
      </c>
      <c r="K1505" s="5" t="str">
        <f t="shared" si="50"/>
        <v>18093327097</v>
      </c>
      <c r="L1505" s="3" t="s">
        <v>8482</v>
      </c>
      <c r="M1505" s="7" t="str">
        <f t="shared" si="49"/>
        <v>大杨村</v>
      </c>
      <c r="N1505" s="12" t="s">
        <v>15223</v>
      </c>
      <c r="O1505" s="4" t="s">
        <v>17</v>
      </c>
      <c r="P1505" s="8"/>
    </row>
    <row r="1506" spans="1:16" x14ac:dyDescent="0.2">
      <c r="A1506" s="3" t="s">
        <v>8483</v>
      </c>
      <c r="B1506" s="3" t="s">
        <v>8484</v>
      </c>
      <c r="C1506" s="3" t="s">
        <v>8485</v>
      </c>
      <c r="D1506" s="3" t="s">
        <v>9</v>
      </c>
      <c r="E1506" s="3" t="s">
        <v>10</v>
      </c>
      <c r="F1506" s="3" t="s">
        <v>1723</v>
      </c>
      <c r="G1506" s="3" t="s">
        <v>6989</v>
      </c>
      <c r="H1506" s="3" t="s">
        <v>13</v>
      </c>
      <c r="I1506" s="3" t="s">
        <v>14</v>
      </c>
      <c r="J1506" s="3" t="s">
        <v>8486</v>
      </c>
      <c r="K1506" s="5" t="str">
        <f t="shared" si="50"/>
        <v>15576122806</v>
      </c>
      <c r="L1506" s="3" t="s">
        <v>8487</v>
      </c>
      <c r="M1506" s="7" t="str">
        <f t="shared" si="49"/>
        <v>大杨村</v>
      </c>
      <c r="N1506" s="12" t="s">
        <v>15223</v>
      </c>
      <c r="O1506" s="4" t="s">
        <v>17</v>
      </c>
      <c r="P1506" s="8"/>
    </row>
    <row r="1507" spans="1:16" x14ac:dyDescent="0.2">
      <c r="A1507" s="3" t="s">
        <v>8488</v>
      </c>
      <c r="B1507" s="3" t="s">
        <v>8489</v>
      </c>
      <c r="C1507" s="3" t="s">
        <v>8490</v>
      </c>
      <c r="D1507" s="3" t="s">
        <v>9</v>
      </c>
      <c r="E1507" s="3" t="s">
        <v>41</v>
      </c>
      <c r="F1507" s="3" t="s">
        <v>1059</v>
      </c>
      <c r="G1507" s="3" t="s">
        <v>8491</v>
      </c>
      <c r="H1507" s="3" t="s">
        <v>13</v>
      </c>
      <c r="I1507" s="3" t="s">
        <v>14</v>
      </c>
      <c r="J1507" s="3" t="s">
        <v>8492</v>
      </c>
      <c r="K1507" s="5" t="str">
        <f t="shared" si="50"/>
        <v>15147970609</v>
      </c>
      <c r="L1507" s="3" t="s">
        <v>8493</v>
      </c>
      <c r="M1507" s="7" t="str">
        <f t="shared" si="49"/>
        <v>大杨村</v>
      </c>
      <c r="N1507" s="12" t="s">
        <v>15223</v>
      </c>
      <c r="O1507" s="4" t="s">
        <v>17</v>
      </c>
      <c r="P1507" s="8"/>
    </row>
    <row r="1508" spans="1:16" x14ac:dyDescent="0.2">
      <c r="A1508" s="3" t="s">
        <v>8494</v>
      </c>
      <c r="B1508" s="3" t="s">
        <v>8495</v>
      </c>
      <c r="C1508" s="3" t="s">
        <v>8496</v>
      </c>
      <c r="D1508" s="3" t="s">
        <v>9</v>
      </c>
      <c r="E1508" s="3" t="s">
        <v>10</v>
      </c>
      <c r="F1508" s="3" t="s">
        <v>4667</v>
      </c>
      <c r="G1508" s="3" t="s">
        <v>4668</v>
      </c>
      <c r="H1508" s="3" t="s">
        <v>13</v>
      </c>
      <c r="I1508" s="3" t="s">
        <v>14</v>
      </c>
      <c r="J1508" s="3" t="s">
        <v>8497</v>
      </c>
      <c r="K1508" s="5" t="str">
        <f t="shared" si="50"/>
        <v>15074911393</v>
      </c>
      <c r="L1508" s="3" t="s">
        <v>8493</v>
      </c>
      <c r="M1508" s="7" t="str">
        <f t="shared" si="49"/>
        <v>大杨村</v>
      </c>
      <c r="N1508" s="12" t="s">
        <v>15223</v>
      </c>
      <c r="O1508" s="4" t="s">
        <v>17</v>
      </c>
      <c r="P1508" s="8"/>
    </row>
    <row r="1509" spans="1:16" x14ac:dyDescent="0.2">
      <c r="A1509" s="3" t="s">
        <v>8498</v>
      </c>
      <c r="B1509" s="3" t="s">
        <v>8499</v>
      </c>
      <c r="C1509" s="3" t="s">
        <v>8500</v>
      </c>
      <c r="D1509" s="3" t="s">
        <v>9</v>
      </c>
      <c r="E1509" s="3" t="s">
        <v>49</v>
      </c>
      <c r="F1509" s="3" t="s">
        <v>109</v>
      </c>
      <c r="G1509" s="3" t="s">
        <v>4540</v>
      </c>
      <c r="H1509" s="3" t="s">
        <v>13</v>
      </c>
      <c r="I1509" s="3" t="s">
        <v>14</v>
      </c>
      <c r="J1509" s="3" t="s">
        <v>8501</v>
      </c>
      <c r="K1509" s="5" t="str">
        <f t="shared" si="50"/>
        <v>13786698408</v>
      </c>
      <c r="L1509" s="3" t="s">
        <v>8493</v>
      </c>
      <c r="M1509" s="7" t="str">
        <f t="shared" si="49"/>
        <v>大杨村</v>
      </c>
      <c r="N1509" s="12" t="s">
        <v>15223</v>
      </c>
      <c r="O1509" s="4" t="s">
        <v>17</v>
      </c>
      <c r="P1509" s="8"/>
    </row>
    <row r="1510" spans="1:16" x14ac:dyDescent="0.2">
      <c r="A1510" s="3" t="s">
        <v>8502</v>
      </c>
      <c r="B1510" s="3" t="s">
        <v>8503</v>
      </c>
      <c r="C1510" s="3" t="s">
        <v>8504</v>
      </c>
      <c r="D1510" s="3" t="s">
        <v>9</v>
      </c>
      <c r="E1510" s="3" t="s">
        <v>10</v>
      </c>
      <c r="F1510" s="3" t="s">
        <v>572</v>
      </c>
      <c r="G1510" s="3" t="s">
        <v>8505</v>
      </c>
      <c r="H1510" s="3" t="s">
        <v>13</v>
      </c>
      <c r="I1510" s="3" t="s">
        <v>14</v>
      </c>
      <c r="J1510" s="3" t="s">
        <v>8506</v>
      </c>
      <c r="K1510" s="5" t="str">
        <f t="shared" si="50"/>
        <v>18797786512</v>
      </c>
      <c r="L1510" s="3" t="s">
        <v>8507</v>
      </c>
      <c r="M1510" s="7" t="str">
        <f t="shared" si="49"/>
        <v>大杨村</v>
      </c>
      <c r="N1510" s="12" t="s">
        <v>15223</v>
      </c>
      <c r="O1510" s="4" t="s">
        <v>17</v>
      </c>
      <c r="P1510" s="8"/>
    </row>
    <row r="1511" spans="1:16" x14ac:dyDescent="0.2">
      <c r="A1511" s="3" t="s">
        <v>8508</v>
      </c>
      <c r="B1511" s="3" t="s">
        <v>8509</v>
      </c>
      <c r="C1511" s="3" t="s">
        <v>8510</v>
      </c>
      <c r="D1511" s="3" t="s">
        <v>9</v>
      </c>
      <c r="E1511" s="3" t="s">
        <v>49</v>
      </c>
      <c r="F1511" s="3" t="s">
        <v>109</v>
      </c>
      <c r="G1511" s="3" t="s">
        <v>8511</v>
      </c>
      <c r="H1511" s="3" t="s">
        <v>13</v>
      </c>
      <c r="I1511" s="3" t="s">
        <v>14</v>
      </c>
      <c r="J1511" s="3" t="s">
        <v>8512</v>
      </c>
      <c r="K1511" s="5" t="str">
        <f t="shared" si="50"/>
        <v>13994487325</v>
      </c>
      <c r="L1511" s="3" t="s">
        <v>8513</v>
      </c>
      <c r="M1511" s="7" t="str">
        <f t="shared" si="49"/>
        <v>大杨村</v>
      </c>
      <c r="N1511" s="12" t="s">
        <v>15223</v>
      </c>
      <c r="O1511" s="4" t="s">
        <v>17</v>
      </c>
      <c r="P1511" s="8"/>
    </row>
    <row r="1512" spans="1:16" x14ac:dyDescent="0.2">
      <c r="A1512" s="3" t="s">
        <v>8514</v>
      </c>
      <c r="B1512" s="3" t="s">
        <v>8515</v>
      </c>
      <c r="C1512" s="3" t="s">
        <v>8516</v>
      </c>
      <c r="D1512" s="3" t="s">
        <v>9</v>
      </c>
      <c r="E1512" s="3" t="s">
        <v>41</v>
      </c>
      <c r="F1512" s="3" t="s">
        <v>4956</v>
      </c>
      <c r="G1512" s="3" t="s">
        <v>8517</v>
      </c>
      <c r="H1512" s="3" t="s">
        <v>373</v>
      </c>
      <c r="I1512" s="3" t="s">
        <v>14</v>
      </c>
      <c r="J1512" s="3" t="s">
        <v>8518</v>
      </c>
      <c r="K1512" s="5" t="str">
        <f t="shared" si="50"/>
        <v>17763632335</v>
      </c>
      <c r="L1512" s="3" t="s">
        <v>8519</v>
      </c>
      <c r="M1512" s="7" t="str">
        <f t="shared" si="49"/>
        <v>大杨村</v>
      </c>
      <c r="N1512" s="12" t="s">
        <v>15223</v>
      </c>
      <c r="O1512" s="4" t="s">
        <v>17</v>
      </c>
      <c r="P1512" s="8"/>
    </row>
    <row r="1513" spans="1:16" x14ac:dyDescent="0.2">
      <c r="A1513" s="3" t="s">
        <v>8520</v>
      </c>
      <c r="B1513" s="3" t="s">
        <v>8521</v>
      </c>
      <c r="C1513" s="3" t="s">
        <v>8522</v>
      </c>
      <c r="D1513" s="3" t="s">
        <v>9</v>
      </c>
      <c r="E1513" s="3" t="s">
        <v>10</v>
      </c>
      <c r="F1513" s="3" t="s">
        <v>102</v>
      </c>
      <c r="G1513" s="3" t="s">
        <v>102</v>
      </c>
      <c r="H1513" s="3" t="s">
        <v>13</v>
      </c>
      <c r="I1513" s="3" t="s">
        <v>14</v>
      </c>
      <c r="J1513" s="3" t="s">
        <v>8523</v>
      </c>
      <c r="K1513" s="5" t="str">
        <f t="shared" si="50"/>
        <v>13511744201</v>
      </c>
      <c r="L1513" s="3" t="s">
        <v>8524</v>
      </c>
      <c r="M1513" s="7" t="str">
        <f t="shared" si="49"/>
        <v>东岳村</v>
      </c>
      <c r="N1513" s="12" t="s">
        <v>15225</v>
      </c>
      <c r="O1513" s="4" t="s">
        <v>17</v>
      </c>
      <c r="P1513" s="8"/>
    </row>
    <row r="1514" spans="1:16" x14ac:dyDescent="0.2">
      <c r="A1514" s="3" t="s">
        <v>8525</v>
      </c>
      <c r="B1514" s="3" t="s">
        <v>8526</v>
      </c>
      <c r="C1514" s="3" t="s">
        <v>8527</v>
      </c>
      <c r="D1514" s="3" t="s">
        <v>9</v>
      </c>
      <c r="E1514" s="3" t="s">
        <v>10</v>
      </c>
      <c r="F1514" s="3" t="s">
        <v>1294</v>
      </c>
      <c r="G1514" s="3" t="s">
        <v>1295</v>
      </c>
      <c r="H1514" s="3" t="s">
        <v>13</v>
      </c>
      <c r="I1514" s="3" t="s">
        <v>14</v>
      </c>
      <c r="J1514" s="3" t="s">
        <v>8528</v>
      </c>
      <c r="K1514" s="5" t="str">
        <f t="shared" si="50"/>
        <v>15886604154</v>
      </c>
      <c r="L1514" s="3" t="s">
        <v>8529</v>
      </c>
      <c r="M1514" s="7" t="str">
        <f t="shared" si="49"/>
        <v>东岳村</v>
      </c>
      <c r="N1514" s="12" t="s">
        <v>15225</v>
      </c>
      <c r="O1514" s="4" t="s">
        <v>17</v>
      </c>
      <c r="P1514" s="8"/>
    </row>
    <row r="1515" spans="1:16" x14ac:dyDescent="0.2">
      <c r="A1515" s="3" t="s">
        <v>8530</v>
      </c>
      <c r="B1515" s="3" t="s">
        <v>8531</v>
      </c>
      <c r="C1515" s="3" t="s">
        <v>8532</v>
      </c>
      <c r="D1515" s="3" t="s">
        <v>9</v>
      </c>
      <c r="E1515" s="3" t="s">
        <v>49</v>
      </c>
      <c r="F1515" s="3" t="s">
        <v>2488</v>
      </c>
      <c r="G1515" s="3" t="s">
        <v>2489</v>
      </c>
      <c r="H1515" s="3" t="s">
        <v>13</v>
      </c>
      <c r="I1515" s="3" t="s">
        <v>14</v>
      </c>
      <c r="J1515" s="3" t="s">
        <v>8533</v>
      </c>
      <c r="K1515" s="5" t="str">
        <f t="shared" si="50"/>
        <v>13117368955</v>
      </c>
      <c r="L1515" s="3" t="s">
        <v>8534</v>
      </c>
      <c r="M1515" s="7" t="str">
        <f t="shared" si="49"/>
        <v>东岳村</v>
      </c>
      <c r="N1515" s="12" t="s">
        <v>15225</v>
      </c>
      <c r="O1515" s="4" t="s">
        <v>17</v>
      </c>
      <c r="P1515" s="8"/>
    </row>
    <row r="1516" spans="1:16" x14ac:dyDescent="0.2">
      <c r="A1516" s="3" t="s">
        <v>8535</v>
      </c>
      <c r="B1516" s="3" t="s">
        <v>8536</v>
      </c>
      <c r="C1516" s="3" t="s">
        <v>8537</v>
      </c>
      <c r="D1516" s="3" t="s">
        <v>9</v>
      </c>
      <c r="E1516" s="3" t="s">
        <v>10</v>
      </c>
      <c r="F1516" s="3" t="s">
        <v>1287</v>
      </c>
      <c r="G1516" s="3" t="s">
        <v>5429</v>
      </c>
      <c r="H1516" s="3" t="s">
        <v>13</v>
      </c>
      <c r="I1516" s="3" t="s">
        <v>14</v>
      </c>
      <c r="J1516" s="3" t="s">
        <v>8538</v>
      </c>
      <c r="K1516" s="5" t="str">
        <f t="shared" si="50"/>
        <v>13548875393</v>
      </c>
      <c r="L1516" s="3" t="s">
        <v>8539</v>
      </c>
      <c r="M1516" s="7" t="str">
        <f t="shared" si="49"/>
        <v>东岳村</v>
      </c>
      <c r="N1516" s="12" t="s">
        <v>15225</v>
      </c>
      <c r="O1516" s="4" t="s">
        <v>17</v>
      </c>
      <c r="P1516" s="8"/>
    </row>
    <row r="1517" spans="1:16" x14ac:dyDescent="0.2">
      <c r="A1517" s="3" t="s">
        <v>8540</v>
      </c>
      <c r="B1517" s="3" t="s">
        <v>8541</v>
      </c>
      <c r="C1517" s="3" t="s">
        <v>8542</v>
      </c>
      <c r="D1517" s="3" t="s">
        <v>9</v>
      </c>
      <c r="E1517" s="3" t="s">
        <v>10</v>
      </c>
      <c r="F1517" s="3" t="s">
        <v>2465</v>
      </c>
      <c r="G1517" s="3" t="s">
        <v>5377</v>
      </c>
      <c r="H1517" s="3" t="s">
        <v>13</v>
      </c>
      <c r="I1517" s="3" t="s">
        <v>14</v>
      </c>
      <c r="J1517" s="3" t="s">
        <v>8543</v>
      </c>
      <c r="K1517" s="5" t="str">
        <f t="shared" si="50"/>
        <v>13100296035</v>
      </c>
      <c r="L1517" s="3" t="s">
        <v>8544</v>
      </c>
      <c r="M1517" s="7" t="str">
        <f t="shared" si="49"/>
        <v>东岳村</v>
      </c>
      <c r="N1517" s="12" t="s">
        <v>15225</v>
      </c>
      <c r="O1517" s="4" t="s">
        <v>17</v>
      </c>
      <c r="P1517" s="8"/>
    </row>
    <row r="1518" spans="1:16" x14ac:dyDescent="0.2">
      <c r="A1518" s="3" t="s">
        <v>8545</v>
      </c>
      <c r="B1518" s="3" t="s">
        <v>8546</v>
      </c>
      <c r="C1518" s="3" t="s">
        <v>8547</v>
      </c>
      <c r="D1518" s="3" t="s">
        <v>9</v>
      </c>
      <c r="E1518" s="3" t="s">
        <v>533</v>
      </c>
      <c r="F1518" s="3" t="s">
        <v>1025</v>
      </c>
      <c r="G1518" s="3" t="s">
        <v>1026</v>
      </c>
      <c r="H1518" s="3" t="s">
        <v>13</v>
      </c>
      <c r="I1518" s="3" t="s">
        <v>14</v>
      </c>
      <c r="J1518" s="3" t="s">
        <v>8548</v>
      </c>
      <c r="K1518" s="5" t="str">
        <f t="shared" si="50"/>
        <v>18673658697</v>
      </c>
      <c r="L1518" s="3" t="s">
        <v>8549</v>
      </c>
      <c r="M1518" s="7" t="str">
        <f t="shared" si="49"/>
        <v>东岳村</v>
      </c>
      <c r="N1518" s="12" t="s">
        <v>15225</v>
      </c>
      <c r="O1518" s="4" t="s">
        <v>17</v>
      </c>
      <c r="P1518" s="8"/>
    </row>
    <row r="1519" spans="1:16" x14ac:dyDescent="0.2">
      <c r="A1519" s="3" t="s">
        <v>8550</v>
      </c>
      <c r="B1519" s="3" t="s">
        <v>8551</v>
      </c>
      <c r="C1519" s="3" t="s">
        <v>8552</v>
      </c>
      <c r="D1519" s="3" t="s">
        <v>9</v>
      </c>
      <c r="E1519" s="3" t="s">
        <v>10</v>
      </c>
      <c r="F1519" s="3" t="s">
        <v>3197</v>
      </c>
      <c r="G1519" s="3" t="s">
        <v>3198</v>
      </c>
      <c r="H1519" s="3" t="s">
        <v>13</v>
      </c>
      <c r="I1519" s="3" t="s">
        <v>14</v>
      </c>
      <c r="J1519" s="3" t="s">
        <v>8553</v>
      </c>
      <c r="K1519" s="5" t="str">
        <f t="shared" si="50"/>
        <v>13875017655</v>
      </c>
      <c r="L1519" s="3" t="s">
        <v>8554</v>
      </c>
      <c r="M1519" s="7" t="str">
        <f t="shared" si="49"/>
        <v>东岳村</v>
      </c>
      <c r="N1519" s="12" t="s">
        <v>15225</v>
      </c>
      <c r="O1519" s="4" t="s">
        <v>17</v>
      </c>
      <c r="P1519" s="8"/>
    </row>
    <row r="1520" spans="1:16" x14ac:dyDescent="0.2">
      <c r="A1520" s="3" t="s">
        <v>8555</v>
      </c>
      <c r="B1520" s="3" t="s">
        <v>8556</v>
      </c>
      <c r="C1520" s="3" t="s">
        <v>8557</v>
      </c>
      <c r="D1520" s="3" t="s">
        <v>9</v>
      </c>
      <c r="E1520" s="3" t="s">
        <v>49</v>
      </c>
      <c r="F1520" s="3" t="s">
        <v>1698</v>
      </c>
      <c r="G1520" s="3" t="s">
        <v>1699</v>
      </c>
      <c r="H1520" s="3" t="s">
        <v>13</v>
      </c>
      <c r="I1520" s="3" t="s">
        <v>14</v>
      </c>
      <c r="J1520" s="3" t="s">
        <v>8558</v>
      </c>
      <c r="K1520" s="5" t="str">
        <f t="shared" si="50"/>
        <v>13873661935</v>
      </c>
      <c r="L1520" s="3" t="s">
        <v>8559</v>
      </c>
      <c r="M1520" s="7" t="str">
        <f t="shared" si="49"/>
        <v>东岳村</v>
      </c>
      <c r="N1520" s="12" t="s">
        <v>15225</v>
      </c>
      <c r="O1520" s="4" t="s">
        <v>17</v>
      </c>
      <c r="P1520" s="8"/>
    </row>
    <row r="1521" spans="1:16" x14ac:dyDescent="0.2">
      <c r="A1521" s="3" t="s">
        <v>8560</v>
      </c>
      <c r="B1521" s="3" t="s">
        <v>8561</v>
      </c>
      <c r="C1521" s="3" t="s">
        <v>8562</v>
      </c>
      <c r="D1521" s="3" t="s">
        <v>9</v>
      </c>
      <c r="E1521" s="3" t="s">
        <v>296</v>
      </c>
      <c r="F1521" s="3" t="s">
        <v>4040</v>
      </c>
      <c r="G1521" s="3" t="s">
        <v>8563</v>
      </c>
      <c r="H1521" s="3" t="s">
        <v>13</v>
      </c>
      <c r="I1521" s="3" t="s">
        <v>14</v>
      </c>
      <c r="J1521" s="3" t="s">
        <v>8564</v>
      </c>
      <c r="K1521" s="5" t="str">
        <f t="shared" si="50"/>
        <v>18974259988</v>
      </c>
      <c r="L1521" s="3" t="s">
        <v>8565</v>
      </c>
      <c r="M1521" s="7" t="str">
        <f t="shared" si="49"/>
        <v>东岳村</v>
      </c>
      <c r="N1521" s="12" t="s">
        <v>15225</v>
      </c>
      <c r="O1521" s="4" t="s">
        <v>17</v>
      </c>
      <c r="P1521" s="8"/>
    </row>
    <row r="1522" spans="1:16" x14ac:dyDescent="0.2">
      <c r="A1522" s="3" t="s">
        <v>8566</v>
      </c>
      <c r="B1522" s="3" t="s">
        <v>8567</v>
      </c>
      <c r="C1522" s="3" t="s">
        <v>8568</v>
      </c>
      <c r="D1522" s="3" t="s">
        <v>9</v>
      </c>
      <c r="E1522" s="3" t="s">
        <v>10</v>
      </c>
      <c r="F1522" s="3" t="s">
        <v>487</v>
      </c>
      <c r="G1522" s="3" t="s">
        <v>1553</v>
      </c>
      <c r="H1522" s="3" t="s">
        <v>13</v>
      </c>
      <c r="I1522" s="3" t="s">
        <v>14</v>
      </c>
      <c r="J1522" s="3" t="s">
        <v>8569</v>
      </c>
      <c r="K1522" s="5" t="str">
        <f t="shared" si="50"/>
        <v>13715714229</v>
      </c>
      <c r="L1522" s="3" t="s">
        <v>8565</v>
      </c>
      <c r="M1522" s="7" t="str">
        <f t="shared" si="49"/>
        <v>东岳村</v>
      </c>
      <c r="N1522" s="12" t="s">
        <v>15225</v>
      </c>
      <c r="O1522" s="4" t="s">
        <v>17</v>
      </c>
      <c r="P1522" s="8"/>
    </row>
    <row r="1523" spans="1:16" x14ac:dyDescent="0.2">
      <c r="A1523" s="3" t="s">
        <v>8570</v>
      </c>
      <c r="B1523" s="3" t="s">
        <v>8571</v>
      </c>
      <c r="C1523" s="3" t="s">
        <v>8572</v>
      </c>
      <c r="D1523" s="3" t="s">
        <v>9</v>
      </c>
      <c r="E1523" s="3" t="s">
        <v>49</v>
      </c>
      <c r="F1523" s="3" t="s">
        <v>3094</v>
      </c>
      <c r="G1523" s="3" t="s">
        <v>3094</v>
      </c>
      <c r="H1523" s="3" t="s">
        <v>13</v>
      </c>
      <c r="I1523" s="3" t="s">
        <v>14</v>
      </c>
      <c r="J1523" s="3" t="s">
        <v>8573</v>
      </c>
      <c r="K1523" s="5" t="str">
        <f t="shared" si="50"/>
        <v>15573671337</v>
      </c>
      <c r="L1523" s="3" t="s">
        <v>8574</v>
      </c>
      <c r="M1523" s="7" t="str">
        <f t="shared" si="49"/>
        <v>东岳村</v>
      </c>
      <c r="N1523" s="12" t="s">
        <v>15225</v>
      </c>
      <c r="O1523" s="4" t="s">
        <v>17</v>
      </c>
      <c r="P1523" s="8"/>
    </row>
    <row r="1524" spans="1:16" x14ac:dyDescent="0.2">
      <c r="A1524" s="3" t="s">
        <v>8575</v>
      </c>
      <c r="B1524" s="3" t="s">
        <v>8576</v>
      </c>
      <c r="C1524" s="3" t="s">
        <v>8577</v>
      </c>
      <c r="D1524" s="3" t="s">
        <v>9</v>
      </c>
      <c r="E1524" s="3" t="s">
        <v>49</v>
      </c>
      <c r="F1524" s="3" t="s">
        <v>8578</v>
      </c>
      <c r="G1524" s="3" t="s">
        <v>8579</v>
      </c>
      <c r="H1524" s="3" t="s">
        <v>13</v>
      </c>
      <c r="I1524" s="3" t="s">
        <v>14</v>
      </c>
      <c r="J1524" s="3" t="s">
        <v>8580</v>
      </c>
      <c r="K1524" s="5" t="str">
        <f t="shared" si="50"/>
        <v>13873638624</v>
      </c>
      <c r="L1524" s="3" t="s">
        <v>8581</v>
      </c>
      <c r="M1524" s="7" t="str">
        <f t="shared" si="49"/>
        <v>东岳村</v>
      </c>
      <c r="N1524" s="12" t="s">
        <v>15225</v>
      </c>
      <c r="O1524" s="4" t="s">
        <v>17</v>
      </c>
      <c r="P1524" s="8"/>
    </row>
    <row r="1525" spans="1:16" x14ac:dyDescent="0.2">
      <c r="A1525" s="3" t="s">
        <v>8582</v>
      </c>
      <c r="B1525" s="3" t="s">
        <v>8583</v>
      </c>
      <c r="C1525" s="3" t="s">
        <v>8584</v>
      </c>
      <c r="D1525" s="3" t="s">
        <v>9</v>
      </c>
      <c r="E1525" s="3" t="s">
        <v>10</v>
      </c>
      <c r="F1525" s="3" t="s">
        <v>1928</v>
      </c>
      <c r="G1525" s="3" t="s">
        <v>8585</v>
      </c>
      <c r="H1525" s="3" t="s">
        <v>13</v>
      </c>
      <c r="I1525" s="3" t="s">
        <v>14</v>
      </c>
      <c r="J1525" s="3" t="s">
        <v>8586</v>
      </c>
      <c r="K1525" s="5" t="str">
        <f t="shared" si="50"/>
        <v>13975667792</v>
      </c>
      <c r="L1525" s="3" t="s">
        <v>8587</v>
      </c>
      <c r="M1525" s="7" t="str">
        <f t="shared" ref="M1525:M1588" si="51">IF(IFERROR(MID(L1525,FIND("大坪乡",L1525)+3,FIND("村",L1525)-FIND("大坪乡",L1525)-2),MID(L1525,FIND("大坪乡",L1525)+3,FIND("居委会",L1525)-FIND("大坪乡",L1525)))="居委会","车溪河居委会",IFERROR(MID(L1525,FIND("大坪乡",L1525)+3,FIND("村",L1525)-FIND("大坪乡",L1525)-2),MID(L1525,FIND("大坪乡",L1525)+3,FIND("居委会",L1525)-FIND("大坪乡",L1525))))</f>
        <v>东岳村</v>
      </c>
      <c r="N1525" s="12" t="s">
        <v>15225</v>
      </c>
      <c r="O1525" s="4" t="s">
        <v>17</v>
      </c>
      <c r="P1525" s="8"/>
    </row>
    <row r="1526" spans="1:16" x14ac:dyDescent="0.2">
      <c r="A1526" s="3" t="s">
        <v>8588</v>
      </c>
      <c r="B1526" s="3" t="s">
        <v>8589</v>
      </c>
      <c r="C1526" s="3" t="s">
        <v>8590</v>
      </c>
      <c r="D1526" s="3" t="s">
        <v>9</v>
      </c>
      <c r="E1526" s="3" t="s">
        <v>10</v>
      </c>
      <c r="F1526" s="3" t="s">
        <v>8591</v>
      </c>
      <c r="G1526" s="3" t="s">
        <v>8592</v>
      </c>
      <c r="H1526" s="3" t="s">
        <v>13</v>
      </c>
      <c r="I1526" s="3" t="s">
        <v>14</v>
      </c>
      <c r="J1526" s="3" t="s">
        <v>8593</v>
      </c>
      <c r="K1526" s="5" t="str">
        <f t="shared" si="50"/>
        <v>13787869691</v>
      </c>
      <c r="L1526" s="3" t="s">
        <v>8594</v>
      </c>
      <c r="M1526" s="7" t="str">
        <f t="shared" si="51"/>
        <v>东岳村</v>
      </c>
      <c r="N1526" s="12" t="s">
        <v>15225</v>
      </c>
      <c r="O1526" s="4" t="s">
        <v>17</v>
      </c>
      <c r="P1526" s="8"/>
    </row>
    <row r="1527" spans="1:16" x14ac:dyDescent="0.2">
      <c r="A1527" s="3" t="s">
        <v>8595</v>
      </c>
      <c r="B1527" s="3" t="s">
        <v>8596</v>
      </c>
      <c r="C1527" s="3" t="s">
        <v>8597</v>
      </c>
      <c r="D1527" s="3" t="s">
        <v>9</v>
      </c>
      <c r="E1527" s="3" t="s">
        <v>10</v>
      </c>
      <c r="F1527" s="3" t="s">
        <v>708</v>
      </c>
      <c r="G1527" s="3" t="s">
        <v>709</v>
      </c>
      <c r="H1527" s="3" t="s">
        <v>13</v>
      </c>
      <c r="I1527" s="3" t="s">
        <v>14</v>
      </c>
      <c r="J1527" s="3" t="s">
        <v>8598</v>
      </c>
      <c r="K1527" s="5" t="str">
        <f t="shared" si="50"/>
        <v>15200698264</v>
      </c>
      <c r="L1527" s="3" t="s">
        <v>8599</v>
      </c>
      <c r="M1527" s="7" t="str">
        <f t="shared" si="51"/>
        <v>东岳村</v>
      </c>
      <c r="N1527" s="12" t="s">
        <v>15225</v>
      </c>
      <c r="O1527" s="4" t="s">
        <v>17</v>
      </c>
      <c r="P1527" s="8"/>
    </row>
    <row r="1528" spans="1:16" x14ac:dyDescent="0.2">
      <c r="A1528" s="3" t="s">
        <v>8600</v>
      </c>
      <c r="B1528" s="3" t="s">
        <v>8601</v>
      </c>
      <c r="C1528" s="3" t="s">
        <v>8602</v>
      </c>
      <c r="D1528" s="3" t="s">
        <v>9</v>
      </c>
      <c r="E1528" s="3" t="s">
        <v>49</v>
      </c>
      <c r="F1528" s="3" t="s">
        <v>2531</v>
      </c>
      <c r="G1528" s="3" t="s">
        <v>4656</v>
      </c>
      <c r="H1528" s="3" t="s">
        <v>13</v>
      </c>
      <c r="I1528" s="3" t="s">
        <v>14</v>
      </c>
      <c r="J1528" s="3" t="s">
        <v>8603</v>
      </c>
      <c r="K1528" s="5" t="str">
        <f t="shared" si="50"/>
        <v>13226133582</v>
      </c>
      <c r="L1528" s="3" t="s">
        <v>8604</v>
      </c>
      <c r="M1528" s="7" t="str">
        <f t="shared" si="51"/>
        <v>东岳村</v>
      </c>
      <c r="N1528" s="12" t="s">
        <v>15225</v>
      </c>
      <c r="O1528" s="4" t="s">
        <v>17</v>
      </c>
      <c r="P1528" s="8"/>
    </row>
    <row r="1529" spans="1:16" x14ac:dyDescent="0.2">
      <c r="A1529" s="3" t="s">
        <v>8605</v>
      </c>
      <c r="B1529" s="3" t="s">
        <v>8606</v>
      </c>
      <c r="C1529" s="3" t="s">
        <v>8607</v>
      </c>
      <c r="D1529" s="3" t="s">
        <v>9</v>
      </c>
      <c r="E1529" s="3" t="s">
        <v>10</v>
      </c>
      <c r="F1529" s="3" t="s">
        <v>1392</v>
      </c>
      <c r="G1529" s="3" t="s">
        <v>2141</v>
      </c>
      <c r="H1529" s="3" t="s">
        <v>13</v>
      </c>
      <c r="I1529" s="3" t="s">
        <v>14</v>
      </c>
      <c r="J1529" s="3" t="s">
        <v>8608</v>
      </c>
      <c r="K1529" s="5" t="str">
        <f t="shared" si="50"/>
        <v>13974265249</v>
      </c>
      <c r="L1529" s="3" t="s">
        <v>8609</v>
      </c>
      <c r="M1529" s="7" t="str">
        <f t="shared" si="51"/>
        <v>东岳村</v>
      </c>
      <c r="N1529" s="12" t="s">
        <v>15225</v>
      </c>
      <c r="O1529" s="4" t="s">
        <v>17</v>
      </c>
      <c r="P1529" s="8"/>
    </row>
    <row r="1530" spans="1:16" x14ac:dyDescent="0.2">
      <c r="A1530" s="3" t="s">
        <v>8610</v>
      </c>
      <c r="B1530" s="3" t="s">
        <v>1849</v>
      </c>
      <c r="C1530" s="3" t="s">
        <v>8611</v>
      </c>
      <c r="D1530" s="3" t="s">
        <v>9</v>
      </c>
      <c r="E1530" s="3" t="s">
        <v>49</v>
      </c>
      <c r="F1530" s="3" t="s">
        <v>196</v>
      </c>
      <c r="G1530" s="3" t="s">
        <v>2599</v>
      </c>
      <c r="H1530" s="3" t="s">
        <v>13</v>
      </c>
      <c r="I1530" s="3" t="s">
        <v>14</v>
      </c>
      <c r="J1530" s="3" t="s">
        <v>8612</v>
      </c>
      <c r="K1530" s="5" t="str">
        <f t="shared" si="50"/>
        <v>13973654342</v>
      </c>
      <c r="L1530" s="3" t="s">
        <v>8609</v>
      </c>
      <c r="M1530" s="7" t="str">
        <f t="shared" si="51"/>
        <v>东岳村</v>
      </c>
      <c r="N1530" s="12" t="s">
        <v>15225</v>
      </c>
      <c r="O1530" s="4" t="s">
        <v>17</v>
      </c>
      <c r="P1530" s="8"/>
    </row>
    <row r="1531" spans="1:16" x14ac:dyDescent="0.2">
      <c r="A1531" s="3" t="s">
        <v>8613</v>
      </c>
      <c r="B1531" s="3" t="s">
        <v>8614</v>
      </c>
      <c r="C1531" s="3" t="s">
        <v>8615</v>
      </c>
      <c r="D1531" s="3" t="s">
        <v>9</v>
      </c>
      <c r="E1531" s="3" t="s">
        <v>49</v>
      </c>
      <c r="F1531" s="3" t="s">
        <v>2982</v>
      </c>
      <c r="G1531" s="3" t="s">
        <v>2983</v>
      </c>
      <c r="H1531" s="3" t="s">
        <v>13</v>
      </c>
      <c r="I1531" s="3" t="s">
        <v>14</v>
      </c>
      <c r="J1531" s="3" t="s">
        <v>8616</v>
      </c>
      <c r="K1531" s="5" t="str">
        <f t="shared" si="50"/>
        <v>13875184164</v>
      </c>
      <c r="L1531" s="3" t="s">
        <v>8617</v>
      </c>
      <c r="M1531" s="7" t="str">
        <f t="shared" si="51"/>
        <v>东岳村</v>
      </c>
      <c r="N1531" s="12" t="s">
        <v>15225</v>
      </c>
      <c r="O1531" s="4" t="s">
        <v>17</v>
      </c>
      <c r="P1531" s="8"/>
    </row>
    <row r="1532" spans="1:16" x14ac:dyDescent="0.2">
      <c r="A1532" s="3" t="s">
        <v>8618</v>
      </c>
      <c r="B1532" s="3" t="s">
        <v>6172</v>
      </c>
      <c r="C1532" s="3" t="s">
        <v>8619</v>
      </c>
      <c r="D1532" s="3" t="s">
        <v>9</v>
      </c>
      <c r="E1532" s="3" t="s">
        <v>10</v>
      </c>
      <c r="F1532" s="3" t="s">
        <v>847</v>
      </c>
      <c r="G1532" s="3" t="s">
        <v>4528</v>
      </c>
      <c r="H1532" s="3" t="s">
        <v>13</v>
      </c>
      <c r="I1532" s="3" t="s">
        <v>14</v>
      </c>
      <c r="J1532" s="3" t="s">
        <v>8620</v>
      </c>
      <c r="K1532" s="5" t="str">
        <f t="shared" si="50"/>
        <v>15274213580</v>
      </c>
      <c r="L1532" s="3" t="s">
        <v>8621</v>
      </c>
      <c r="M1532" s="7" t="str">
        <f t="shared" si="51"/>
        <v>东岳村</v>
      </c>
      <c r="N1532" s="12" t="s">
        <v>15225</v>
      </c>
      <c r="O1532" s="4" t="s">
        <v>17</v>
      </c>
      <c r="P1532" s="8"/>
    </row>
    <row r="1533" spans="1:16" x14ac:dyDescent="0.2">
      <c r="A1533" s="3" t="s">
        <v>8622</v>
      </c>
      <c r="B1533" s="3" t="s">
        <v>8623</v>
      </c>
      <c r="C1533" s="3" t="s">
        <v>8624</v>
      </c>
      <c r="D1533" s="3" t="s">
        <v>9</v>
      </c>
      <c r="E1533" s="3" t="s">
        <v>41</v>
      </c>
      <c r="F1533" s="3" t="s">
        <v>4268</v>
      </c>
      <c r="G1533" s="3" t="s">
        <v>4269</v>
      </c>
      <c r="H1533" s="3" t="s">
        <v>13</v>
      </c>
      <c r="I1533" s="3" t="s">
        <v>14</v>
      </c>
      <c r="J1533" s="3" t="s">
        <v>8625</v>
      </c>
      <c r="K1533" s="5" t="str">
        <f t="shared" si="50"/>
        <v>15501211816</v>
      </c>
      <c r="L1533" s="3" t="s">
        <v>8626</v>
      </c>
      <c r="M1533" s="7" t="str">
        <f t="shared" si="51"/>
        <v>东岳村</v>
      </c>
      <c r="N1533" s="12" t="s">
        <v>15225</v>
      </c>
      <c r="O1533" s="4" t="s">
        <v>17</v>
      </c>
      <c r="P1533" s="8"/>
    </row>
    <row r="1534" spans="1:16" x14ac:dyDescent="0.2">
      <c r="A1534" s="3" t="s">
        <v>8627</v>
      </c>
      <c r="B1534" s="3" t="s">
        <v>8628</v>
      </c>
      <c r="C1534" s="3" t="s">
        <v>8629</v>
      </c>
      <c r="D1534" s="3" t="s">
        <v>9</v>
      </c>
      <c r="E1534" s="3" t="s">
        <v>41</v>
      </c>
      <c r="F1534" s="3" t="s">
        <v>3971</v>
      </c>
      <c r="G1534" s="3" t="s">
        <v>8630</v>
      </c>
      <c r="H1534" s="3" t="s">
        <v>1678</v>
      </c>
      <c r="I1534" s="3" t="s">
        <v>14</v>
      </c>
      <c r="J1534" s="3" t="s">
        <v>8631</v>
      </c>
      <c r="K1534" s="5" t="str">
        <f t="shared" si="50"/>
        <v>13902359498</v>
      </c>
      <c r="L1534" s="3" t="s">
        <v>8626</v>
      </c>
      <c r="M1534" s="7" t="str">
        <f t="shared" si="51"/>
        <v>东岳村</v>
      </c>
      <c r="N1534" s="12" t="s">
        <v>15225</v>
      </c>
      <c r="O1534" s="4" t="s">
        <v>17</v>
      </c>
      <c r="P1534" s="8"/>
    </row>
    <row r="1535" spans="1:16" x14ac:dyDescent="0.2">
      <c r="A1535" s="3" t="s">
        <v>8632</v>
      </c>
      <c r="B1535" s="3" t="s">
        <v>8633</v>
      </c>
      <c r="C1535" s="3" t="s">
        <v>8634</v>
      </c>
      <c r="D1535" s="3" t="s">
        <v>9</v>
      </c>
      <c r="E1535" s="3" t="s">
        <v>10</v>
      </c>
      <c r="F1535" s="3" t="s">
        <v>547</v>
      </c>
      <c r="G1535" s="3" t="s">
        <v>8635</v>
      </c>
      <c r="H1535" s="3" t="s">
        <v>13</v>
      </c>
      <c r="I1535" s="3" t="s">
        <v>14</v>
      </c>
      <c r="J1535" s="3" t="s">
        <v>8636</v>
      </c>
      <c r="K1535" s="5" t="str">
        <f t="shared" si="50"/>
        <v>13974209428</v>
      </c>
      <c r="L1535" s="3" t="s">
        <v>8637</v>
      </c>
      <c r="M1535" s="7" t="str">
        <f t="shared" si="51"/>
        <v>东岳村</v>
      </c>
      <c r="N1535" s="12" t="s">
        <v>15225</v>
      </c>
      <c r="O1535" s="4" t="s">
        <v>17</v>
      </c>
      <c r="P1535" s="8"/>
    </row>
    <row r="1536" spans="1:16" x14ac:dyDescent="0.2">
      <c r="A1536" s="3" t="s">
        <v>8638</v>
      </c>
      <c r="B1536" s="3" t="s">
        <v>8639</v>
      </c>
      <c r="C1536" s="3" t="s">
        <v>8640</v>
      </c>
      <c r="D1536" s="3" t="s">
        <v>9</v>
      </c>
      <c r="E1536" s="3" t="s">
        <v>10</v>
      </c>
      <c r="F1536" s="3" t="s">
        <v>21</v>
      </c>
      <c r="G1536" s="3" t="s">
        <v>7091</v>
      </c>
      <c r="H1536" s="3" t="s">
        <v>13</v>
      </c>
      <c r="I1536" s="3" t="s">
        <v>14</v>
      </c>
      <c r="J1536" s="3" t="s">
        <v>8641</v>
      </c>
      <c r="K1536" s="5" t="str">
        <f t="shared" si="50"/>
        <v>13875091123</v>
      </c>
      <c r="L1536" s="3" t="s">
        <v>8642</v>
      </c>
      <c r="M1536" s="7" t="str">
        <f t="shared" si="51"/>
        <v>东岳村</v>
      </c>
      <c r="N1536" s="12" t="s">
        <v>15225</v>
      </c>
      <c r="O1536" s="4" t="s">
        <v>17</v>
      </c>
      <c r="P1536" s="8"/>
    </row>
    <row r="1537" spans="1:16" x14ac:dyDescent="0.2">
      <c r="A1537" s="3" t="s">
        <v>8643</v>
      </c>
      <c r="B1537" s="3" t="s">
        <v>8644</v>
      </c>
      <c r="C1537" s="3" t="s">
        <v>8645</v>
      </c>
      <c r="D1537" s="3" t="s">
        <v>9</v>
      </c>
      <c r="E1537" s="3" t="s">
        <v>41</v>
      </c>
      <c r="F1537" s="3" t="s">
        <v>874</v>
      </c>
      <c r="G1537" s="3" t="s">
        <v>8646</v>
      </c>
      <c r="H1537" s="3" t="s">
        <v>13</v>
      </c>
      <c r="I1537" s="3" t="s">
        <v>14</v>
      </c>
      <c r="J1537" s="3" t="s">
        <v>8647</v>
      </c>
      <c r="K1537" s="5" t="str">
        <f t="shared" si="50"/>
        <v>13890183451</v>
      </c>
      <c r="L1537" s="3" t="s">
        <v>8648</v>
      </c>
      <c r="M1537" s="7" t="str">
        <f t="shared" si="51"/>
        <v>东岳村</v>
      </c>
      <c r="N1537" s="12" t="s">
        <v>15225</v>
      </c>
      <c r="O1537" s="4" t="s">
        <v>17</v>
      </c>
      <c r="P1537" s="8"/>
    </row>
    <row r="1538" spans="1:16" x14ac:dyDescent="0.2">
      <c r="A1538" s="3" t="s">
        <v>8649</v>
      </c>
      <c r="B1538" s="3" t="s">
        <v>8650</v>
      </c>
      <c r="C1538" s="3" t="s">
        <v>8651</v>
      </c>
      <c r="D1538" s="3" t="s">
        <v>9</v>
      </c>
      <c r="E1538" s="3" t="s">
        <v>49</v>
      </c>
      <c r="F1538" s="3" t="s">
        <v>102</v>
      </c>
      <c r="G1538" s="3" t="s">
        <v>102</v>
      </c>
      <c r="H1538" s="3" t="s">
        <v>13</v>
      </c>
      <c r="I1538" s="3" t="s">
        <v>14</v>
      </c>
      <c r="J1538" s="3" t="s">
        <v>8652</v>
      </c>
      <c r="K1538" s="5" t="str">
        <f t="shared" ref="K1538:K1601" si="52">RIGHT(J1538,11)</f>
        <v>13298625058</v>
      </c>
      <c r="L1538" s="3" t="s">
        <v>8648</v>
      </c>
      <c r="M1538" s="7" t="str">
        <f t="shared" si="51"/>
        <v>东岳村</v>
      </c>
      <c r="N1538" s="12" t="s">
        <v>15225</v>
      </c>
      <c r="O1538" s="4" t="s">
        <v>17</v>
      </c>
      <c r="P1538" s="8"/>
    </row>
    <row r="1539" spans="1:16" x14ac:dyDescent="0.2">
      <c r="A1539" s="3" t="s">
        <v>8653</v>
      </c>
      <c r="B1539" s="3" t="s">
        <v>8654</v>
      </c>
      <c r="C1539" s="3" t="s">
        <v>8655</v>
      </c>
      <c r="D1539" s="3" t="s">
        <v>9</v>
      </c>
      <c r="E1539" s="3" t="s">
        <v>49</v>
      </c>
      <c r="F1539" s="3" t="s">
        <v>2531</v>
      </c>
      <c r="G1539" s="3" t="s">
        <v>4656</v>
      </c>
      <c r="H1539" s="3" t="s">
        <v>13</v>
      </c>
      <c r="I1539" s="3" t="s">
        <v>14</v>
      </c>
      <c r="J1539" s="3" t="s">
        <v>8656</v>
      </c>
      <c r="K1539" s="5" t="str">
        <f t="shared" si="52"/>
        <v>13786680164</v>
      </c>
      <c r="L1539" s="3" t="s">
        <v>8657</v>
      </c>
      <c r="M1539" s="7" t="str">
        <f t="shared" si="51"/>
        <v>东岳村</v>
      </c>
      <c r="N1539" s="12" t="s">
        <v>15225</v>
      </c>
      <c r="O1539" s="4" t="s">
        <v>17</v>
      </c>
      <c r="P1539" s="8"/>
    </row>
    <row r="1540" spans="1:16" x14ac:dyDescent="0.2">
      <c r="A1540" s="3" t="s">
        <v>8658</v>
      </c>
      <c r="B1540" s="3" t="s">
        <v>8659</v>
      </c>
      <c r="C1540" s="3" t="s">
        <v>8660</v>
      </c>
      <c r="D1540" s="3" t="s">
        <v>9</v>
      </c>
      <c r="E1540" s="3" t="s">
        <v>10</v>
      </c>
      <c r="F1540" s="3" t="s">
        <v>7668</v>
      </c>
      <c r="G1540" s="3" t="s">
        <v>8661</v>
      </c>
      <c r="H1540" s="3" t="s">
        <v>13</v>
      </c>
      <c r="I1540" s="3" t="s">
        <v>14</v>
      </c>
      <c r="J1540" s="3" t="s">
        <v>8662</v>
      </c>
      <c r="K1540" s="5" t="str">
        <f t="shared" si="52"/>
        <v>13786631933</v>
      </c>
      <c r="L1540" s="3" t="s">
        <v>8663</v>
      </c>
      <c r="M1540" s="7" t="str">
        <f t="shared" si="51"/>
        <v>东岳村</v>
      </c>
      <c r="N1540" s="12" t="s">
        <v>15225</v>
      </c>
      <c r="O1540" s="4" t="s">
        <v>17</v>
      </c>
      <c r="P1540" s="8"/>
    </row>
    <row r="1541" spans="1:16" x14ac:dyDescent="0.2">
      <c r="A1541" s="3" t="s">
        <v>8664</v>
      </c>
      <c r="B1541" s="3" t="s">
        <v>8665</v>
      </c>
      <c r="C1541" s="3" t="s">
        <v>8666</v>
      </c>
      <c r="D1541" s="3" t="s">
        <v>9</v>
      </c>
      <c r="E1541" s="3" t="s">
        <v>296</v>
      </c>
      <c r="F1541" s="3" t="s">
        <v>2795</v>
      </c>
      <c r="G1541" s="3" t="s">
        <v>2795</v>
      </c>
      <c r="H1541" s="3" t="s">
        <v>13</v>
      </c>
      <c r="I1541" s="3" t="s">
        <v>14</v>
      </c>
      <c r="J1541" s="3" t="s">
        <v>8667</v>
      </c>
      <c r="K1541" s="5" t="str">
        <f t="shared" si="52"/>
        <v>13422251674</v>
      </c>
      <c r="L1541" s="3" t="s">
        <v>8668</v>
      </c>
      <c r="M1541" s="7" t="str">
        <f t="shared" si="51"/>
        <v>东岳村</v>
      </c>
      <c r="N1541" s="12" t="s">
        <v>15225</v>
      </c>
      <c r="O1541" s="4" t="s">
        <v>17</v>
      </c>
      <c r="P1541" s="8"/>
    </row>
    <row r="1542" spans="1:16" x14ac:dyDescent="0.2">
      <c r="A1542" s="3" t="s">
        <v>8669</v>
      </c>
      <c r="B1542" s="3" t="s">
        <v>8670</v>
      </c>
      <c r="C1542" s="3" t="s">
        <v>8671</v>
      </c>
      <c r="D1542" s="3" t="s">
        <v>9</v>
      </c>
      <c r="E1542" s="3" t="s">
        <v>10</v>
      </c>
      <c r="F1542" s="3" t="s">
        <v>3397</v>
      </c>
      <c r="G1542" s="3" t="s">
        <v>3398</v>
      </c>
      <c r="H1542" s="3" t="s">
        <v>13</v>
      </c>
      <c r="I1542" s="3" t="s">
        <v>14</v>
      </c>
      <c r="J1542" s="3" t="s">
        <v>8672</v>
      </c>
      <c r="K1542" s="5" t="str">
        <f t="shared" si="52"/>
        <v>15573628013</v>
      </c>
      <c r="L1542" s="3" t="s">
        <v>8673</v>
      </c>
      <c r="M1542" s="7" t="str">
        <f t="shared" si="51"/>
        <v>东岳村</v>
      </c>
      <c r="N1542" s="12" t="s">
        <v>15225</v>
      </c>
      <c r="O1542" s="4" t="s">
        <v>17</v>
      </c>
      <c r="P1542" s="8"/>
    </row>
    <row r="1543" spans="1:16" x14ac:dyDescent="0.2">
      <c r="A1543" s="3" t="s">
        <v>8674</v>
      </c>
      <c r="B1543" s="3" t="s">
        <v>8675</v>
      </c>
      <c r="C1543" s="3" t="s">
        <v>8676</v>
      </c>
      <c r="D1543" s="3" t="s">
        <v>9</v>
      </c>
      <c r="E1543" s="3" t="s">
        <v>10</v>
      </c>
      <c r="F1543" s="3" t="s">
        <v>1491</v>
      </c>
      <c r="G1543" s="3" t="s">
        <v>6565</v>
      </c>
      <c r="H1543" s="3" t="s">
        <v>13</v>
      </c>
      <c r="I1543" s="3" t="s">
        <v>14</v>
      </c>
      <c r="J1543" s="3" t="s">
        <v>8677</v>
      </c>
      <c r="K1543" s="5" t="str">
        <f t="shared" si="52"/>
        <v>13487805194</v>
      </c>
      <c r="L1543" s="3" t="s">
        <v>8678</v>
      </c>
      <c r="M1543" s="7" t="str">
        <f t="shared" si="51"/>
        <v>东岳村</v>
      </c>
      <c r="N1543" s="12" t="s">
        <v>15225</v>
      </c>
      <c r="O1543" s="4" t="s">
        <v>17</v>
      </c>
      <c r="P1543" s="8"/>
    </row>
    <row r="1544" spans="1:16" x14ac:dyDescent="0.2">
      <c r="A1544" s="3" t="s">
        <v>8679</v>
      </c>
      <c r="B1544" s="3" t="s">
        <v>8680</v>
      </c>
      <c r="C1544" s="3" t="s">
        <v>8681</v>
      </c>
      <c r="D1544" s="3" t="s">
        <v>9</v>
      </c>
      <c r="E1544" s="3" t="s">
        <v>10</v>
      </c>
      <c r="F1544" s="3" t="s">
        <v>586</v>
      </c>
      <c r="G1544" s="3" t="s">
        <v>1959</v>
      </c>
      <c r="H1544" s="3" t="s">
        <v>13</v>
      </c>
      <c r="I1544" s="3" t="s">
        <v>14</v>
      </c>
      <c r="J1544" s="3" t="s">
        <v>8682</v>
      </c>
      <c r="K1544" s="5" t="str">
        <f t="shared" si="52"/>
        <v>13875134541</v>
      </c>
      <c r="L1544" s="3" t="s">
        <v>8683</v>
      </c>
      <c r="M1544" s="7" t="str">
        <f t="shared" si="51"/>
        <v>东岳村</v>
      </c>
      <c r="N1544" s="12" t="s">
        <v>15225</v>
      </c>
      <c r="O1544" s="4" t="s">
        <v>17</v>
      </c>
      <c r="P1544" s="8"/>
    </row>
    <row r="1545" spans="1:16" x14ac:dyDescent="0.2">
      <c r="A1545" s="3" t="s">
        <v>8684</v>
      </c>
      <c r="B1545" s="3" t="s">
        <v>8685</v>
      </c>
      <c r="C1545" s="3" t="s">
        <v>8686</v>
      </c>
      <c r="D1545" s="3" t="s">
        <v>9</v>
      </c>
      <c r="E1545" s="3" t="s">
        <v>41</v>
      </c>
      <c r="F1545" s="3" t="s">
        <v>163</v>
      </c>
      <c r="G1545" s="3" t="s">
        <v>8687</v>
      </c>
      <c r="H1545" s="3" t="s">
        <v>13</v>
      </c>
      <c r="I1545" s="3" t="s">
        <v>14</v>
      </c>
      <c r="J1545" s="3" t="s">
        <v>8688</v>
      </c>
      <c r="K1545" s="5" t="str">
        <f t="shared" si="52"/>
        <v>13919054068</v>
      </c>
      <c r="L1545" s="3" t="s">
        <v>8689</v>
      </c>
      <c r="M1545" s="7" t="str">
        <f t="shared" si="51"/>
        <v>东岳村</v>
      </c>
      <c r="N1545" s="12" t="s">
        <v>15225</v>
      </c>
      <c r="O1545" s="4" t="s">
        <v>17</v>
      </c>
      <c r="P1545" s="8"/>
    </row>
    <row r="1546" spans="1:16" x14ac:dyDescent="0.2">
      <c r="A1546" s="3" t="s">
        <v>8690</v>
      </c>
      <c r="B1546" s="3" t="s">
        <v>8691</v>
      </c>
      <c r="C1546" s="3" t="s">
        <v>8692</v>
      </c>
      <c r="D1546" s="3" t="s">
        <v>9</v>
      </c>
      <c r="E1546" s="3" t="s">
        <v>10</v>
      </c>
      <c r="F1546" s="3" t="s">
        <v>778</v>
      </c>
      <c r="G1546" s="3" t="s">
        <v>1592</v>
      </c>
      <c r="H1546" s="3" t="s">
        <v>13</v>
      </c>
      <c r="I1546" s="3" t="s">
        <v>14</v>
      </c>
      <c r="J1546" s="3" t="s">
        <v>8693</v>
      </c>
      <c r="K1546" s="5" t="str">
        <f t="shared" si="52"/>
        <v>15364187662</v>
      </c>
      <c r="L1546" s="3" t="s">
        <v>8689</v>
      </c>
      <c r="M1546" s="7" t="str">
        <f t="shared" si="51"/>
        <v>东岳村</v>
      </c>
      <c r="N1546" s="12" t="s">
        <v>15225</v>
      </c>
      <c r="O1546" s="4" t="s">
        <v>17</v>
      </c>
      <c r="P1546" s="8"/>
    </row>
    <row r="1547" spans="1:16" x14ac:dyDescent="0.2">
      <c r="A1547" s="3" t="s">
        <v>8694</v>
      </c>
      <c r="B1547" s="3" t="s">
        <v>8695</v>
      </c>
      <c r="C1547" s="3" t="s">
        <v>8696</v>
      </c>
      <c r="D1547" s="3" t="s">
        <v>9</v>
      </c>
      <c r="E1547" s="3" t="s">
        <v>10</v>
      </c>
      <c r="F1547" s="3" t="s">
        <v>1155</v>
      </c>
      <c r="G1547" s="3" t="s">
        <v>8697</v>
      </c>
      <c r="H1547" s="3" t="s">
        <v>13</v>
      </c>
      <c r="I1547" s="3" t="s">
        <v>14</v>
      </c>
      <c r="J1547" s="3" t="s">
        <v>8698</v>
      </c>
      <c r="K1547" s="5" t="str">
        <f t="shared" si="52"/>
        <v>13973601034</v>
      </c>
      <c r="L1547" s="3" t="s">
        <v>8689</v>
      </c>
      <c r="M1547" s="7" t="str">
        <f t="shared" si="51"/>
        <v>东岳村</v>
      </c>
      <c r="N1547" s="12" t="s">
        <v>15225</v>
      </c>
      <c r="O1547" s="4" t="s">
        <v>17</v>
      </c>
      <c r="P1547" s="8"/>
    </row>
    <row r="1548" spans="1:16" x14ac:dyDescent="0.2">
      <c r="A1548" s="3" t="s">
        <v>8699</v>
      </c>
      <c r="B1548" s="3" t="s">
        <v>8700</v>
      </c>
      <c r="C1548" s="3" t="s">
        <v>8701</v>
      </c>
      <c r="D1548" s="3" t="s">
        <v>9</v>
      </c>
      <c r="E1548" s="3" t="s">
        <v>41</v>
      </c>
      <c r="F1548" s="3" t="s">
        <v>8591</v>
      </c>
      <c r="G1548" s="3" t="s">
        <v>8702</v>
      </c>
      <c r="H1548" s="3" t="s">
        <v>13</v>
      </c>
      <c r="I1548" s="3" t="s">
        <v>14</v>
      </c>
      <c r="J1548" s="3" t="s">
        <v>8688</v>
      </c>
      <c r="K1548" s="5" t="str">
        <f t="shared" si="52"/>
        <v>13919054068</v>
      </c>
      <c r="L1548" s="3" t="s">
        <v>8703</v>
      </c>
      <c r="M1548" s="7" t="str">
        <f t="shared" si="51"/>
        <v>东岳村</v>
      </c>
      <c r="N1548" s="12" t="s">
        <v>15225</v>
      </c>
      <c r="O1548" s="4" t="s">
        <v>17</v>
      </c>
      <c r="P1548" s="8"/>
    </row>
    <row r="1549" spans="1:16" x14ac:dyDescent="0.2">
      <c r="A1549" s="3" t="s">
        <v>8704</v>
      </c>
      <c r="B1549" s="3" t="s">
        <v>8705</v>
      </c>
      <c r="C1549" s="3" t="s">
        <v>8706</v>
      </c>
      <c r="D1549" s="3" t="s">
        <v>9</v>
      </c>
      <c r="E1549" s="3" t="s">
        <v>49</v>
      </c>
      <c r="F1549" s="3" t="s">
        <v>572</v>
      </c>
      <c r="G1549" s="3" t="s">
        <v>572</v>
      </c>
      <c r="H1549" s="3" t="s">
        <v>13</v>
      </c>
      <c r="I1549" s="3" t="s">
        <v>14</v>
      </c>
      <c r="J1549" s="3" t="s">
        <v>8707</v>
      </c>
      <c r="K1549" s="5" t="str">
        <f t="shared" si="52"/>
        <v>13873661552</v>
      </c>
      <c r="L1549" s="3" t="s">
        <v>8708</v>
      </c>
      <c r="M1549" s="7" t="str">
        <f t="shared" si="51"/>
        <v>东岳村</v>
      </c>
      <c r="N1549" s="12" t="s">
        <v>15225</v>
      </c>
      <c r="O1549" s="4" t="s">
        <v>17</v>
      </c>
      <c r="P1549" s="8"/>
    </row>
    <row r="1550" spans="1:16" x14ac:dyDescent="0.2">
      <c r="A1550" s="3" t="s">
        <v>8709</v>
      </c>
      <c r="B1550" s="3" t="s">
        <v>8710</v>
      </c>
      <c r="C1550" s="3" t="s">
        <v>8711</v>
      </c>
      <c r="D1550" s="3" t="s">
        <v>9</v>
      </c>
      <c r="E1550" s="3" t="s">
        <v>10</v>
      </c>
      <c r="F1550" s="3" t="s">
        <v>1099</v>
      </c>
      <c r="G1550" s="3" t="s">
        <v>4795</v>
      </c>
      <c r="H1550" s="3" t="s">
        <v>13</v>
      </c>
      <c r="I1550" s="3" t="s">
        <v>14</v>
      </c>
      <c r="J1550" s="3" t="s">
        <v>8712</v>
      </c>
      <c r="K1550" s="5" t="str">
        <f t="shared" si="52"/>
        <v>13786605949</v>
      </c>
      <c r="L1550" s="3" t="s">
        <v>8713</v>
      </c>
      <c r="M1550" s="7" t="str">
        <f t="shared" si="51"/>
        <v>东岳村</v>
      </c>
      <c r="N1550" s="12" t="s">
        <v>15225</v>
      </c>
      <c r="O1550" s="4" t="s">
        <v>17</v>
      </c>
      <c r="P1550" s="8"/>
    </row>
    <row r="1551" spans="1:16" x14ac:dyDescent="0.2">
      <c r="A1551" s="3" t="s">
        <v>8714</v>
      </c>
      <c r="B1551" s="3" t="s">
        <v>8715</v>
      </c>
      <c r="C1551" s="3" t="s">
        <v>8716</v>
      </c>
      <c r="D1551" s="3" t="s">
        <v>9</v>
      </c>
      <c r="E1551" s="3" t="s">
        <v>10</v>
      </c>
      <c r="F1551" s="3" t="s">
        <v>3115</v>
      </c>
      <c r="G1551" s="3" t="s">
        <v>8717</v>
      </c>
      <c r="H1551" s="3" t="s">
        <v>13</v>
      </c>
      <c r="I1551" s="3" t="s">
        <v>14</v>
      </c>
      <c r="J1551" s="3" t="s">
        <v>8718</v>
      </c>
      <c r="K1551" s="5" t="str">
        <f t="shared" si="52"/>
        <v>13548869915</v>
      </c>
      <c r="L1551" s="3" t="s">
        <v>8719</v>
      </c>
      <c r="M1551" s="7" t="str">
        <f t="shared" si="51"/>
        <v>东岳村</v>
      </c>
      <c r="N1551" s="12" t="s">
        <v>15225</v>
      </c>
      <c r="O1551" s="4" t="s">
        <v>17</v>
      </c>
      <c r="P1551" s="8"/>
    </row>
    <row r="1552" spans="1:16" x14ac:dyDescent="0.2">
      <c r="A1552" s="3" t="s">
        <v>8720</v>
      </c>
      <c r="B1552" s="3" t="s">
        <v>8721</v>
      </c>
      <c r="C1552" s="3" t="s">
        <v>8722</v>
      </c>
      <c r="D1552" s="3" t="s">
        <v>9</v>
      </c>
      <c r="E1552" s="3" t="s">
        <v>41</v>
      </c>
      <c r="F1552" s="3" t="s">
        <v>8723</v>
      </c>
      <c r="G1552" s="3" t="s">
        <v>8724</v>
      </c>
      <c r="H1552" s="3" t="s">
        <v>13</v>
      </c>
      <c r="I1552" s="3" t="s">
        <v>14</v>
      </c>
      <c r="J1552" s="3" t="s">
        <v>8725</v>
      </c>
      <c r="K1552" s="5" t="str">
        <f t="shared" si="52"/>
        <v>18984710018</v>
      </c>
      <c r="L1552" s="3" t="s">
        <v>8726</v>
      </c>
      <c r="M1552" s="7" t="str">
        <f t="shared" si="51"/>
        <v>东岳村</v>
      </c>
      <c r="N1552" s="12" t="s">
        <v>15225</v>
      </c>
      <c r="O1552" s="4" t="s">
        <v>17</v>
      </c>
      <c r="P1552" s="8"/>
    </row>
    <row r="1553" spans="1:16" x14ac:dyDescent="0.2">
      <c r="A1553" s="3" t="s">
        <v>8727</v>
      </c>
      <c r="B1553" s="3" t="s">
        <v>8728</v>
      </c>
      <c r="C1553" s="3" t="s">
        <v>8729</v>
      </c>
      <c r="D1553" s="3" t="s">
        <v>9</v>
      </c>
      <c r="E1553" s="3" t="s">
        <v>1066</v>
      </c>
      <c r="F1553" s="3" t="s">
        <v>5344</v>
      </c>
      <c r="G1553" s="3" t="s">
        <v>5345</v>
      </c>
      <c r="H1553" s="3" t="s">
        <v>13</v>
      </c>
      <c r="I1553" s="3" t="s">
        <v>14</v>
      </c>
      <c r="J1553" s="3" t="s">
        <v>8730</v>
      </c>
      <c r="K1553" s="5" t="str">
        <f t="shared" si="52"/>
        <v>13875014104</v>
      </c>
      <c r="L1553" s="3" t="s">
        <v>8731</v>
      </c>
      <c r="M1553" s="7" t="str">
        <f t="shared" si="51"/>
        <v>东岳村</v>
      </c>
      <c r="N1553" s="12" t="s">
        <v>15225</v>
      </c>
      <c r="O1553" s="4" t="s">
        <v>17</v>
      </c>
      <c r="P1553" s="8"/>
    </row>
    <row r="1554" spans="1:16" x14ac:dyDescent="0.2">
      <c r="A1554" s="3" t="s">
        <v>8732</v>
      </c>
      <c r="B1554" s="3" t="s">
        <v>8733</v>
      </c>
      <c r="C1554" s="3" t="s">
        <v>8734</v>
      </c>
      <c r="D1554" s="3" t="s">
        <v>9</v>
      </c>
      <c r="E1554" s="3" t="s">
        <v>262</v>
      </c>
      <c r="F1554" s="3" t="s">
        <v>2413</v>
      </c>
      <c r="G1554" s="3" t="s">
        <v>8735</v>
      </c>
      <c r="H1554" s="3" t="s">
        <v>13</v>
      </c>
      <c r="I1554" s="3" t="s">
        <v>14</v>
      </c>
      <c r="J1554" s="3" t="s">
        <v>8736</v>
      </c>
      <c r="K1554" s="5" t="str">
        <f t="shared" si="52"/>
        <v>15213630898</v>
      </c>
      <c r="L1554" s="3" t="s">
        <v>8737</v>
      </c>
      <c r="M1554" s="7" t="str">
        <f t="shared" si="51"/>
        <v>东岳村</v>
      </c>
      <c r="N1554" s="12" t="s">
        <v>15225</v>
      </c>
      <c r="O1554" s="4" t="s">
        <v>17</v>
      </c>
      <c r="P1554" s="8"/>
    </row>
    <row r="1555" spans="1:16" x14ac:dyDescent="0.2">
      <c r="A1555" s="3" t="s">
        <v>8738</v>
      </c>
      <c r="B1555" s="3" t="s">
        <v>8739</v>
      </c>
      <c r="C1555" s="3" t="s">
        <v>8740</v>
      </c>
      <c r="D1555" s="3" t="s">
        <v>9</v>
      </c>
      <c r="E1555" s="3" t="s">
        <v>49</v>
      </c>
      <c r="F1555" s="3" t="s">
        <v>912</v>
      </c>
      <c r="G1555" s="3" t="s">
        <v>8741</v>
      </c>
      <c r="H1555" s="3" t="s">
        <v>13</v>
      </c>
      <c r="I1555" s="3" t="s">
        <v>14</v>
      </c>
      <c r="J1555" s="3" t="s">
        <v>8742</v>
      </c>
      <c r="K1555" s="5" t="str">
        <f t="shared" si="52"/>
        <v>18673677466</v>
      </c>
      <c r="L1555" s="3" t="s">
        <v>8743</v>
      </c>
      <c r="M1555" s="7" t="str">
        <f t="shared" si="51"/>
        <v>东岳村</v>
      </c>
      <c r="N1555" s="12" t="s">
        <v>15225</v>
      </c>
      <c r="O1555" s="4" t="s">
        <v>17</v>
      </c>
      <c r="P1555" s="8"/>
    </row>
    <row r="1556" spans="1:16" x14ac:dyDescent="0.2">
      <c r="A1556" s="3" t="s">
        <v>8744</v>
      </c>
      <c r="B1556" s="3" t="s">
        <v>8745</v>
      </c>
      <c r="C1556" s="3" t="s">
        <v>8746</v>
      </c>
      <c r="D1556" s="3" t="s">
        <v>9</v>
      </c>
      <c r="E1556" s="3" t="s">
        <v>10</v>
      </c>
      <c r="F1556" s="3" t="s">
        <v>8747</v>
      </c>
      <c r="G1556" s="3" t="s">
        <v>8747</v>
      </c>
      <c r="H1556" s="3" t="s">
        <v>13</v>
      </c>
      <c r="I1556" s="3" t="s">
        <v>14</v>
      </c>
      <c r="J1556" s="3" t="s">
        <v>8748</v>
      </c>
      <c r="K1556" s="5" t="str">
        <f t="shared" si="52"/>
        <v>13875134229</v>
      </c>
      <c r="L1556" s="3" t="s">
        <v>8749</v>
      </c>
      <c r="M1556" s="7" t="str">
        <f t="shared" si="51"/>
        <v>东岳村</v>
      </c>
      <c r="N1556" s="12" t="s">
        <v>15225</v>
      </c>
      <c r="O1556" s="4" t="s">
        <v>17</v>
      </c>
      <c r="P1556" s="8"/>
    </row>
    <row r="1557" spans="1:16" x14ac:dyDescent="0.2">
      <c r="A1557" s="3" t="s">
        <v>8750</v>
      </c>
      <c r="B1557" s="3" t="s">
        <v>5991</v>
      </c>
      <c r="C1557" s="3" t="s">
        <v>8751</v>
      </c>
      <c r="D1557" s="3" t="s">
        <v>9</v>
      </c>
      <c r="E1557" s="3" t="s">
        <v>49</v>
      </c>
      <c r="F1557" s="3" t="s">
        <v>2348</v>
      </c>
      <c r="G1557" s="3" t="s">
        <v>7106</v>
      </c>
      <c r="H1557" s="3" t="s">
        <v>13</v>
      </c>
      <c r="I1557" s="3" t="s">
        <v>14</v>
      </c>
      <c r="J1557" s="3" t="s">
        <v>8752</v>
      </c>
      <c r="K1557" s="5" t="str">
        <f t="shared" si="52"/>
        <v>18684610924</v>
      </c>
      <c r="L1557" s="3" t="s">
        <v>8753</v>
      </c>
      <c r="M1557" s="7" t="str">
        <f t="shared" si="51"/>
        <v>东岳村</v>
      </c>
      <c r="N1557" s="12" t="s">
        <v>15225</v>
      </c>
      <c r="O1557" s="4" t="s">
        <v>17</v>
      </c>
      <c r="P1557" s="8"/>
    </row>
    <row r="1558" spans="1:16" x14ac:dyDescent="0.2">
      <c r="A1558" s="3" t="s">
        <v>8754</v>
      </c>
      <c r="B1558" s="3" t="s">
        <v>8755</v>
      </c>
      <c r="C1558" s="3" t="s">
        <v>8756</v>
      </c>
      <c r="D1558" s="3" t="s">
        <v>9</v>
      </c>
      <c r="E1558" s="3" t="s">
        <v>1066</v>
      </c>
      <c r="F1558" s="3" t="s">
        <v>109</v>
      </c>
      <c r="G1558" s="3" t="s">
        <v>8757</v>
      </c>
      <c r="H1558" s="3" t="s">
        <v>13</v>
      </c>
      <c r="I1558" s="3" t="s">
        <v>14</v>
      </c>
      <c r="J1558" s="3" t="s">
        <v>8758</v>
      </c>
      <c r="K1558" s="5" t="str">
        <f t="shared" si="52"/>
        <v>18876812535</v>
      </c>
      <c r="L1558" s="3" t="s">
        <v>8759</v>
      </c>
      <c r="M1558" s="7" t="str">
        <f t="shared" si="51"/>
        <v>东岳村</v>
      </c>
      <c r="N1558" s="12" t="s">
        <v>15225</v>
      </c>
      <c r="O1558" s="4" t="s">
        <v>17</v>
      </c>
      <c r="P1558" s="8"/>
    </row>
    <row r="1559" spans="1:16" x14ac:dyDescent="0.2">
      <c r="A1559" s="3" t="s">
        <v>8760</v>
      </c>
      <c r="B1559" s="3" t="s">
        <v>8761</v>
      </c>
      <c r="C1559" s="3" t="s">
        <v>8762</v>
      </c>
      <c r="D1559" s="3" t="s">
        <v>9</v>
      </c>
      <c r="E1559" s="3" t="s">
        <v>49</v>
      </c>
      <c r="F1559" s="3" t="s">
        <v>1385</v>
      </c>
      <c r="G1559" s="3" t="s">
        <v>8763</v>
      </c>
      <c r="H1559" s="3" t="s">
        <v>13</v>
      </c>
      <c r="I1559" s="3" t="s">
        <v>14</v>
      </c>
      <c r="J1559" s="3" t="s">
        <v>8764</v>
      </c>
      <c r="K1559" s="5" t="str">
        <f t="shared" si="52"/>
        <v>15007363259</v>
      </c>
      <c r="L1559" s="3" t="s">
        <v>8765</v>
      </c>
      <c r="M1559" s="7" t="str">
        <f t="shared" si="51"/>
        <v>东岳村</v>
      </c>
      <c r="N1559" s="12" t="s">
        <v>15225</v>
      </c>
      <c r="O1559" s="4" t="s">
        <v>17</v>
      </c>
      <c r="P1559" s="8"/>
    </row>
    <row r="1560" spans="1:16" x14ac:dyDescent="0.2">
      <c r="A1560" s="3" t="s">
        <v>8766</v>
      </c>
      <c r="B1560" s="3" t="s">
        <v>8767</v>
      </c>
      <c r="C1560" s="3" t="s">
        <v>8768</v>
      </c>
      <c r="D1560" s="3" t="s">
        <v>9</v>
      </c>
      <c r="E1560" s="3" t="s">
        <v>49</v>
      </c>
      <c r="F1560" s="3" t="s">
        <v>419</v>
      </c>
      <c r="G1560" s="3" t="s">
        <v>2070</v>
      </c>
      <c r="H1560" s="3" t="s">
        <v>13</v>
      </c>
      <c r="I1560" s="3" t="s">
        <v>14</v>
      </c>
      <c r="J1560" s="3" t="s">
        <v>8769</v>
      </c>
      <c r="K1560" s="5" t="str">
        <f t="shared" si="52"/>
        <v>13875080921</v>
      </c>
      <c r="L1560" s="3" t="s">
        <v>8770</v>
      </c>
      <c r="M1560" s="7" t="str">
        <f t="shared" si="51"/>
        <v>东岳村</v>
      </c>
      <c r="N1560" s="12" t="s">
        <v>15225</v>
      </c>
      <c r="O1560" s="4" t="s">
        <v>17</v>
      </c>
      <c r="P1560" s="8"/>
    </row>
    <row r="1561" spans="1:16" x14ac:dyDescent="0.2">
      <c r="A1561" s="3" t="s">
        <v>8771</v>
      </c>
      <c r="B1561" s="3" t="s">
        <v>8772</v>
      </c>
      <c r="C1561" s="3" t="s">
        <v>8773</v>
      </c>
      <c r="D1561" s="3" t="s">
        <v>9</v>
      </c>
      <c r="E1561" s="3" t="s">
        <v>72</v>
      </c>
      <c r="F1561" s="3" t="s">
        <v>708</v>
      </c>
      <c r="G1561" s="3" t="s">
        <v>8774</v>
      </c>
      <c r="H1561" s="3" t="s">
        <v>13</v>
      </c>
      <c r="I1561" s="3" t="s">
        <v>14</v>
      </c>
      <c r="J1561" s="3" t="s">
        <v>8775</v>
      </c>
      <c r="K1561" s="5" t="str">
        <f t="shared" si="52"/>
        <v>18573618785</v>
      </c>
      <c r="L1561" s="3" t="s">
        <v>8776</v>
      </c>
      <c r="M1561" s="7" t="str">
        <f t="shared" si="51"/>
        <v>东岳村</v>
      </c>
      <c r="N1561" s="12" t="s">
        <v>15225</v>
      </c>
      <c r="O1561" s="4" t="s">
        <v>17</v>
      </c>
      <c r="P1561" s="8"/>
    </row>
    <row r="1562" spans="1:16" x14ac:dyDescent="0.2">
      <c r="A1562" s="3" t="s">
        <v>8777</v>
      </c>
      <c r="B1562" s="3" t="s">
        <v>8778</v>
      </c>
      <c r="C1562" s="3" t="s">
        <v>8779</v>
      </c>
      <c r="D1562" s="3" t="s">
        <v>9</v>
      </c>
      <c r="E1562" s="3" t="s">
        <v>10</v>
      </c>
      <c r="F1562" s="3" t="s">
        <v>3786</v>
      </c>
      <c r="G1562" s="3" t="s">
        <v>3787</v>
      </c>
      <c r="H1562" s="3" t="s">
        <v>13</v>
      </c>
      <c r="I1562" s="3" t="s">
        <v>14</v>
      </c>
      <c r="J1562" s="3" t="s">
        <v>8780</v>
      </c>
      <c r="K1562" s="5" t="str">
        <f t="shared" si="52"/>
        <v>18975633482</v>
      </c>
      <c r="L1562" s="3" t="s">
        <v>8781</v>
      </c>
      <c r="M1562" s="7" t="str">
        <f t="shared" si="51"/>
        <v>东岳村</v>
      </c>
      <c r="N1562" s="12" t="s">
        <v>15225</v>
      </c>
      <c r="O1562" s="4" t="s">
        <v>17</v>
      </c>
      <c r="P1562" s="8"/>
    </row>
    <row r="1563" spans="1:16" x14ac:dyDescent="0.2">
      <c r="A1563" s="3" t="s">
        <v>8782</v>
      </c>
      <c r="B1563" s="3" t="s">
        <v>8783</v>
      </c>
      <c r="C1563" s="3" t="s">
        <v>8784</v>
      </c>
      <c r="D1563" s="3" t="s">
        <v>9</v>
      </c>
      <c r="E1563" s="3" t="s">
        <v>10</v>
      </c>
      <c r="F1563" s="3" t="s">
        <v>3528</v>
      </c>
      <c r="G1563" s="3" t="s">
        <v>3529</v>
      </c>
      <c r="H1563" s="3" t="s">
        <v>13</v>
      </c>
      <c r="I1563" s="3" t="s">
        <v>14</v>
      </c>
      <c r="J1563" s="3" t="s">
        <v>8785</v>
      </c>
      <c r="K1563" s="5" t="str">
        <f t="shared" si="52"/>
        <v>18932142709</v>
      </c>
      <c r="L1563" s="3" t="s">
        <v>8786</v>
      </c>
      <c r="M1563" s="7" t="str">
        <f t="shared" si="51"/>
        <v>东岳村</v>
      </c>
      <c r="N1563" s="12" t="s">
        <v>15225</v>
      </c>
      <c r="O1563" s="4" t="s">
        <v>17</v>
      </c>
      <c r="P1563" s="8"/>
    </row>
    <row r="1564" spans="1:16" x14ac:dyDescent="0.2">
      <c r="A1564" s="3" t="s">
        <v>8787</v>
      </c>
      <c r="B1564" s="3" t="s">
        <v>8788</v>
      </c>
      <c r="C1564" s="3" t="s">
        <v>8789</v>
      </c>
      <c r="D1564" s="3" t="s">
        <v>9</v>
      </c>
      <c r="E1564" s="3" t="s">
        <v>49</v>
      </c>
      <c r="F1564" s="3" t="s">
        <v>2059</v>
      </c>
      <c r="G1564" s="3" t="s">
        <v>8790</v>
      </c>
      <c r="H1564" s="3" t="s">
        <v>13</v>
      </c>
      <c r="I1564" s="3" t="s">
        <v>14</v>
      </c>
      <c r="J1564" s="3" t="s">
        <v>8791</v>
      </c>
      <c r="K1564" s="5" t="str">
        <f t="shared" si="52"/>
        <v>13999453125</v>
      </c>
      <c r="L1564" s="3" t="s">
        <v>8786</v>
      </c>
      <c r="M1564" s="7" t="str">
        <f t="shared" si="51"/>
        <v>东岳村</v>
      </c>
      <c r="N1564" s="12" t="s">
        <v>15225</v>
      </c>
      <c r="O1564" s="4" t="s">
        <v>17</v>
      </c>
      <c r="P1564" s="8"/>
    </row>
    <row r="1565" spans="1:16" x14ac:dyDescent="0.2">
      <c r="A1565" s="3" t="s">
        <v>8792</v>
      </c>
      <c r="B1565" s="3" t="s">
        <v>8793</v>
      </c>
      <c r="C1565" s="3" t="s">
        <v>8794</v>
      </c>
      <c r="D1565" s="3" t="s">
        <v>9</v>
      </c>
      <c r="E1565" s="3" t="s">
        <v>10</v>
      </c>
      <c r="F1565" s="3" t="s">
        <v>1585</v>
      </c>
      <c r="G1565" s="3" t="s">
        <v>2922</v>
      </c>
      <c r="H1565" s="3" t="s">
        <v>13</v>
      </c>
      <c r="I1565" s="3" t="s">
        <v>14</v>
      </c>
      <c r="J1565" s="3" t="s">
        <v>8795</v>
      </c>
      <c r="K1565" s="5" t="str">
        <f t="shared" si="52"/>
        <v>15173671365</v>
      </c>
      <c r="L1565" s="3" t="s">
        <v>8786</v>
      </c>
      <c r="M1565" s="7" t="str">
        <f t="shared" si="51"/>
        <v>东岳村</v>
      </c>
      <c r="N1565" s="12" t="s">
        <v>15225</v>
      </c>
      <c r="O1565" s="4" t="s">
        <v>17</v>
      </c>
      <c r="P1565" s="8"/>
    </row>
    <row r="1566" spans="1:16" x14ac:dyDescent="0.2">
      <c r="A1566" s="3" t="s">
        <v>8796</v>
      </c>
      <c r="B1566" s="3" t="s">
        <v>8797</v>
      </c>
      <c r="C1566" s="3" t="s">
        <v>8798</v>
      </c>
      <c r="D1566" s="3" t="s">
        <v>9</v>
      </c>
      <c r="E1566" s="3" t="s">
        <v>10</v>
      </c>
      <c r="F1566" s="3" t="s">
        <v>2076</v>
      </c>
      <c r="G1566" s="3" t="s">
        <v>7381</v>
      </c>
      <c r="H1566" s="3" t="s">
        <v>13</v>
      </c>
      <c r="I1566" s="3" t="s">
        <v>14</v>
      </c>
      <c r="J1566" s="3" t="s">
        <v>8799</v>
      </c>
      <c r="K1566" s="5" t="str">
        <f t="shared" si="52"/>
        <v>18975651045</v>
      </c>
      <c r="L1566" s="3" t="s">
        <v>8800</v>
      </c>
      <c r="M1566" s="7" t="str">
        <f t="shared" si="51"/>
        <v>东岳村</v>
      </c>
      <c r="N1566" s="12" t="s">
        <v>15225</v>
      </c>
      <c r="O1566" s="4" t="s">
        <v>17</v>
      </c>
      <c r="P1566" s="8"/>
    </row>
    <row r="1567" spans="1:16" x14ac:dyDescent="0.2">
      <c r="A1567" s="3" t="s">
        <v>8801</v>
      </c>
      <c r="B1567" s="3" t="s">
        <v>8802</v>
      </c>
      <c r="C1567" s="3" t="s">
        <v>8803</v>
      </c>
      <c r="D1567" s="3" t="s">
        <v>9</v>
      </c>
      <c r="E1567" s="3" t="s">
        <v>49</v>
      </c>
      <c r="F1567" s="3" t="s">
        <v>1294</v>
      </c>
      <c r="G1567" s="3" t="s">
        <v>2219</v>
      </c>
      <c r="H1567" s="3" t="s">
        <v>13</v>
      </c>
      <c r="I1567" s="3" t="s">
        <v>14</v>
      </c>
      <c r="J1567" s="3" t="s">
        <v>8804</v>
      </c>
      <c r="K1567" s="5" t="str">
        <f t="shared" si="52"/>
        <v>13973673210</v>
      </c>
      <c r="L1567" s="3" t="s">
        <v>8805</v>
      </c>
      <c r="M1567" s="7" t="str">
        <f t="shared" si="51"/>
        <v>东岳村</v>
      </c>
      <c r="N1567" s="12" t="s">
        <v>15225</v>
      </c>
      <c r="O1567" s="4" t="s">
        <v>17</v>
      </c>
      <c r="P1567" s="8"/>
    </row>
    <row r="1568" spans="1:16" x14ac:dyDescent="0.2">
      <c r="A1568" s="3" t="s">
        <v>8806</v>
      </c>
      <c r="B1568" s="3" t="s">
        <v>8807</v>
      </c>
      <c r="C1568" s="3" t="s">
        <v>8808</v>
      </c>
      <c r="D1568" s="3" t="s">
        <v>9</v>
      </c>
      <c r="E1568" s="3" t="s">
        <v>10</v>
      </c>
      <c r="F1568" s="3" t="s">
        <v>3822</v>
      </c>
      <c r="G1568" s="3" t="s">
        <v>8809</v>
      </c>
      <c r="H1568" s="3" t="s">
        <v>13</v>
      </c>
      <c r="I1568" s="3" t="s">
        <v>14</v>
      </c>
      <c r="J1568" s="3" t="s">
        <v>8810</v>
      </c>
      <c r="K1568" s="5" t="str">
        <f t="shared" si="52"/>
        <v>15074278357</v>
      </c>
      <c r="L1568" s="3" t="s">
        <v>8811</v>
      </c>
      <c r="M1568" s="7" t="str">
        <f t="shared" si="51"/>
        <v>东岳村</v>
      </c>
      <c r="N1568" s="12" t="s">
        <v>15225</v>
      </c>
      <c r="O1568" s="4" t="s">
        <v>17</v>
      </c>
      <c r="P1568" s="8"/>
    </row>
    <row r="1569" spans="1:16" x14ac:dyDescent="0.2">
      <c r="A1569" s="3" t="s">
        <v>8812</v>
      </c>
      <c r="B1569" s="3" t="s">
        <v>8813</v>
      </c>
      <c r="C1569" s="3" t="s">
        <v>8814</v>
      </c>
      <c r="D1569" s="3" t="s">
        <v>9</v>
      </c>
      <c r="E1569" s="3" t="s">
        <v>41</v>
      </c>
      <c r="F1569" s="3" t="s">
        <v>1106</v>
      </c>
      <c r="G1569" s="3" t="s">
        <v>8815</v>
      </c>
      <c r="H1569" s="3" t="s">
        <v>13</v>
      </c>
      <c r="I1569" s="3" t="s">
        <v>14</v>
      </c>
      <c r="J1569" s="3" t="s">
        <v>8816</v>
      </c>
      <c r="K1569" s="5" t="str">
        <f t="shared" si="52"/>
        <v>15080630093</v>
      </c>
      <c r="L1569" s="3" t="s">
        <v>8817</v>
      </c>
      <c r="M1569" s="7" t="str">
        <f t="shared" si="51"/>
        <v>东岳村</v>
      </c>
      <c r="N1569" s="12" t="s">
        <v>15225</v>
      </c>
      <c r="O1569" s="4" t="s">
        <v>17</v>
      </c>
      <c r="P1569" s="8"/>
    </row>
    <row r="1570" spans="1:16" x14ac:dyDescent="0.2">
      <c r="A1570" s="3" t="s">
        <v>8818</v>
      </c>
      <c r="B1570" s="3" t="s">
        <v>8819</v>
      </c>
      <c r="C1570" s="3" t="s">
        <v>8820</v>
      </c>
      <c r="D1570" s="3" t="s">
        <v>9</v>
      </c>
      <c r="E1570" s="3" t="s">
        <v>10</v>
      </c>
      <c r="F1570" s="3" t="s">
        <v>5073</v>
      </c>
      <c r="G1570" s="3" t="s">
        <v>8821</v>
      </c>
      <c r="H1570" s="3" t="s">
        <v>13</v>
      </c>
      <c r="I1570" s="3" t="s">
        <v>14</v>
      </c>
      <c r="J1570" s="3" t="s">
        <v>8822</v>
      </c>
      <c r="K1570" s="5" t="str">
        <f t="shared" si="52"/>
        <v>18216167049</v>
      </c>
      <c r="L1570" s="3" t="s">
        <v>8823</v>
      </c>
      <c r="M1570" s="7" t="str">
        <f t="shared" si="51"/>
        <v>东岳村</v>
      </c>
      <c r="N1570" s="12" t="s">
        <v>15225</v>
      </c>
      <c r="O1570" s="4" t="s">
        <v>17</v>
      </c>
      <c r="P1570" s="8"/>
    </row>
    <row r="1571" spans="1:16" x14ac:dyDescent="0.2">
      <c r="A1571" s="3" t="s">
        <v>8824</v>
      </c>
      <c r="B1571" s="3" t="s">
        <v>8825</v>
      </c>
      <c r="C1571" s="3" t="s">
        <v>8826</v>
      </c>
      <c r="D1571" s="3" t="s">
        <v>9</v>
      </c>
      <c r="E1571" s="3" t="s">
        <v>49</v>
      </c>
      <c r="F1571" s="3" t="s">
        <v>727</v>
      </c>
      <c r="G1571" s="3" t="s">
        <v>728</v>
      </c>
      <c r="H1571" s="3" t="s">
        <v>13</v>
      </c>
      <c r="I1571" s="3" t="s">
        <v>14</v>
      </c>
      <c r="J1571" s="3" t="s">
        <v>8827</v>
      </c>
      <c r="K1571" s="5" t="str">
        <f t="shared" si="52"/>
        <v>13873672782</v>
      </c>
      <c r="L1571" s="3" t="s">
        <v>8828</v>
      </c>
      <c r="M1571" s="7" t="str">
        <f t="shared" si="51"/>
        <v>东岳村</v>
      </c>
      <c r="N1571" s="12" t="s">
        <v>15225</v>
      </c>
      <c r="O1571" s="4" t="s">
        <v>17</v>
      </c>
      <c r="P1571" s="8"/>
    </row>
    <row r="1572" spans="1:16" x14ac:dyDescent="0.2">
      <c r="A1572" s="3" t="s">
        <v>8829</v>
      </c>
      <c r="B1572" s="3" t="s">
        <v>8830</v>
      </c>
      <c r="C1572" s="3" t="s">
        <v>8831</v>
      </c>
      <c r="D1572" s="3" t="s">
        <v>9</v>
      </c>
      <c r="E1572" s="3" t="s">
        <v>41</v>
      </c>
      <c r="F1572" s="3" t="s">
        <v>2212</v>
      </c>
      <c r="G1572" s="3" t="s">
        <v>2212</v>
      </c>
      <c r="H1572" s="3" t="s">
        <v>13</v>
      </c>
      <c r="I1572" s="3" t="s">
        <v>14</v>
      </c>
      <c r="J1572" s="3" t="s">
        <v>8832</v>
      </c>
      <c r="K1572" s="5" t="str">
        <f t="shared" si="52"/>
        <v>18702850519</v>
      </c>
      <c r="L1572" s="3" t="s">
        <v>8833</v>
      </c>
      <c r="M1572" s="7" t="str">
        <f t="shared" si="51"/>
        <v>东岳村</v>
      </c>
      <c r="N1572" s="12" t="s">
        <v>15225</v>
      </c>
      <c r="O1572" s="4" t="s">
        <v>17</v>
      </c>
      <c r="P1572" s="8"/>
    </row>
    <row r="1573" spans="1:16" x14ac:dyDescent="0.2">
      <c r="A1573" s="3" t="s">
        <v>8834</v>
      </c>
      <c r="B1573" s="3" t="s">
        <v>8835</v>
      </c>
      <c r="C1573" s="3" t="s">
        <v>8836</v>
      </c>
      <c r="D1573" s="3" t="s">
        <v>9</v>
      </c>
      <c r="E1573" s="3" t="s">
        <v>49</v>
      </c>
      <c r="F1573" s="3" t="s">
        <v>803</v>
      </c>
      <c r="G1573" s="3" t="s">
        <v>3077</v>
      </c>
      <c r="H1573" s="3" t="s">
        <v>13</v>
      </c>
      <c r="I1573" s="3" t="s">
        <v>14</v>
      </c>
      <c r="J1573" s="3" t="s">
        <v>8837</v>
      </c>
      <c r="K1573" s="5" t="str">
        <f t="shared" si="52"/>
        <v>13786672232</v>
      </c>
      <c r="L1573" s="3" t="s">
        <v>8838</v>
      </c>
      <c r="M1573" s="7" t="str">
        <f t="shared" si="51"/>
        <v>东岳村</v>
      </c>
      <c r="N1573" s="12" t="s">
        <v>15225</v>
      </c>
      <c r="O1573" s="4" t="s">
        <v>17</v>
      </c>
      <c r="P1573" s="8"/>
    </row>
    <row r="1574" spans="1:16" x14ac:dyDescent="0.2">
      <c r="A1574" s="3" t="s">
        <v>8839</v>
      </c>
      <c r="B1574" s="3" t="s">
        <v>8840</v>
      </c>
      <c r="C1574" s="3" t="s">
        <v>8841</v>
      </c>
      <c r="D1574" s="3" t="s">
        <v>9</v>
      </c>
      <c r="E1574" s="3" t="s">
        <v>10</v>
      </c>
      <c r="F1574" s="3" t="s">
        <v>3094</v>
      </c>
      <c r="G1574" s="3" t="s">
        <v>8842</v>
      </c>
      <c r="H1574" s="3" t="s">
        <v>13</v>
      </c>
      <c r="I1574" s="3" t="s">
        <v>14</v>
      </c>
      <c r="J1574" s="3" t="s">
        <v>8843</v>
      </c>
      <c r="K1574" s="5" t="str">
        <f t="shared" si="52"/>
        <v>13975654558</v>
      </c>
      <c r="L1574" s="3" t="s">
        <v>8844</v>
      </c>
      <c r="M1574" s="7" t="str">
        <f t="shared" si="51"/>
        <v>东岳村</v>
      </c>
      <c r="N1574" s="12" t="s">
        <v>15225</v>
      </c>
      <c r="O1574" s="4" t="s">
        <v>17</v>
      </c>
      <c r="P1574" s="8"/>
    </row>
    <row r="1575" spans="1:16" x14ac:dyDescent="0.2">
      <c r="A1575" s="3" t="s">
        <v>8845</v>
      </c>
      <c r="B1575" s="3" t="s">
        <v>8846</v>
      </c>
      <c r="C1575" s="3" t="s">
        <v>8847</v>
      </c>
      <c r="D1575" s="3" t="s">
        <v>9</v>
      </c>
      <c r="E1575" s="3" t="s">
        <v>49</v>
      </c>
      <c r="F1575" s="3" t="s">
        <v>1778</v>
      </c>
      <c r="G1575" s="3" t="s">
        <v>1779</v>
      </c>
      <c r="H1575" s="3" t="s">
        <v>13</v>
      </c>
      <c r="I1575" s="3" t="s">
        <v>14</v>
      </c>
      <c r="J1575" s="3" t="s">
        <v>8848</v>
      </c>
      <c r="K1575" s="5" t="str">
        <f t="shared" si="52"/>
        <v>13873619751</v>
      </c>
      <c r="L1575" s="3" t="s">
        <v>8849</v>
      </c>
      <c r="M1575" s="7" t="str">
        <f t="shared" si="51"/>
        <v>东岳村</v>
      </c>
      <c r="N1575" s="12" t="s">
        <v>15225</v>
      </c>
      <c r="O1575" s="4" t="s">
        <v>17</v>
      </c>
      <c r="P1575" s="8"/>
    </row>
    <row r="1576" spans="1:16" x14ac:dyDescent="0.2">
      <c r="A1576" s="3" t="s">
        <v>8850</v>
      </c>
      <c r="B1576" s="3" t="s">
        <v>8851</v>
      </c>
      <c r="C1576" s="3" t="s">
        <v>8852</v>
      </c>
      <c r="D1576" s="3" t="s">
        <v>9</v>
      </c>
      <c r="E1576" s="3" t="s">
        <v>10</v>
      </c>
      <c r="F1576" s="3" t="s">
        <v>1031</v>
      </c>
      <c r="G1576" s="3" t="s">
        <v>8853</v>
      </c>
      <c r="H1576" s="3" t="s">
        <v>13</v>
      </c>
      <c r="I1576" s="3" t="s">
        <v>14</v>
      </c>
      <c r="J1576" s="3" t="s">
        <v>8854</v>
      </c>
      <c r="K1576" s="5" t="str">
        <f t="shared" si="52"/>
        <v>13875159186</v>
      </c>
      <c r="L1576" s="3" t="s">
        <v>8855</v>
      </c>
      <c r="M1576" s="7" t="str">
        <f t="shared" si="51"/>
        <v>东岳村</v>
      </c>
      <c r="N1576" s="12" t="s">
        <v>15225</v>
      </c>
      <c r="O1576" s="4" t="s">
        <v>17</v>
      </c>
      <c r="P1576" s="8"/>
    </row>
    <row r="1577" spans="1:16" x14ac:dyDescent="0.2">
      <c r="A1577" s="3" t="s">
        <v>8856</v>
      </c>
      <c r="B1577" s="3" t="s">
        <v>8857</v>
      </c>
      <c r="C1577" s="3" t="s">
        <v>8858</v>
      </c>
      <c r="D1577" s="3" t="s">
        <v>9</v>
      </c>
      <c r="E1577" s="3" t="s">
        <v>10</v>
      </c>
      <c r="F1577" s="3" t="s">
        <v>1964</v>
      </c>
      <c r="G1577" s="3" t="s">
        <v>1965</v>
      </c>
      <c r="H1577" s="3" t="s">
        <v>13</v>
      </c>
      <c r="I1577" s="3" t="s">
        <v>14</v>
      </c>
      <c r="J1577" s="3" t="s">
        <v>8859</v>
      </c>
      <c r="K1577" s="5" t="str">
        <f t="shared" si="52"/>
        <v>15873684041</v>
      </c>
      <c r="L1577" s="3" t="s">
        <v>8860</v>
      </c>
      <c r="M1577" s="7" t="str">
        <f t="shared" si="51"/>
        <v>合兴村</v>
      </c>
      <c r="N1577" s="12" t="s">
        <v>15194</v>
      </c>
      <c r="O1577" s="4" t="s">
        <v>17</v>
      </c>
      <c r="P1577" s="8"/>
    </row>
    <row r="1578" spans="1:16" x14ac:dyDescent="0.2">
      <c r="A1578" s="3" t="s">
        <v>8861</v>
      </c>
      <c r="B1578" s="3" t="s">
        <v>8862</v>
      </c>
      <c r="C1578" s="3" t="s">
        <v>8863</v>
      </c>
      <c r="D1578" s="3" t="s">
        <v>9</v>
      </c>
      <c r="E1578" s="3" t="s">
        <v>10</v>
      </c>
      <c r="F1578" s="3" t="s">
        <v>1385</v>
      </c>
      <c r="G1578" s="3" t="s">
        <v>8864</v>
      </c>
      <c r="H1578" s="3" t="s">
        <v>13</v>
      </c>
      <c r="I1578" s="3" t="s">
        <v>14</v>
      </c>
      <c r="J1578" s="3" t="s">
        <v>8865</v>
      </c>
      <c r="K1578" s="5" t="str">
        <f t="shared" si="52"/>
        <v>18873663790</v>
      </c>
      <c r="L1578" s="3" t="s">
        <v>8866</v>
      </c>
      <c r="M1578" s="7" t="str">
        <f t="shared" si="51"/>
        <v>合兴村</v>
      </c>
      <c r="N1578" s="12" t="s">
        <v>15194</v>
      </c>
      <c r="O1578" s="4" t="s">
        <v>17</v>
      </c>
      <c r="P1578" s="8"/>
    </row>
    <row r="1579" spans="1:16" x14ac:dyDescent="0.2">
      <c r="A1579" s="3" t="s">
        <v>8867</v>
      </c>
      <c r="B1579" s="3" t="s">
        <v>8868</v>
      </c>
      <c r="C1579" s="3" t="s">
        <v>8869</v>
      </c>
      <c r="D1579" s="3" t="s">
        <v>9</v>
      </c>
      <c r="E1579" s="3" t="s">
        <v>10</v>
      </c>
      <c r="F1579" s="3" t="s">
        <v>73</v>
      </c>
      <c r="G1579" s="3" t="s">
        <v>5791</v>
      </c>
      <c r="H1579" s="3" t="s">
        <v>13</v>
      </c>
      <c r="I1579" s="3" t="s">
        <v>14</v>
      </c>
      <c r="J1579" s="3" t="s">
        <v>8870</v>
      </c>
      <c r="K1579" s="5" t="str">
        <f t="shared" si="52"/>
        <v>13511144921</v>
      </c>
      <c r="L1579" s="3" t="s">
        <v>8871</v>
      </c>
      <c r="M1579" s="7" t="str">
        <f t="shared" si="51"/>
        <v>合兴村</v>
      </c>
      <c r="N1579" s="12" t="s">
        <v>15194</v>
      </c>
      <c r="O1579" s="4" t="s">
        <v>17</v>
      </c>
      <c r="P1579" s="8"/>
    </row>
    <row r="1580" spans="1:16" x14ac:dyDescent="0.2">
      <c r="A1580" s="3" t="s">
        <v>8872</v>
      </c>
      <c r="B1580" s="3" t="s">
        <v>8873</v>
      </c>
      <c r="C1580" s="3" t="s">
        <v>8874</v>
      </c>
      <c r="D1580" s="3" t="s">
        <v>9</v>
      </c>
      <c r="E1580" s="3" t="s">
        <v>49</v>
      </c>
      <c r="F1580" s="3" t="s">
        <v>2982</v>
      </c>
      <c r="G1580" s="3" t="s">
        <v>2982</v>
      </c>
      <c r="H1580" s="3" t="s">
        <v>13</v>
      </c>
      <c r="I1580" s="3" t="s">
        <v>14</v>
      </c>
      <c r="J1580" s="3" t="s">
        <v>8875</v>
      </c>
      <c r="K1580" s="5" t="str">
        <f t="shared" si="52"/>
        <v>13638462659</v>
      </c>
      <c r="L1580" s="3" t="s">
        <v>8876</v>
      </c>
      <c r="M1580" s="7" t="str">
        <f t="shared" si="51"/>
        <v>合兴村</v>
      </c>
      <c r="N1580" s="12" t="s">
        <v>15194</v>
      </c>
      <c r="O1580" s="4" t="s">
        <v>17</v>
      </c>
      <c r="P1580" s="8"/>
    </row>
    <row r="1581" spans="1:16" x14ac:dyDescent="0.2">
      <c r="A1581" s="3" t="s">
        <v>8877</v>
      </c>
      <c r="B1581" s="3" t="s">
        <v>8878</v>
      </c>
      <c r="C1581" s="3" t="s">
        <v>8879</v>
      </c>
      <c r="D1581" s="3" t="s">
        <v>9</v>
      </c>
      <c r="E1581" s="3" t="s">
        <v>10</v>
      </c>
      <c r="F1581" s="3" t="s">
        <v>1705</v>
      </c>
      <c r="G1581" s="3" t="s">
        <v>2426</v>
      </c>
      <c r="H1581" s="3" t="s">
        <v>13</v>
      </c>
      <c r="I1581" s="3" t="s">
        <v>14</v>
      </c>
      <c r="J1581" s="3" t="s">
        <v>8880</v>
      </c>
      <c r="K1581" s="5" t="str">
        <f t="shared" si="52"/>
        <v>13017253692</v>
      </c>
      <c r="L1581" s="3" t="s">
        <v>8881</v>
      </c>
      <c r="M1581" s="7" t="str">
        <f t="shared" si="51"/>
        <v>合兴村</v>
      </c>
      <c r="N1581" s="12" t="s">
        <v>15194</v>
      </c>
      <c r="O1581" s="4" t="s">
        <v>17</v>
      </c>
      <c r="P1581" s="8"/>
    </row>
    <row r="1582" spans="1:16" x14ac:dyDescent="0.2">
      <c r="A1582" s="3" t="s">
        <v>8882</v>
      </c>
      <c r="B1582" s="3" t="s">
        <v>8883</v>
      </c>
      <c r="C1582" s="3" t="s">
        <v>8884</v>
      </c>
      <c r="D1582" s="3" t="s">
        <v>9</v>
      </c>
      <c r="E1582" s="3" t="s">
        <v>10</v>
      </c>
      <c r="F1582" s="3" t="s">
        <v>95</v>
      </c>
      <c r="G1582" s="3" t="s">
        <v>3657</v>
      </c>
      <c r="H1582" s="3" t="s">
        <v>13</v>
      </c>
      <c r="I1582" s="3" t="s">
        <v>14</v>
      </c>
      <c r="J1582" s="3" t="s">
        <v>8885</v>
      </c>
      <c r="K1582" s="5" t="str">
        <f t="shared" si="52"/>
        <v>18973639621</v>
      </c>
      <c r="L1582" s="3" t="s">
        <v>8886</v>
      </c>
      <c r="M1582" s="7" t="str">
        <f t="shared" si="51"/>
        <v>合兴村</v>
      </c>
      <c r="N1582" s="12" t="s">
        <v>15194</v>
      </c>
      <c r="O1582" s="4" t="s">
        <v>17</v>
      </c>
      <c r="P1582" s="8"/>
    </row>
    <row r="1583" spans="1:16" x14ac:dyDescent="0.2">
      <c r="A1583" s="3" t="s">
        <v>8887</v>
      </c>
      <c r="B1583" s="3" t="s">
        <v>8888</v>
      </c>
      <c r="C1583" s="3" t="s">
        <v>8889</v>
      </c>
      <c r="D1583" s="3" t="s">
        <v>9</v>
      </c>
      <c r="E1583" s="3" t="s">
        <v>296</v>
      </c>
      <c r="F1583" s="3" t="s">
        <v>297</v>
      </c>
      <c r="G1583" s="3" t="s">
        <v>8890</v>
      </c>
      <c r="H1583" s="3" t="s">
        <v>13</v>
      </c>
      <c r="I1583" s="3" t="s">
        <v>14</v>
      </c>
      <c r="J1583" s="3" t="s">
        <v>8891</v>
      </c>
      <c r="K1583" s="5" t="str">
        <f t="shared" si="52"/>
        <v>18873665638</v>
      </c>
      <c r="L1583" s="3" t="s">
        <v>15138</v>
      </c>
      <c r="M1583" s="7" t="str">
        <f t="shared" si="51"/>
        <v>红星村</v>
      </c>
      <c r="N1583" s="12" t="s">
        <v>15218</v>
      </c>
      <c r="O1583" s="4" t="s">
        <v>17</v>
      </c>
      <c r="P1583" s="8"/>
    </row>
    <row r="1584" spans="1:16" x14ac:dyDescent="0.2">
      <c r="A1584" s="3" t="s">
        <v>8892</v>
      </c>
      <c r="B1584" s="3" t="s">
        <v>8893</v>
      </c>
      <c r="C1584" s="3" t="s">
        <v>8894</v>
      </c>
      <c r="D1584" s="3" t="s">
        <v>9</v>
      </c>
      <c r="E1584" s="3" t="s">
        <v>49</v>
      </c>
      <c r="F1584" s="3" t="s">
        <v>2052</v>
      </c>
      <c r="G1584" s="3" t="s">
        <v>8895</v>
      </c>
      <c r="H1584" s="3" t="s">
        <v>13</v>
      </c>
      <c r="I1584" s="3" t="s">
        <v>14</v>
      </c>
      <c r="J1584" s="3" t="s">
        <v>8896</v>
      </c>
      <c r="K1584" s="5" t="str">
        <f t="shared" si="52"/>
        <v>18873698872</v>
      </c>
      <c r="L1584" s="3" t="s">
        <v>8897</v>
      </c>
      <c r="M1584" s="7" t="str">
        <f t="shared" si="51"/>
        <v>红星村</v>
      </c>
      <c r="N1584" s="12" t="s">
        <v>15218</v>
      </c>
      <c r="O1584" s="4" t="s">
        <v>17</v>
      </c>
      <c r="P1584" s="8"/>
    </row>
    <row r="1585" spans="1:16" x14ac:dyDescent="0.2">
      <c r="A1585" s="3" t="s">
        <v>8898</v>
      </c>
      <c r="B1585" s="3" t="s">
        <v>8899</v>
      </c>
      <c r="C1585" s="3" t="s">
        <v>8900</v>
      </c>
      <c r="D1585" s="3" t="s">
        <v>9</v>
      </c>
      <c r="E1585" s="3" t="s">
        <v>41</v>
      </c>
      <c r="F1585" s="3" t="s">
        <v>1477</v>
      </c>
      <c r="G1585" s="3" t="s">
        <v>8901</v>
      </c>
      <c r="H1585" s="3" t="s">
        <v>13</v>
      </c>
      <c r="I1585" s="3" t="s">
        <v>14</v>
      </c>
      <c r="J1585" s="3" t="s">
        <v>8902</v>
      </c>
      <c r="K1585" s="5" t="str">
        <f t="shared" si="52"/>
        <v>13535202398</v>
      </c>
      <c r="L1585" s="3" t="s">
        <v>8897</v>
      </c>
      <c r="M1585" s="7" t="str">
        <f t="shared" si="51"/>
        <v>红星村</v>
      </c>
      <c r="N1585" s="12" t="s">
        <v>15218</v>
      </c>
      <c r="O1585" s="4" t="s">
        <v>17</v>
      </c>
      <c r="P1585" s="8"/>
    </row>
    <row r="1586" spans="1:16" x14ac:dyDescent="0.2">
      <c r="A1586" s="3" t="s">
        <v>8903</v>
      </c>
      <c r="B1586" s="3" t="s">
        <v>8904</v>
      </c>
      <c r="C1586" s="3" t="s">
        <v>8905</v>
      </c>
      <c r="D1586" s="3" t="s">
        <v>9</v>
      </c>
      <c r="E1586" s="3" t="s">
        <v>10</v>
      </c>
      <c r="F1586" s="3" t="s">
        <v>7099</v>
      </c>
      <c r="G1586" s="3" t="s">
        <v>8906</v>
      </c>
      <c r="H1586" s="3" t="s">
        <v>13</v>
      </c>
      <c r="I1586" s="3" t="s">
        <v>14</v>
      </c>
      <c r="J1586" s="3" t="s">
        <v>8907</v>
      </c>
      <c r="K1586" s="5" t="str">
        <f t="shared" si="52"/>
        <v>13762624119</v>
      </c>
      <c r="L1586" s="3" t="s">
        <v>8908</v>
      </c>
      <c r="M1586" s="7" t="str">
        <f t="shared" si="51"/>
        <v>红星村</v>
      </c>
      <c r="N1586" s="12" t="s">
        <v>15218</v>
      </c>
      <c r="O1586" s="4" t="s">
        <v>17</v>
      </c>
      <c r="P1586" s="8"/>
    </row>
    <row r="1587" spans="1:16" x14ac:dyDescent="0.2">
      <c r="A1587" s="3" t="s">
        <v>8909</v>
      </c>
      <c r="B1587" s="3" t="s">
        <v>8910</v>
      </c>
      <c r="C1587" s="3" t="s">
        <v>8911</v>
      </c>
      <c r="D1587" s="3" t="s">
        <v>9</v>
      </c>
      <c r="E1587" s="3" t="s">
        <v>49</v>
      </c>
      <c r="F1587" s="3" t="s">
        <v>2029</v>
      </c>
      <c r="G1587" s="3" t="s">
        <v>8912</v>
      </c>
      <c r="H1587" s="3" t="s">
        <v>13</v>
      </c>
      <c r="I1587" s="3" t="s">
        <v>14</v>
      </c>
      <c r="J1587" s="3" t="s">
        <v>8913</v>
      </c>
      <c r="K1587" s="5" t="str">
        <f t="shared" si="52"/>
        <v>18216259007</v>
      </c>
      <c r="L1587" s="3" t="s">
        <v>8914</v>
      </c>
      <c r="M1587" s="7" t="str">
        <f t="shared" si="51"/>
        <v>红星村</v>
      </c>
      <c r="N1587" s="12" t="s">
        <v>15218</v>
      </c>
      <c r="O1587" s="4" t="s">
        <v>17</v>
      </c>
      <c r="P1587" s="8"/>
    </row>
    <row r="1588" spans="1:16" x14ac:dyDescent="0.2">
      <c r="A1588" s="3" t="s">
        <v>8915</v>
      </c>
      <c r="B1588" s="3" t="s">
        <v>8916</v>
      </c>
      <c r="C1588" s="3" t="s">
        <v>8917</v>
      </c>
      <c r="D1588" s="3" t="s">
        <v>9</v>
      </c>
      <c r="E1588" s="3" t="s">
        <v>49</v>
      </c>
      <c r="F1588" s="3" t="s">
        <v>2337</v>
      </c>
      <c r="G1588" s="3" t="s">
        <v>2337</v>
      </c>
      <c r="H1588" s="3" t="s">
        <v>13</v>
      </c>
      <c r="I1588" s="3" t="s">
        <v>14</v>
      </c>
      <c r="J1588" s="3" t="s">
        <v>8918</v>
      </c>
      <c r="K1588" s="5" t="str">
        <f t="shared" si="52"/>
        <v>13762689954</v>
      </c>
      <c r="L1588" s="3" t="s">
        <v>8919</v>
      </c>
      <c r="M1588" s="7" t="str">
        <f t="shared" si="51"/>
        <v>红星村</v>
      </c>
      <c r="N1588" s="12" t="s">
        <v>15218</v>
      </c>
      <c r="O1588" s="4" t="s">
        <v>17</v>
      </c>
      <c r="P1588" s="8"/>
    </row>
    <row r="1589" spans="1:16" x14ac:dyDescent="0.2">
      <c r="A1589" s="3" t="s">
        <v>8920</v>
      </c>
      <c r="B1589" s="3" t="s">
        <v>8921</v>
      </c>
      <c r="C1589" s="3" t="s">
        <v>8922</v>
      </c>
      <c r="D1589" s="3" t="s">
        <v>9</v>
      </c>
      <c r="E1589" s="3" t="s">
        <v>2954</v>
      </c>
      <c r="F1589" s="3" t="s">
        <v>289</v>
      </c>
      <c r="G1589" s="3" t="s">
        <v>4744</v>
      </c>
      <c r="H1589" s="3" t="s">
        <v>13</v>
      </c>
      <c r="I1589" s="3" t="s">
        <v>14</v>
      </c>
      <c r="J1589" s="3" t="s">
        <v>8923</v>
      </c>
      <c r="K1589" s="5" t="str">
        <f t="shared" si="52"/>
        <v>13875030047</v>
      </c>
      <c r="L1589" s="3" t="s">
        <v>8924</v>
      </c>
      <c r="M1589" s="7" t="str">
        <f t="shared" ref="M1589:M1652" si="53">IF(IFERROR(MID(L1589,FIND("大坪乡",L1589)+3,FIND("村",L1589)-FIND("大坪乡",L1589)-2),MID(L1589,FIND("大坪乡",L1589)+3,FIND("居委会",L1589)-FIND("大坪乡",L1589)))="居委会","车溪河居委会",IFERROR(MID(L1589,FIND("大坪乡",L1589)+3,FIND("村",L1589)-FIND("大坪乡",L1589)-2),MID(L1589,FIND("大坪乡",L1589)+3,FIND("居委会",L1589)-FIND("大坪乡",L1589))))</f>
        <v>红星村</v>
      </c>
      <c r="N1589" s="12" t="s">
        <v>15218</v>
      </c>
      <c r="O1589" s="4" t="s">
        <v>17</v>
      </c>
      <c r="P1589" s="8"/>
    </row>
    <row r="1590" spans="1:16" x14ac:dyDescent="0.2">
      <c r="A1590" s="3" t="s">
        <v>8925</v>
      </c>
      <c r="B1590" s="3" t="s">
        <v>8926</v>
      </c>
      <c r="C1590" s="3" t="s">
        <v>8927</v>
      </c>
      <c r="D1590" s="3" t="s">
        <v>9</v>
      </c>
      <c r="E1590" s="3" t="s">
        <v>49</v>
      </c>
      <c r="F1590" s="3" t="s">
        <v>959</v>
      </c>
      <c r="G1590" s="3" t="s">
        <v>960</v>
      </c>
      <c r="H1590" s="3" t="s">
        <v>13</v>
      </c>
      <c r="I1590" s="3" t="s">
        <v>14</v>
      </c>
      <c r="J1590" s="3" t="s">
        <v>8928</v>
      </c>
      <c r="K1590" s="5" t="str">
        <f t="shared" si="52"/>
        <v>13203649266</v>
      </c>
      <c r="L1590" s="3" t="s">
        <v>8929</v>
      </c>
      <c r="M1590" s="7" t="str">
        <f t="shared" si="53"/>
        <v>红星村</v>
      </c>
      <c r="N1590" s="12" t="s">
        <v>15218</v>
      </c>
      <c r="O1590" s="4" t="s">
        <v>17</v>
      </c>
      <c r="P1590" s="8"/>
    </row>
    <row r="1591" spans="1:16" x14ac:dyDescent="0.2">
      <c r="A1591" s="3" t="s">
        <v>8930</v>
      </c>
      <c r="B1591" s="3" t="s">
        <v>8931</v>
      </c>
      <c r="C1591" s="3" t="s">
        <v>8932</v>
      </c>
      <c r="D1591" s="3" t="s">
        <v>9</v>
      </c>
      <c r="E1591" s="3" t="s">
        <v>1066</v>
      </c>
      <c r="F1591" s="3" t="s">
        <v>8933</v>
      </c>
      <c r="G1591" s="3" t="s">
        <v>8934</v>
      </c>
      <c r="H1591" s="3" t="s">
        <v>13</v>
      </c>
      <c r="I1591" s="3" t="s">
        <v>14</v>
      </c>
      <c r="J1591" s="3" t="s">
        <v>8935</v>
      </c>
      <c r="K1591" s="5" t="str">
        <f t="shared" si="52"/>
        <v>13875014729</v>
      </c>
      <c r="L1591" s="3" t="s">
        <v>8936</v>
      </c>
      <c r="M1591" s="7" t="str">
        <f t="shared" si="53"/>
        <v>红星村</v>
      </c>
      <c r="N1591" s="12" t="s">
        <v>15218</v>
      </c>
      <c r="O1591" s="4" t="s">
        <v>17</v>
      </c>
      <c r="P1591" s="8"/>
    </row>
    <row r="1592" spans="1:16" x14ac:dyDescent="0.2">
      <c r="A1592" s="3" t="s">
        <v>8937</v>
      </c>
      <c r="B1592" s="3" t="s">
        <v>8938</v>
      </c>
      <c r="C1592" s="3" t="s">
        <v>8939</v>
      </c>
      <c r="D1592" s="3" t="s">
        <v>9</v>
      </c>
      <c r="E1592" s="3" t="s">
        <v>41</v>
      </c>
      <c r="F1592" s="3" t="s">
        <v>4609</v>
      </c>
      <c r="G1592" s="3" t="s">
        <v>8940</v>
      </c>
      <c r="H1592" s="3" t="s">
        <v>13</v>
      </c>
      <c r="I1592" s="3" t="s">
        <v>14</v>
      </c>
      <c r="J1592" s="3" t="s">
        <v>8941</v>
      </c>
      <c r="K1592" s="5" t="str">
        <f t="shared" si="52"/>
        <v>13713418068</v>
      </c>
      <c r="L1592" s="3" t="s">
        <v>8942</v>
      </c>
      <c r="M1592" s="7" t="str">
        <f t="shared" si="53"/>
        <v>红星村</v>
      </c>
      <c r="N1592" s="12" t="s">
        <v>15218</v>
      </c>
      <c r="O1592" s="4" t="s">
        <v>17</v>
      </c>
      <c r="P1592" s="8"/>
    </row>
    <row r="1593" spans="1:16" x14ac:dyDescent="0.2">
      <c r="A1593" s="3" t="s">
        <v>8943</v>
      </c>
      <c r="B1593" s="3" t="s">
        <v>8944</v>
      </c>
      <c r="C1593" s="3" t="s">
        <v>8945</v>
      </c>
      <c r="D1593" s="3" t="s">
        <v>9</v>
      </c>
      <c r="E1593" s="3" t="s">
        <v>49</v>
      </c>
      <c r="F1593" s="3" t="s">
        <v>2337</v>
      </c>
      <c r="G1593" s="3" t="s">
        <v>2802</v>
      </c>
      <c r="H1593" s="3" t="s">
        <v>13</v>
      </c>
      <c r="I1593" s="3" t="s">
        <v>14</v>
      </c>
      <c r="J1593" s="3" t="s">
        <v>8946</v>
      </c>
      <c r="K1593" s="5" t="str">
        <f t="shared" si="52"/>
        <v>18874217979</v>
      </c>
      <c r="L1593" s="3" t="s">
        <v>8942</v>
      </c>
      <c r="M1593" s="7" t="str">
        <f t="shared" si="53"/>
        <v>红星村</v>
      </c>
      <c r="N1593" s="12" t="s">
        <v>15218</v>
      </c>
      <c r="O1593" s="4" t="s">
        <v>17</v>
      </c>
      <c r="P1593" s="8"/>
    </row>
    <row r="1594" spans="1:16" x14ac:dyDescent="0.2">
      <c r="A1594" s="3" t="s">
        <v>8947</v>
      </c>
      <c r="B1594" s="3" t="s">
        <v>8948</v>
      </c>
      <c r="C1594" s="3" t="s">
        <v>8949</v>
      </c>
      <c r="D1594" s="3" t="s">
        <v>9</v>
      </c>
      <c r="E1594" s="3" t="s">
        <v>10</v>
      </c>
      <c r="F1594" s="3" t="s">
        <v>1011</v>
      </c>
      <c r="G1594" s="3" t="s">
        <v>8950</v>
      </c>
      <c r="H1594" s="3" t="s">
        <v>13</v>
      </c>
      <c r="I1594" s="3" t="s">
        <v>14</v>
      </c>
      <c r="J1594" s="3" t="s">
        <v>8951</v>
      </c>
      <c r="K1594" s="5" t="str">
        <f t="shared" si="52"/>
        <v>15007362639</v>
      </c>
      <c r="L1594" s="3" t="s">
        <v>8952</v>
      </c>
      <c r="M1594" s="7" t="str">
        <f t="shared" si="53"/>
        <v>红星村</v>
      </c>
      <c r="N1594" s="12" t="s">
        <v>15218</v>
      </c>
      <c r="O1594" s="4" t="s">
        <v>17</v>
      </c>
      <c r="P1594" s="8"/>
    </row>
    <row r="1595" spans="1:16" x14ac:dyDescent="0.2">
      <c r="A1595" s="3" t="s">
        <v>8953</v>
      </c>
      <c r="B1595" s="3" t="s">
        <v>8954</v>
      </c>
      <c r="C1595" s="3" t="s">
        <v>8955</v>
      </c>
      <c r="D1595" s="3" t="s">
        <v>9</v>
      </c>
      <c r="E1595" s="3" t="s">
        <v>49</v>
      </c>
      <c r="F1595" s="3" t="s">
        <v>2337</v>
      </c>
      <c r="G1595" s="3" t="s">
        <v>8956</v>
      </c>
      <c r="H1595" s="3" t="s">
        <v>13</v>
      </c>
      <c r="I1595" s="3" t="s">
        <v>14</v>
      </c>
      <c r="J1595" s="3" t="s">
        <v>8957</v>
      </c>
      <c r="K1595" s="5" t="str">
        <f t="shared" si="52"/>
        <v>15974474296</v>
      </c>
      <c r="L1595" s="3" t="s">
        <v>8958</v>
      </c>
      <c r="M1595" s="7" t="str">
        <f t="shared" si="53"/>
        <v>红星村</v>
      </c>
      <c r="N1595" s="12" t="s">
        <v>15218</v>
      </c>
      <c r="O1595" s="4" t="s">
        <v>17</v>
      </c>
      <c r="P1595" s="8"/>
    </row>
    <row r="1596" spans="1:16" x14ac:dyDescent="0.2">
      <c r="A1596" s="3" t="s">
        <v>8959</v>
      </c>
      <c r="B1596" s="3" t="s">
        <v>8960</v>
      </c>
      <c r="C1596" s="3" t="s">
        <v>8961</v>
      </c>
      <c r="D1596" s="3" t="s">
        <v>9</v>
      </c>
      <c r="E1596" s="3" t="s">
        <v>49</v>
      </c>
      <c r="F1596" s="3" t="s">
        <v>1334</v>
      </c>
      <c r="G1596" s="3" t="s">
        <v>1334</v>
      </c>
      <c r="H1596" s="3" t="s">
        <v>13</v>
      </c>
      <c r="I1596" s="3" t="s">
        <v>14</v>
      </c>
      <c r="J1596" s="3" t="s">
        <v>8962</v>
      </c>
      <c r="K1596" s="5" t="str">
        <f t="shared" si="52"/>
        <v>18974241015</v>
      </c>
      <c r="L1596" s="3" t="s">
        <v>8963</v>
      </c>
      <c r="M1596" s="7" t="str">
        <f t="shared" si="53"/>
        <v>红星村</v>
      </c>
      <c r="N1596" s="12" t="s">
        <v>15218</v>
      </c>
      <c r="O1596" s="4" t="s">
        <v>17</v>
      </c>
      <c r="P1596" s="8"/>
    </row>
    <row r="1597" spans="1:16" x14ac:dyDescent="0.2">
      <c r="A1597" s="3" t="s">
        <v>8964</v>
      </c>
      <c r="B1597" s="3" t="s">
        <v>8965</v>
      </c>
      <c r="C1597" s="3" t="s">
        <v>8966</v>
      </c>
      <c r="D1597" s="3" t="s">
        <v>9</v>
      </c>
      <c r="E1597" s="3" t="s">
        <v>49</v>
      </c>
      <c r="F1597" s="3" t="s">
        <v>708</v>
      </c>
      <c r="G1597" s="3" t="s">
        <v>3155</v>
      </c>
      <c r="H1597" s="3" t="s">
        <v>13</v>
      </c>
      <c r="I1597" s="3" t="s">
        <v>14</v>
      </c>
      <c r="J1597" s="3" t="s">
        <v>8967</v>
      </c>
      <c r="K1597" s="5" t="str">
        <f t="shared" si="52"/>
        <v>13974270436</v>
      </c>
      <c r="L1597" s="3" t="s">
        <v>8968</v>
      </c>
      <c r="M1597" s="7" t="str">
        <f t="shared" si="53"/>
        <v>红星村</v>
      </c>
      <c r="N1597" s="12" t="s">
        <v>15218</v>
      </c>
      <c r="O1597" s="4" t="s">
        <v>17</v>
      </c>
      <c r="P1597" s="8"/>
    </row>
    <row r="1598" spans="1:16" x14ac:dyDescent="0.2">
      <c r="A1598" s="3" t="s">
        <v>8969</v>
      </c>
      <c r="B1598" s="3" t="s">
        <v>8970</v>
      </c>
      <c r="C1598" s="3" t="s">
        <v>8971</v>
      </c>
      <c r="D1598" s="3" t="s">
        <v>9</v>
      </c>
      <c r="E1598" s="3" t="s">
        <v>49</v>
      </c>
      <c r="F1598" s="3" t="s">
        <v>1162</v>
      </c>
      <c r="G1598" s="3" t="s">
        <v>1162</v>
      </c>
      <c r="H1598" s="3" t="s">
        <v>13</v>
      </c>
      <c r="I1598" s="3" t="s">
        <v>14</v>
      </c>
      <c r="J1598" s="3" t="s">
        <v>8972</v>
      </c>
      <c r="K1598" s="5" t="str">
        <f t="shared" si="52"/>
        <v>15115634256</v>
      </c>
      <c r="L1598" s="3" t="s">
        <v>8973</v>
      </c>
      <c r="M1598" s="7" t="str">
        <f t="shared" si="53"/>
        <v>红星村</v>
      </c>
      <c r="N1598" s="12" t="s">
        <v>15218</v>
      </c>
      <c r="O1598" s="4" t="s">
        <v>17</v>
      </c>
      <c r="P1598" s="8"/>
    </row>
    <row r="1599" spans="1:16" x14ac:dyDescent="0.2">
      <c r="A1599" s="3" t="s">
        <v>8974</v>
      </c>
      <c r="B1599" s="3" t="s">
        <v>8975</v>
      </c>
      <c r="C1599" s="3" t="s">
        <v>8976</v>
      </c>
      <c r="D1599" s="3" t="s">
        <v>9</v>
      </c>
      <c r="E1599" s="3" t="s">
        <v>10</v>
      </c>
      <c r="F1599" s="3" t="s">
        <v>513</v>
      </c>
      <c r="G1599" s="3" t="s">
        <v>513</v>
      </c>
      <c r="H1599" s="3" t="s">
        <v>13</v>
      </c>
      <c r="I1599" s="3" t="s">
        <v>14</v>
      </c>
      <c r="J1599" s="3" t="s">
        <v>8977</v>
      </c>
      <c r="K1599" s="5" t="str">
        <f t="shared" si="52"/>
        <v>18670649463</v>
      </c>
      <c r="L1599" s="3" t="s">
        <v>8978</v>
      </c>
      <c r="M1599" s="7" t="str">
        <f t="shared" si="53"/>
        <v>红星村</v>
      </c>
      <c r="N1599" s="12" t="s">
        <v>15218</v>
      </c>
      <c r="O1599" s="4" t="s">
        <v>17</v>
      </c>
      <c r="P1599" s="8"/>
    </row>
    <row r="1600" spans="1:16" x14ac:dyDescent="0.2">
      <c r="A1600" s="3" t="s">
        <v>8979</v>
      </c>
      <c r="B1600" s="3" t="s">
        <v>8980</v>
      </c>
      <c r="C1600" s="3" t="s">
        <v>8981</v>
      </c>
      <c r="D1600" s="3" t="s">
        <v>9</v>
      </c>
      <c r="E1600" s="3" t="s">
        <v>49</v>
      </c>
      <c r="F1600" s="3" t="s">
        <v>2036</v>
      </c>
      <c r="G1600" s="3" t="s">
        <v>2036</v>
      </c>
      <c r="H1600" s="3" t="s">
        <v>13</v>
      </c>
      <c r="I1600" s="3" t="s">
        <v>14</v>
      </c>
      <c r="J1600" s="3" t="s">
        <v>8982</v>
      </c>
      <c r="K1600" s="5" t="str">
        <f t="shared" si="52"/>
        <v>13487648420</v>
      </c>
      <c r="L1600" s="3" t="s">
        <v>8983</v>
      </c>
      <c r="M1600" s="7" t="str">
        <f t="shared" si="53"/>
        <v>红星村</v>
      </c>
      <c r="N1600" s="12" t="s">
        <v>15218</v>
      </c>
      <c r="O1600" s="4" t="s">
        <v>17</v>
      </c>
      <c r="P1600" s="8"/>
    </row>
    <row r="1601" spans="1:16" x14ac:dyDescent="0.2">
      <c r="A1601" s="3" t="s">
        <v>8984</v>
      </c>
      <c r="B1601" s="3" t="s">
        <v>8985</v>
      </c>
      <c r="C1601" s="3" t="s">
        <v>8986</v>
      </c>
      <c r="D1601" s="3" t="s">
        <v>9</v>
      </c>
      <c r="E1601" s="3" t="s">
        <v>49</v>
      </c>
      <c r="F1601" s="3" t="s">
        <v>2029</v>
      </c>
      <c r="G1601" s="3" t="s">
        <v>2030</v>
      </c>
      <c r="H1601" s="3" t="s">
        <v>13</v>
      </c>
      <c r="I1601" s="3" t="s">
        <v>14</v>
      </c>
      <c r="J1601" s="3" t="s">
        <v>8987</v>
      </c>
      <c r="K1601" s="5" t="str">
        <f t="shared" si="52"/>
        <v>13875133936</v>
      </c>
      <c r="L1601" s="3" t="s">
        <v>8988</v>
      </c>
      <c r="M1601" s="7" t="str">
        <f t="shared" si="53"/>
        <v>红星村</v>
      </c>
      <c r="N1601" s="12" t="s">
        <v>15218</v>
      </c>
      <c r="O1601" s="4" t="s">
        <v>17</v>
      </c>
      <c r="P1601" s="8"/>
    </row>
    <row r="1602" spans="1:16" x14ac:dyDescent="0.2">
      <c r="A1602" s="3" t="s">
        <v>8989</v>
      </c>
      <c r="B1602" s="3" t="s">
        <v>8990</v>
      </c>
      <c r="C1602" s="3" t="s">
        <v>8991</v>
      </c>
      <c r="D1602" s="3" t="s">
        <v>9</v>
      </c>
      <c r="E1602" s="3" t="s">
        <v>49</v>
      </c>
      <c r="F1602" s="3" t="s">
        <v>1771</v>
      </c>
      <c r="G1602" s="3" t="s">
        <v>1772</v>
      </c>
      <c r="H1602" s="3" t="s">
        <v>13</v>
      </c>
      <c r="I1602" s="3" t="s">
        <v>14</v>
      </c>
      <c r="J1602" s="3" t="s">
        <v>8992</v>
      </c>
      <c r="K1602" s="5" t="str">
        <f t="shared" ref="K1602:K1665" si="54">RIGHT(J1602,11)</f>
        <v>14773995987</v>
      </c>
      <c r="L1602" s="3" t="s">
        <v>8993</v>
      </c>
      <c r="M1602" s="7" t="str">
        <f t="shared" si="53"/>
        <v>红星村</v>
      </c>
      <c r="N1602" s="12" t="s">
        <v>15218</v>
      </c>
      <c r="O1602" s="4" t="s">
        <v>17</v>
      </c>
      <c r="P1602" s="8"/>
    </row>
    <row r="1603" spans="1:16" x14ac:dyDescent="0.2">
      <c r="A1603" s="3" t="s">
        <v>8994</v>
      </c>
      <c r="B1603" s="3" t="s">
        <v>8960</v>
      </c>
      <c r="C1603" s="3" t="s">
        <v>8995</v>
      </c>
      <c r="D1603" s="3" t="s">
        <v>9</v>
      </c>
      <c r="E1603" s="3" t="s">
        <v>10</v>
      </c>
      <c r="F1603" s="3" t="s">
        <v>1800</v>
      </c>
      <c r="G1603" s="3" t="s">
        <v>1800</v>
      </c>
      <c r="H1603" s="3" t="s">
        <v>13</v>
      </c>
      <c r="I1603" s="3" t="s">
        <v>14</v>
      </c>
      <c r="J1603" s="3" t="s">
        <v>8996</v>
      </c>
      <c r="K1603" s="5" t="str">
        <f t="shared" si="54"/>
        <v>15211260913</v>
      </c>
      <c r="L1603" s="3" t="s">
        <v>8997</v>
      </c>
      <c r="M1603" s="7" t="str">
        <f t="shared" si="53"/>
        <v>红星村</v>
      </c>
      <c r="N1603" s="12" t="s">
        <v>15218</v>
      </c>
      <c r="O1603" s="4" t="s">
        <v>17</v>
      </c>
      <c r="P1603" s="8"/>
    </row>
    <row r="1604" spans="1:16" x14ac:dyDescent="0.2">
      <c r="A1604" s="3" t="s">
        <v>8998</v>
      </c>
      <c r="B1604" s="3" t="s">
        <v>8999</v>
      </c>
      <c r="C1604" s="3" t="s">
        <v>9000</v>
      </c>
      <c r="D1604" s="3" t="s">
        <v>9</v>
      </c>
      <c r="E1604" s="3" t="s">
        <v>49</v>
      </c>
      <c r="F1604" s="3" t="s">
        <v>4843</v>
      </c>
      <c r="G1604" s="3" t="s">
        <v>9001</v>
      </c>
      <c r="H1604" s="3" t="s">
        <v>13</v>
      </c>
      <c r="I1604" s="3" t="s">
        <v>14</v>
      </c>
      <c r="J1604" s="3" t="s">
        <v>9002</v>
      </c>
      <c r="K1604" s="5" t="str">
        <f t="shared" si="54"/>
        <v>13487932779</v>
      </c>
      <c r="L1604" s="3" t="s">
        <v>9003</v>
      </c>
      <c r="M1604" s="7" t="str">
        <f t="shared" si="53"/>
        <v>红星村</v>
      </c>
      <c r="N1604" s="12" t="s">
        <v>15218</v>
      </c>
      <c r="O1604" s="4" t="s">
        <v>17</v>
      </c>
      <c r="P1604" s="8"/>
    </row>
    <row r="1605" spans="1:16" x14ac:dyDescent="0.2">
      <c r="A1605" s="3" t="s">
        <v>9004</v>
      </c>
      <c r="B1605" s="3" t="s">
        <v>9005</v>
      </c>
      <c r="C1605" s="3" t="s">
        <v>9006</v>
      </c>
      <c r="D1605" s="3" t="s">
        <v>9</v>
      </c>
      <c r="E1605" s="3" t="s">
        <v>49</v>
      </c>
      <c r="F1605" s="3" t="s">
        <v>2212</v>
      </c>
      <c r="G1605" s="3" t="s">
        <v>2669</v>
      </c>
      <c r="H1605" s="3" t="s">
        <v>13</v>
      </c>
      <c r="I1605" s="3" t="s">
        <v>14</v>
      </c>
      <c r="J1605" s="3" t="s">
        <v>9007</v>
      </c>
      <c r="K1605" s="5" t="str">
        <f t="shared" si="54"/>
        <v>17336501275</v>
      </c>
      <c r="L1605" s="3" t="s">
        <v>9008</v>
      </c>
      <c r="M1605" s="7" t="str">
        <f t="shared" si="53"/>
        <v>红星村</v>
      </c>
      <c r="N1605" s="12" t="s">
        <v>15218</v>
      </c>
      <c r="O1605" s="4" t="s">
        <v>17</v>
      </c>
      <c r="P1605" s="8"/>
    </row>
    <row r="1606" spans="1:16" x14ac:dyDescent="0.2">
      <c r="A1606" s="3" t="s">
        <v>9009</v>
      </c>
      <c r="B1606" s="3" t="s">
        <v>9010</v>
      </c>
      <c r="C1606" s="3" t="s">
        <v>9011</v>
      </c>
      <c r="D1606" s="3" t="s">
        <v>9</v>
      </c>
      <c r="E1606" s="3" t="s">
        <v>10</v>
      </c>
      <c r="F1606" s="3" t="s">
        <v>9012</v>
      </c>
      <c r="G1606" s="3" t="s">
        <v>9013</v>
      </c>
      <c r="H1606" s="3" t="s">
        <v>13</v>
      </c>
      <c r="I1606" s="3" t="s">
        <v>14</v>
      </c>
      <c r="J1606" s="3" t="s">
        <v>9014</v>
      </c>
      <c r="K1606" s="5" t="str">
        <f t="shared" si="54"/>
        <v>15307361882</v>
      </c>
      <c r="L1606" s="3" t="s">
        <v>9015</v>
      </c>
      <c r="M1606" s="7" t="str">
        <f t="shared" si="53"/>
        <v>红星村</v>
      </c>
      <c r="N1606" s="12" t="s">
        <v>15218</v>
      </c>
      <c r="O1606" s="4" t="s">
        <v>17</v>
      </c>
      <c r="P1606" s="8"/>
    </row>
    <row r="1607" spans="1:16" x14ac:dyDescent="0.2">
      <c r="A1607" s="3" t="s">
        <v>9016</v>
      </c>
      <c r="B1607" s="3" t="s">
        <v>9017</v>
      </c>
      <c r="C1607" s="3" t="s">
        <v>9018</v>
      </c>
      <c r="D1607" s="3" t="s">
        <v>9</v>
      </c>
      <c r="E1607" s="3" t="s">
        <v>64</v>
      </c>
      <c r="F1607" s="3" t="s">
        <v>289</v>
      </c>
      <c r="G1607" s="3" t="s">
        <v>290</v>
      </c>
      <c r="H1607" s="3" t="s">
        <v>13</v>
      </c>
      <c r="I1607" s="3" t="s">
        <v>14</v>
      </c>
      <c r="J1607" s="3" t="s">
        <v>9019</v>
      </c>
      <c r="K1607" s="5" t="str">
        <f t="shared" si="54"/>
        <v>13507361027</v>
      </c>
      <c r="L1607" s="3" t="s">
        <v>9020</v>
      </c>
      <c r="M1607" s="7" t="str">
        <f t="shared" si="53"/>
        <v>红星村</v>
      </c>
      <c r="N1607" s="12" t="s">
        <v>15218</v>
      </c>
      <c r="O1607" s="4" t="s">
        <v>17</v>
      </c>
      <c r="P1607" s="8"/>
    </row>
    <row r="1608" spans="1:16" x14ac:dyDescent="0.2">
      <c r="A1608" s="3" t="s">
        <v>9021</v>
      </c>
      <c r="B1608" s="3" t="s">
        <v>9022</v>
      </c>
      <c r="C1608" s="3" t="s">
        <v>9023</v>
      </c>
      <c r="D1608" s="3" t="s">
        <v>9</v>
      </c>
      <c r="E1608" s="3" t="s">
        <v>49</v>
      </c>
      <c r="F1608" s="3" t="s">
        <v>109</v>
      </c>
      <c r="G1608" s="3" t="s">
        <v>4540</v>
      </c>
      <c r="H1608" s="3" t="s">
        <v>13</v>
      </c>
      <c r="I1608" s="3" t="s">
        <v>14</v>
      </c>
      <c r="J1608" s="3" t="s">
        <v>9024</v>
      </c>
      <c r="K1608" s="5" t="str">
        <f t="shared" si="54"/>
        <v>15173671665</v>
      </c>
      <c r="L1608" s="3" t="s">
        <v>9025</v>
      </c>
      <c r="M1608" s="7" t="str">
        <f t="shared" si="53"/>
        <v>红星村</v>
      </c>
      <c r="N1608" s="12" t="s">
        <v>15218</v>
      </c>
      <c r="O1608" s="4" t="s">
        <v>17</v>
      </c>
      <c r="P1608" s="8"/>
    </row>
    <row r="1609" spans="1:16" x14ac:dyDescent="0.2">
      <c r="A1609" s="3" t="s">
        <v>9026</v>
      </c>
      <c r="B1609" s="3" t="s">
        <v>9027</v>
      </c>
      <c r="C1609" s="3" t="s">
        <v>9028</v>
      </c>
      <c r="D1609" s="3" t="s">
        <v>9</v>
      </c>
      <c r="E1609" s="3" t="s">
        <v>49</v>
      </c>
      <c r="F1609" s="3" t="s">
        <v>2274</v>
      </c>
      <c r="G1609" s="3" t="s">
        <v>7213</v>
      </c>
      <c r="H1609" s="3" t="s">
        <v>13</v>
      </c>
      <c r="I1609" s="3" t="s">
        <v>14</v>
      </c>
      <c r="J1609" s="3" t="s">
        <v>9029</v>
      </c>
      <c r="K1609" s="5" t="str">
        <f t="shared" si="54"/>
        <v>18873626614</v>
      </c>
      <c r="L1609" s="3" t="s">
        <v>9030</v>
      </c>
      <c r="M1609" s="7" t="str">
        <f t="shared" si="53"/>
        <v>红星村</v>
      </c>
      <c r="N1609" s="12" t="s">
        <v>15218</v>
      </c>
      <c r="O1609" s="4" t="s">
        <v>17</v>
      </c>
      <c r="P1609" s="8"/>
    </row>
    <row r="1610" spans="1:16" x14ac:dyDescent="0.2">
      <c r="A1610" s="3" t="s">
        <v>9031</v>
      </c>
      <c r="B1610" s="3" t="s">
        <v>9032</v>
      </c>
      <c r="C1610" s="3" t="s">
        <v>9033</v>
      </c>
      <c r="D1610" s="3" t="s">
        <v>9</v>
      </c>
      <c r="E1610" s="3" t="s">
        <v>49</v>
      </c>
      <c r="F1610" s="3" t="s">
        <v>270</v>
      </c>
      <c r="G1610" s="3" t="s">
        <v>9034</v>
      </c>
      <c r="H1610" s="3" t="s">
        <v>13</v>
      </c>
      <c r="I1610" s="3" t="s">
        <v>14</v>
      </c>
      <c r="J1610" s="3" t="s">
        <v>9035</v>
      </c>
      <c r="K1610" s="5" t="str">
        <f t="shared" si="54"/>
        <v>13873623100</v>
      </c>
      <c r="L1610" s="3" t="s">
        <v>9036</v>
      </c>
      <c r="M1610" s="7" t="str">
        <f t="shared" si="53"/>
        <v>红星村</v>
      </c>
      <c r="N1610" s="12" t="s">
        <v>15218</v>
      </c>
      <c r="O1610" s="4" t="s">
        <v>17</v>
      </c>
      <c r="P1610" s="8"/>
    </row>
    <row r="1611" spans="1:16" x14ac:dyDescent="0.2">
      <c r="A1611" s="3" t="s">
        <v>9037</v>
      </c>
      <c r="B1611" s="3" t="s">
        <v>9038</v>
      </c>
      <c r="C1611" s="3" t="s">
        <v>9039</v>
      </c>
      <c r="D1611" s="3" t="s">
        <v>9</v>
      </c>
      <c r="E1611" s="3" t="s">
        <v>49</v>
      </c>
      <c r="F1611" s="3" t="s">
        <v>3235</v>
      </c>
      <c r="G1611" s="3" t="s">
        <v>9040</v>
      </c>
      <c r="H1611" s="3" t="s">
        <v>13</v>
      </c>
      <c r="I1611" s="3" t="s">
        <v>14</v>
      </c>
      <c r="J1611" s="3" t="s">
        <v>9041</v>
      </c>
      <c r="K1611" s="5" t="str">
        <f t="shared" si="54"/>
        <v>18601061378</v>
      </c>
      <c r="L1611" s="3" t="s">
        <v>9042</v>
      </c>
      <c r="M1611" s="7" t="str">
        <f t="shared" si="53"/>
        <v>红星村</v>
      </c>
      <c r="N1611" s="12" t="s">
        <v>15218</v>
      </c>
      <c r="O1611" s="4" t="s">
        <v>17</v>
      </c>
      <c r="P1611" s="8"/>
    </row>
    <row r="1612" spans="1:16" x14ac:dyDescent="0.2">
      <c r="A1612" s="3" t="s">
        <v>9043</v>
      </c>
      <c r="B1612" s="3" t="s">
        <v>9044</v>
      </c>
      <c r="C1612" s="3" t="s">
        <v>9045</v>
      </c>
      <c r="D1612" s="3" t="s">
        <v>9</v>
      </c>
      <c r="E1612" s="3" t="s">
        <v>10</v>
      </c>
      <c r="F1612" s="3" t="s">
        <v>7133</v>
      </c>
      <c r="G1612" s="3" t="s">
        <v>9046</v>
      </c>
      <c r="H1612" s="3" t="s">
        <v>13</v>
      </c>
      <c r="I1612" s="3" t="s">
        <v>14</v>
      </c>
      <c r="J1612" s="3" t="s">
        <v>9047</v>
      </c>
      <c r="K1612" s="5" t="str">
        <f t="shared" si="54"/>
        <v>13873634755</v>
      </c>
      <c r="L1612" s="3" t="s">
        <v>9048</v>
      </c>
      <c r="M1612" s="7" t="str">
        <f t="shared" si="53"/>
        <v>红星村</v>
      </c>
      <c r="N1612" s="12" t="s">
        <v>15218</v>
      </c>
      <c r="O1612" s="4" t="s">
        <v>17</v>
      </c>
      <c r="P1612" s="8"/>
    </row>
    <row r="1613" spans="1:16" x14ac:dyDescent="0.2">
      <c r="A1613" s="3" t="s">
        <v>9049</v>
      </c>
      <c r="B1613" s="3" t="s">
        <v>9050</v>
      </c>
      <c r="C1613" s="3" t="s">
        <v>9051</v>
      </c>
      <c r="D1613" s="3" t="s">
        <v>9</v>
      </c>
      <c r="E1613" s="3" t="s">
        <v>49</v>
      </c>
      <c r="F1613" s="3" t="s">
        <v>1632</v>
      </c>
      <c r="G1613" s="3" t="s">
        <v>9052</v>
      </c>
      <c r="H1613" s="3" t="s">
        <v>13</v>
      </c>
      <c r="I1613" s="3" t="s">
        <v>14</v>
      </c>
      <c r="J1613" s="3" t="s">
        <v>9053</v>
      </c>
      <c r="K1613" s="5" t="str">
        <f t="shared" si="54"/>
        <v>18075627560</v>
      </c>
      <c r="L1613" s="3" t="s">
        <v>9054</v>
      </c>
      <c r="M1613" s="7" t="str">
        <f t="shared" si="53"/>
        <v>红星村</v>
      </c>
      <c r="N1613" s="12" t="s">
        <v>15218</v>
      </c>
      <c r="O1613" s="4" t="s">
        <v>17</v>
      </c>
      <c r="P1613" s="8"/>
    </row>
    <row r="1614" spans="1:16" x14ac:dyDescent="0.2">
      <c r="A1614" s="3" t="s">
        <v>9055</v>
      </c>
      <c r="B1614" s="3" t="s">
        <v>9056</v>
      </c>
      <c r="C1614" s="3" t="s">
        <v>9057</v>
      </c>
      <c r="D1614" s="3" t="s">
        <v>9</v>
      </c>
      <c r="E1614" s="3" t="s">
        <v>10</v>
      </c>
      <c r="F1614" s="3" t="s">
        <v>9012</v>
      </c>
      <c r="G1614" s="3" t="s">
        <v>9012</v>
      </c>
      <c r="H1614" s="3" t="s">
        <v>13</v>
      </c>
      <c r="I1614" s="3" t="s">
        <v>14</v>
      </c>
      <c r="J1614" s="3" t="s">
        <v>9002</v>
      </c>
      <c r="K1614" s="5" t="str">
        <f t="shared" si="54"/>
        <v>13487932779</v>
      </c>
      <c r="L1614" s="3" t="s">
        <v>9058</v>
      </c>
      <c r="M1614" s="7" t="str">
        <f t="shared" si="53"/>
        <v>红星村</v>
      </c>
      <c r="N1614" s="12" t="s">
        <v>15218</v>
      </c>
      <c r="O1614" s="4" t="s">
        <v>17</v>
      </c>
      <c r="P1614" s="8"/>
    </row>
    <row r="1615" spans="1:16" x14ac:dyDescent="0.2">
      <c r="A1615" s="3" t="s">
        <v>9059</v>
      </c>
      <c r="B1615" s="3" t="s">
        <v>9060</v>
      </c>
      <c r="C1615" s="3" t="s">
        <v>9061</v>
      </c>
      <c r="D1615" s="3" t="s">
        <v>9</v>
      </c>
      <c r="E1615" s="3" t="s">
        <v>10</v>
      </c>
      <c r="F1615" s="3" t="s">
        <v>4268</v>
      </c>
      <c r="G1615" s="3" t="s">
        <v>9062</v>
      </c>
      <c r="H1615" s="3" t="s">
        <v>13</v>
      </c>
      <c r="I1615" s="3" t="s">
        <v>14</v>
      </c>
      <c r="J1615" s="3" t="s">
        <v>9063</v>
      </c>
      <c r="K1615" s="5" t="str">
        <f t="shared" si="54"/>
        <v>18773671839</v>
      </c>
      <c r="L1615" s="3" t="s">
        <v>9064</v>
      </c>
      <c r="M1615" s="7" t="str">
        <f t="shared" si="53"/>
        <v>红星村</v>
      </c>
      <c r="N1615" s="12" t="s">
        <v>15218</v>
      </c>
      <c r="O1615" s="4" t="s">
        <v>17</v>
      </c>
      <c r="P1615" s="8"/>
    </row>
    <row r="1616" spans="1:16" x14ac:dyDescent="0.2">
      <c r="A1616" s="3" t="s">
        <v>9065</v>
      </c>
      <c r="B1616" s="3" t="s">
        <v>9066</v>
      </c>
      <c r="C1616" s="3" t="s">
        <v>9067</v>
      </c>
      <c r="D1616" s="3" t="s">
        <v>9</v>
      </c>
      <c r="E1616" s="3" t="s">
        <v>1066</v>
      </c>
      <c r="F1616" s="3" t="s">
        <v>1477</v>
      </c>
      <c r="G1616" s="3" t="s">
        <v>2549</v>
      </c>
      <c r="H1616" s="3" t="s">
        <v>13</v>
      </c>
      <c r="I1616" s="3" t="s">
        <v>14</v>
      </c>
      <c r="J1616" s="3" t="s">
        <v>9068</v>
      </c>
      <c r="K1616" s="5" t="str">
        <f t="shared" si="54"/>
        <v>13549612808</v>
      </c>
      <c r="L1616" s="3" t="s">
        <v>9069</v>
      </c>
      <c r="M1616" s="7" t="str">
        <f t="shared" si="53"/>
        <v>红星村</v>
      </c>
      <c r="N1616" s="12" t="s">
        <v>15218</v>
      </c>
      <c r="O1616" s="4" t="s">
        <v>17</v>
      </c>
      <c r="P1616" s="8"/>
    </row>
    <row r="1617" spans="1:16" x14ac:dyDescent="0.2">
      <c r="A1617" s="3" t="s">
        <v>9070</v>
      </c>
      <c r="B1617" s="3" t="s">
        <v>9071</v>
      </c>
      <c r="C1617" s="3" t="s">
        <v>9072</v>
      </c>
      <c r="D1617" s="3" t="s">
        <v>9</v>
      </c>
      <c r="E1617" s="3" t="s">
        <v>49</v>
      </c>
      <c r="F1617" s="3" t="s">
        <v>5736</v>
      </c>
      <c r="G1617" s="3" t="s">
        <v>9073</v>
      </c>
      <c r="H1617" s="3" t="s">
        <v>13</v>
      </c>
      <c r="I1617" s="3" t="s">
        <v>14</v>
      </c>
      <c r="J1617" s="3" t="s">
        <v>9074</v>
      </c>
      <c r="K1617" s="5" t="str">
        <f t="shared" si="54"/>
        <v>15367757885</v>
      </c>
      <c r="L1617" s="3" t="s">
        <v>9075</v>
      </c>
      <c r="M1617" s="7" t="str">
        <f t="shared" si="53"/>
        <v>红星村</v>
      </c>
      <c r="N1617" s="12" t="s">
        <v>15218</v>
      </c>
      <c r="O1617" s="4" t="s">
        <v>17</v>
      </c>
      <c r="P1617" s="8"/>
    </row>
    <row r="1618" spans="1:16" x14ac:dyDescent="0.2">
      <c r="A1618" s="3" t="s">
        <v>9076</v>
      </c>
      <c r="B1618" s="3" t="s">
        <v>9077</v>
      </c>
      <c r="C1618" s="3" t="s">
        <v>9078</v>
      </c>
      <c r="D1618" s="3" t="s">
        <v>9</v>
      </c>
      <c r="E1618" s="3" t="s">
        <v>41</v>
      </c>
      <c r="F1618" s="3" t="s">
        <v>2076</v>
      </c>
      <c r="G1618" s="3" t="s">
        <v>9079</v>
      </c>
      <c r="H1618" s="3" t="s">
        <v>13</v>
      </c>
      <c r="I1618" s="3" t="s">
        <v>14</v>
      </c>
      <c r="J1618" s="3" t="s">
        <v>9080</v>
      </c>
      <c r="K1618" s="5" t="str">
        <f t="shared" si="54"/>
        <v>18507351880</v>
      </c>
      <c r="L1618" s="3" t="s">
        <v>9081</v>
      </c>
      <c r="M1618" s="7" t="str">
        <f t="shared" si="53"/>
        <v>红星村</v>
      </c>
      <c r="N1618" s="12" t="s">
        <v>15218</v>
      </c>
      <c r="O1618" s="4" t="s">
        <v>17</v>
      </c>
      <c r="P1618" s="8"/>
    </row>
    <row r="1619" spans="1:16" x14ac:dyDescent="0.2">
      <c r="A1619" s="3" t="s">
        <v>9082</v>
      </c>
      <c r="B1619" s="3" t="s">
        <v>9083</v>
      </c>
      <c r="C1619" s="3" t="s">
        <v>9084</v>
      </c>
      <c r="D1619" s="3" t="s">
        <v>9</v>
      </c>
      <c r="E1619" s="3" t="s">
        <v>41</v>
      </c>
      <c r="F1619" s="3" t="s">
        <v>499</v>
      </c>
      <c r="G1619" s="3" t="s">
        <v>9085</v>
      </c>
      <c r="H1619" s="3" t="s">
        <v>13</v>
      </c>
      <c r="I1619" s="3" t="s">
        <v>14</v>
      </c>
      <c r="J1619" s="3" t="s">
        <v>9086</v>
      </c>
      <c r="K1619" s="5" t="str">
        <f t="shared" si="54"/>
        <v>13135360119</v>
      </c>
      <c r="L1619" s="3" t="s">
        <v>9087</v>
      </c>
      <c r="M1619" s="7" t="str">
        <f t="shared" si="53"/>
        <v>红星村</v>
      </c>
      <c r="N1619" s="12" t="s">
        <v>15218</v>
      </c>
      <c r="O1619" s="4" t="s">
        <v>17</v>
      </c>
      <c r="P1619" s="8"/>
    </row>
    <row r="1620" spans="1:16" x14ac:dyDescent="0.2">
      <c r="A1620" s="3" t="s">
        <v>9088</v>
      </c>
      <c r="B1620" s="3" t="s">
        <v>9089</v>
      </c>
      <c r="C1620" s="3" t="s">
        <v>9090</v>
      </c>
      <c r="D1620" s="3" t="s">
        <v>9</v>
      </c>
      <c r="E1620" s="3" t="s">
        <v>41</v>
      </c>
      <c r="F1620" s="3" t="s">
        <v>2488</v>
      </c>
      <c r="G1620" s="3" t="s">
        <v>2489</v>
      </c>
      <c r="H1620" s="3" t="s">
        <v>13</v>
      </c>
      <c r="I1620" s="3" t="s">
        <v>14</v>
      </c>
      <c r="J1620" s="3" t="s">
        <v>9091</v>
      </c>
      <c r="K1620" s="5" t="str">
        <f t="shared" si="54"/>
        <v>17680576618</v>
      </c>
      <c r="L1620" s="3" t="s">
        <v>9092</v>
      </c>
      <c r="M1620" s="7" t="str">
        <f t="shared" si="53"/>
        <v>红星村</v>
      </c>
      <c r="N1620" s="12" t="s">
        <v>15218</v>
      </c>
      <c r="O1620" s="4" t="s">
        <v>17</v>
      </c>
      <c r="P1620" s="8"/>
    </row>
    <row r="1621" spans="1:16" x14ac:dyDescent="0.2">
      <c r="A1621" s="3" t="s">
        <v>9093</v>
      </c>
      <c r="B1621" s="3" t="s">
        <v>9094</v>
      </c>
      <c r="C1621" s="3" t="s">
        <v>9095</v>
      </c>
      <c r="D1621" s="3" t="s">
        <v>9</v>
      </c>
      <c r="E1621" s="3" t="s">
        <v>49</v>
      </c>
      <c r="F1621" s="3" t="s">
        <v>741</v>
      </c>
      <c r="G1621" s="3" t="s">
        <v>742</v>
      </c>
      <c r="H1621" s="3" t="s">
        <v>13</v>
      </c>
      <c r="I1621" s="3" t="s">
        <v>14</v>
      </c>
      <c r="J1621" s="3" t="s">
        <v>9096</v>
      </c>
      <c r="K1621" s="5" t="str">
        <f t="shared" si="54"/>
        <v>13873655202</v>
      </c>
      <c r="L1621" s="3" t="s">
        <v>9097</v>
      </c>
      <c r="M1621" s="7" t="str">
        <f t="shared" si="53"/>
        <v>红星村</v>
      </c>
      <c r="N1621" s="12" t="s">
        <v>15218</v>
      </c>
      <c r="O1621" s="4" t="s">
        <v>17</v>
      </c>
      <c r="P1621" s="8"/>
    </row>
    <row r="1622" spans="1:16" x14ac:dyDescent="0.2">
      <c r="A1622" s="3" t="s">
        <v>9098</v>
      </c>
      <c r="B1622" s="3" t="s">
        <v>9099</v>
      </c>
      <c r="C1622" s="3" t="s">
        <v>9100</v>
      </c>
      <c r="D1622" s="3" t="s">
        <v>9</v>
      </c>
      <c r="E1622" s="3" t="s">
        <v>49</v>
      </c>
      <c r="F1622" s="3" t="s">
        <v>2481</v>
      </c>
      <c r="G1622" s="3" t="s">
        <v>9101</v>
      </c>
      <c r="H1622" s="3" t="s">
        <v>13</v>
      </c>
      <c r="I1622" s="3" t="s">
        <v>14</v>
      </c>
      <c r="J1622" s="3" t="s">
        <v>9102</v>
      </c>
      <c r="K1622" s="5" t="str">
        <f t="shared" si="54"/>
        <v>13873689510</v>
      </c>
      <c r="L1622" s="3" t="s">
        <v>9103</v>
      </c>
      <c r="M1622" s="7" t="str">
        <f t="shared" si="53"/>
        <v>红星村</v>
      </c>
      <c r="N1622" s="12" t="s">
        <v>15218</v>
      </c>
      <c r="O1622" s="4" t="s">
        <v>17</v>
      </c>
      <c r="P1622" s="8"/>
    </row>
    <row r="1623" spans="1:16" x14ac:dyDescent="0.2">
      <c r="A1623" s="3" t="s">
        <v>9104</v>
      </c>
      <c r="B1623" s="3" t="s">
        <v>9105</v>
      </c>
      <c r="C1623" s="3" t="s">
        <v>9106</v>
      </c>
      <c r="D1623" s="3" t="s">
        <v>9</v>
      </c>
      <c r="E1623" s="3" t="s">
        <v>41</v>
      </c>
      <c r="F1623" s="3" t="s">
        <v>425</v>
      </c>
      <c r="G1623" s="3" t="s">
        <v>5080</v>
      </c>
      <c r="H1623" s="3" t="s">
        <v>13</v>
      </c>
      <c r="I1623" s="3" t="s">
        <v>14</v>
      </c>
      <c r="J1623" s="3" t="s">
        <v>9107</v>
      </c>
      <c r="K1623" s="5" t="str">
        <f t="shared" si="54"/>
        <v>13575211118</v>
      </c>
      <c r="L1623" s="3" t="s">
        <v>9108</v>
      </c>
      <c r="M1623" s="7" t="str">
        <f t="shared" si="53"/>
        <v>红星村</v>
      </c>
      <c r="N1623" s="12" t="s">
        <v>15218</v>
      </c>
      <c r="O1623" s="4" t="s">
        <v>17</v>
      </c>
      <c r="P1623" s="8"/>
    </row>
    <row r="1624" spans="1:16" x14ac:dyDescent="0.2">
      <c r="A1624" s="3" t="s">
        <v>9109</v>
      </c>
      <c r="B1624" s="3" t="s">
        <v>9110</v>
      </c>
      <c r="C1624" s="3" t="s">
        <v>9111</v>
      </c>
      <c r="D1624" s="3" t="s">
        <v>9</v>
      </c>
      <c r="E1624" s="3" t="s">
        <v>10</v>
      </c>
      <c r="F1624" s="3" t="s">
        <v>2982</v>
      </c>
      <c r="G1624" s="3" t="s">
        <v>3743</v>
      </c>
      <c r="H1624" s="3" t="s">
        <v>13</v>
      </c>
      <c r="I1624" s="3" t="s">
        <v>14</v>
      </c>
      <c r="J1624" s="3" t="s">
        <v>9112</v>
      </c>
      <c r="K1624" s="5" t="str">
        <f t="shared" si="54"/>
        <v>13077272250</v>
      </c>
      <c r="L1624" s="3" t="s">
        <v>9113</v>
      </c>
      <c r="M1624" s="7" t="str">
        <f t="shared" si="53"/>
        <v>红星村</v>
      </c>
      <c r="N1624" s="12" t="s">
        <v>15218</v>
      </c>
      <c r="O1624" s="4" t="s">
        <v>17</v>
      </c>
      <c r="P1624" s="8"/>
    </row>
    <row r="1625" spans="1:16" x14ac:dyDescent="0.2">
      <c r="A1625" s="3" t="s">
        <v>9114</v>
      </c>
      <c r="B1625" s="3" t="s">
        <v>9115</v>
      </c>
      <c r="C1625" s="3" t="s">
        <v>9116</v>
      </c>
      <c r="D1625" s="3" t="s">
        <v>9</v>
      </c>
      <c r="E1625" s="3" t="s">
        <v>49</v>
      </c>
      <c r="F1625" s="3" t="s">
        <v>407</v>
      </c>
      <c r="G1625" s="3" t="s">
        <v>9117</v>
      </c>
      <c r="H1625" s="3" t="s">
        <v>13</v>
      </c>
      <c r="I1625" s="3" t="s">
        <v>14</v>
      </c>
      <c r="J1625" s="3" t="s">
        <v>9118</v>
      </c>
      <c r="K1625" s="5" t="str">
        <f t="shared" si="54"/>
        <v>15173657261</v>
      </c>
      <c r="L1625" s="3" t="s">
        <v>9119</v>
      </c>
      <c r="M1625" s="7" t="str">
        <f t="shared" si="53"/>
        <v>红星村</v>
      </c>
      <c r="N1625" s="12" t="s">
        <v>15218</v>
      </c>
      <c r="O1625" s="4" t="s">
        <v>17</v>
      </c>
      <c r="P1625" s="8"/>
    </row>
    <row r="1626" spans="1:16" x14ac:dyDescent="0.2">
      <c r="A1626" s="3" t="s">
        <v>9120</v>
      </c>
      <c r="B1626" s="3" t="s">
        <v>2547</v>
      </c>
      <c r="C1626" s="3" t="s">
        <v>9121</v>
      </c>
      <c r="D1626" s="3" t="s">
        <v>9</v>
      </c>
      <c r="E1626" s="3" t="s">
        <v>10</v>
      </c>
      <c r="F1626" s="3" t="s">
        <v>1832</v>
      </c>
      <c r="G1626" s="3" t="s">
        <v>9122</v>
      </c>
      <c r="H1626" s="3" t="s">
        <v>13</v>
      </c>
      <c r="I1626" s="3" t="s">
        <v>14</v>
      </c>
      <c r="J1626" s="3" t="s">
        <v>9123</v>
      </c>
      <c r="K1626" s="5" t="str">
        <f t="shared" si="54"/>
        <v>18075608348</v>
      </c>
      <c r="L1626" s="3" t="s">
        <v>9124</v>
      </c>
      <c r="M1626" s="7" t="str">
        <f t="shared" si="53"/>
        <v>红星村</v>
      </c>
      <c r="N1626" s="12" t="s">
        <v>15218</v>
      </c>
      <c r="O1626" s="4" t="s">
        <v>17</v>
      </c>
      <c r="P1626" s="8"/>
    </row>
    <row r="1627" spans="1:16" x14ac:dyDescent="0.2">
      <c r="A1627" s="3" t="s">
        <v>9125</v>
      </c>
      <c r="B1627" s="3" t="s">
        <v>9126</v>
      </c>
      <c r="C1627" s="3" t="s">
        <v>9127</v>
      </c>
      <c r="D1627" s="3" t="s">
        <v>9</v>
      </c>
      <c r="E1627" s="3" t="s">
        <v>41</v>
      </c>
      <c r="F1627" s="3" t="s">
        <v>8747</v>
      </c>
      <c r="G1627" s="3" t="s">
        <v>9128</v>
      </c>
      <c r="H1627" s="3" t="s">
        <v>1678</v>
      </c>
      <c r="I1627" s="3" t="s">
        <v>14</v>
      </c>
      <c r="J1627" s="3" t="s">
        <v>9129</v>
      </c>
      <c r="K1627" s="5" t="str">
        <f t="shared" si="54"/>
        <v>18075646903</v>
      </c>
      <c r="L1627" s="3" t="s">
        <v>9130</v>
      </c>
      <c r="M1627" s="7" t="str">
        <f t="shared" si="53"/>
        <v>红星村</v>
      </c>
      <c r="N1627" s="12" t="s">
        <v>15218</v>
      </c>
      <c r="O1627" s="4" t="s">
        <v>17</v>
      </c>
      <c r="P1627" s="8"/>
    </row>
    <row r="1628" spans="1:16" x14ac:dyDescent="0.2">
      <c r="A1628" s="3" t="s">
        <v>9131</v>
      </c>
      <c r="B1628" s="3" t="s">
        <v>9132</v>
      </c>
      <c r="C1628" s="3" t="s">
        <v>9133</v>
      </c>
      <c r="D1628" s="3" t="s">
        <v>9</v>
      </c>
      <c r="E1628" s="3" t="s">
        <v>49</v>
      </c>
      <c r="F1628" s="3" t="s">
        <v>2307</v>
      </c>
      <c r="G1628" s="3" t="s">
        <v>9134</v>
      </c>
      <c r="H1628" s="3" t="s">
        <v>13</v>
      </c>
      <c r="I1628" s="3" t="s">
        <v>14</v>
      </c>
      <c r="J1628" s="3" t="s">
        <v>9135</v>
      </c>
      <c r="K1628" s="5" t="str">
        <f t="shared" si="54"/>
        <v>13908412256</v>
      </c>
      <c r="L1628" s="3" t="s">
        <v>9136</v>
      </c>
      <c r="M1628" s="7" t="str">
        <f t="shared" si="53"/>
        <v>红星村</v>
      </c>
      <c r="N1628" s="12" t="s">
        <v>15218</v>
      </c>
      <c r="O1628" s="4" t="s">
        <v>17</v>
      </c>
      <c r="P1628" s="8"/>
    </row>
    <row r="1629" spans="1:16" x14ac:dyDescent="0.2">
      <c r="A1629" s="3" t="s">
        <v>9137</v>
      </c>
      <c r="B1629" s="3" t="s">
        <v>9138</v>
      </c>
      <c r="C1629" s="3" t="s">
        <v>9139</v>
      </c>
      <c r="D1629" s="3" t="s">
        <v>9</v>
      </c>
      <c r="E1629" s="3" t="s">
        <v>49</v>
      </c>
      <c r="F1629" s="3" t="s">
        <v>3295</v>
      </c>
      <c r="G1629" s="3" t="s">
        <v>5758</v>
      </c>
      <c r="H1629" s="3" t="s">
        <v>13</v>
      </c>
      <c r="I1629" s="3" t="s">
        <v>14</v>
      </c>
      <c r="J1629" s="3" t="s">
        <v>9140</v>
      </c>
      <c r="K1629" s="5" t="str">
        <f t="shared" si="54"/>
        <v>13637364177</v>
      </c>
      <c r="L1629" s="3" t="s">
        <v>9136</v>
      </c>
      <c r="M1629" s="7" t="str">
        <f t="shared" si="53"/>
        <v>红星村</v>
      </c>
      <c r="N1629" s="12" t="s">
        <v>15218</v>
      </c>
      <c r="O1629" s="4" t="s">
        <v>17</v>
      </c>
      <c r="P1629" s="8"/>
    </row>
    <row r="1630" spans="1:16" x14ac:dyDescent="0.2">
      <c r="A1630" s="3" t="s">
        <v>9141</v>
      </c>
      <c r="B1630" s="3" t="s">
        <v>9142</v>
      </c>
      <c r="C1630" s="3" t="s">
        <v>9143</v>
      </c>
      <c r="D1630" s="3" t="s">
        <v>9</v>
      </c>
      <c r="E1630" s="3" t="s">
        <v>10</v>
      </c>
      <c r="F1630" s="3" t="s">
        <v>741</v>
      </c>
      <c r="G1630" s="3" t="s">
        <v>742</v>
      </c>
      <c r="H1630" s="3" t="s">
        <v>13</v>
      </c>
      <c r="I1630" s="3" t="s">
        <v>14</v>
      </c>
      <c r="J1630" s="3" t="s">
        <v>9144</v>
      </c>
      <c r="K1630" s="5" t="str">
        <f t="shared" si="54"/>
        <v>18182166919</v>
      </c>
      <c r="L1630" s="3" t="s">
        <v>9145</v>
      </c>
      <c r="M1630" s="7" t="str">
        <f t="shared" si="53"/>
        <v>红星村</v>
      </c>
      <c r="N1630" s="12" t="s">
        <v>15218</v>
      </c>
      <c r="O1630" s="4" t="s">
        <v>17</v>
      </c>
      <c r="P1630" s="8"/>
    </row>
    <row r="1631" spans="1:16" x14ac:dyDescent="0.2">
      <c r="A1631" s="3" t="s">
        <v>9146</v>
      </c>
      <c r="B1631" s="3" t="s">
        <v>9147</v>
      </c>
      <c r="C1631" s="3" t="s">
        <v>9148</v>
      </c>
      <c r="D1631" s="3" t="s">
        <v>9</v>
      </c>
      <c r="E1631" s="3" t="s">
        <v>10</v>
      </c>
      <c r="F1631" s="3" t="s">
        <v>553</v>
      </c>
      <c r="G1631" s="3" t="s">
        <v>553</v>
      </c>
      <c r="H1631" s="3" t="s">
        <v>13</v>
      </c>
      <c r="I1631" s="3" t="s">
        <v>14</v>
      </c>
      <c r="J1631" s="3" t="s">
        <v>9149</v>
      </c>
      <c r="K1631" s="5" t="str">
        <f t="shared" si="54"/>
        <v>13276271983</v>
      </c>
      <c r="L1631" s="3" t="s">
        <v>9150</v>
      </c>
      <c r="M1631" s="7" t="str">
        <f t="shared" si="53"/>
        <v>红星村</v>
      </c>
      <c r="N1631" s="12" t="s">
        <v>15218</v>
      </c>
      <c r="O1631" s="4" t="s">
        <v>17</v>
      </c>
      <c r="P1631" s="8"/>
    </row>
    <row r="1632" spans="1:16" x14ac:dyDescent="0.2">
      <c r="A1632" s="3" t="s">
        <v>9151</v>
      </c>
      <c r="B1632" s="3" t="s">
        <v>9152</v>
      </c>
      <c r="C1632" s="3" t="s">
        <v>9153</v>
      </c>
      <c r="D1632" s="3" t="s">
        <v>9</v>
      </c>
      <c r="E1632" s="3" t="s">
        <v>41</v>
      </c>
      <c r="F1632" s="3" t="s">
        <v>196</v>
      </c>
      <c r="G1632" s="3" t="s">
        <v>9154</v>
      </c>
      <c r="H1632" s="3" t="s">
        <v>13</v>
      </c>
      <c r="I1632" s="3" t="s">
        <v>14</v>
      </c>
      <c r="J1632" s="3" t="s">
        <v>9155</v>
      </c>
      <c r="K1632" s="5" t="str">
        <f t="shared" si="54"/>
        <v>18175612888</v>
      </c>
      <c r="L1632" s="3" t="s">
        <v>9156</v>
      </c>
      <c r="M1632" s="7" t="str">
        <f t="shared" si="53"/>
        <v>红星村</v>
      </c>
      <c r="N1632" s="12" t="s">
        <v>15218</v>
      </c>
      <c r="O1632" s="4" t="s">
        <v>17</v>
      </c>
      <c r="P1632" s="8"/>
    </row>
    <row r="1633" spans="1:16" x14ac:dyDescent="0.2">
      <c r="A1633" s="3" t="s">
        <v>9157</v>
      </c>
      <c r="B1633" s="3" t="s">
        <v>9158</v>
      </c>
      <c r="C1633" s="3" t="s">
        <v>9159</v>
      </c>
      <c r="D1633" s="3" t="s">
        <v>9</v>
      </c>
      <c r="E1633" s="3" t="s">
        <v>49</v>
      </c>
      <c r="F1633" s="3" t="s">
        <v>196</v>
      </c>
      <c r="G1633" s="3" t="s">
        <v>2599</v>
      </c>
      <c r="H1633" s="3" t="s">
        <v>13</v>
      </c>
      <c r="I1633" s="3" t="s">
        <v>14</v>
      </c>
      <c r="J1633" s="3" t="s">
        <v>9160</v>
      </c>
      <c r="K1633" s="5" t="str">
        <f t="shared" si="54"/>
        <v>15211296133</v>
      </c>
      <c r="L1633" s="3" t="s">
        <v>9161</v>
      </c>
      <c r="M1633" s="7" t="str">
        <f t="shared" si="53"/>
        <v>红星村</v>
      </c>
      <c r="N1633" s="12" t="s">
        <v>15218</v>
      </c>
      <c r="O1633" s="4" t="s">
        <v>17</v>
      </c>
      <c r="P1633" s="8"/>
    </row>
    <row r="1634" spans="1:16" x14ac:dyDescent="0.2">
      <c r="A1634" s="3" t="s">
        <v>9162</v>
      </c>
      <c r="B1634" s="3" t="s">
        <v>9163</v>
      </c>
      <c r="C1634" s="3" t="s">
        <v>9164</v>
      </c>
      <c r="D1634" s="3" t="s">
        <v>9</v>
      </c>
      <c r="E1634" s="3" t="s">
        <v>49</v>
      </c>
      <c r="F1634" s="3" t="s">
        <v>9165</v>
      </c>
      <c r="G1634" s="3" t="s">
        <v>9166</v>
      </c>
      <c r="H1634" s="3" t="s">
        <v>13</v>
      </c>
      <c r="I1634" s="3" t="s">
        <v>14</v>
      </c>
      <c r="J1634" s="3" t="s">
        <v>9167</v>
      </c>
      <c r="K1634" s="5" t="str">
        <f t="shared" si="54"/>
        <v>18973698232</v>
      </c>
      <c r="L1634" s="3" t="s">
        <v>9168</v>
      </c>
      <c r="M1634" s="7" t="str">
        <f t="shared" si="53"/>
        <v>红星村</v>
      </c>
      <c r="N1634" s="12" t="s">
        <v>15218</v>
      </c>
      <c r="O1634" s="4" t="s">
        <v>17</v>
      </c>
      <c r="P1634" s="8"/>
    </row>
    <row r="1635" spans="1:16" x14ac:dyDescent="0.2">
      <c r="A1635" s="3" t="s">
        <v>9169</v>
      </c>
      <c r="B1635" s="3" t="s">
        <v>9170</v>
      </c>
      <c r="C1635" s="3" t="s">
        <v>9171</v>
      </c>
      <c r="D1635" s="3" t="s">
        <v>9</v>
      </c>
      <c r="E1635" s="3" t="s">
        <v>49</v>
      </c>
      <c r="F1635" s="3" t="s">
        <v>393</v>
      </c>
      <c r="G1635" s="3" t="s">
        <v>8272</v>
      </c>
      <c r="H1635" s="3" t="s">
        <v>13</v>
      </c>
      <c r="I1635" s="3" t="s">
        <v>14</v>
      </c>
      <c r="J1635" s="3" t="s">
        <v>9172</v>
      </c>
      <c r="K1635" s="5" t="str">
        <f t="shared" si="54"/>
        <v>15274212092</v>
      </c>
      <c r="L1635" s="3" t="s">
        <v>9173</v>
      </c>
      <c r="M1635" s="7" t="str">
        <f t="shared" si="53"/>
        <v>红星村</v>
      </c>
      <c r="N1635" s="12" t="s">
        <v>15218</v>
      </c>
      <c r="O1635" s="4" t="s">
        <v>17</v>
      </c>
      <c r="P1635" s="8"/>
    </row>
    <row r="1636" spans="1:16" x14ac:dyDescent="0.2">
      <c r="A1636" s="3" t="s">
        <v>9174</v>
      </c>
      <c r="B1636" s="3" t="s">
        <v>9175</v>
      </c>
      <c r="C1636" s="3" t="s">
        <v>9176</v>
      </c>
      <c r="D1636" s="3" t="s">
        <v>9</v>
      </c>
      <c r="E1636" s="3" t="s">
        <v>10</v>
      </c>
      <c r="F1636" s="3" t="s">
        <v>3971</v>
      </c>
      <c r="G1636" s="3" t="s">
        <v>9177</v>
      </c>
      <c r="H1636" s="3" t="s">
        <v>13</v>
      </c>
      <c r="I1636" s="3" t="s">
        <v>14</v>
      </c>
      <c r="J1636" s="3" t="s">
        <v>9178</v>
      </c>
      <c r="K1636" s="5" t="str">
        <f t="shared" si="54"/>
        <v>15367745092</v>
      </c>
      <c r="L1636" s="3" t="s">
        <v>9179</v>
      </c>
      <c r="M1636" s="7" t="str">
        <f t="shared" si="53"/>
        <v>红星村</v>
      </c>
      <c r="N1636" s="12" t="s">
        <v>15218</v>
      </c>
      <c r="O1636" s="4" t="s">
        <v>17</v>
      </c>
      <c r="P1636" s="8"/>
    </row>
    <row r="1637" spans="1:16" x14ac:dyDescent="0.2">
      <c r="A1637" s="3" t="s">
        <v>9180</v>
      </c>
      <c r="B1637" s="3" t="s">
        <v>9181</v>
      </c>
      <c r="C1637" s="3" t="s">
        <v>9182</v>
      </c>
      <c r="D1637" s="3" t="s">
        <v>9</v>
      </c>
      <c r="E1637" s="3" t="s">
        <v>49</v>
      </c>
      <c r="F1637" s="3" t="s">
        <v>330</v>
      </c>
      <c r="G1637" s="3" t="s">
        <v>5850</v>
      </c>
      <c r="H1637" s="3" t="s">
        <v>13</v>
      </c>
      <c r="I1637" s="3" t="s">
        <v>14</v>
      </c>
      <c r="J1637" s="3" t="s">
        <v>9183</v>
      </c>
      <c r="K1637" s="5" t="str">
        <f t="shared" si="54"/>
        <v>13975146122</v>
      </c>
      <c r="L1637" s="3" t="s">
        <v>9184</v>
      </c>
      <c r="M1637" s="7" t="str">
        <f t="shared" si="53"/>
        <v>红星村</v>
      </c>
      <c r="N1637" s="12" t="s">
        <v>15218</v>
      </c>
      <c r="O1637" s="4" t="s">
        <v>17</v>
      </c>
      <c r="P1637" s="8"/>
    </row>
    <row r="1638" spans="1:16" x14ac:dyDescent="0.2">
      <c r="A1638" s="3" t="s">
        <v>9185</v>
      </c>
      <c r="B1638" s="3" t="s">
        <v>9186</v>
      </c>
      <c r="C1638" s="3" t="s">
        <v>9187</v>
      </c>
      <c r="D1638" s="3" t="s">
        <v>9</v>
      </c>
      <c r="E1638" s="3" t="s">
        <v>10</v>
      </c>
      <c r="F1638" s="3" t="s">
        <v>95</v>
      </c>
      <c r="G1638" s="3" t="s">
        <v>3657</v>
      </c>
      <c r="H1638" s="3" t="s">
        <v>13</v>
      </c>
      <c r="I1638" s="3" t="s">
        <v>14</v>
      </c>
      <c r="J1638" s="3" t="s">
        <v>9188</v>
      </c>
      <c r="K1638" s="5" t="str">
        <f t="shared" si="54"/>
        <v>13975644884</v>
      </c>
      <c r="L1638" s="3" t="s">
        <v>9189</v>
      </c>
      <c r="M1638" s="7" t="str">
        <f t="shared" si="53"/>
        <v>红星村</v>
      </c>
      <c r="N1638" s="12" t="s">
        <v>15218</v>
      </c>
      <c r="O1638" s="4" t="s">
        <v>17</v>
      </c>
      <c r="P1638" s="8"/>
    </row>
    <row r="1639" spans="1:16" x14ac:dyDescent="0.2">
      <c r="A1639" s="3" t="s">
        <v>9190</v>
      </c>
      <c r="B1639" s="3" t="s">
        <v>9191</v>
      </c>
      <c r="C1639" s="3" t="s">
        <v>9192</v>
      </c>
      <c r="D1639" s="3" t="s">
        <v>9</v>
      </c>
      <c r="E1639" s="3" t="s">
        <v>49</v>
      </c>
      <c r="F1639" s="3" t="s">
        <v>3528</v>
      </c>
      <c r="G1639" s="3" t="s">
        <v>9193</v>
      </c>
      <c r="H1639" s="3" t="s">
        <v>13</v>
      </c>
      <c r="I1639" s="3" t="s">
        <v>14</v>
      </c>
      <c r="J1639" s="3" t="s">
        <v>9194</v>
      </c>
      <c r="K1639" s="5" t="str">
        <f t="shared" si="54"/>
        <v>18216165471</v>
      </c>
      <c r="L1639" s="3" t="s">
        <v>9195</v>
      </c>
      <c r="M1639" s="7" t="str">
        <f t="shared" si="53"/>
        <v>红星村</v>
      </c>
      <c r="N1639" s="12" t="s">
        <v>15218</v>
      </c>
      <c r="O1639" s="4" t="s">
        <v>17</v>
      </c>
      <c r="P1639" s="8"/>
    </row>
    <row r="1640" spans="1:16" x14ac:dyDescent="0.2">
      <c r="A1640" s="3" t="s">
        <v>9196</v>
      </c>
      <c r="B1640" s="3" t="s">
        <v>9197</v>
      </c>
      <c r="C1640" s="3" t="s">
        <v>9198</v>
      </c>
      <c r="D1640" s="3" t="s">
        <v>9</v>
      </c>
      <c r="E1640" s="3" t="s">
        <v>49</v>
      </c>
      <c r="F1640" s="3" t="s">
        <v>1717</v>
      </c>
      <c r="G1640" s="3" t="s">
        <v>9199</v>
      </c>
      <c r="H1640" s="3" t="s">
        <v>13</v>
      </c>
      <c r="I1640" s="3" t="s">
        <v>14</v>
      </c>
      <c r="J1640" s="3" t="s">
        <v>9200</v>
      </c>
      <c r="K1640" s="5" t="str">
        <f t="shared" si="54"/>
        <v>18175699682</v>
      </c>
      <c r="L1640" s="3" t="s">
        <v>9201</v>
      </c>
      <c r="M1640" s="7" t="str">
        <f t="shared" si="53"/>
        <v>红星村</v>
      </c>
      <c r="N1640" s="12" t="s">
        <v>15218</v>
      </c>
      <c r="O1640" s="4" t="s">
        <v>17</v>
      </c>
      <c r="P1640" s="8"/>
    </row>
    <row r="1641" spans="1:16" x14ac:dyDescent="0.2">
      <c r="A1641" s="3" t="s">
        <v>9202</v>
      </c>
      <c r="B1641" s="3" t="s">
        <v>9203</v>
      </c>
      <c r="C1641" s="3" t="s">
        <v>9204</v>
      </c>
      <c r="D1641" s="3" t="s">
        <v>9</v>
      </c>
      <c r="E1641" s="3" t="s">
        <v>49</v>
      </c>
      <c r="F1641" s="3" t="s">
        <v>2212</v>
      </c>
      <c r="G1641" s="3" t="s">
        <v>5122</v>
      </c>
      <c r="H1641" s="3" t="s">
        <v>13</v>
      </c>
      <c r="I1641" s="3" t="s">
        <v>14</v>
      </c>
      <c r="J1641" s="3" t="s">
        <v>9205</v>
      </c>
      <c r="K1641" s="5" t="str">
        <f t="shared" si="54"/>
        <v>13762645010</v>
      </c>
      <c r="L1641" s="3" t="s">
        <v>9206</v>
      </c>
      <c r="M1641" s="7" t="str">
        <f t="shared" si="53"/>
        <v>红星村</v>
      </c>
      <c r="N1641" s="12" t="s">
        <v>15218</v>
      </c>
      <c r="O1641" s="4" t="s">
        <v>17</v>
      </c>
      <c r="P1641" s="8"/>
    </row>
    <row r="1642" spans="1:16" x14ac:dyDescent="0.2">
      <c r="A1642" s="3" t="s">
        <v>9207</v>
      </c>
      <c r="B1642" s="3" t="s">
        <v>3426</v>
      </c>
      <c r="C1642" s="3" t="s">
        <v>9208</v>
      </c>
      <c r="D1642" s="3" t="s">
        <v>9</v>
      </c>
      <c r="E1642" s="3" t="s">
        <v>10</v>
      </c>
      <c r="F1642" s="3" t="s">
        <v>2337</v>
      </c>
      <c r="G1642" s="3" t="s">
        <v>2802</v>
      </c>
      <c r="H1642" s="3" t="s">
        <v>13</v>
      </c>
      <c r="I1642" s="3" t="s">
        <v>14</v>
      </c>
      <c r="J1642" s="3" t="s">
        <v>9209</v>
      </c>
      <c r="K1642" s="5" t="str">
        <f t="shared" si="54"/>
        <v>18821958633</v>
      </c>
      <c r="L1642" s="3" t="s">
        <v>9210</v>
      </c>
      <c r="M1642" s="7" t="str">
        <f t="shared" si="53"/>
        <v>红星村</v>
      </c>
      <c r="N1642" s="12" t="s">
        <v>15218</v>
      </c>
      <c r="O1642" s="4" t="s">
        <v>17</v>
      </c>
      <c r="P1642" s="8"/>
    </row>
    <row r="1643" spans="1:16" x14ac:dyDescent="0.2">
      <c r="A1643" s="3" t="s">
        <v>9211</v>
      </c>
      <c r="B1643" s="3" t="s">
        <v>9212</v>
      </c>
      <c r="C1643" s="3" t="s">
        <v>9213</v>
      </c>
      <c r="D1643" s="3" t="s">
        <v>9</v>
      </c>
      <c r="E1643" s="3" t="s">
        <v>10</v>
      </c>
      <c r="F1643" s="3" t="s">
        <v>2052</v>
      </c>
      <c r="G1643" s="3" t="s">
        <v>9214</v>
      </c>
      <c r="H1643" s="3" t="s">
        <v>13</v>
      </c>
      <c r="I1643" s="3" t="s">
        <v>14</v>
      </c>
      <c r="J1643" s="3" t="s">
        <v>9215</v>
      </c>
      <c r="K1643" s="5" t="str">
        <f t="shared" si="54"/>
        <v>15073697725</v>
      </c>
      <c r="L1643" s="3" t="s">
        <v>9216</v>
      </c>
      <c r="M1643" s="7" t="str">
        <f t="shared" si="53"/>
        <v>红星村</v>
      </c>
      <c r="N1643" s="12" t="s">
        <v>15218</v>
      </c>
      <c r="O1643" s="4" t="s">
        <v>17</v>
      </c>
      <c r="P1643" s="8"/>
    </row>
    <row r="1644" spans="1:16" x14ac:dyDescent="0.2">
      <c r="A1644" s="3" t="s">
        <v>9217</v>
      </c>
      <c r="B1644" s="3" t="s">
        <v>9218</v>
      </c>
      <c r="C1644" s="3" t="s">
        <v>9219</v>
      </c>
      <c r="D1644" s="3" t="s">
        <v>9</v>
      </c>
      <c r="E1644" s="3" t="s">
        <v>49</v>
      </c>
      <c r="F1644" s="3" t="s">
        <v>311</v>
      </c>
      <c r="G1644" s="3" t="s">
        <v>1074</v>
      </c>
      <c r="H1644" s="3" t="s">
        <v>13</v>
      </c>
      <c r="I1644" s="3" t="s">
        <v>14</v>
      </c>
      <c r="J1644" s="3" t="s">
        <v>9220</v>
      </c>
      <c r="K1644" s="5" t="str">
        <f t="shared" si="54"/>
        <v>14773994780</v>
      </c>
      <c r="L1644" s="3" t="s">
        <v>9221</v>
      </c>
      <c r="M1644" s="7" t="str">
        <f t="shared" si="53"/>
        <v>红星村</v>
      </c>
      <c r="N1644" s="12" t="s">
        <v>15218</v>
      </c>
      <c r="O1644" s="4" t="s">
        <v>17</v>
      </c>
      <c r="P1644" s="8"/>
    </row>
    <row r="1645" spans="1:16" x14ac:dyDescent="0.2">
      <c r="A1645" s="3" t="s">
        <v>9222</v>
      </c>
      <c r="B1645" s="3" t="s">
        <v>9223</v>
      </c>
      <c r="C1645" s="3" t="s">
        <v>9224</v>
      </c>
      <c r="D1645" s="3" t="s">
        <v>9</v>
      </c>
      <c r="E1645" s="3" t="s">
        <v>49</v>
      </c>
      <c r="F1645" s="3" t="s">
        <v>2348</v>
      </c>
      <c r="G1645" s="3" t="s">
        <v>9225</v>
      </c>
      <c r="H1645" s="3" t="s">
        <v>13</v>
      </c>
      <c r="I1645" s="3" t="s">
        <v>14</v>
      </c>
      <c r="J1645" s="3" t="s">
        <v>9226</v>
      </c>
      <c r="K1645" s="5" t="str">
        <f t="shared" si="54"/>
        <v>13617423488</v>
      </c>
      <c r="L1645" s="3" t="s">
        <v>9227</v>
      </c>
      <c r="M1645" s="7" t="str">
        <f t="shared" si="53"/>
        <v>红星村</v>
      </c>
      <c r="N1645" s="12" t="s">
        <v>15218</v>
      </c>
      <c r="O1645" s="4" t="s">
        <v>17</v>
      </c>
      <c r="P1645" s="8"/>
    </row>
    <row r="1646" spans="1:16" x14ac:dyDescent="0.2">
      <c r="A1646" s="3" t="s">
        <v>9228</v>
      </c>
      <c r="B1646" s="3" t="s">
        <v>9229</v>
      </c>
      <c r="C1646" s="3" t="s">
        <v>9230</v>
      </c>
      <c r="D1646" s="3" t="s">
        <v>9</v>
      </c>
      <c r="E1646" s="3" t="s">
        <v>49</v>
      </c>
      <c r="F1646" s="3" t="s">
        <v>21</v>
      </c>
      <c r="G1646" s="3" t="s">
        <v>22</v>
      </c>
      <c r="H1646" s="3" t="s">
        <v>13</v>
      </c>
      <c r="I1646" s="3" t="s">
        <v>14</v>
      </c>
      <c r="J1646" s="3" t="s">
        <v>9231</v>
      </c>
      <c r="K1646" s="5" t="str">
        <f t="shared" si="54"/>
        <v>15073603218</v>
      </c>
      <c r="L1646" s="3" t="s">
        <v>9232</v>
      </c>
      <c r="M1646" s="7" t="str">
        <f t="shared" si="53"/>
        <v>红星村</v>
      </c>
      <c r="N1646" s="12" t="s">
        <v>15218</v>
      </c>
      <c r="O1646" s="4" t="s">
        <v>17</v>
      </c>
      <c r="P1646" s="8"/>
    </row>
    <row r="1647" spans="1:16" x14ac:dyDescent="0.2">
      <c r="A1647" s="3" t="s">
        <v>9233</v>
      </c>
      <c r="B1647" s="3" t="s">
        <v>9234</v>
      </c>
      <c r="C1647" s="3" t="s">
        <v>9235</v>
      </c>
      <c r="D1647" s="3" t="s">
        <v>9</v>
      </c>
      <c r="E1647" s="3" t="s">
        <v>10</v>
      </c>
      <c r="F1647" s="3" t="s">
        <v>6648</v>
      </c>
      <c r="G1647" s="3" t="s">
        <v>6915</v>
      </c>
      <c r="H1647" s="3" t="s">
        <v>13</v>
      </c>
      <c r="I1647" s="3" t="s">
        <v>14</v>
      </c>
      <c r="J1647" s="3" t="s">
        <v>9236</v>
      </c>
      <c r="K1647" s="5" t="str">
        <f t="shared" si="54"/>
        <v>18373691007</v>
      </c>
      <c r="L1647" s="3" t="s">
        <v>9237</v>
      </c>
      <c r="M1647" s="7" t="str">
        <f t="shared" si="53"/>
        <v>红星村</v>
      </c>
      <c r="N1647" s="12" t="s">
        <v>15218</v>
      </c>
      <c r="O1647" s="4" t="s">
        <v>17</v>
      </c>
      <c r="P1647" s="8"/>
    </row>
    <row r="1648" spans="1:16" x14ac:dyDescent="0.2">
      <c r="A1648" s="3" t="s">
        <v>9238</v>
      </c>
      <c r="B1648" s="3" t="s">
        <v>9239</v>
      </c>
      <c r="C1648" s="3" t="s">
        <v>9240</v>
      </c>
      <c r="D1648" s="3" t="s">
        <v>9</v>
      </c>
      <c r="E1648" s="3" t="s">
        <v>10</v>
      </c>
      <c r="F1648" s="3" t="s">
        <v>2395</v>
      </c>
      <c r="G1648" s="3" t="s">
        <v>5278</v>
      </c>
      <c r="H1648" s="3" t="s">
        <v>13</v>
      </c>
      <c r="I1648" s="3" t="s">
        <v>14</v>
      </c>
      <c r="J1648" s="3" t="s">
        <v>9241</v>
      </c>
      <c r="K1648" s="5" t="str">
        <f t="shared" si="54"/>
        <v>15873659241</v>
      </c>
      <c r="L1648" s="3" t="s">
        <v>9242</v>
      </c>
      <c r="M1648" s="7" t="str">
        <f t="shared" si="53"/>
        <v>红星村</v>
      </c>
      <c r="N1648" s="12" t="s">
        <v>15218</v>
      </c>
      <c r="O1648" s="4" t="s">
        <v>17</v>
      </c>
      <c r="P1648" s="8"/>
    </row>
    <row r="1649" spans="1:16" x14ac:dyDescent="0.2">
      <c r="A1649" s="3" t="s">
        <v>9243</v>
      </c>
      <c r="B1649" s="3" t="s">
        <v>9244</v>
      </c>
      <c r="C1649" s="3" t="s">
        <v>9245</v>
      </c>
      <c r="D1649" s="3" t="s">
        <v>9</v>
      </c>
      <c r="E1649" s="3" t="s">
        <v>49</v>
      </c>
      <c r="F1649" s="3" t="s">
        <v>4339</v>
      </c>
      <c r="G1649" s="3" t="s">
        <v>9246</v>
      </c>
      <c r="H1649" s="3" t="s">
        <v>13</v>
      </c>
      <c r="I1649" s="3" t="s">
        <v>14</v>
      </c>
      <c r="J1649" s="3" t="s">
        <v>9247</v>
      </c>
      <c r="K1649" s="5" t="str">
        <f t="shared" si="54"/>
        <v>15115766162</v>
      </c>
      <c r="L1649" s="3" t="s">
        <v>9248</v>
      </c>
      <c r="M1649" s="7" t="str">
        <f t="shared" si="53"/>
        <v>红星村</v>
      </c>
      <c r="N1649" s="12" t="s">
        <v>15218</v>
      </c>
      <c r="O1649" s="4" t="s">
        <v>17</v>
      </c>
      <c r="P1649" s="8"/>
    </row>
    <row r="1650" spans="1:16" x14ac:dyDescent="0.2">
      <c r="A1650" s="3" t="s">
        <v>9249</v>
      </c>
      <c r="B1650" s="3" t="s">
        <v>9250</v>
      </c>
      <c r="C1650" s="3" t="s">
        <v>9251</v>
      </c>
      <c r="D1650" s="3" t="s">
        <v>9</v>
      </c>
      <c r="E1650" s="3" t="s">
        <v>41</v>
      </c>
      <c r="F1650" s="3" t="s">
        <v>639</v>
      </c>
      <c r="G1650" s="3" t="s">
        <v>9252</v>
      </c>
      <c r="H1650" s="3" t="s">
        <v>13</v>
      </c>
      <c r="I1650" s="3" t="s">
        <v>14</v>
      </c>
      <c r="J1650" s="3" t="s">
        <v>9253</v>
      </c>
      <c r="K1650" s="5" t="str">
        <f t="shared" si="54"/>
        <v>15197698298</v>
      </c>
      <c r="L1650" s="3" t="s">
        <v>9248</v>
      </c>
      <c r="M1650" s="7" t="str">
        <f t="shared" si="53"/>
        <v>红星村</v>
      </c>
      <c r="N1650" s="12" t="s">
        <v>15218</v>
      </c>
      <c r="O1650" s="4" t="s">
        <v>17</v>
      </c>
      <c r="P1650" s="8"/>
    </row>
    <row r="1651" spans="1:16" x14ac:dyDescent="0.2">
      <c r="A1651" s="3" t="s">
        <v>9254</v>
      </c>
      <c r="B1651" s="3" t="s">
        <v>9255</v>
      </c>
      <c r="C1651" s="3" t="s">
        <v>9256</v>
      </c>
      <c r="D1651" s="3" t="s">
        <v>9</v>
      </c>
      <c r="E1651" s="3" t="s">
        <v>49</v>
      </c>
      <c r="F1651" s="3" t="s">
        <v>1778</v>
      </c>
      <c r="G1651" s="3" t="s">
        <v>1779</v>
      </c>
      <c r="H1651" s="3" t="s">
        <v>13</v>
      </c>
      <c r="I1651" s="3" t="s">
        <v>14</v>
      </c>
      <c r="J1651" s="3" t="s">
        <v>9257</v>
      </c>
      <c r="K1651" s="5" t="str">
        <f t="shared" si="54"/>
        <v>13873644777</v>
      </c>
      <c r="L1651" s="3" t="s">
        <v>9248</v>
      </c>
      <c r="M1651" s="7" t="str">
        <f t="shared" si="53"/>
        <v>红星村</v>
      </c>
      <c r="N1651" s="12" t="s">
        <v>15218</v>
      </c>
      <c r="O1651" s="4" t="s">
        <v>17</v>
      </c>
      <c r="P1651" s="8"/>
    </row>
    <row r="1652" spans="1:16" x14ac:dyDescent="0.2">
      <c r="A1652" s="3" t="s">
        <v>9258</v>
      </c>
      <c r="B1652" s="3" t="s">
        <v>9259</v>
      </c>
      <c r="C1652" s="3" t="s">
        <v>9260</v>
      </c>
      <c r="D1652" s="3" t="s">
        <v>9</v>
      </c>
      <c r="E1652" s="3" t="s">
        <v>49</v>
      </c>
      <c r="F1652" s="3" t="s">
        <v>1705</v>
      </c>
      <c r="G1652" s="3" t="s">
        <v>9261</v>
      </c>
      <c r="H1652" s="3" t="s">
        <v>13</v>
      </c>
      <c r="I1652" s="3" t="s">
        <v>14</v>
      </c>
      <c r="J1652" s="3" t="s">
        <v>9262</v>
      </c>
      <c r="K1652" s="5" t="str">
        <f t="shared" si="54"/>
        <v>13607365357</v>
      </c>
      <c r="L1652" s="3" t="s">
        <v>9263</v>
      </c>
      <c r="M1652" s="7" t="str">
        <f t="shared" si="53"/>
        <v>红星村</v>
      </c>
      <c r="N1652" s="12" t="s">
        <v>15218</v>
      </c>
      <c r="O1652" s="4" t="s">
        <v>17</v>
      </c>
      <c r="P1652" s="8"/>
    </row>
    <row r="1653" spans="1:16" x14ac:dyDescent="0.2">
      <c r="A1653" s="3" t="s">
        <v>9264</v>
      </c>
      <c r="B1653" s="3" t="s">
        <v>9265</v>
      </c>
      <c r="C1653" s="3" t="s">
        <v>9266</v>
      </c>
      <c r="D1653" s="3" t="s">
        <v>9</v>
      </c>
      <c r="E1653" s="3" t="s">
        <v>10</v>
      </c>
      <c r="F1653" s="3" t="s">
        <v>65</v>
      </c>
      <c r="G1653" s="3" t="s">
        <v>9267</v>
      </c>
      <c r="H1653" s="3" t="s">
        <v>373</v>
      </c>
      <c r="I1653" s="3" t="s">
        <v>14</v>
      </c>
      <c r="J1653" s="3" t="s">
        <v>9268</v>
      </c>
      <c r="K1653" s="5" t="str">
        <f t="shared" si="54"/>
        <v>13975620010</v>
      </c>
      <c r="L1653" s="3" t="s">
        <v>9269</v>
      </c>
      <c r="M1653" s="7" t="str">
        <f t="shared" ref="M1653:M1718" si="55">IF(IFERROR(MID(L1653,FIND("大坪乡",L1653)+3,FIND("村",L1653)-FIND("大坪乡",L1653)-2),MID(L1653,FIND("大坪乡",L1653)+3,FIND("居委会",L1653)-FIND("大坪乡",L1653)))="居委会","车溪河居委会",IFERROR(MID(L1653,FIND("大坪乡",L1653)+3,FIND("村",L1653)-FIND("大坪乡",L1653)-2),MID(L1653,FIND("大坪乡",L1653)+3,FIND("居委会",L1653)-FIND("大坪乡",L1653))))</f>
        <v>红星村</v>
      </c>
      <c r="N1653" s="12" t="s">
        <v>15218</v>
      </c>
      <c r="O1653" s="4" t="s">
        <v>17</v>
      </c>
      <c r="P1653" s="8"/>
    </row>
    <row r="1654" spans="1:16" x14ac:dyDescent="0.2">
      <c r="A1654" s="3" t="s">
        <v>9270</v>
      </c>
      <c r="B1654" s="3" t="s">
        <v>8030</v>
      </c>
      <c r="C1654" s="3" t="s">
        <v>9271</v>
      </c>
      <c r="D1654" s="3" t="s">
        <v>9</v>
      </c>
      <c r="E1654" s="3" t="s">
        <v>49</v>
      </c>
      <c r="F1654" s="3" t="s">
        <v>1241</v>
      </c>
      <c r="G1654" s="3" t="s">
        <v>3341</v>
      </c>
      <c r="H1654" s="3" t="s">
        <v>13</v>
      </c>
      <c r="I1654" s="3" t="s">
        <v>14</v>
      </c>
      <c r="J1654" s="3" t="s">
        <v>9272</v>
      </c>
      <c r="K1654" s="5" t="str">
        <f t="shared" si="54"/>
        <v>18673654784</v>
      </c>
      <c r="L1654" s="3" t="s">
        <v>9273</v>
      </c>
      <c r="M1654" s="7" t="str">
        <f t="shared" si="55"/>
        <v>红星村</v>
      </c>
      <c r="N1654" s="12" t="s">
        <v>15218</v>
      </c>
      <c r="O1654" s="4" t="s">
        <v>17</v>
      </c>
      <c r="P1654" s="8"/>
    </row>
    <row r="1655" spans="1:16" x14ac:dyDescent="0.2">
      <c r="A1655" s="3" t="s">
        <v>9274</v>
      </c>
      <c r="B1655" s="3" t="s">
        <v>9275</v>
      </c>
      <c r="C1655" s="3" t="s">
        <v>9276</v>
      </c>
      <c r="D1655" s="3" t="s">
        <v>9</v>
      </c>
      <c r="E1655" s="3" t="s">
        <v>10</v>
      </c>
      <c r="F1655" s="3" t="s">
        <v>1619</v>
      </c>
      <c r="G1655" s="3" t="s">
        <v>9277</v>
      </c>
      <c r="H1655" s="3" t="s">
        <v>13</v>
      </c>
      <c r="I1655" s="3" t="s">
        <v>14</v>
      </c>
      <c r="J1655" s="3" t="s">
        <v>9278</v>
      </c>
      <c r="K1655" s="5" t="str">
        <f t="shared" si="54"/>
        <v>13787860532</v>
      </c>
      <c r="L1655" s="3" t="s">
        <v>9279</v>
      </c>
      <c r="M1655" s="7" t="str">
        <f t="shared" si="55"/>
        <v>红星村</v>
      </c>
      <c r="N1655" s="12" t="s">
        <v>15218</v>
      </c>
      <c r="O1655" s="4" t="s">
        <v>17</v>
      </c>
      <c r="P1655" s="8"/>
    </row>
    <row r="1656" spans="1:16" x14ac:dyDescent="0.2">
      <c r="A1656" s="3" t="s">
        <v>9280</v>
      </c>
      <c r="B1656" s="3" t="s">
        <v>9281</v>
      </c>
      <c r="C1656" s="3" t="s">
        <v>9282</v>
      </c>
      <c r="D1656" s="3" t="s">
        <v>9</v>
      </c>
      <c r="E1656" s="3" t="s">
        <v>64</v>
      </c>
      <c r="F1656" s="3" t="s">
        <v>1874</v>
      </c>
      <c r="G1656" s="3" t="s">
        <v>3834</v>
      </c>
      <c r="H1656" s="3" t="s">
        <v>13</v>
      </c>
      <c r="I1656" s="3" t="s">
        <v>14</v>
      </c>
      <c r="J1656" s="3" t="s">
        <v>9283</v>
      </c>
      <c r="K1656" s="5" t="str">
        <f t="shared" si="54"/>
        <v>15973654267</v>
      </c>
      <c r="L1656" s="3" t="s">
        <v>9284</v>
      </c>
      <c r="M1656" s="7" t="str">
        <f t="shared" si="55"/>
        <v>红星村</v>
      </c>
      <c r="N1656" s="12" t="s">
        <v>15218</v>
      </c>
      <c r="O1656" s="4" t="s">
        <v>17</v>
      </c>
      <c r="P1656" s="8"/>
    </row>
    <row r="1657" spans="1:16" x14ac:dyDescent="0.2">
      <c r="A1657" s="3" t="s">
        <v>9285</v>
      </c>
      <c r="B1657" s="3" t="s">
        <v>9286</v>
      </c>
      <c r="C1657" s="3" t="s">
        <v>9287</v>
      </c>
      <c r="D1657" s="3" t="s">
        <v>9</v>
      </c>
      <c r="E1657" s="3" t="s">
        <v>49</v>
      </c>
      <c r="F1657" s="3" t="s">
        <v>235</v>
      </c>
      <c r="G1657" s="3" t="s">
        <v>5024</v>
      </c>
      <c r="H1657" s="3" t="s">
        <v>13</v>
      </c>
      <c r="I1657" s="3" t="s">
        <v>14</v>
      </c>
      <c r="J1657" s="3" t="s">
        <v>9288</v>
      </c>
      <c r="K1657" s="5" t="str">
        <f t="shared" si="54"/>
        <v>18142681475</v>
      </c>
      <c r="L1657" s="3" t="s">
        <v>9289</v>
      </c>
      <c r="M1657" s="7" t="str">
        <f t="shared" si="55"/>
        <v>红星村</v>
      </c>
      <c r="N1657" s="12" t="s">
        <v>15218</v>
      </c>
      <c r="O1657" s="4" t="s">
        <v>17</v>
      </c>
      <c r="P1657" s="8"/>
    </row>
    <row r="1658" spans="1:16" x14ac:dyDescent="0.2">
      <c r="A1658" s="3" t="s">
        <v>9290</v>
      </c>
      <c r="B1658" s="3" t="s">
        <v>9291</v>
      </c>
      <c r="C1658" s="3" t="s">
        <v>9292</v>
      </c>
      <c r="D1658" s="3" t="s">
        <v>9</v>
      </c>
      <c r="E1658" s="3" t="s">
        <v>49</v>
      </c>
      <c r="F1658" s="3" t="s">
        <v>803</v>
      </c>
      <c r="G1658" s="3" t="s">
        <v>2372</v>
      </c>
      <c r="H1658" s="3" t="s">
        <v>13</v>
      </c>
      <c r="I1658" s="3" t="s">
        <v>14</v>
      </c>
      <c r="J1658" s="3" t="s">
        <v>9293</v>
      </c>
      <c r="K1658" s="5" t="str">
        <f t="shared" si="54"/>
        <v>15172943766</v>
      </c>
      <c r="L1658" s="3" t="s">
        <v>9294</v>
      </c>
      <c r="M1658" s="7" t="str">
        <f t="shared" si="55"/>
        <v>红星村</v>
      </c>
      <c r="N1658" s="12" t="s">
        <v>15218</v>
      </c>
      <c r="O1658" s="4" t="s">
        <v>17</v>
      </c>
      <c r="P1658" s="8"/>
    </row>
    <row r="1659" spans="1:16" x14ac:dyDescent="0.2">
      <c r="A1659" s="3" t="s">
        <v>9295</v>
      </c>
      <c r="B1659" s="3" t="s">
        <v>9296</v>
      </c>
      <c r="C1659" s="3" t="s">
        <v>9297</v>
      </c>
      <c r="D1659" s="3" t="s">
        <v>9</v>
      </c>
      <c r="E1659" s="3" t="s">
        <v>10</v>
      </c>
      <c r="F1659" s="3" t="s">
        <v>1143</v>
      </c>
      <c r="G1659" s="3" t="s">
        <v>2713</v>
      </c>
      <c r="H1659" s="3" t="s">
        <v>13</v>
      </c>
      <c r="I1659" s="3" t="s">
        <v>14</v>
      </c>
      <c r="J1659" s="3" t="s">
        <v>9298</v>
      </c>
      <c r="K1659" s="5" t="str">
        <f t="shared" si="54"/>
        <v>13974286308</v>
      </c>
      <c r="L1659" s="3" t="s">
        <v>9299</v>
      </c>
      <c r="M1659" s="7" t="str">
        <f t="shared" si="55"/>
        <v>花云村</v>
      </c>
      <c r="N1659" s="12" t="s">
        <v>15218</v>
      </c>
      <c r="O1659" s="4" t="s">
        <v>17</v>
      </c>
      <c r="P1659" s="8"/>
    </row>
    <row r="1660" spans="1:16" x14ac:dyDescent="0.2">
      <c r="A1660" s="3" t="s">
        <v>9300</v>
      </c>
      <c r="B1660" s="3" t="s">
        <v>9301</v>
      </c>
      <c r="C1660" s="3" t="s">
        <v>9302</v>
      </c>
      <c r="D1660" s="3" t="s">
        <v>9</v>
      </c>
      <c r="E1660" s="3" t="s">
        <v>10</v>
      </c>
      <c r="F1660" s="3" t="s">
        <v>3094</v>
      </c>
      <c r="G1660" s="3" t="s">
        <v>8253</v>
      </c>
      <c r="H1660" s="3" t="s">
        <v>13</v>
      </c>
      <c r="I1660" s="3" t="s">
        <v>14</v>
      </c>
      <c r="J1660" s="3" t="s">
        <v>9303</v>
      </c>
      <c r="K1660" s="5" t="str">
        <f t="shared" si="54"/>
        <v>13077270469</v>
      </c>
      <c r="L1660" s="3" t="s">
        <v>9304</v>
      </c>
      <c r="M1660" s="7" t="str">
        <f t="shared" si="55"/>
        <v>花云村</v>
      </c>
      <c r="N1660" s="12" t="s">
        <v>15218</v>
      </c>
      <c r="O1660" s="4" t="s">
        <v>17</v>
      </c>
      <c r="P1660" s="8"/>
    </row>
    <row r="1661" spans="1:16" x14ac:dyDescent="0.2">
      <c r="A1661" s="3" t="s">
        <v>9305</v>
      </c>
      <c r="B1661" s="3" t="s">
        <v>9306</v>
      </c>
      <c r="C1661" s="3" t="s">
        <v>9307</v>
      </c>
      <c r="D1661" s="3" t="s">
        <v>9</v>
      </c>
      <c r="E1661" s="3" t="s">
        <v>49</v>
      </c>
      <c r="F1661" s="3" t="s">
        <v>547</v>
      </c>
      <c r="G1661" s="3" t="s">
        <v>9308</v>
      </c>
      <c r="H1661" s="3" t="s">
        <v>13</v>
      </c>
      <c r="I1661" s="3" t="s">
        <v>14</v>
      </c>
      <c r="J1661" s="3" t="s">
        <v>9309</v>
      </c>
      <c r="K1661" s="5" t="str">
        <f t="shared" si="54"/>
        <v>18942085840</v>
      </c>
      <c r="L1661" s="3" t="s">
        <v>9310</v>
      </c>
      <c r="M1661" s="7" t="str">
        <f t="shared" si="55"/>
        <v>花云村</v>
      </c>
      <c r="N1661" s="12" t="s">
        <v>15218</v>
      </c>
      <c r="O1661" s="4" t="s">
        <v>17</v>
      </c>
      <c r="P1661" s="8"/>
    </row>
    <row r="1662" spans="1:16" x14ac:dyDescent="0.2">
      <c r="A1662" s="3" t="s">
        <v>9311</v>
      </c>
      <c r="B1662" s="3" t="s">
        <v>9312</v>
      </c>
      <c r="C1662" s="3" t="s">
        <v>9313</v>
      </c>
      <c r="D1662" s="3" t="s">
        <v>9</v>
      </c>
      <c r="E1662" s="3" t="s">
        <v>72</v>
      </c>
      <c r="F1662" s="3" t="s">
        <v>386</v>
      </c>
      <c r="G1662" s="3" t="s">
        <v>9314</v>
      </c>
      <c r="H1662" s="3" t="s">
        <v>13</v>
      </c>
      <c r="I1662" s="3" t="s">
        <v>14</v>
      </c>
      <c r="J1662" s="3" t="s">
        <v>9315</v>
      </c>
      <c r="K1662" s="5" t="str">
        <f t="shared" si="54"/>
        <v>13631930208</v>
      </c>
      <c r="L1662" s="3" t="s">
        <v>9316</v>
      </c>
      <c r="M1662" s="7" t="str">
        <f t="shared" si="55"/>
        <v>花云村</v>
      </c>
      <c r="N1662" s="12" t="s">
        <v>15218</v>
      </c>
      <c r="O1662" s="4" t="s">
        <v>17</v>
      </c>
      <c r="P1662" s="8"/>
    </row>
    <row r="1663" spans="1:16" x14ac:dyDescent="0.2">
      <c r="A1663" s="3" t="s">
        <v>9317</v>
      </c>
      <c r="B1663" s="3" t="s">
        <v>9318</v>
      </c>
      <c r="C1663" s="3" t="s">
        <v>9319</v>
      </c>
      <c r="D1663" s="3" t="s">
        <v>9</v>
      </c>
      <c r="E1663" s="3" t="s">
        <v>49</v>
      </c>
      <c r="F1663" s="3" t="s">
        <v>1334</v>
      </c>
      <c r="G1663" s="3" t="s">
        <v>1334</v>
      </c>
      <c r="H1663" s="3" t="s">
        <v>13</v>
      </c>
      <c r="I1663" s="3" t="s">
        <v>14</v>
      </c>
      <c r="J1663" s="3" t="s">
        <v>9320</v>
      </c>
      <c r="K1663" s="5" t="str">
        <f t="shared" si="54"/>
        <v>15115633229</v>
      </c>
      <c r="L1663" s="3" t="s">
        <v>9321</v>
      </c>
      <c r="M1663" s="7" t="str">
        <f t="shared" si="55"/>
        <v>花云村</v>
      </c>
      <c r="N1663" s="12" t="s">
        <v>15218</v>
      </c>
      <c r="O1663" s="4" t="s">
        <v>17</v>
      </c>
      <c r="P1663" s="8"/>
    </row>
    <row r="1664" spans="1:16" x14ac:dyDescent="0.2">
      <c r="A1664" s="3" t="s">
        <v>9322</v>
      </c>
      <c r="B1664" s="3" t="s">
        <v>9323</v>
      </c>
      <c r="C1664" s="3" t="s">
        <v>9324</v>
      </c>
      <c r="D1664" s="3" t="s">
        <v>9</v>
      </c>
      <c r="E1664" s="3" t="s">
        <v>41</v>
      </c>
      <c r="F1664" s="3" t="s">
        <v>1099</v>
      </c>
      <c r="G1664" s="3" t="s">
        <v>1099</v>
      </c>
      <c r="H1664" s="3" t="s">
        <v>13</v>
      </c>
      <c r="I1664" s="3" t="s">
        <v>14</v>
      </c>
      <c r="J1664" s="3" t="s">
        <v>9325</v>
      </c>
      <c r="K1664" s="5" t="str">
        <f t="shared" si="54"/>
        <v>13226591586</v>
      </c>
      <c r="L1664" s="3" t="s">
        <v>9326</v>
      </c>
      <c r="M1664" s="7" t="str">
        <f t="shared" si="55"/>
        <v>花云村</v>
      </c>
      <c r="N1664" s="12" t="s">
        <v>15218</v>
      </c>
      <c r="O1664" s="4" t="s">
        <v>17</v>
      </c>
      <c r="P1664" s="8"/>
    </row>
    <row r="1665" spans="1:16" x14ac:dyDescent="0.2">
      <c r="A1665" s="3" t="s">
        <v>9327</v>
      </c>
      <c r="B1665" s="3" t="s">
        <v>9328</v>
      </c>
      <c r="C1665" s="3" t="s">
        <v>9329</v>
      </c>
      <c r="D1665" s="3" t="s">
        <v>9</v>
      </c>
      <c r="E1665" s="3" t="s">
        <v>296</v>
      </c>
      <c r="F1665" s="3" t="s">
        <v>2274</v>
      </c>
      <c r="G1665" s="3" t="s">
        <v>3140</v>
      </c>
      <c r="H1665" s="3" t="s">
        <v>13</v>
      </c>
      <c r="I1665" s="3" t="s">
        <v>14</v>
      </c>
      <c r="J1665" s="3" t="s">
        <v>9330</v>
      </c>
      <c r="K1665" s="5" t="str">
        <f t="shared" si="54"/>
        <v>13517364258</v>
      </c>
      <c r="L1665" s="3" t="s">
        <v>9331</v>
      </c>
      <c r="M1665" s="7" t="str">
        <f t="shared" si="55"/>
        <v>花云村</v>
      </c>
      <c r="N1665" s="12" t="s">
        <v>15218</v>
      </c>
      <c r="O1665" s="4" t="s">
        <v>17</v>
      </c>
      <c r="P1665" s="8"/>
    </row>
    <row r="1666" spans="1:16" x14ac:dyDescent="0.2">
      <c r="A1666" s="3" t="s">
        <v>9332</v>
      </c>
      <c r="B1666" s="3" t="s">
        <v>9333</v>
      </c>
      <c r="C1666" s="3" t="s">
        <v>9334</v>
      </c>
      <c r="D1666" s="3" t="s">
        <v>9</v>
      </c>
      <c r="E1666" s="3" t="s">
        <v>49</v>
      </c>
      <c r="F1666" s="3" t="s">
        <v>150</v>
      </c>
      <c r="G1666" s="3" t="s">
        <v>6149</v>
      </c>
      <c r="H1666" s="3" t="s">
        <v>13</v>
      </c>
      <c r="I1666" s="3" t="s">
        <v>14</v>
      </c>
      <c r="J1666" s="3" t="s">
        <v>9335</v>
      </c>
      <c r="K1666" s="5" t="str">
        <f t="shared" ref="K1666:K1729" si="56">RIGHT(J1666,11)</f>
        <v>13487936305</v>
      </c>
      <c r="L1666" s="3" t="s">
        <v>9336</v>
      </c>
      <c r="M1666" s="7" t="str">
        <f t="shared" si="55"/>
        <v>花云村</v>
      </c>
      <c r="N1666" s="12" t="s">
        <v>15218</v>
      </c>
      <c r="O1666" s="4" t="s">
        <v>17</v>
      </c>
      <c r="P1666" s="8"/>
    </row>
    <row r="1667" spans="1:16" x14ac:dyDescent="0.2">
      <c r="A1667" s="3" t="s">
        <v>9337</v>
      </c>
      <c r="B1667" s="3" t="s">
        <v>9338</v>
      </c>
      <c r="C1667" s="3" t="s">
        <v>9339</v>
      </c>
      <c r="D1667" s="3" t="s">
        <v>9</v>
      </c>
      <c r="E1667" s="3" t="s">
        <v>10</v>
      </c>
      <c r="F1667" s="3" t="s">
        <v>553</v>
      </c>
      <c r="G1667" s="3" t="s">
        <v>553</v>
      </c>
      <c r="H1667" s="3" t="s">
        <v>13</v>
      </c>
      <c r="I1667" s="3" t="s">
        <v>14</v>
      </c>
      <c r="J1667" s="3" t="s">
        <v>9340</v>
      </c>
      <c r="K1667" s="5" t="str">
        <f t="shared" si="56"/>
        <v>15200694032</v>
      </c>
      <c r="L1667" s="3" t="s">
        <v>9341</v>
      </c>
      <c r="M1667" s="7" t="str">
        <f t="shared" si="55"/>
        <v>花云村</v>
      </c>
      <c r="N1667" s="12" t="s">
        <v>15218</v>
      </c>
      <c r="O1667" s="4" t="s">
        <v>17</v>
      </c>
      <c r="P1667" s="8"/>
    </row>
    <row r="1668" spans="1:16" x14ac:dyDescent="0.2">
      <c r="A1668" s="3" t="s">
        <v>9342</v>
      </c>
      <c r="B1668" s="3" t="s">
        <v>9343</v>
      </c>
      <c r="C1668" s="3" t="s">
        <v>9344</v>
      </c>
      <c r="D1668" s="3" t="s">
        <v>9</v>
      </c>
      <c r="E1668" s="3" t="s">
        <v>10</v>
      </c>
      <c r="F1668" s="3" t="s">
        <v>862</v>
      </c>
      <c r="G1668" s="3" t="s">
        <v>3500</v>
      </c>
      <c r="H1668" s="3" t="s">
        <v>13</v>
      </c>
      <c r="I1668" s="3" t="s">
        <v>14</v>
      </c>
      <c r="J1668" s="3" t="s">
        <v>9345</v>
      </c>
      <c r="K1668" s="5" t="str">
        <f t="shared" si="56"/>
        <v>15197661970</v>
      </c>
      <c r="L1668" s="3" t="s">
        <v>9346</v>
      </c>
      <c r="M1668" s="7" t="str">
        <f t="shared" si="55"/>
        <v>花云村</v>
      </c>
      <c r="N1668" s="12" t="s">
        <v>15218</v>
      </c>
      <c r="O1668" s="4" t="s">
        <v>17</v>
      </c>
      <c r="P1668" s="8"/>
    </row>
    <row r="1669" spans="1:16" x14ac:dyDescent="0.2">
      <c r="A1669" s="3" t="s">
        <v>9347</v>
      </c>
      <c r="B1669" s="3" t="s">
        <v>9348</v>
      </c>
      <c r="C1669" s="3" t="s">
        <v>9349</v>
      </c>
      <c r="D1669" s="3" t="s">
        <v>9</v>
      </c>
      <c r="E1669" s="3" t="s">
        <v>41</v>
      </c>
      <c r="F1669" s="3" t="s">
        <v>1691</v>
      </c>
      <c r="G1669" s="3" t="s">
        <v>1692</v>
      </c>
      <c r="H1669" s="3" t="s">
        <v>13</v>
      </c>
      <c r="I1669" s="3" t="s">
        <v>14</v>
      </c>
      <c r="J1669" s="3" t="s">
        <v>9350</v>
      </c>
      <c r="K1669" s="5" t="str">
        <f t="shared" si="56"/>
        <v>13975697250</v>
      </c>
      <c r="L1669" s="3" t="s">
        <v>9351</v>
      </c>
      <c r="M1669" s="7" t="str">
        <f t="shared" si="55"/>
        <v>皇堰村</v>
      </c>
      <c r="N1669" s="12" t="s">
        <v>15297</v>
      </c>
      <c r="O1669" s="4" t="s">
        <v>17</v>
      </c>
      <c r="P1669" s="8"/>
    </row>
    <row r="1670" spans="1:16" x14ac:dyDescent="0.2">
      <c r="A1670" s="3" t="s">
        <v>9352</v>
      </c>
      <c r="B1670" s="3" t="s">
        <v>9353</v>
      </c>
      <c r="C1670" s="3" t="s">
        <v>9354</v>
      </c>
      <c r="D1670" s="3" t="s">
        <v>9</v>
      </c>
      <c r="E1670" s="3" t="s">
        <v>41</v>
      </c>
      <c r="F1670" s="3" t="s">
        <v>1212</v>
      </c>
      <c r="G1670" s="3" t="s">
        <v>9355</v>
      </c>
      <c r="H1670" s="3" t="s">
        <v>13</v>
      </c>
      <c r="I1670" s="3" t="s">
        <v>14</v>
      </c>
      <c r="J1670" s="3" t="s">
        <v>9356</v>
      </c>
      <c r="K1670" s="5" t="str">
        <f t="shared" si="56"/>
        <v>18386233566</v>
      </c>
      <c r="L1670" s="3" t="s">
        <v>9357</v>
      </c>
      <c r="M1670" s="7" t="str">
        <f t="shared" si="55"/>
        <v>皇堰村</v>
      </c>
      <c r="N1670" s="12" t="s">
        <v>15297</v>
      </c>
      <c r="O1670" s="4" t="s">
        <v>17</v>
      </c>
      <c r="P1670" s="8"/>
    </row>
    <row r="1671" spans="1:16" x14ac:dyDescent="0.2">
      <c r="A1671" s="3" t="s">
        <v>9358</v>
      </c>
      <c r="B1671" s="3" t="s">
        <v>9359</v>
      </c>
      <c r="C1671" s="3" t="s">
        <v>9360</v>
      </c>
      <c r="D1671" s="3" t="s">
        <v>9</v>
      </c>
      <c r="E1671" s="3" t="s">
        <v>41</v>
      </c>
      <c r="F1671" s="3" t="s">
        <v>1723</v>
      </c>
      <c r="G1671" s="3" t="s">
        <v>6376</v>
      </c>
      <c r="H1671" s="3" t="s">
        <v>13</v>
      </c>
      <c r="I1671" s="3" t="s">
        <v>14</v>
      </c>
      <c r="J1671" s="3" t="s">
        <v>9361</v>
      </c>
      <c r="K1671" s="5" t="str">
        <f t="shared" si="56"/>
        <v>13195170266</v>
      </c>
      <c r="L1671" s="3" t="s">
        <v>9357</v>
      </c>
      <c r="M1671" s="7" t="str">
        <f t="shared" si="55"/>
        <v>皇堰村</v>
      </c>
      <c r="N1671" s="12" t="s">
        <v>15297</v>
      </c>
      <c r="O1671" s="4" t="s">
        <v>17</v>
      </c>
      <c r="P1671" s="8"/>
    </row>
    <row r="1672" spans="1:16" x14ac:dyDescent="0.2">
      <c r="A1672" s="3" t="s">
        <v>9362</v>
      </c>
      <c r="B1672" s="3" t="s">
        <v>9363</v>
      </c>
      <c r="C1672" s="3" t="s">
        <v>9364</v>
      </c>
      <c r="D1672" s="3" t="s">
        <v>9</v>
      </c>
      <c r="E1672" s="3" t="s">
        <v>10</v>
      </c>
      <c r="F1672" s="3" t="s">
        <v>1964</v>
      </c>
      <c r="G1672" s="3" t="s">
        <v>9365</v>
      </c>
      <c r="H1672" s="3" t="s">
        <v>13</v>
      </c>
      <c r="I1672" s="3" t="s">
        <v>14</v>
      </c>
      <c r="J1672" s="3" t="s">
        <v>9366</v>
      </c>
      <c r="K1672" s="5" t="str">
        <f t="shared" si="56"/>
        <v>15274294142</v>
      </c>
      <c r="L1672" s="3" t="s">
        <v>9367</v>
      </c>
      <c r="M1672" s="7" t="str">
        <f t="shared" si="55"/>
        <v>皇堰村</v>
      </c>
      <c r="N1672" s="12" t="s">
        <v>15297</v>
      </c>
      <c r="O1672" s="4" t="s">
        <v>17</v>
      </c>
      <c r="P1672" s="8"/>
    </row>
    <row r="1673" spans="1:16" x14ac:dyDescent="0.2">
      <c r="A1673" s="3" t="s">
        <v>9368</v>
      </c>
      <c r="B1673" s="3" t="s">
        <v>9369</v>
      </c>
      <c r="C1673" s="3" t="s">
        <v>9370</v>
      </c>
      <c r="D1673" s="3" t="s">
        <v>9</v>
      </c>
      <c r="E1673" s="3" t="s">
        <v>49</v>
      </c>
      <c r="F1673" s="3" t="s">
        <v>5822</v>
      </c>
      <c r="G1673" s="3" t="s">
        <v>5822</v>
      </c>
      <c r="H1673" s="3" t="s">
        <v>13</v>
      </c>
      <c r="I1673" s="3" t="s">
        <v>14</v>
      </c>
      <c r="J1673" s="3" t="s">
        <v>9371</v>
      </c>
      <c r="K1673" s="5" t="str">
        <f t="shared" si="56"/>
        <v>18973636023</v>
      </c>
      <c r="L1673" s="3" t="s">
        <v>9372</v>
      </c>
      <c r="M1673" s="7" t="str">
        <f t="shared" si="55"/>
        <v>皇堰村</v>
      </c>
      <c r="N1673" s="12" t="s">
        <v>15297</v>
      </c>
      <c r="O1673" s="4" t="s">
        <v>17</v>
      </c>
      <c r="P1673" s="8"/>
    </row>
    <row r="1674" spans="1:16" x14ac:dyDescent="0.2">
      <c r="A1674" s="3" t="s">
        <v>9373</v>
      </c>
      <c r="B1674" s="3" t="s">
        <v>9374</v>
      </c>
      <c r="C1674" s="3" t="s">
        <v>9375</v>
      </c>
      <c r="D1674" s="3" t="s">
        <v>9</v>
      </c>
      <c r="E1674" s="3" t="s">
        <v>49</v>
      </c>
      <c r="F1674" s="3" t="s">
        <v>50</v>
      </c>
      <c r="G1674" s="3" t="s">
        <v>6472</v>
      </c>
      <c r="H1674" s="3" t="s">
        <v>13</v>
      </c>
      <c r="I1674" s="3" t="s">
        <v>14</v>
      </c>
      <c r="J1674" s="3" t="s">
        <v>9376</v>
      </c>
      <c r="K1674" s="5" t="str">
        <f t="shared" si="56"/>
        <v>13974238679</v>
      </c>
      <c r="L1674" s="3" t="s">
        <v>9377</v>
      </c>
      <c r="M1674" s="7" t="str">
        <f t="shared" si="55"/>
        <v>皇堰村</v>
      </c>
      <c r="N1674" s="12" t="s">
        <v>15297</v>
      </c>
      <c r="O1674" s="4" t="s">
        <v>17</v>
      </c>
      <c r="P1674" s="8"/>
    </row>
    <row r="1675" spans="1:16" x14ac:dyDescent="0.2">
      <c r="A1675" s="3" t="s">
        <v>9378</v>
      </c>
      <c r="B1675" s="3" t="s">
        <v>9379</v>
      </c>
      <c r="C1675" s="3" t="s">
        <v>9380</v>
      </c>
      <c r="D1675" s="3" t="s">
        <v>9</v>
      </c>
      <c r="E1675" s="3" t="s">
        <v>10</v>
      </c>
      <c r="F1675" s="3" t="s">
        <v>2524</v>
      </c>
      <c r="G1675" s="3" t="s">
        <v>9381</v>
      </c>
      <c r="H1675" s="3" t="s">
        <v>13</v>
      </c>
      <c r="I1675" s="3" t="s">
        <v>14</v>
      </c>
      <c r="J1675" s="3" t="s">
        <v>9382</v>
      </c>
      <c r="K1675" s="5" t="str">
        <f t="shared" si="56"/>
        <v>15273650340</v>
      </c>
      <c r="L1675" s="3" t="s">
        <v>9383</v>
      </c>
      <c r="M1675" s="7" t="str">
        <f t="shared" si="55"/>
        <v>皇堰村</v>
      </c>
      <c r="N1675" s="12" t="s">
        <v>15297</v>
      </c>
      <c r="O1675" s="4" t="s">
        <v>17</v>
      </c>
      <c r="P1675" s="8"/>
    </row>
    <row r="1676" spans="1:16" x14ac:dyDescent="0.2">
      <c r="A1676" s="3" t="s">
        <v>9384</v>
      </c>
      <c r="B1676" s="3" t="s">
        <v>9385</v>
      </c>
      <c r="C1676" s="3" t="s">
        <v>9386</v>
      </c>
      <c r="D1676" s="3" t="s">
        <v>9</v>
      </c>
      <c r="E1676" s="3" t="s">
        <v>49</v>
      </c>
      <c r="F1676" s="3" t="s">
        <v>658</v>
      </c>
      <c r="G1676" s="3" t="s">
        <v>953</v>
      </c>
      <c r="H1676" s="3" t="s">
        <v>13</v>
      </c>
      <c r="I1676" s="3" t="s">
        <v>14</v>
      </c>
      <c r="J1676" s="3" t="s">
        <v>9387</v>
      </c>
      <c r="K1676" s="5" t="str">
        <f t="shared" si="56"/>
        <v>13975653481</v>
      </c>
      <c r="L1676" s="3" t="s">
        <v>9388</v>
      </c>
      <c r="M1676" s="7" t="str">
        <f t="shared" si="55"/>
        <v>皇堰村</v>
      </c>
      <c r="N1676" s="12" t="s">
        <v>15297</v>
      </c>
      <c r="O1676" s="4" t="s">
        <v>17</v>
      </c>
      <c r="P1676" s="8"/>
    </row>
    <row r="1677" spans="1:16" x14ac:dyDescent="0.2">
      <c r="A1677" s="3" t="s">
        <v>9389</v>
      </c>
      <c r="B1677" s="3" t="s">
        <v>9390</v>
      </c>
      <c r="C1677" s="3" t="s">
        <v>9391</v>
      </c>
      <c r="D1677" s="3" t="s">
        <v>9</v>
      </c>
      <c r="E1677" s="3" t="s">
        <v>49</v>
      </c>
      <c r="F1677" s="3" t="s">
        <v>2036</v>
      </c>
      <c r="G1677" s="3" t="s">
        <v>4935</v>
      </c>
      <c r="H1677" s="3" t="s">
        <v>13</v>
      </c>
      <c r="I1677" s="3" t="s">
        <v>14</v>
      </c>
      <c r="J1677" s="3" t="s">
        <v>9392</v>
      </c>
      <c r="K1677" s="5" t="str">
        <f t="shared" si="56"/>
        <v>18786839787</v>
      </c>
      <c r="L1677" s="3" t="s">
        <v>9393</v>
      </c>
      <c r="M1677" s="7" t="str">
        <f t="shared" si="55"/>
        <v>皇堰村</v>
      </c>
      <c r="N1677" s="12" t="s">
        <v>15297</v>
      </c>
      <c r="O1677" s="4" t="s">
        <v>17</v>
      </c>
      <c r="P1677" s="8"/>
    </row>
    <row r="1678" spans="1:16" x14ac:dyDescent="0.2">
      <c r="A1678" s="3" t="s">
        <v>9394</v>
      </c>
      <c r="B1678" s="3" t="s">
        <v>9395</v>
      </c>
      <c r="C1678" s="3" t="s">
        <v>9396</v>
      </c>
      <c r="D1678" s="3" t="s">
        <v>9</v>
      </c>
      <c r="E1678" s="3" t="s">
        <v>10</v>
      </c>
      <c r="F1678" s="3" t="s">
        <v>2010</v>
      </c>
      <c r="G1678" s="3" t="s">
        <v>9397</v>
      </c>
      <c r="H1678" s="3" t="s">
        <v>13</v>
      </c>
      <c r="I1678" s="3" t="s">
        <v>14</v>
      </c>
      <c r="J1678" s="3" t="s">
        <v>9398</v>
      </c>
      <c r="K1678" s="5" t="str">
        <f t="shared" si="56"/>
        <v>13549789964</v>
      </c>
      <c r="L1678" s="3" t="s">
        <v>9399</v>
      </c>
      <c r="M1678" s="7" t="str">
        <f t="shared" si="55"/>
        <v>皇堰村</v>
      </c>
      <c r="N1678" s="12" t="s">
        <v>15297</v>
      </c>
      <c r="O1678" s="4" t="s">
        <v>17</v>
      </c>
      <c r="P1678" s="8"/>
    </row>
    <row r="1679" spans="1:16" x14ac:dyDescent="0.2">
      <c r="A1679" s="3" t="s">
        <v>9400</v>
      </c>
      <c r="B1679" s="3" t="s">
        <v>9401</v>
      </c>
      <c r="C1679" s="3" t="s">
        <v>9402</v>
      </c>
      <c r="D1679" s="3" t="s">
        <v>5338</v>
      </c>
      <c r="E1679" s="3" t="s">
        <v>41</v>
      </c>
      <c r="F1679" s="3" t="s">
        <v>5320</v>
      </c>
      <c r="G1679" s="3" t="s">
        <v>9403</v>
      </c>
      <c r="H1679" s="3" t="s">
        <v>13</v>
      </c>
      <c r="I1679" s="3" t="s">
        <v>14</v>
      </c>
      <c r="J1679" s="3" t="s">
        <v>9404</v>
      </c>
      <c r="K1679" s="5" t="str">
        <f t="shared" si="56"/>
        <v>15115635330</v>
      </c>
      <c r="L1679" s="3" t="s">
        <v>9405</v>
      </c>
      <c r="M1679" s="7" t="str">
        <f t="shared" si="55"/>
        <v>皇堰村</v>
      </c>
      <c r="N1679" s="12" t="s">
        <v>15297</v>
      </c>
      <c r="O1679" s="4" t="s">
        <v>17</v>
      </c>
      <c r="P1679" s="8"/>
    </row>
    <row r="1680" spans="1:16" x14ac:dyDescent="0.2">
      <c r="A1680" s="3" t="s">
        <v>9406</v>
      </c>
      <c r="B1680" s="3" t="s">
        <v>9407</v>
      </c>
      <c r="C1680" s="3" t="s">
        <v>9408</v>
      </c>
      <c r="D1680" s="3" t="s">
        <v>9</v>
      </c>
      <c r="E1680" s="3" t="s">
        <v>10</v>
      </c>
      <c r="F1680" s="3" t="s">
        <v>487</v>
      </c>
      <c r="G1680" s="3" t="s">
        <v>1553</v>
      </c>
      <c r="H1680" s="3" t="s">
        <v>13</v>
      </c>
      <c r="I1680" s="3" t="s">
        <v>14</v>
      </c>
      <c r="J1680" s="3" t="s">
        <v>9409</v>
      </c>
      <c r="K1680" s="5" t="str">
        <f t="shared" si="56"/>
        <v>15074261831</v>
      </c>
      <c r="L1680" s="3" t="s">
        <v>9410</v>
      </c>
      <c r="M1680" s="7" t="str">
        <f t="shared" si="55"/>
        <v>皇堰村</v>
      </c>
      <c r="N1680" s="12" t="s">
        <v>15297</v>
      </c>
      <c r="O1680" s="4" t="s">
        <v>17</v>
      </c>
      <c r="P1680" s="8"/>
    </row>
    <row r="1681" spans="1:16" x14ac:dyDescent="0.2">
      <c r="A1681" s="3" t="s">
        <v>9411</v>
      </c>
      <c r="B1681" s="3" t="s">
        <v>9412</v>
      </c>
      <c r="C1681" s="3" t="s">
        <v>9413</v>
      </c>
      <c r="D1681" s="3" t="s">
        <v>9</v>
      </c>
      <c r="E1681" s="3" t="s">
        <v>64</v>
      </c>
      <c r="F1681" s="3" t="s">
        <v>50</v>
      </c>
      <c r="G1681" s="3" t="s">
        <v>6472</v>
      </c>
      <c r="H1681" s="3" t="s">
        <v>13</v>
      </c>
      <c r="I1681" s="3" t="s">
        <v>14</v>
      </c>
      <c r="J1681" s="3" t="s">
        <v>9414</v>
      </c>
      <c r="K1681" s="5" t="str">
        <f t="shared" si="56"/>
        <v>15573622613</v>
      </c>
      <c r="L1681" s="3" t="s">
        <v>9415</v>
      </c>
      <c r="M1681" s="7" t="str">
        <f t="shared" si="55"/>
        <v>皇堰村</v>
      </c>
      <c r="N1681" s="12" t="s">
        <v>15297</v>
      </c>
      <c r="O1681" s="4" t="s">
        <v>17</v>
      </c>
      <c r="P1681" s="8"/>
    </row>
    <row r="1682" spans="1:16" x14ac:dyDescent="0.2">
      <c r="A1682" s="3" t="s">
        <v>9416</v>
      </c>
      <c r="B1682" s="3" t="s">
        <v>9417</v>
      </c>
      <c r="C1682" s="3" t="s">
        <v>9418</v>
      </c>
      <c r="D1682" s="3" t="s">
        <v>9</v>
      </c>
      <c r="E1682" s="3" t="s">
        <v>49</v>
      </c>
      <c r="F1682" s="3" t="s">
        <v>1771</v>
      </c>
      <c r="G1682" s="3" t="s">
        <v>1772</v>
      </c>
      <c r="H1682" s="3" t="s">
        <v>13</v>
      </c>
      <c r="I1682" s="3" t="s">
        <v>14</v>
      </c>
      <c r="J1682" s="3" t="s">
        <v>9419</v>
      </c>
      <c r="K1682" s="5" t="str">
        <f t="shared" si="56"/>
        <v>18664878294</v>
      </c>
      <c r="L1682" s="3" t="s">
        <v>9420</v>
      </c>
      <c r="M1682" s="7" t="str">
        <f t="shared" si="55"/>
        <v>皇堰村</v>
      </c>
      <c r="N1682" s="12" t="s">
        <v>15297</v>
      </c>
      <c r="O1682" s="4" t="s">
        <v>17</v>
      </c>
      <c r="P1682" s="8"/>
    </row>
    <row r="1683" spans="1:16" x14ac:dyDescent="0.2">
      <c r="A1683" s="3" t="s">
        <v>9421</v>
      </c>
      <c r="B1683" s="3" t="s">
        <v>9422</v>
      </c>
      <c r="C1683" s="3" t="s">
        <v>9423</v>
      </c>
      <c r="D1683" s="3" t="s">
        <v>9</v>
      </c>
      <c r="E1683" s="3" t="s">
        <v>10</v>
      </c>
      <c r="F1683" s="3" t="s">
        <v>4268</v>
      </c>
      <c r="G1683" s="3" t="s">
        <v>9062</v>
      </c>
      <c r="H1683" s="3" t="s">
        <v>13</v>
      </c>
      <c r="I1683" s="3" t="s">
        <v>14</v>
      </c>
      <c r="J1683" s="3" t="s">
        <v>9424</v>
      </c>
      <c r="K1683" s="5" t="str">
        <f t="shared" si="56"/>
        <v>15211254535</v>
      </c>
      <c r="L1683" s="3" t="s">
        <v>9425</v>
      </c>
      <c r="M1683" s="7" t="str">
        <f t="shared" si="55"/>
        <v>黄堰村</v>
      </c>
      <c r="N1683" s="12" t="s">
        <v>15297</v>
      </c>
      <c r="O1683" s="4" t="s">
        <v>17</v>
      </c>
      <c r="P1683" s="8"/>
    </row>
    <row r="1684" spans="1:16" x14ac:dyDescent="0.2">
      <c r="A1684" s="3" t="s">
        <v>9426</v>
      </c>
      <c r="B1684" s="3" t="s">
        <v>9427</v>
      </c>
      <c r="C1684" s="3" t="s">
        <v>9428</v>
      </c>
      <c r="D1684" s="3" t="s">
        <v>9</v>
      </c>
      <c r="E1684" s="3" t="s">
        <v>41</v>
      </c>
      <c r="F1684" s="3" t="s">
        <v>2288</v>
      </c>
      <c r="G1684" s="3" t="s">
        <v>5902</v>
      </c>
      <c r="H1684" s="3" t="s">
        <v>13</v>
      </c>
      <c r="I1684" s="3" t="s">
        <v>14</v>
      </c>
      <c r="J1684" s="3" t="s">
        <v>9429</v>
      </c>
      <c r="K1684" s="5" t="str">
        <f t="shared" si="56"/>
        <v>18984723151</v>
      </c>
      <c r="L1684" s="3" t="s">
        <v>9430</v>
      </c>
      <c r="M1684" s="7" t="str">
        <f t="shared" si="55"/>
        <v>黄堰村</v>
      </c>
      <c r="N1684" s="12" t="s">
        <v>15297</v>
      </c>
      <c r="O1684" s="4" t="s">
        <v>17</v>
      </c>
      <c r="P1684" s="8"/>
    </row>
    <row r="1685" spans="1:16" x14ac:dyDescent="0.2">
      <c r="A1685" s="3" t="s">
        <v>9431</v>
      </c>
      <c r="B1685" s="3" t="s">
        <v>9432</v>
      </c>
      <c r="C1685" s="3" t="s">
        <v>9433</v>
      </c>
      <c r="D1685" s="3" t="s">
        <v>9</v>
      </c>
      <c r="E1685" s="3" t="s">
        <v>49</v>
      </c>
      <c r="F1685" s="3" t="s">
        <v>959</v>
      </c>
      <c r="G1685" s="3" t="s">
        <v>959</v>
      </c>
      <c r="H1685" s="3" t="s">
        <v>13</v>
      </c>
      <c r="I1685" s="3" t="s">
        <v>14</v>
      </c>
      <c r="J1685" s="3" t="s">
        <v>9434</v>
      </c>
      <c r="K1685" s="5" t="str">
        <f t="shared" si="56"/>
        <v>15973628752</v>
      </c>
      <c r="L1685" s="3" t="s">
        <v>9435</v>
      </c>
      <c r="M1685" s="7" t="str">
        <f t="shared" si="55"/>
        <v>黄堰村</v>
      </c>
      <c r="N1685" s="12" t="s">
        <v>15297</v>
      </c>
      <c r="O1685" s="4" t="s">
        <v>17</v>
      </c>
      <c r="P1685" s="8"/>
    </row>
    <row r="1686" spans="1:16" x14ac:dyDescent="0.2">
      <c r="A1686" s="3" t="s">
        <v>9436</v>
      </c>
      <c r="B1686" s="3" t="s">
        <v>9437</v>
      </c>
      <c r="C1686" s="3" t="s">
        <v>9438</v>
      </c>
      <c r="D1686" s="3" t="s">
        <v>9</v>
      </c>
      <c r="E1686" s="3" t="s">
        <v>10</v>
      </c>
      <c r="F1686" s="3" t="s">
        <v>1227</v>
      </c>
      <c r="G1686" s="3" t="s">
        <v>1227</v>
      </c>
      <c r="H1686" s="3" t="s">
        <v>13</v>
      </c>
      <c r="I1686" s="3" t="s">
        <v>14</v>
      </c>
      <c r="J1686" s="3" t="s">
        <v>9439</v>
      </c>
      <c r="K1686" s="5" t="str">
        <f t="shared" si="56"/>
        <v>13875079051</v>
      </c>
      <c r="L1686" s="3" t="s">
        <v>9440</v>
      </c>
      <c r="M1686" s="7" t="str">
        <f t="shared" si="55"/>
        <v>黄堰村</v>
      </c>
      <c r="N1686" s="12" t="s">
        <v>15297</v>
      </c>
      <c r="O1686" s="4" t="s">
        <v>17</v>
      </c>
      <c r="P1686" s="8"/>
    </row>
    <row r="1687" spans="1:16" x14ac:dyDescent="0.2">
      <c r="A1687" s="3" t="s">
        <v>9441</v>
      </c>
      <c r="B1687" s="3" t="s">
        <v>9442</v>
      </c>
      <c r="C1687" s="3" t="s">
        <v>9443</v>
      </c>
      <c r="D1687" s="3" t="s">
        <v>9</v>
      </c>
      <c r="E1687" s="3" t="s">
        <v>10</v>
      </c>
      <c r="F1687" s="3" t="s">
        <v>1378</v>
      </c>
      <c r="G1687" s="3" t="s">
        <v>5008</v>
      </c>
      <c r="H1687" s="3" t="s">
        <v>13</v>
      </c>
      <c r="I1687" s="3" t="s">
        <v>14</v>
      </c>
      <c r="J1687" s="3" t="s">
        <v>9444</v>
      </c>
      <c r="K1687" s="5" t="str">
        <f t="shared" si="56"/>
        <v>13975619637</v>
      </c>
      <c r="L1687" s="3" t="s">
        <v>9445</v>
      </c>
      <c r="M1687" s="7" t="str">
        <f t="shared" si="55"/>
        <v>黄堰村</v>
      </c>
      <c r="N1687" s="12" t="s">
        <v>15297</v>
      </c>
      <c r="O1687" s="4" t="s">
        <v>17</v>
      </c>
      <c r="P1687" s="8"/>
    </row>
    <row r="1688" spans="1:16" x14ac:dyDescent="0.2">
      <c r="A1688" s="3" t="s">
        <v>9446</v>
      </c>
      <c r="B1688" s="3" t="s">
        <v>9447</v>
      </c>
      <c r="C1688" s="3" t="s">
        <v>9448</v>
      </c>
      <c r="D1688" s="3" t="s">
        <v>9</v>
      </c>
      <c r="E1688" s="3" t="s">
        <v>49</v>
      </c>
      <c r="F1688" s="3" t="s">
        <v>2808</v>
      </c>
      <c r="G1688" s="3" t="s">
        <v>9449</v>
      </c>
      <c r="H1688" s="3" t="s">
        <v>13</v>
      </c>
      <c r="I1688" s="3" t="s">
        <v>14</v>
      </c>
      <c r="J1688" s="3" t="s">
        <v>9450</v>
      </c>
      <c r="K1688" s="5" t="str">
        <f t="shared" si="56"/>
        <v>15273608609</v>
      </c>
      <c r="L1688" s="3" t="s">
        <v>9451</v>
      </c>
      <c r="M1688" s="7" t="str">
        <f t="shared" si="55"/>
        <v>黄堰村</v>
      </c>
      <c r="N1688" s="12" t="s">
        <v>15297</v>
      </c>
      <c r="O1688" s="4" t="s">
        <v>17</v>
      </c>
      <c r="P1688" s="8"/>
    </row>
    <row r="1689" spans="1:16" x14ac:dyDescent="0.2">
      <c r="A1689" s="3" t="s">
        <v>9452</v>
      </c>
      <c r="B1689" s="3" t="s">
        <v>9453</v>
      </c>
      <c r="C1689" s="3" t="s">
        <v>9454</v>
      </c>
      <c r="D1689" s="3" t="s">
        <v>9</v>
      </c>
      <c r="E1689" s="3" t="s">
        <v>64</v>
      </c>
      <c r="F1689" s="3" t="s">
        <v>276</v>
      </c>
      <c r="G1689" s="3" t="s">
        <v>828</v>
      </c>
      <c r="H1689" s="3" t="s">
        <v>13</v>
      </c>
      <c r="I1689" s="3" t="s">
        <v>14</v>
      </c>
      <c r="J1689" s="3" t="s">
        <v>9455</v>
      </c>
      <c r="K1689" s="5" t="str">
        <f t="shared" si="56"/>
        <v>13677465680</v>
      </c>
      <c r="L1689" s="3" t="s">
        <v>9456</v>
      </c>
      <c r="M1689" s="7" t="str">
        <f t="shared" si="55"/>
        <v>黄堰村</v>
      </c>
      <c r="N1689" s="12" t="s">
        <v>15297</v>
      </c>
      <c r="O1689" s="4" t="s">
        <v>17</v>
      </c>
      <c r="P1689" s="8"/>
    </row>
    <row r="1690" spans="1:16" x14ac:dyDescent="0.2">
      <c r="A1690" s="3" t="s">
        <v>9457</v>
      </c>
      <c r="B1690" s="3" t="s">
        <v>9458</v>
      </c>
      <c r="C1690" s="3" t="s">
        <v>9459</v>
      </c>
      <c r="D1690" s="3" t="s">
        <v>9</v>
      </c>
      <c r="E1690" s="3" t="s">
        <v>10</v>
      </c>
      <c r="F1690" s="3" t="s">
        <v>1200</v>
      </c>
      <c r="G1690" s="3" t="s">
        <v>1201</v>
      </c>
      <c r="H1690" s="3" t="s">
        <v>13</v>
      </c>
      <c r="I1690" s="3" t="s">
        <v>14</v>
      </c>
      <c r="J1690" s="3" t="s">
        <v>9460</v>
      </c>
      <c r="K1690" s="5" t="str">
        <f t="shared" si="56"/>
        <v>13487648468</v>
      </c>
      <c r="L1690" s="3" t="s">
        <v>9461</v>
      </c>
      <c r="M1690" s="7" t="str">
        <f t="shared" si="55"/>
        <v>黄堰村</v>
      </c>
      <c r="N1690" s="12" t="s">
        <v>15297</v>
      </c>
      <c r="O1690" s="4" t="s">
        <v>17</v>
      </c>
      <c r="P1690" s="8"/>
    </row>
    <row r="1691" spans="1:16" x14ac:dyDescent="0.2">
      <c r="A1691" s="3" t="s">
        <v>9462</v>
      </c>
      <c r="B1691" s="3" t="s">
        <v>9463</v>
      </c>
      <c r="C1691" s="3" t="s">
        <v>9464</v>
      </c>
      <c r="D1691" s="3" t="s">
        <v>9</v>
      </c>
      <c r="E1691" s="3" t="s">
        <v>10</v>
      </c>
      <c r="F1691" s="3" t="s">
        <v>122</v>
      </c>
      <c r="G1691" s="3" t="s">
        <v>9465</v>
      </c>
      <c r="H1691" s="3" t="s">
        <v>541</v>
      </c>
      <c r="I1691" s="3" t="s">
        <v>14</v>
      </c>
      <c r="J1691" s="3" t="s">
        <v>9466</v>
      </c>
      <c r="K1691" s="5" t="str">
        <f t="shared" si="56"/>
        <v>15200619733</v>
      </c>
      <c r="L1691" s="3" t="s">
        <v>9467</v>
      </c>
      <c r="M1691" s="7" t="str">
        <f t="shared" si="55"/>
        <v>黄堰村</v>
      </c>
      <c r="N1691" s="12" t="s">
        <v>15297</v>
      </c>
      <c r="O1691" s="4" t="s">
        <v>17</v>
      </c>
      <c r="P1691" s="8"/>
    </row>
    <row r="1692" spans="1:16" x14ac:dyDescent="0.2">
      <c r="A1692" s="3" t="s">
        <v>9468</v>
      </c>
      <c r="B1692" s="3" t="s">
        <v>9469</v>
      </c>
      <c r="C1692" s="3" t="s">
        <v>9470</v>
      </c>
      <c r="D1692" s="3" t="s">
        <v>9</v>
      </c>
      <c r="E1692" s="3" t="s">
        <v>64</v>
      </c>
      <c r="F1692" s="3" t="s">
        <v>4138</v>
      </c>
      <c r="G1692" s="3" t="s">
        <v>4139</v>
      </c>
      <c r="H1692" s="3" t="s">
        <v>13</v>
      </c>
      <c r="I1692" s="3" t="s">
        <v>14</v>
      </c>
      <c r="J1692" s="3" t="s">
        <v>9471</v>
      </c>
      <c r="K1692" s="5" t="str">
        <f t="shared" si="56"/>
        <v>17773609558</v>
      </c>
      <c r="L1692" s="3" t="s">
        <v>9472</v>
      </c>
      <c r="M1692" s="7" t="str">
        <f t="shared" si="55"/>
        <v>黄堰村</v>
      </c>
      <c r="N1692" s="12" t="s">
        <v>15297</v>
      </c>
      <c r="O1692" s="4" t="s">
        <v>17</v>
      </c>
      <c r="P1692" s="8"/>
    </row>
    <row r="1693" spans="1:16" x14ac:dyDescent="0.2">
      <c r="A1693" s="3" t="s">
        <v>9473</v>
      </c>
      <c r="B1693" s="3" t="s">
        <v>9474</v>
      </c>
      <c r="C1693" s="3" t="s">
        <v>9475</v>
      </c>
      <c r="D1693" s="3" t="s">
        <v>9</v>
      </c>
      <c r="E1693" s="3" t="s">
        <v>10</v>
      </c>
      <c r="F1693" s="3" t="s">
        <v>3302</v>
      </c>
      <c r="G1693" s="3" t="s">
        <v>9476</v>
      </c>
      <c r="H1693" s="3" t="s">
        <v>13</v>
      </c>
      <c r="I1693" s="3" t="s">
        <v>14</v>
      </c>
      <c r="J1693" s="3" t="s">
        <v>9477</v>
      </c>
      <c r="K1693" s="5" t="str">
        <f t="shared" si="56"/>
        <v>13710960958</v>
      </c>
      <c r="L1693" s="3" t="s">
        <v>9478</v>
      </c>
      <c r="M1693" s="7" t="str">
        <f t="shared" si="55"/>
        <v>黄堰村</v>
      </c>
      <c r="N1693" s="12" t="s">
        <v>15297</v>
      </c>
      <c r="O1693" s="4" t="s">
        <v>17</v>
      </c>
      <c r="P1693" s="8"/>
    </row>
    <row r="1694" spans="1:16" x14ac:dyDescent="0.2">
      <c r="A1694" s="3" t="s">
        <v>9479</v>
      </c>
      <c r="B1694" s="3" t="s">
        <v>7538</v>
      </c>
      <c r="C1694" s="3" t="s">
        <v>9480</v>
      </c>
      <c r="D1694" s="3" t="s">
        <v>9</v>
      </c>
      <c r="E1694" s="3" t="s">
        <v>10</v>
      </c>
      <c r="F1694" s="3" t="s">
        <v>912</v>
      </c>
      <c r="G1694" s="3" t="s">
        <v>913</v>
      </c>
      <c r="H1694" s="3" t="s">
        <v>13</v>
      </c>
      <c r="I1694" s="3" t="s">
        <v>14</v>
      </c>
      <c r="J1694" s="3" t="s">
        <v>9481</v>
      </c>
      <c r="K1694" s="5" t="str">
        <f t="shared" si="56"/>
        <v>18673698594</v>
      </c>
      <c r="L1694" s="3" t="s">
        <v>9482</v>
      </c>
      <c r="M1694" s="7" t="str">
        <f t="shared" si="55"/>
        <v>黄堰村</v>
      </c>
      <c r="N1694" s="12" t="s">
        <v>15297</v>
      </c>
      <c r="O1694" s="4" t="s">
        <v>17</v>
      </c>
      <c r="P1694" s="8"/>
    </row>
    <row r="1695" spans="1:16" x14ac:dyDescent="0.2">
      <c r="A1695" s="3" t="s">
        <v>9483</v>
      </c>
      <c r="B1695" s="3" t="s">
        <v>9484</v>
      </c>
      <c r="C1695" s="3" t="s">
        <v>9485</v>
      </c>
      <c r="D1695" s="3" t="s">
        <v>9</v>
      </c>
      <c r="E1695" s="3" t="s">
        <v>10</v>
      </c>
      <c r="F1695" s="3" t="s">
        <v>2307</v>
      </c>
      <c r="G1695" s="3" t="s">
        <v>3941</v>
      </c>
      <c r="H1695" s="3" t="s">
        <v>13</v>
      </c>
      <c r="I1695" s="3" t="s">
        <v>14</v>
      </c>
      <c r="J1695" s="3" t="s">
        <v>9486</v>
      </c>
      <c r="K1695" s="5" t="str">
        <f t="shared" si="56"/>
        <v>15868052880</v>
      </c>
      <c r="L1695" s="3" t="s">
        <v>9487</v>
      </c>
      <c r="M1695" s="7" t="str">
        <f t="shared" si="55"/>
        <v>黄堰村</v>
      </c>
      <c r="N1695" s="12" t="s">
        <v>15297</v>
      </c>
      <c r="O1695" s="4" t="s">
        <v>17</v>
      </c>
      <c r="P1695" s="8"/>
    </row>
    <row r="1696" spans="1:16" x14ac:dyDescent="0.2">
      <c r="A1696" s="3" t="s">
        <v>9488</v>
      </c>
      <c r="B1696" s="3" t="s">
        <v>9489</v>
      </c>
      <c r="C1696" s="3" t="s">
        <v>9490</v>
      </c>
      <c r="D1696" s="3" t="s">
        <v>9</v>
      </c>
      <c r="E1696" s="3" t="s">
        <v>10</v>
      </c>
      <c r="F1696" s="3" t="s">
        <v>1011</v>
      </c>
      <c r="G1696" s="3" t="s">
        <v>1012</v>
      </c>
      <c r="H1696" s="3" t="s">
        <v>13</v>
      </c>
      <c r="I1696" s="3" t="s">
        <v>14</v>
      </c>
      <c r="J1696" s="3" t="s">
        <v>9491</v>
      </c>
      <c r="K1696" s="5" t="str">
        <f t="shared" si="56"/>
        <v>18942071596</v>
      </c>
      <c r="L1696" s="3" t="s">
        <v>9487</v>
      </c>
      <c r="M1696" s="7" t="str">
        <f t="shared" si="55"/>
        <v>黄堰村</v>
      </c>
      <c r="N1696" s="12" t="s">
        <v>15297</v>
      </c>
      <c r="O1696" s="4" t="s">
        <v>17</v>
      </c>
      <c r="P1696" s="8"/>
    </row>
    <row r="1697" spans="1:16" x14ac:dyDescent="0.2">
      <c r="A1697" s="3" t="s">
        <v>9492</v>
      </c>
      <c r="B1697" s="3" t="s">
        <v>9493</v>
      </c>
      <c r="C1697" s="3" t="s">
        <v>9494</v>
      </c>
      <c r="D1697" s="3" t="s">
        <v>9</v>
      </c>
      <c r="E1697" s="3" t="s">
        <v>10</v>
      </c>
      <c r="F1697" s="3" t="s">
        <v>7121</v>
      </c>
      <c r="G1697" s="3" t="s">
        <v>9495</v>
      </c>
      <c r="H1697" s="3" t="s">
        <v>13</v>
      </c>
      <c r="I1697" s="3" t="s">
        <v>14</v>
      </c>
      <c r="J1697" s="3" t="s">
        <v>9496</v>
      </c>
      <c r="K1697" s="5" t="str">
        <f t="shared" si="56"/>
        <v>13873612250</v>
      </c>
      <c r="L1697" s="3" t="s">
        <v>9487</v>
      </c>
      <c r="M1697" s="7" t="str">
        <f t="shared" si="55"/>
        <v>黄堰村</v>
      </c>
      <c r="N1697" s="12" t="s">
        <v>15297</v>
      </c>
      <c r="O1697" s="4" t="s">
        <v>17</v>
      </c>
      <c r="P1697" s="8"/>
    </row>
    <row r="1698" spans="1:16" x14ac:dyDescent="0.2">
      <c r="A1698" s="3" t="s">
        <v>9497</v>
      </c>
      <c r="B1698" s="3" t="s">
        <v>9498</v>
      </c>
      <c r="C1698" s="3" t="s">
        <v>9499</v>
      </c>
      <c r="D1698" s="3" t="s">
        <v>9</v>
      </c>
      <c r="E1698" s="3" t="s">
        <v>10</v>
      </c>
      <c r="F1698" s="3" t="s">
        <v>102</v>
      </c>
      <c r="G1698" s="3" t="s">
        <v>9500</v>
      </c>
      <c r="H1698" s="3" t="s">
        <v>13</v>
      </c>
      <c r="I1698" s="3" t="s">
        <v>14</v>
      </c>
      <c r="J1698" s="3" t="s">
        <v>9501</v>
      </c>
      <c r="K1698" s="5" t="str">
        <f t="shared" si="56"/>
        <v>15873685535</v>
      </c>
      <c r="L1698" s="3" t="s">
        <v>9502</v>
      </c>
      <c r="M1698" s="7" t="str">
        <f t="shared" si="55"/>
        <v>黄堰村</v>
      </c>
      <c r="N1698" s="12" t="s">
        <v>15297</v>
      </c>
      <c r="O1698" s="4" t="s">
        <v>17</v>
      </c>
      <c r="P1698" s="8"/>
    </row>
    <row r="1699" spans="1:16" x14ac:dyDescent="0.2">
      <c r="A1699" s="3" t="s">
        <v>9503</v>
      </c>
      <c r="B1699" s="3" t="s">
        <v>9504</v>
      </c>
      <c r="C1699" s="3" t="s">
        <v>9505</v>
      </c>
      <c r="D1699" s="3" t="s">
        <v>9</v>
      </c>
      <c r="E1699" s="3" t="s">
        <v>41</v>
      </c>
      <c r="F1699" s="3" t="s">
        <v>1212</v>
      </c>
      <c r="G1699" s="3" t="s">
        <v>5967</v>
      </c>
      <c r="H1699" s="3" t="s">
        <v>13</v>
      </c>
      <c r="I1699" s="3" t="s">
        <v>14</v>
      </c>
      <c r="J1699" s="3" t="s">
        <v>9506</v>
      </c>
      <c r="K1699" s="5" t="str">
        <f t="shared" si="56"/>
        <v>18985379135</v>
      </c>
      <c r="L1699" s="3" t="s">
        <v>9507</v>
      </c>
      <c r="M1699" s="7" t="str">
        <f t="shared" si="55"/>
        <v>黄堰村</v>
      </c>
      <c r="N1699" s="12" t="s">
        <v>15297</v>
      </c>
      <c r="O1699" s="4" t="s">
        <v>17</v>
      </c>
      <c r="P1699" s="8"/>
    </row>
    <row r="1700" spans="1:16" x14ac:dyDescent="0.2">
      <c r="A1700" s="3" t="s">
        <v>9508</v>
      </c>
      <c r="B1700" s="3" t="s">
        <v>9509</v>
      </c>
      <c r="C1700" s="3" t="s">
        <v>9510</v>
      </c>
      <c r="D1700" s="3" t="s">
        <v>9</v>
      </c>
      <c r="E1700" s="3" t="s">
        <v>10</v>
      </c>
      <c r="F1700" s="3" t="s">
        <v>708</v>
      </c>
      <c r="G1700" s="3" t="s">
        <v>709</v>
      </c>
      <c r="H1700" s="3" t="s">
        <v>13</v>
      </c>
      <c r="I1700" s="3" t="s">
        <v>14</v>
      </c>
      <c r="J1700" s="3" t="s">
        <v>9511</v>
      </c>
      <c r="K1700" s="5" t="str">
        <f t="shared" si="56"/>
        <v>15576111097</v>
      </c>
      <c r="L1700" s="3" t="s">
        <v>9512</v>
      </c>
      <c r="M1700" s="7" t="str">
        <f t="shared" si="55"/>
        <v>黄堰村</v>
      </c>
      <c r="N1700" s="12" t="s">
        <v>15297</v>
      </c>
      <c r="O1700" s="4" t="s">
        <v>17</v>
      </c>
      <c r="P1700" s="8"/>
    </row>
    <row r="1701" spans="1:16" x14ac:dyDescent="0.2">
      <c r="A1701" s="3" t="s">
        <v>9513</v>
      </c>
      <c r="B1701" s="3" t="s">
        <v>9514</v>
      </c>
      <c r="C1701" s="3" t="s">
        <v>9515</v>
      </c>
      <c r="D1701" s="3" t="s">
        <v>9</v>
      </c>
      <c r="E1701" s="3" t="s">
        <v>41</v>
      </c>
      <c r="F1701" s="3" t="s">
        <v>499</v>
      </c>
      <c r="G1701" s="3" t="s">
        <v>9085</v>
      </c>
      <c r="H1701" s="3" t="s">
        <v>13</v>
      </c>
      <c r="I1701" s="3" t="s">
        <v>14</v>
      </c>
      <c r="J1701" s="3" t="s">
        <v>9516</v>
      </c>
      <c r="K1701" s="5" t="str">
        <f t="shared" si="56"/>
        <v>18166251156</v>
      </c>
      <c r="L1701" s="3" t="s">
        <v>9517</v>
      </c>
      <c r="M1701" s="7" t="str">
        <f t="shared" si="55"/>
        <v>黄堰村</v>
      </c>
      <c r="N1701" s="12" t="s">
        <v>15297</v>
      </c>
      <c r="O1701" s="4" t="s">
        <v>17</v>
      </c>
      <c r="P1701" s="8"/>
    </row>
    <row r="1702" spans="1:16" x14ac:dyDescent="0.2">
      <c r="A1702" s="3" t="s">
        <v>9518</v>
      </c>
      <c r="B1702" s="3" t="s">
        <v>9519</v>
      </c>
      <c r="C1702" s="3" t="s">
        <v>9520</v>
      </c>
      <c r="D1702" s="3" t="s">
        <v>9</v>
      </c>
      <c r="E1702" s="3" t="s">
        <v>41</v>
      </c>
      <c r="F1702" s="3" t="s">
        <v>1684</v>
      </c>
      <c r="G1702" s="3" t="s">
        <v>9521</v>
      </c>
      <c r="H1702" s="3" t="s">
        <v>13</v>
      </c>
      <c r="I1702" s="3" t="s">
        <v>14</v>
      </c>
      <c r="J1702" s="3" t="s">
        <v>9522</v>
      </c>
      <c r="K1702" s="5" t="str">
        <f t="shared" si="56"/>
        <v>18085869738</v>
      </c>
      <c r="L1702" s="3" t="s">
        <v>9523</v>
      </c>
      <c r="M1702" s="7" t="str">
        <f t="shared" si="55"/>
        <v>黄堰村</v>
      </c>
      <c r="N1702" s="12" t="s">
        <v>15297</v>
      </c>
      <c r="O1702" s="4" t="s">
        <v>17</v>
      </c>
      <c r="P1702" s="8"/>
    </row>
    <row r="1703" spans="1:16" x14ac:dyDescent="0.2">
      <c r="A1703" s="3" t="s">
        <v>9524</v>
      </c>
      <c r="B1703" s="3" t="s">
        <v>9525</v>
      </c>
      <c r="C1703" s="3" t="s">
        <v>9526</v>
      </c>
      <c r="D1703" s="3" t="s">
        <v>9</v>
      </c>
      <c r="E1703" s="3" t="s">
        <v>41</v>
      </c>
      <c r="F1703" s="3" t="s">
        <v>2815</v>
      </c>
      <c r="G1703" s="3" t="s">
        <v>9527</v>
      </c>
      <c r="H1703" s="3" t="s">
        <v>332</v>
      </c>
      <c r="I1703" s="3" t="s">
        <v>14</v>
      </c>
      <c r="J1703" s="3" t="s">
        <v>9528</v>
      </c>
      <c r="K1703" s="5" t="str">
        <f t="shared" si="56"/>
        <v>18173618092</v>
      </c>
      <c r="L1703" s="3" t="s">
        <v>9529</v>
      </c>
      <c r="M1703" s="7" t="str">
        <f t="shared" si="55"/>
        <v>黄堰村</v>
      </c>
      <c r="N1703" s="12" t="s">
        <v>15297</v>
      </c>
      <c r="O1703" s="4" t="s">
        <v>17</v>
      </c>
      <c r="P1703" s="8"/>
    </row>
    <row r="1704" spans="1:16" x14ac:dyDescent="0.2">
      <c r="A1704" s="3" t="s">
        <v>9530</v>
      </c>
      <c r="B1704" s="3" t="s">
        <v>9531</v>
      </c>
      <c r="C1704" s="3" t="s">
        <v>9532</v>
      </c>
      <c r="D1704" s="3" t="s">
        <v>9</v>
      </c>
      <c r="E1704" s="3" t="s">
        <v>10</v>
      </c>
      <c r="F1704" s="3" t="s">
        <v>2982</v>
      </c>
      <c r="G1704" s="3" t="s">
        <v>2983</v>
      </c>
      <c r="H1704" s="3" t="s">
        <v>13</v>
      </c>
      <c r="I1704" s="3" t="s">
        <v>14</v>
      </c>
      <c r="J1704" s="3" t="s">
        <v>9533</v>
      </c>
      <c r="K1704" s="5" t="str">
        <f t="shared" si="56"/>
        <v>13974230138</v>
      </c>
      <c r="L1704" s="3" t="s">
        <v>9534</v>
      </c>
      <c r="M1704" s="7" t="str">
        <f t="shared" si="55"/>
        <v>黄堰村</v>
      </c>
      <c r="N1704" s="12" t="s">
        <v>15297</v>
      </c>
      <c r="O1704" s="4" t="s">
        <v>17</v>
      </c>
      <c r="P1704" s="8"/>
    </row>
    <row r="1705" spans="1:16" x14ac:dyDescent="0.2">
      <c r="A1705" s="3" t="s">
        <v>9535</v>
      </c>
      <c r="B1705" s="3" t="s">
        <v>9536</v>
      </c>
      <c r="C1705" s="3" t="s">
        <v>9537</v>
      </c>
      <c r="D1705" s="3" t="s">
        <v>9</v>
      </c>
      <c r="E1705" s="3" t="s">
        <v>64</v>
      </c>
      <c r="F1705" s="3" t="s">
        <v>1092</v>
      </c>
      <c r="G1705" s="3" t="s">
        <v>1093</v>
      </c>
      <c r="H1705" s="3" t="s">
        <v>13</v>
      </c>
      <c r="I1705" s="3" t="s">
        <v>14</v>
      </c>
      <c r="J1705" s="3" t="s">
        <v>9538</v>
      </c>
      <c r="K1705" s="5" t="str">
        <f t="shared" si="56"/>
        <v>18216232576</v>
      </c>
      <c r="L1705" s="3" t="s">
        <v>9539</v>
      </c>
      <c r="M1705" s="7" t="str">
        <f t="shared" si="55"/>
        <v>黄堰村</v>
      </c>
      <c r="N1705" s="12" t="s">
        <v>15297</v>
      </c>
      <c r="O1705" s="4" t="s">
        <v>17</v>
      </c>
      <c r="P1705" s="8"/>
    </row>
    <row r="1706" spans="1:16" x14ac:dyDescent="0.2">
      <c r="A1706" s="3" t="s">
        <v>9540</v>
      </c>
      <c r="B1706" s="3" t="s">
        <v>9541</v>
      </c>
      <c r="C1706" s="3" t="s">
        <v>9542</v>
      </c>
      <c r="D1706" s="3" t="s">
        <v>9</v>
      </c>
      <c r="E1706" s="3" t="s">
        <v>10</v>
      </c>
      <c r="F1706" s="3" t="s">
        <v>2348</v>
      </c>
      <c r="G1706" s="3" t="s">
        <v>7106</v>
      </c>
      <c r="H1706" s="3" t="s">
        <v>13</v>
      </c>
      <c r="I1706" s="3" t="s">
        <v>14</v>
      </c>
      <c r="J1706" s="3" t="s">
        <v>9543</v>
      </c>
      <c r="K1706" s="5" t="str">
        <f t="shared" si="56"/>
        <v>13875054041</v>
      </c>
      <c r="L1706" s="3" t="s">
        <v>9544</v>
      </c>
      <c r="M1706" s="7" t="str">
        <f t="shared" si="55"/>
        <v>黄堰村</v>
      </c>
      <c r="N1706" s="12" t="s">
        <v>15297</v>
      </c>
      <c r="O1706" s="4" t="s">
        <v>17</v>
      </c>
      <c r="P1706" s="8"/>
    </row>
    <row r="1707" spans="1:16" x14ac:dyDescent="0.2">
      <c r="A1707" s="3" t="s">
        <v>9545</v>
      </c>
      <c r="B1707" s="3" t="s">
        <v>9546</v>
      </c>
      <c r="C1707" s="3" t="s">
        <v>9547</v>
      </c>
      <c r="D1707" s="3" t="s">
        <v>9</v>
      </c>
      <c r="E1707" s="3" t="s">
        <v>49</v>
      </c>
      <c r="F1707" s="3" t="s">
        <v>487</v>
      </c>
      <c r="G1707" s="3" t="s">
        <v>1080</v>
      </c>
      <c r="H1707" s="3" t="s">
        <v>13</v>
      </c>
      <c r="I1707" s="3" t="s">
        <v>14</v>
      </c>
      <c r="J1707" s="3" t="s">
        <v>9548</v>
      </c>
      <c r="K1707" s="5" t="str">
        <f t="shared" si="56"/>
        <v>13575221392</v>
      </c>
      <c r="L1707" s="3" t="s">
        <v>9549</v>
      </c>
      <c r="M1707" s="7" t="str">
        <f t="shared" si="55"/>
        <v>黄堰村</v>
      </c>
      <c r="N1707" s="12" t="s">
        <v>15297</v>
      </c>
      <c r="O1707" s="4" t="s">
        <v>17</v>
      </c>
      <c r="P1707" s="8"/>
    </row>
    <row r="1708" spans="1:16" x14ac:dyDescent="0.2">
      <c r="A1708" s="3" t="s">
        <v>9550</v>
      </c>
      <c r="B1708" s="3" t="s">
        <v>9551</v>
      </c>
      <c r="C1708" s="3" t="s">
        <v>9552</v>
      </c>
      <c r="D1708" s="3" t="s">
        <v>9</v>
      </c>
      <c r="E1708" s="3" t="s">
        <v>41</v>
      </c>
      <c r="F1708" s="3" t="s">
        <v>9553</v>
      </c>
      <c r="G1708" s="3" t="s">
        <v>9554</v>
      </c>
      <c r="H1708" s="3" t="s">
        <v>13</v>
      </c>
      <c r="I1708" s="3" t="s">
        <v>14</v>
      </c>
      <c r="J1708" s="3" t="s">
        <v>9555</v>
      </c>
      <c r="K1708" s="5" t="str">
        <f t="shared" si="56"/>
        <v>13385182995</v>
      </c>
      <c r="L1708" s="3" t="s">
        <v>9556</v>
      </c>
      <c r="M1708" s="7" t="str">
        <f t="shared" si="55"/>
        <v>黄堰村</v>
      </c>
      <c r="N1708" s="12" t="s">
        <v>15297</v>
      </c>
      <c r="O1708" s="4" t="s">
        <v>17</v>
      </c>
      <c r="P1708" s="8"/>
    </row>
    <row r="1709" spans="1:16" x14ac:dyDescent="0.2">
      <c r="A1709" s="3" t="s">
        <v>9557</v>
      </c>
      <c r="B1709" s="3" t="s">
        <v>9558</v>
      </c>
      <c r="C1709" s="3" t="s">
        <v>9559</v>
      </c>
      <c r="D1709" s="3" t="s">
        <v>9</v>
      </c>
      <c r="E1709" s="3" t="s">
        <v>1601</v>
      </c>
      <c r="F1709" s="3" t="s">
        <v>5932</v>
      </c>
      <c r="G1709" s="3" t="s">
        <v>9560</v>
      </c>
      <c r="H1709" s="3" t="s">
        <v>13</v>
      </c>
      <c r="I1709" s="3" t="s">
        <v>14</v>
      </c>
      <c r="J1709" s="3" t="s">
        <v>9561</v>
      </c>
      <c r="K1709" s="5" t="str">
        <f t="shared" si="56"/>
        <v>13817028614</v>
      </c>
      <c r="L1709" s="3" t="s">
        <v>9562</v>
      </c>
      <c r="M1709" s="7" t="str">
        <f t="shared" si="55"/>
        <v>黄堰村</v>
      </c>
      <c r="N1709" s="12" t="s">
        <v>15297</v>
      </c>
      <c r="O1709" s="4" t="s">
        <v>17</v>
      </c>
      <c r="P1709" s="8"/>
    </row>
    <row r="1710" spans="1:16" x14ac:dyDescent="0.2">
      <c r="A1710" s="3" t="s">
        <v>9563</v>
      </c>
      <c r="B1710" s="3" t="s">
        <v>9564</v>
      </c>
      <c r="C1710" s="3" t="s">
        <v>9565</v>
      </c>
      <c r="D1710" s="3" t="s">
        <v>9</v>
      </c>
      <c r="E1710" s="3" t="s">
        <v>10</v>
      </c>
      <c r="F1710" s="3" t="s">
        <v>1294</v>
      </c>
      <c r="G1710" s="3" t="s">
        <v>9566</v>
      </c>
      <c r="H1710" s="3" t="s">
        <v>13</v>
      </c>
      <c r="I1710" s="3" t="s">
        <v>14</v>
      </c>
      <c r="J1710" s="3" t="s">
        <v>9567</v>
      </c>
      <c r="K1710" s="5" t="str">
        <f t="shared" si="56"/>
        <v>15576194862</v>
      </c>
      <c r="L1710" s="3" t="s">
        <v>9562</v>
      </c>
      <c r="M1710" s="7" t="str">
        <f t="shared" si="55"/>
        <v>黄堰村</v>
      </c>
      <c r="N1710" s="12" t="s">
        <v>15297</v>
      </c>
      <c r="O1710" s="4" t="s">
        <v>17</v>
      </c>
      <c r="P1710" s="8"/>
    </row>
    <row r="1711" spans="1:16" x14ac:dyDescent="0.2">
      <c r="A1711" s="3" t="s">
        <v>9568</v>
      </c>
      <c r="B1711" s="3" t="s">
        <v>9569</v>
      </c>
      <c r="C1711" s="3" t="s">
        <v>9570</v>
      </c>
      <c r="D1711" s="3" t="s">
        <v>9</v>
      </c>
      <c r="E1711" s="3" t="s">
        <v>10</v>
      </c>
      <c r="F1711" s="3" t="s">
        <v>2059</v>
      </c>
      <c r="G1711" s="3" t="s">
        <v>6626</v>
      </c>
      <c r="H1711" s="3" t="s">
        <v>13</v>
      </c>
      <c r="I1711" s="3" t="s">
        <v>14</v>
      </c>
      <c r="J1711" s="3" t="s">
        <v>9571</v>
      </c>
      <c r="K1711" s="5" t="str">
        <f t="shared" si="56"/>
        <v>18711689653</v>
      </c>
      <c r="L1711" s="3" t="s">
        <v>9572</v>
      </c>
      <c r="M1711" s="7" t="str">
        <f t="shared" si="55"/>
        <v>黄堰村</v>
      </c>
      <c r="N1711" s="12" t="s">
        <v>15297</v>
      </c>
      <c r="O1711" s="4" t="s">
        <v>17</v>
      </c>
      <c r="P1711" s="8"/>
    </row>
    <row r="1712" spans="1:16" x14ac:dyDescent="0.2">
      <c r="A1712" s="3" t="s">
        <v>9573</v>
      </c>
      <c r="B1712" s="3" t="s">
        <v>9574</v>
      </c>
      <c r="C1712" s="3" t="s">
        <v>9575</v>
      </c>
      <c r="D1712" s="3" t="s">
        <v>9</v>
      </c>
      <c r="E1712" s="3" t="s">
        <v>10</v>
      </c>
      <c r="F1712" s="3" t="s">
        <v>289</v>
      </c>
      <c r="G1712" s="3" t="s">
        <v>6359</v>
      </c>
      <c r="H1712" s="3" t="s">
        <v>13</v>
      </c>
      <c r="I1712" s="3" t="s">
        <v>14</v>
      </c>
      <c r="J1712" s="3" t="s">
        <v>9576</v>
      </c>
      <c r="K1712" s="5" t="str">
        <f t="shared" si="56"/>
        <v>18773649346</v>
      </c>
      <c r="L1712" s="3" t="s">
        <v>9577</v>
      </c>
      <c r="M1712" s="7" t="str">
        <f t="shared" si="55"/>
        <v>黄堰村</v>
      </c>
      <c r="N1712" s="12" t="s">
        <v>15297</v>
      </c>
      <c r="O1712" s="4" t="s">
        <v>17</v>
      </c>
      <c r="P1712" s="8"/>
    </row>
    <row r="1713" spans="1:16" x14ac:dyDescent="0.2">
      <c r="A1713" s="3" t="s">
        <v>9578</v>
      </c>
      <c r="B1713" s="3" t="s">
        <v>9579</v>
      </c>
      <c r="C1713" s="3" t="s">
        <v>9580</v>
      </c>
      <c r="D1713" s="3" t="s">
        <v>9</v>
      </c>
      <c r="E1713" s="3" t="s">
        <v>10</v>
      </c>
      <c r="F1713" s="3" t="s">
        <v>4609</v>
      </c>
      <c r="G1713" s="3" t="s">
        <v>9581</v>
      </c>
      <c r="H1713" s="3" t="s">
        <v>13</v>
      </c>
      <c r="I1713" s="3" t="s">
        <v>14</v>
      </c>
      <c r="J1713" s="3" t="s">
        <v>9582</v>
      </c>
      <c r="K1713" s="5" t="str">
        <f t="shared" si="56"/>
        <v>18107423926</v>
      </c>
      <c r="L1713" s="3" t="s">
        <v>9583</v>
      </c>
      <c r="M1713" s="7" t="str">
        <f t="shared" si="55"/>
        <v>黄堰村</v>
      </c>
      <c r="N1713" s="12" t="s">
        <v>15297</v>
      </c>
      <c r="O1713" s="4" t="s">
        <v>17</v>
      </c>
      <c r="P1713" s="8"/>
    </row>
    <row r="1714" spans="1:16" x14ac:dyDescent="0.2">
      <c r="A1714" s="3" t="s">
        <v>9584</v>
      </c>
      <c r="B1714" s="3" t="s">
        <v>9585</v>
      </c>
      <c r="C1714" s="3" t="s">
        <v>9586</v>
      </c>
      <c r="D1714" s="3" t="s">
        <v>9</v>
      </c>
      <c r="E1714" s="3" t="s">
        <v>10</v>
      </c>
      <c r="F1714" s="3" t="s">
        <v>1274</v>
      </c>
      <c r="G1714" s="3" t="s">
        <v>1947</v>
      </c>
      <c r="H1714" s="3" t="s">
        <v>13</v>
      </c>
      <c r="I1714" s="3" t="s">
        <v>14</v>
      </c>
      <c r="J1714" s="3" t="s">
        <v>9587</v>
      </c>
      <c r="K1714" s="5" t="str">
        <f t="shared" si="56"/>
        <v>13077271149</v>
      </c>
      <c r="L1714" s="3" t="s">
        <v>9588</v>
      </c>
      <c r="M1714" s="7" t="str">
        <f t="shared" si="55"/>
        <v>黄堰村</v>
      </c>
      <c r="N1714" s="12" t="s">
        <v>15297</v>
      </c>
      <c r="O1714" s="4" t="s">
        <v>17</v>
      </c>
      <c r="P1714" s="8"/>
    </row>
    <row r="1715" spans="1:16" x14ac:dyDescent="0.2">
      <c r="A1715" s="3" t="s">
        <v>9589</v>
      </c>
      <c r="B1715" s="3" t="s">
        <v>9590</v>
      </c>
      <c r="C1715" s="3" t="s">
        <v>9591</v>
      </c>
      <c r="D1715" s="3" t="s">
        <v>9</v>
      </c>
      <c r="E1715" s="3" t="s">
        <v>10</v>
      </c>
      <c r="F1715" s="3" t="s">
        <v>2566</v>
      </c>
      <c r="G1715" s="3" t="s">
        <v>9592</v>
      </c>
      <c r="H1715" s="3" t="s">
        <v>13</v>
      </c>
      <c r="I1715" s="3" t="s">
        <v>14</v>
      </c>
      <c r="J1715" s="3" t="s">
        <v>9593</v>
      </c>
      <c r="K1715" s="5" t="str">
        <f t="shared" si="56"/>
        <v>15173669917</v>
      </c>
      <c r="L1715" s="3" t="s">
        <v>9594</v>
      </c>
      <c r="M1715" s="7" t="str">
        <f t="shared" si="55"/>
        <v>黄堰村</v>
      </c>
      <c r="N1715" s="12" t="s">
        <v>15297</v>
      </c>
      <c r="O1715" s="4" t="s">
        <v>17</v>
      </c>
      <c r="P1715" s="8"/>
    </row>
    <row r="1716" spans="1:16" x14ac:dyDescent="0.2">
      <c r="A1716" s="3" t="s">
        <v>9595</v>
      </c>
      <c r="B1716" s="3" t="s">
        <v>9596</v>
      </c>
      <c r="C1716" s="3" t="s">
        <v>9597</v>
      </c>
      <c r="D1716" s="3" t="s">
        <v>9</v>
      </c>
      <c r="E1716" s="3" t="s">
        <v>41</v>
      </c>
      <c r="F1716" s="3" t="s">
        <v>1916</v>
      </c>
      <c r="G1716" s="3" t="s">
        <v>9598</v>
      </c>
      <c r="H1716" s="3" t="s">
        <v>541</v>
      </c>
      <c r="I1716" s="3" t="s">
        <v>14</v>
      </c>
      <c r="J1716" s="3" t="s">
        <v>9599</v>
      </c>
      <c r="K1716" s="5" t="str">
        <f t="shared" si="56"/>
        <v>15287731228</v>
      </c>
      <c r="L1716" s="3" t="s">
        <v>9600</v>
      </c>
      <c r="M1716" s="7" t="str">
        <f t="shared" si="55"/>
        <v>黄堰村</v>
      </c>
      <c r="N1716" s="12" t="s">
        <v>15297</v>
      </c>
      <c r="O1716" s="4" t="s">
        <v>17</v>
      </c>
      <c r="P1716" s="8"/>
    </row>
    <row r="1717" spans="1:16" x14ac:dyDescent="0.2">
      <c r="A1717" s="3" t="s">
        <v>9601</v>
      </c>
      <c r="B1717" s="3" t="s">
        <v>9602</v>
      </c>
      <c r="C1717" s="3" t="s">
        <v>9603</v>
      </c>
      <c r="D1717" s="3" t="s">
        <v>9</v>
      </c>
      <c r="E1717" s="3" t="s">
        <v>64</v>
      </c>
      <c r="F1717" s="3" t="s">
        <v>50</v>
      </c>
      <c r="G1717" s="3" t="s">
        <v>6472</v>
      </c>
      <c r="H1717" s="3" t="s">
        <v>13</v>
      </c>
      <c r="I1717" s="3" t="s">
        <v>14</v>
      </c>
      <c r="J1717" s="3" t="s">
        <v>9604</v>
      </c>
      <c r="K1717" s="5" t="str">
        <f t="shared" si="56"/>
        <v>13637364678</v>
      </c>
      <c r="L1717" s="3" t="s">
        <v>9600</v>
      </c>
      <c r="M1717" s="7" t="str">
        <f t="shared" ref="M1717:M1780" si="57">IF(IFERROR(MID(L1717,FIND("大坪乡",L1717)+3,FIND("村",L1717)-FIND("大坪乡",L1717)-2),MID(L1717,FIND("大坪乡",L1717)+3,FIND("居委会",L1717)-FIND("大坪乡",L1717)))="居委会","车溪河居委会",IFERROR(MID(L1717,FIND("大坪乡",L1717)+3,FIND("村",L1717)-FIND("大坪乡",L1717)-2),MID(L1717,FIND("大坪乡",L1717)+3,FIND("居委会",L1717)-FIND("大坪乡",L1717))))</f>
        <v>黄堰村</v>
      </c>
      <c r="N1717" s="12" t="s">
        <v>15297</v>
      </c>
      <c r="O1717" s="4" t="s">
        <v>17</v>
      </c>
      <c r="P1717" s="8"/>
    </row>
    <row r="1718" spans="1:16" x14ac:dyDescent="0.2">
      <c r="A1718" s="3" t="s">
        <v>9605</v>
      </c>
      <c r="B1718" s="3" t="s">
        <v>9606</v>
      </c>
      <c r="C1718" s="3" t="s">
        <v>9607</v>
      </c>
      <c r="D1718" s="3" t="s">
        <v>9</v>
      </c>
      <c r="E1718" s="3" t="s">
        <v>10</v>
      </c>
      <c r="F1718" s="3" t="s">
        <v>2152</v>
      </c>
      <c r="G1718" s="3" t="s">
        <v>2495</v>
      </c>
      <c r="H1718" s="3" t="s">
        <v>13</v>
      </c>
      <c r="I1718" s="3" t="s">
        <v>14</v>
      </c>
      <c r="J1718" s="3" t="s">
        <v>9608</v>
      </c>
      <c r="K1718" s="5" t="str">
        <f t="shared" si="56"/>
        <v>13873601627</v>
      </c>
      <c r="L1718" s="3" t="s">
        <v>9609</v>
      </c>
      <c r="M1718" s="7" t="str">
        <f t="shared" si="55"/>
        <v>黄堰村</v>
      </c>
      <c r="N1718" s="12" t="s">
        <v>15297</v>
      </c>
      <c r="O1718" s="4" t="s">
        <v>17</v>
      </c>
      <c r="P1718" s="8"/>
    </row>
    <row r="1719" spans="1:16" x14ac:dyDescent="0.2">
      <c r="A1719" s="3" t="s">
        <v>9610</v>
      </c>
      <c r="B1719" s="3" t="s">
        <v>9611</v>
      </c>
      <c r="C1719" s="3" t="s">
        <v>9612</v>
      </c>
      <c r="D1719" s="3" t="s">
        <v>9</v>
      </c>
      <c r="E1719" s="3" t="s">
        <v>10</v>
      </c>
      <c r="F1719" s="3" t="s">
        <v>115</v>
      </c>
      <c r="G1719" s="3" t="s">
        <v>9613</v>
      </c>
      <c r="H1719" s="3" t="s">
        <v>13</v>
      </c>
      <c r="I1719" s="3" t="s">
        <v>14</v>
      </c>
      <c r="J1719" s="3" t="s">
        <v>9614</v>
      </c>
      <c r="K1719" s="5" t="str">
        <f t="shared" si="56"/>
        <v>13487362511</v>
      </c>
      <c r="L1719" s="3" t="s">
        <v>9615</v>
      </c>
      <c r="M1719" s="7" t="str">
        <f t="shared" ref="M1719:M1749" si="58">IF(IFERROR(MID(L1719,FIND("大坪乡",L1719)+3,FIND("村",L1719)-FIND("大坪乡",L1719)-2),MID(L1719,FIND("大坪乡",L1719)+3,FIND("居委会",L1719)-FIND("大坪乡",L1719)))="居委会","车溪河居委会",IFERROR(MID(L1719,FIND("大坪乡",L1719)+3,FIND("村",L1719)-FIND("大坪乡",L1719)-2),MID(L1719,FIND("大坪乡",L1719)+3,FIND("居委会",L1719)-FIND("大坪乡",L1719))))</f>
        <v>黄堰村</v>
      </c>
      <c r="N1719" s="12" t="s">
        <v>15297</v>
      </c>
      <c r="O1719" s="4" t="s">
        <v>17</v>
      </c>
      <c r="P1719" s="8"/>
    </row>
    <row r="1720" spans="1:16" x14ac:dyDescent="0.2">
      <c r="A1720" s="3" t="s">
        <v>9616</v>
      </c>
      <c r="B1720" s="3" t="s">
        <v>9617</v>
      </c>
      <c r="C1720" s="3" t="s">
        <v>9618</v>
      </c>
      <c r="D1720" s="3" t="s">
        <v>9</v>
      </c>
      <c r="E1720" s="3" t="s">
        <v>10</v>
      </c>
      <c r="F1720" s="3" t="s">
        <v>874</v>
      </c>
      <c r="G1720" s="3" t="s">
        <v>875</v>
      </c>
      <c r="H1720" s="3" t="s">
        <v>13</v>
      </c>
      <c r="I1720" s="3" t="s">
        <v>14</v>
      </c>
      <c r="J1720" s="3" t="s">
        <v>9619</v>
      </c>
      <c r="K1720" s="5" t="str">
        <f t="shared" si="56"/>
        <v>13332560912</v>
      </c>
      <c r="L1720" s="3" t="s">
        <v>9620</v>
      </c>
      <c r="M1720" s="7" t="str">
        <f t="shared" si="58"/>
        <v>黄堰村</v>
      </c>
      <c r="N1720" s="12" t="s">
        <v>15297</v>
      </c>
      <c r="O1720" s="4" t="s">
        <v>17</v>
      </c>
      <c r="P1720" s="8"/>
    </row>
    <row r="1721" spans="1:16" x14ac:dyDescent="0.2">
      <c r="A1721" s="3" t="s">
        <v>9621</v>
      </c>
      <c r="B1721" s="3" t="s">
        <v>9622</v>
      </c>
      <c r="C1721" s="3" t="s">
        <v>9623</v>
      </c>
      <c r="D1721" s="3" t="s">
        <v>9</v>
      </c>
      <c r="E1721" s="3" t="s">
        <v>49</v>
      </c>
      <c r="F1721" s="3" t="s">
        <v>2052</v>
      </c>
      <c r="G1721" s="3" t="s">
        <v>9624</v>
      </c>
      <c r="H1721" s="3" t="s">
        <v>13</v>
      </c>
      <c r="I1721" s="3" t="s">
        <v>14</v>
      </c>
      <c r="J1721" s="3" t="s">
        <v>9625</v>
      </c>
      <c r="K1721" s="5" t="str">
        <f t="shared" si="56"/>
        <v>18873661483</v>
      </c>
      <c r="L1721" s="3" t="s">
        <v>9626</v>
      </c>
      <c r="M1721" s="7" t="str">
        <f t="shared" si="58"/>
        <v>黄堰村</v>
      </c>
      <c r="N1721" s="12" t="s">
        <v>15297</v>
      </c>
      <c r="O1721" s="4" t="s">
        <v>17</v>
      </c>
      <c r="P1721" s="8"/>
    </row>
    <row r="1722" spans="1:16" x14ac:dyDescent="0.2">
      <c r="A1722" s="3" t="s">
        <v>9627</v>
      </c>
      <c r="B1722" s="3" t="s">
        <v>9628</v>
      </c>
      <c r="C1722" s="3" t="s">
        <v>9629</v>
      </c>
      <c r="D1722" s="3" t="s">
        <v>9</v>
      </c>
      <c r="E1722" s="3" t="s">
        <v>10</v>
      </c>
      <c r="F1722" s="3" t="s">
        <v>2337</v>
      </c>
      <c r="G1722" s="3" t="s">
        <v>2802</v>
      </c>
      <c r="H1722" s="3" t="s">
        <v>13</v>
      </c>
      <c r="I1722" s="3" t="s">
        <v>14</v>
      </c>
      <c r="J1722" s="3" t="s">
        <v>9630</v>
      </c>
      <c r="K1722" s="5" t="str">
        <f t="shared" si="56"/>
        <v>18073682527</v>
      </c>
      <c r="L1722" s="3" t="s">
        <v>9631</v>
      </c>
      <c r="M1722" s="7" t="str">
        <f t="shared" si="58"/>
        <v>黄堰村</v>
      </c>
      <c r="N1722" s="12" t="s">
        <v>15297</v>
      </c>
      <c r="O1722" s="4" t="s">
        <v>17</v>
      </c>
      <c r="P1722" s="8"/>
    </row>
    <row r="1723" spans="1:16" x14ac:dyDescent="0.2">
      <c r="A1723" s="3" t="s">
        <v>9632</v>
      </c>
      <c r="B1723" s="3" t="s">
        <v>9633</v>
      </c>
      <c r="C1723" s="3" t="s">
        <v>9634</v>
      </c>
      <c r="D1723" s="3" t="s">
        <v>9</v>
      </c>
      <c r="E1723" s="3" t="s">
        <v>1066</v>
      </c>
      <c r="F1723" s="3" t="s">
        <v>1602</v>
      </c>
      <c r="G1723" s="3" t="s">
        <v>9635</v>
      </c>
      <c r="H1723" s="3" t="s">
        <v>13</v>
      </c>
      <c r="I1723" s="3" t="s">
        <v>14</v>
      </c>
      <c r="J1723" s="3" t="s">
        <v>9636</v>
      </c>
      <c r="K1723" s="5" t="str">
        <f t="shared" si="56"/>
        <v>15115633929</v>
      </c>
      <c r="L1723" s="3" t="s">
        <v>9637</v>
      </c>
      <c r="M1723" s="7" t="str">
        <f t="shared" si="58"/>
        <v>黄堰村</v>
      </c>
      <c r="N1723" s="12" t="s">
        <v>15297</v>
      </c>
      <c r="O1723" s="4" t="s">
        <v>17</v>
      </c>
      <c r="P1723" s="8"/>
    </row>
    <row r="1724" spans="1:16" x14ac:dyDescent="0.2">
      <c r="A1724" s="3" t="s">
        <v>9638</v>
      </c>
      <c r="B1724" s="3" t="s">
        <v>9639</v>
      </c>
      <c r="C1724" s="3" t="s">
        <v>9640</v>
      </c>
      <c r="D1724" s="3" t="s">
        <v>9</v>
      </c>
      <c r="E1724" s="3" t="s">
        <v>10</v>
      </c>
      <c r="F1724" s="3" t="s">
        <v>2089</v>
      </c>
      <c r="G1724" s="3" t="s">
        <v>9641</v>
      </c>
      <c r="H1724" s="3" t="s">
        <v>13</v>
      </c>
      <c r="I1724" s="3" t="s">
        <v>14</v>
      </c>
      <c r="J1724" s="3" t="s">
        <v>9642</v>
      </c>
      <c r="K1724" s="5" t="str">
        <f t="shared" si="56"/>
        <v>15973600910</v>
      </c>
      <c r="L1724" s="3" t="s">
        <v>9643</v>
      </c>
      <c r="M1724" s="7" t="str">
        <f t="shared" si="58"/>
        <v>黄堰村</v>
      </c>
      <c r="N1724" s="12" t="s">
        <v>15297</v>
      </c>
      <c r="O1724" s="4" t="s">
        <v>17</v>
      </c>
      <c r="P1724" s="8"/>
    </row>
    <row r="1725" spans="1:16" x14ac:dyDescent="0.2">
      <c r="A1725" s="3" t="s">
        <v>9644</v>
      </c>
      <c r="B1725" s="3" t="s">
        <v>9645</v>
      </c>
      <c r="C1725" s="3" t="s">
        <v>9646</v>
      </c>
      <c r="D1725" s="3" t="s">
        <v>9</v>
      </c>
      <c r="E1725" s="3" t="s">
        <v>49</v>
      </c>
      <c r="F1725" s="3" t="s">
        <v>122</v>
      </c>
      <c r="G1725" s="3" t="s">
        <v>9465</v>
      </c>
      <c r="H1725" s="3" t="s">
        <v>13</v>
      </c>
      <c r="I1725" s="3" t="s">
        <v>14</v>
      </c>
      <c r="J1725" s="3" t="s">
        <v>9647</v>
      </c>
      <c r="K1725" s="5" t="str">
        <f t="shared" si="56"/>
        <v>13787873448</v>
      </c>
      <c r="L1725" s="3" t="s">
        <v>9648</v>
      </c>
      <c r="M1725" s="7" t="str">
        <f t="shared" si="58"/>
        <v>黄堰村</v>
      </c>
      <c r="N1725" s="12" t="s">
        <v>15297</v>
      </c>
      <c r="O1725" s="4" t="s">
        <v>17</v>
      </c>
      <c r="P1725" s="8"/>
    </row>
    <row r="1726" spans="1:16" x14ac:dyDescent="0.2">
      <c r="A1726" s="3" t="s">
        <v>9649</v>
      </c>
      <c r="B1726" s="3" t="s">
        <v>9650</v>
      </c>
      <c r="C1726" s="3" t="s">
        <v>9651</v>
      </c>
      <c r="D1726" s="3" t="s">
        <v>9</v>
      </c>
      <c r="E1726" s="3" t="s">
        <v>10</v>
      </c>
      <c r="F1726" s="3" t="s">
        <v>912</v>
      </c>
      <c r="G1726" s="3" t="s">
        <v>9652</v>
      </c>
      <c r="H1726" s="3" t="s">
        <v>13</v>
      </c>
      <c r="I1726" s="3" t="s">
        <v>14</v>
      </c>
      <c r="J1726" s="3" t="s">
        <v>9653</v>
      </c>
      <c r="K1726" s="5" t="str">
        <f t="shared" si="56"/>
        <v>13549636122</v>
      </c>
      <c r="L1726" s="3" t="s">
        <v>9654</v>
      </c>
      <c r="M1726" s="7" t="str">
        <f t="shared" si="58"/>
        <v>孟坪村</v>
      </c>
      <c r="N1726" s="12" t="s">
        <v>15297</v>
      </c>
      <c r="O1726" s="4" t="s">
        <v>17</v>
      </c>
      <c r="P1726" s="8"/>
    </row>
    <row r="1727" spans="1:16" x14ac:dyDescent="0.2">
      <c r="A1727" s="3" t="s">
        <v>9655</v>
      </c>
      <c r="B1727" s="3" t="s">
        <v>9656</v>
      </c>
      <c r="C1727" s="3" t="s">
        <v>9657</v>
      </c>
      <c r="D1727" s="3" t="s">
        <v>9</v>
      </c>
      <c r="E1727" s="3" t="s">
        <v>10</v>
      </c>
      <c r="F1727" s="3" t="s">
        <v>2274</v>
      </c>
      <c r="G1727" s="3" t="s">
        <v>9658</v>
      </c>
      <c r="H1727" s="3" t="s">
        <v>13</v>
      </c>
      <c r="I1727" s="3" t="s">
        <v>14</v>
      </c>
      <c r="J1727" s="3" t="s">
        <v>9659</v>
      </c>
      <c r="K1727" s="5" t="str">
        <f t="shared" si="56"/>
        <v>13017243726</v>
      </c>
      <c r="L1727" s="3" t="s">
        <v>9660</v>
      </c>
      <c r="M1727" s="7" t="str">
        <f t="shared" si="58"/>
        <v>孟坪村</v>
      </c>
      <c r="N1727" s="12" t="s">
        <v>15297</v>
      </c>
      <c r="O1727" s="4" t="s">
        <v>17</v>
      </c>
      <c r="P1727" s="8"/>
    </row>
    <row r="1728" spans="1:16" x14ac:dyDescent="0.2">
      <c r="A1728" s="3" t="s">
        <v>9661</v>
      </c>
      <c r="B1728" s="3" t="s">
        <v>9662</v>
      </c>
      <c r="C1728" s="3" t="s">
        <v>9663</v>
      </c>
      <c r="D1728" s="3" t="s">
        <v>9</v>
      </c>
      <c r="E1728" s="3" t="s">
        <v>10</v>
      </c>
      <c r="F1728" s="3" t="s">
        <v>21</v>
      </c>
      <c r="G1728" s="3" t="s">
        <v>9664</v>
      </c>
      <c r="H1728" s="3" t="s">
        <v>13</v>
      </c>
      <c r="I1728" s="3" t="s">
        <v>14</v>
      </c>
      <c r="J1728" s="3" t="s">
        <v>9665</v>
      </c>
      <c r="K1728" s="5" t="str">
        <f t="shared" si="56"/>
        <v>13875059093</v>
      </c>
      <c r="L1728" s="3" t="s">
        <v>9666</v>
      </c>
      <c r="M1728" s="7" t="str">
        <f t="shared" si="58"/>
        <v>孟坪村</v>
      </c>
      <c r="N1728" s="12" t="s">
        <v>15297</v>
      </c>
      <c r="O1728" s="4" t="s">
        <v>17</v>
      </c>
      <c r="P1728" s="8"/>
    </row>
    <row r="1729" spans="1:16" x14ac:dyDescent="0.2">
      <c r="A1729" s="3" t="s">
        <v>9667</v>
      </c>
      <c r="B1729" s="3" t="s">
        <v>9668</v>
      </c>
      <c r="C1729" s="3" t="s">
        <v>9669</v>
      </c>
      <c r="D1729" s="3" t="s">
        <v>9</v>
      </c>
      <c r="E1729" s="3" t="s">
        <v>10</v>
      </c>
      <c r="F1729" s="3" t="s">
        <v>5265</v>
      </c>
      <c r="G1729" s="3" t="s">
        <v>9670</v>
      </c>
      <c r="H1729" s="3" t="s">
        <v>13</v>
      </c>
      <c r="I1729" s="3" t="s">
        <v>14</v>
      </c>
      <c r="J1729" s="3" t="s">
        <v>9671</v>
      </c>
      <c r="K1729" s="5" t="str">
        <f t="shared" si="56"/>
        <v>15073696319</v>
      </c>
      <c r="L1729" s="3" t="s">
        <v>9666</v>
      </c>
      <c r="M1729" s="7" t="str">
        <f t="shared" si="58"/>
        <v>孟坪村</v>
      </c>
      <c r="N1729" s="12" t="s">
        <v>15297</v>
      </c>
      <c r="O1729" s="4" t="s">
        <v>17</v>
      </c>
      <c r="P1729" s="8"/>
    </row>
    <row r="1730" spans="1:16" x14ac:dyDescent="0.2">
      <c r="A1730" s="3" t="s">
        <v>9672</v>
      </c>
      <c r="B1730" s="3" t="s">
        <v>9673</v>
      </c>
      <c r="C1730" s="3" t="s">
        <v>9674</v>
      </c>
      <c r="D1730" s="3" t="s">
        <v>9</v>
      </c>
      <c r="E1730" s="3" t="s">
        <v>10</v>
      </c>
      <c r="F1730" s="3" t="s">
        <v>1220</v>
      </c>
      <c r="G1730" s="3" t="s">
        <v>9675</v>
      </c>
      <c r="H1730" s="3" t="s">
        <v>13</v>
      </c>
      <c r="I1730" s="3" t="s">
        <v>14</v>
      </c>
      <c r="J1730" s="3" t="s">
        <v>9676</v>
      </c>
      <c r="K1730" s="5" t="str">
        <f t="shared" ref="K1730:K1793" si="59">RIGHT(J1730,11)</f>
        <v>13849628380</v>
      </c>
      <c r="L1730" s="3" t="s">
        <v>9677</v>
      </c>
      <c r="M1730" s="7" t="str">
        <f t="shared" si="58"/>
        <v>孟坪村</v>
      </c>
      <c r="N1730" s="12" t="s">
        <v>15297</v>
      </c>
      <c r="O1730" s="4" t="s">
        <v>17</v>
      </c>
      <c r="P1730" s="8"/>
    </row>
    <row r="1731" spans="1:16" x14ac:dyDescent="0.2">
      <c r="A1731" s="3" t="s">
        <v>9678</v>
      </c>
      <c r="B1731" s="3" t="s">
        <v>9679</v>
      </c>
      <c r="C1731" s="3" t="s">
        <v>9680</v>
      </c>
      <c r="D1731" s="3" t="s">
        <v>9</v>
      </c>
      <c r="E1731" s="3" t="s">
        <v>49</v>
      </c>
      <c r="F1731" s="3" t="s">
        <v>2982</v>
      </c>
      <c r="G1731" s="3" t="s">
        <v>2982</v>
      </c>
      <c r="H1731" s="3" t="s">
        <v>13</v>
      </c>
      <c r="I1731" s="3" t="s">
        <v>14</v>
      </c>
      <c r="J1731" s="3" t="s">
        <v>9681</v>
      </c>
      <c r="K1731" s="5" t="str">
        <f t="shared" si="59"/>
        <v>18673635576</v>
      </c>
      <c r="L1731" s="3" t="s">
        <v>9682</v>
      </c>
      <c r="M1731" s="7" t="str">
        <f t="shared" si="58"/>
        <v>孟坪村</v>
      </c>
      <c r="N1731" s="12" t="s">
        <v>15297</v>
      </c>
      <c r="O1731" s="4" t="s">
        <v>17</v>
      </c>
      <c r="P1731" s="8"/>
    </row>
    <row r="1732" spans="1:16" x14ac:dyDescent="0.2">
      <c r="A1732" s="3" t="s">
        <v>9683</v>
      </c>
      <c r="B1732" s="3" t="s">
        <v>9684</v>
      </c>
      <c r="C1732" s="3" t="s">
        <v>9685</v>
      </c>
      <c r="D1732" s="3" t="s">
        <v>9</v>
      </c>
      <c r="E1732" s="3" t="s">
        <v>49</v>
      </c>
      <c r="F1732" s="3" t="s">
        <v>7491</v>
      </c>
      <c r="G1732" s="3" t="s">
        <v>7491</v>
      </c>
      <c r="H1732" s="3" t="s">
        <v>13</v>
      </c>
      <c r="I1732" s="3" t="s">
        <v>14</v>
      </c>
      <c r="J1732" s="3" t="s">
        <v>9686</v>
      </c>
      <c r="K1732" s="5" t="str">
        <f t="shared" si="59"/>
        <v>13975653547</v>
      </c>
      <c r="L1732" s="3" t="s">
        <v>9687</v>
      </c>
      <c r="M1732" s="7" t="str">
        <f t="shared" si="58"/>
        <v>孟坪村</v>
      </c>
      <c r="N1732" s="12" t="s">
        <v>15297</v>
      </c>
      <c r="O1732" s="4" t="s">
        <v>17</v>
      </c>
      <c r="P1732" s="8"/>
    </row>
    <row r="1733" spans="1:16" x14ac:dyDescent="0.2">
      <c r="A1733" s="3" t="s">
        <v>9688</v>
      </c>
      <c r="B1733" s="3" t="s">
        <v>9689</v>
      </c>
      <c r="C1733" s="3" t="s">
        <v>9690</v>
      </c>
      <c r="D1733" s="3" t="s">
        <v>9</v>
      </c>
      <c r="E1733" s="3" t="s">
        <v>10</v>
      </c>
      <c r="F1733" s="3" t="s">
        <v>862</v>
      </c>
      <c r="G1733" s="3" t="s">
        <v>6705</v>
      </c>
      <c r="H1733" s="3" t="s">
        <v>13</v>
      </c>
      <c r="I1733" s="3" t="s">
        <v>14</v>
      </c>
      <c r="J1733" s="3" t="s">
        <v>9691</v>
      </c>
      <c r="K1733" s="5" t="str">
        <f t="shared" si="59"/>
        <v>13245035887</v>
      </c>
      <c r="L1733" s="3" t="s">
        <v>9692</v>
      </c>
      <c r="M1733" s="7" t="str">
        <f t="shared" si="58"/>
        <v>孟坪村</v>
      </c>
      <c r="N1733" s="12" t="s">
        <v>15297</v>
      </c>
      <c r="O1733" s="4" t="s">
        <v>17</v>
      </c>
      <c r="P1733" s="8"/>
    </row>
    <row r="1734" spans="1:16" x14ac:dyDescent="0.2">
      <c r="A1734" s="3" t="s">
        <v>9693</v>
      </c>
      <c r="B1734" s="3" t="s">
        <v>78</v>
      </c>
      <c r="C1734" s="3" t="s">
        <v>9694</v>
      </c>
      <c r="D1734" s="3" t="s">
        <v>9</v>
      </c>
      <c r="E1734" s="3" t="s">
        <v>10</v>
      </c>
      <c r="F1734" s="3" t="s">
        <v>472</v>
      </c>
      <c r="G1734" s="3" t="s">
        <v>472</v>
      </c>
      <c r="H1734" s="3" t="s">
        <v>13</v>
      </c>
      <c r="I1734" s="3" t="s">
        <v>14</v>
      </c>
      <c r="J1734" s="3" t="s">
        <v>9695</v>
      </c>
      <c r="K1734" s="5" t="str">
        <f t="shared" si="59"/>
        <v>13647365558</v>
      </c>
      <c r="L1734" s="3" t="s">
        <v>9696</v>
      </c>
      <c r="M1734" s="7" t="str">
        <f t="shared" si="58"/>
        <v>孟坪村</v>
      </c>
      <c r="N1734" s="12" t="s">
        <v>15297</v>
      </c>
      <c r="O1734" s="4" t="s">
        <v>17</v>
      </c>
      <c r="P1734" s="8"/>
    </row>
    <row r="1735" spans="1:16" x14ac:dyDescent="0.2">
      <c r="A1735" s="3" t="s">
        <v>9697</v>
      </c>
      <c r="B1735" s="3" t="s">
        <v>9698</v>
      </c>
      <c r="C1735" s="3" t="s">
        <v>9699</v>
      </c>
      <c r="D1735" s="3" t="s">
        <v>9</v>
      </c>
      <c r="E1735" s="3" t="s">
        <v>64</v>
      </c>
      <c r="F1735" s="3" t="s">
        <v>1162</v>
      </c>
      <c r="G1735" s="3" t="s">
        <v>9700</v>
      </c>
      <c r="H1735" s="3" t="s">
        <v>13</v>
      </c>
      <c r="I1735" s="3" t="s">
        <v>14</v>
      </c>
      <c r="J1735" s="3" t="s">
        <v>9701</v>
      </c>
      <c r="K1735" s="5" t="str">
        <f t="shared" si="59"/>
        <v>13975643386</v>
      </c>
      <c r="L1735" s="3" t="s">
        <v>9702</v>
      </c>
      <c r="M1735" s="7" t="str">
        <f t="shared" si="58"/>
        <v>孟坪村</v>
      </c>
      <c r="N1735" s="12" t="s">
        <v>15297</v>
      </c>
      <c r="O1735" s="4" t="s">
        <v>17</v>
      </c>
      <c r="P1735" s="8"/>
    </row>
    <row r="1736" spans="1:16" x14ac:dyDescent="0.2">
      <c r="A1736" s="3" t="s">
        <v>9703</v>
      </c>
      <c r="B1736" s="3" t="s">
        <v>9704</v>
      </c>
      <c r="C1736" s="3" t="s">
        <v>9705</v>
      </c>
      <c r="D1736" s="3" t="s">
        <v>9</v>
      </c>
      <c r="E1736" s="3" t="s">
        <v>41</v>
      </c>
      <c r="F1736" s="3" t="s">
        <v>2832</v>
      </c>
      <c r="G1736" s="3" t="s">
        <v>9706</v>
      </c>
      <c r="H1736" s="3" t="s">
        <v>373</v>
      </c>
      <c r="I1736" s="3" t="s">
        <v>14</v>
      </c>
      <c r="J1736" s="3" t="s">
        <v>9707</v>
      </c>
      <c r="K1736" s="5" t="str">
        <f t="shared" si="59"/>
        <v>18813114005</v>
      </c>
      <c r="L1736" s="3" t="s">
        <v>9708</v>
      </c>
      <c r="M1736" s="7" t="str">
        <f t="shared" si="58"/>
        <v>孟坪村</v>
      </c>
      <c r="N1736" s="12" t="s">
        <v>15297</v>
      </c>
      <c r="O1736" s="4" t="s">
        <v>17</v>
      </c>
      <c r="P1736" s="8"/>
    </row>
    <row r="1737" spans="1:16" x14ac:dyDescent="0.2">
      <c r="A1737" s="3" t="s">
        <v>9709</v>
      </c>
      <c r="B1737" s="3" t="s">
        <v>9710</v>
      </c>
      <c r="C1737" s="3" t="s">
        <v>9711</v>
      </c>
      <c r="D1737" s="3" t="s">
        <v>9</v>
      </c>
      <c r="E1737" s="3" t="s">
        <v>10</v>
      </c>
      <c r="F1737" s="3" t="s">
        <v>1928</v>
      </c>
      <c r="G1737" s="3" t="s">
        <v>8585</v>
      </c>
      <c r="H1737" s="3" t="s">
        <v>13</v>
      </c>
      <c r="I1737" s="3" t="s">
        <v>14</v>
      </c>
      <c r="J1737" s="3" t="s">
        <v>7116</v>
      </c>
      <c r="K1737" s="5" t="str">
        <f t="shared" si="59"/>
        <v>13786628491</v>
      </c>
      <c r="L1737" s="3" t="s">
        <v>9712</v>
      </c>
      <c r="M1737" s="7" t="str">
        <f t="shared" si="58"/>
        <v>孟坪村</v>
      </c>
      <c r="N1737" s="12" t="s">
        <v>15297</v>
      </c>
      <c r="O1737" s="4" t="s">
        <v>17</v>
      </c>
      <c r="P1737" s="8"/>
    </row>
    <row r="1738" spans="1:16" x14ac:dyDescent="0.2">
      <c r="A1738" s="3" t="s">
        <v>9713</v>
      </c>
      <c r="B1738" s="3" t="s">
        <v>9714</v>
      </c>
      <c r="C1738" s="3" t="s">
        <v>9715</v>
      </c>
      <c r="D1738" s="3" t="s">
        <v>9</v>
      </c>
      <c r="E1738" s="3" t="s">
        <v>10</v>
      </c>
      <c r="F1738" s="3" t="s">
        <v>2808</v>
      </c>
      <c r="G1738" s="3" t="s">
        <v>9716</v>
      </c>
      <c r="H1738" s="3" t="s">
        <v>13</v>
      </c>
      <c r="I1738" s="3" t="s">
        <v>14</v>
      </c>
      <c r="J1738" s="3" t="s">
        <v>9717</v>
      </c>
      <c r="K1738" s="5" t="str">
        <f t="shared" si="59"/>
        <v>15200696580</v>
      </c>
      <c r="L1738" s="3" t="s">
        <v>9718</v>
      </c>
      <c r="M1738" s="7" t="str">
        <f t="shared" si="58"/>
        <v>孟坪村</v>
      </c>
      <c r="N1738" s="12" t="s">
        <v>15297</v>
      </c>
      <c r="O1738" s="4" t="s">
        <v>17</v>
      </c>
      <c r="P1738" s="8"/>
    </row>
    <row r="1739" spans="1:16" x14ac:dyDescent="0.2">
      <c r="A1739" s="3" t="s">
        <v>9719</v>
      </c>
      <c r="B1739" s="3" t="s">
        <v>9720</v>
      </c>
      <c r="C1739" s="3" t="s">
        <v>9721</v>
      </c>
      <c r="D1739" s="3" t="s">
        <v>9</v>
      </c>
      <c r="E1739" s="3" t="s">
        <v>49</v>
      </c>
      <c r="F1739" s="3" t="s">
        <v>2808</v>
      </c>
      <c r="G1739" s="3" t="s">
        <v>9722</v>
      </c>
      <c r="H1739" s="3" t="s">
        <v>13</v>
      </c>
      <c r="I1739" s="3" t="s">
        <v>14</v>
      </c>
      <c r="J1739" s="3" t="s">
        <v>9723</v>
      </c>
      <c r="K1739" s="5" t="str">
        <f t="shared" si="59"/>
        <v>18058391783</v>
      </c>
      <c r="L1739" s="3" t="s">
        <v>9724</v>
      </c>
      <c r="M1739" s="7" t="str">
        <f t="shared" si="58"/>
        <v>孟坪村</v>
      </c>
      <c r="N1739" s="12" t="s">
        <v>15297</v>
      </c>
      <c r="O1739" s="4" t="s">
        <v>17</v>
      </c>
      <c r="P1739" s="8"/>
    </row>
    <row r="1740" spans="1:16" x14ac:dyDescent="0.2">
      <c r="A1740" s="3" t="s">
        <v>9725</v>
      </c>
      <c r="B1740" s="3" t="s">
        <v>9726</v>
      </c>
      <c r="C1740" s="3" t="s">
        <v>9727</v>
      </c>
      <c r="D1740" s="3" t="s">
        <v>9</v>
      </c>
      <c r="E1740" s="3" t="s">
        <v>41</v>
      </c>
      <c r="F1740" s="3" t="s">
        <v>506</v>
      </c>
      <c r="G1740" s="3" t="s">
        <v>3461</v>
      </c>
      <c r="H1740" s="3" t="s">
        <v>13</v>
      </c>
      <c r="I1740" s="3" t="s">
        <v>14</v>
      </c>
      <c r="J1740" s="3" t="s">
        <v>9728</v>
      </c>
      <c r="K1740" s="5" t="str">
        <f t="shared" si="59"/>
        <v>18173612341</v>
      </c>
      <c r="L1740" s="3" t="s">
        <v>9729</v>
      </c>
      <c r="M1740" s="7" t="str">
        <f t="shared" si="58"/>
        <v>孟坪村</v>
      </c>
      <c r="N1740" s="12" t="s">
        <v>15297</v>
      </c>
      <c r="O1740" s="4" t="s">
        <v>17</v>
      </c>
      <c r="P1740" s="8"/>
    </row>
    <row r="1741" spans="1:16" x14ac:dyDescent="0.2">
      <c r="A1741" s="3" t="s">
        <v>9730</v>
      </c>
      <c r="B1741" s="3" t="s">
        <v>9731</v>
      </c>
      <c r="C1741" s="3" t="s">
        <v>9732</v>
      </c>
      <c r="D1741" s="3" t="s">
        <v>9</v>
      </c>
      <c r="E1741" s="3" t="s">
        <v>72</v>
      </c>
      <c r="F1741" s="3" t="s">
        <v>2808</v>
      </c>
      <c r="G1741" s="3" t="s">
        <v>9733</v>
      </c>
      <c r="H1741" s="3" t="s">
        <v>13</v>
      </c>
      <c r="I1741" s="3" t="s">
        <v>14</v>
      </c>
      <c r="J1741" s="3" t="s">
        <v>9734</v>
      </c>
      <c r="K1741" s="5" t="str">
        <f t="shared" si="59"/>
        <v>13980994408</v>
      </c>
      <c r="L1741" s="3" t="s">
        <v>9735</v>
      </c>
      <c r="M1741" s="7" t="str">
        <f t="shared" si="58"/>
        <v>孟坪村</v>
      </c>
      <c r="N1741" s="12" t="s">
        <v>15297</v>
      </c>
      <c r="O1741" s="4" t="s">
        <v>17</v>
      </c>
      <c r="P1741" s="8"/>
    </row>
    <row r="1742" spans="1:16" x14ac:dyDescent="0.2">
      <c r="A1742" s="3" t="s">
        <v>9736</v>
      </c>
      <c r="B1742" s="3" t="s">
        <v>9737</v>
      </c>
      <c r="C1742" s="3" t="s">
        <v>9738</v>
      </c>
      <c r="D1742" s="3" t="s">
        <v>9</v>
      </c>
      <c r="E1742" s="3" t="s">
        <v>49</v>
      </c>
      <c r="F1742" s="3" t="s">
        <v>143</v>
      </c>
      <c r="G1742" s="3" t="s">
        <v>144</v>
      </c>
      <c r="H1742" s="3" t="s">
        <v>13</v>
      </c>
      <c r="I1742" s="3" t="s">
        <v>14</v>
      </c>
      <c r="J1742" s="3" t="s">
        <v>9739</v>
      </c>
      <c r="K1742" s="5" t="str">
        <f t="shared" si="59"/>
        <v>13974270283</v>
      </c>
      <c r="L1742" s="3" t="s">
        <v>9740</v>
      </c>
      <c r="M1742" s="7" t="str">
        <f t="shared" si="58"/>
        <v>孟坪村</v>
      </c>
      <c r="N1742" s="12" t="s">
        <v>15297</v>
      </c>
      <c r="O1742" s="4" t="s">
        <v>17</v>
      </c>
      <c r="P1742" s="8"/>
    </row>
    <row r="1743" spans="1:16" x14ac:dyDescent="0.2">
      <c r="A1743" s="3" t="s">
        <v>9741</v>
      </c>
      <c r="B1743" s="3" t="s">
        <v>9742</v>
      </c>
      <c r="C1743" s="3" t="s">
        <v>9743</v>
      </c>
      <c r="D1743" s="3" t="s">
        <v>9</v>
      </c>
      <c r="E1743" s="3" t="s">
        <v>41</v>
      </c>
      <c r="F1743" s="3" t="s">
        <v>1832</v>
      </c>
      <c r="G1743" s="3" t="s">
        <v>9744</v>
      </c>
      <c r="H1743" s="3" t="s">
        <v>13</v>
      </c>
      <c r="I1743" s="3" t="s">
        <v>14</v>
      </c>
      <c r="J1743" s="3" t="s">
        <v>9745</v>
      </c>
      <c r="K1743" s="5" t="str">
        <f t="shared" si="59"/>
        <v>13488982845</v>
      </c>
      <c r="L1743" s="3" t="s">
        <v>9746</v>
      </c>
      <c r="M1743" s="7" t="str">
        <f t="shared" si="58"/>
        <v>孟坪村</v>
      </c>
      <c r="N1743" s="12" t="s">
        <v>15297</v>
      </c>
      <c r="O1743" s="4" t="s">
        <v>17</v>
      </c>
      <c r="P1743" s="8"/>
    </row>
    <row r="1744" spans="1:16" x14ac:dyDescent="0.2">
      <c r="A1744" s="3" t="s">
        <v>9747</v>
      </c>
      <c r="B1744" s="3" t="s">
        <v>9748</v>
      </c>
      <c r="C1744" s="3" t="s">
        <v>9749</v>
      </c>
      <c r="D1744" s="3" t="s">
        <v>9</v>
      </c>
      <c r="E1744" s="3" t="s">
        <v>41</v>
      </c>
      <c r="F1744" s="3" t="s">
        <v>2164</v>
      </c>
      <c r="G1744" s="3" t="s">
        <v>9750</v>
      </c>
      <c r="H1744" s="3" t="s">
        <v>13</v>
      </c>
      <c r="I1744" s="3" t="s">
        <v>14</v>
      </c>
      <c r="J1744" s="3" t="s">
        <v>9751</v>
      </c>
      <c r="K1744" s="5" t="str">
        <f t="shared" si="59"/>
        <v>13981900378</v>
      </c>
      <c r="L1744" s="3" t="s">
        <v>9752</v>
      </c>
      <c r="M1744" s="7" t="str">
        <f t="shared" si="58"/>
        <v>孟坪村</v>
      </c>
      <c r="N1744" s="12" t="s">
        <v>15297</v>
      </c>
      <c r="O1744" s="4" t="s">
        <v>17</v>
      </c>
      <c r="P1744" s="8"/>
    </row>
    <row r="1745" spans="1:16" x14ac:dyDescent="0.2">
      <c r="A1745" s="3" t="s">
        <v>9753</v>
      </c>
      <c r="B1745" s="3" t="s">
        <v>9754</v>
      </c>
      <c r="C1745" s="3" t="s">
        <v>9755</v>
      </c>
      <c r="D1745" s="3" t="s">
        <v>9</v>
      </c>
      <c r="E1745" s="3" t="s">
        <v>10</v>
      </c>
      <c r="F1745" s="3" t="s">
        <v>263</v>
      </c>
      <c r="G1745" s="3" t="s">
        <v>263</v>
      </c>
      <c r="H1745" s="3" t="s">
        <v>13</v>
      </c>
      <c r="I1745" s="3" t="s">
        <v>14</v>
      </c>
      <c r="J1745" s="3" t="s">
        <v>9756</v>
      </c>
      <c r="K1745" s="5" t="str">
        <f t="shared" si="59"/>
        <v>13588949451</v>
      </c>
      <c r="L1745" s="3" t="s">
        <v>9757</v>
      </c>
      <c r="M1745" s="7" t="str">
        <f t="shared" si="58"/>
        <v>孟坪村</v>
      </c>
      <c r="N1745" s="12" t="s">
        <v>15297</v>
      </c>
      <c r="O1745" s="4" t="s">
        <v>17</v>
      </c>
      <c r="P1745" s="8"/>
    </row>
    <row r="1746" spans="1:16" x14ac:dyDescent="0.2">
      <c r="A1746" s="3" t="s">
        <v>9758</v>
      </c>
      <c r="B1746" s="3" t="s">
        <v>9759</v>
      </c>
      <c r="C1746" s="3" t="s">
        <v>9760</v>
      </c>
      <c r="D1746" s="3" t="s">
        <v>9</v>
      </c>
      <c r="E1746" s="3" t="s">
        <v>10</v>
      </c>
      <c r="F1746" s="3" t="s">
        <v>1874</v>
      </c>
      <c r="G1746" s="3" t="s">
        <v>9761</v>
      </c>
      <c r="H1746" s="3" t="s">
        <v>13</v>
      </c>
      <c r="I1746" s="3" t="s">
        <v>14</v>
      </c>
      <c r="J1746" s="3" t="s">
        <v>9762</v>
      </c>
      <c r="K1746" s="5" t="str">
        <f t="shared" si="59"/>
        <v>18873660563</v>
      </c>
      <c r="L1746" s="3" t="s">
        <v>9763</v>
      </c>
      <c r="M1746" s="7" t="str">
        <f t="shared" si="58"/>
        <v>孟坪村</v>
      </c>
      <c r="N1746" s="12" t="s">
        <v>15297</v>
      </c>
      <c r="O1746" s="4" t="s">
        <v>17</v>
      </c>
      <c r="P1746" s="8"/>
    </row>
    <row r="1747" spans="1:16" x14ac:dyDescent="0.2">
      <c r="A1747" s="3" t="s">
        <v>9764</v>
      </c>
      <c r="B1747" s="3" t="s">
        <v>9765</v>
      </c>
      <c r="C1747" s="3" t="s">
        <v>9766</v>
      </c>
      <c r="D1747" s="3" t="s">
        <v>9</v>
      </c>
      <c r="E1747" s="3" t="s">
        <v>41</v>
      </c>
      <c r="F1747" s="3" t="s">
        <v>1287</v>
      </c>
      <c r="G1747" s="3" t="s">
        <v>9767</v>
      </c>
      <c r="H1747" s="3" t="s">
        <v>13</v>
      </c>
      <c r="I1747" s="3" t="s">
        <v>14</v>
      </c>
      <c r="J1747" s="3" t="s">
        <v>9768</v>
      </c>
      <c r="K1747" s="5" t="str">
        <f t="shared" si="59"/>
        <v>13407362769</v>
      </c>
      <c r="L1747" s="3" t="s">
        <v>9769</v>
      </c>
      <c r="M1747" s="7" t="str">
        <f t="shared" si="58"/>
        <v>孟坪村</v>
      </c>
      <c r="N1747" s="12" t="s">
        <v>15297</v>
      </c>
      <c r="O1747" s="4" t="s">
        <v>17</v>
      </c>
      <c r="P1747" s="8"/>
    </row>
    <row r="1748" spans="1:16" x14ac:dyDescent="0.2">
      <c r="A1748" s="3" t="s">
        <v>9770</v>
      </c>
      <c r="B1748" s="3" t="s">
        <v>9771</v>
      </c>
      <c r="C1748" s="3" t="s">
        <v>9772</v>
      </c>
      <c r="D1748" s="3" t="s">
        <v>9</v>
      </c>
      <c r="E1748" s="3" t="s">
        <v>41</v>
      </c>
      <c r="F1748" s="3" t="s">
        <v>2955</v>
      </c>
      <c r="G1748" s="3" t="s">
        <v>9773</v>
      </c>
      <c r="H1748" s="3" t="s">
        <v>332</v>
      </c>
      <c r="I1748" s="3" t="s">
        <v>14</v>
      </c>
      <c r="J1748" s="3" t="s">
        <v>9774</v>
      </c>
      <c r="K1748" s="5" t="str">
        <f t="shared" si="59"/>
        <v>15073617810</v>
      </c>
      <c r="L1748" s="3" t="s">
        <v>9775</v>
      </c>
      <c r="M1748" s="7" t="str">
        <f t="shared" si="58"/>
        <v>孟坪村</v>
      </c>
      <c r="N1748" s="12" t="s">
        <v>15297</v>
      </c>
      <c r="O1748" s="4" t="s">
        <v>17</v>
      </c>
      <c r="P1748" s="8"/>
    </row>
    <row r="1749" spans="1:16" x14ac:dyDescent="0.2">
      <c r="A1749" s="3" t="s">
        <v>9776</v>
      </c>
      <c r="B1749" s="3" t="s">
        <v>9777</v>
      </c>
      <c r="C1749" s="3" t="s">
        <v>9778</v>
      </c>
      <c r="D1749" s="3" t="s">
        <v>9</v>
      </c>
      <c r="E1749" s="3" t="s">
        <v>10</v>
      </c>
      <c r="F1749" s="3" t="s">
        <v>5265</v>
      </c>
      <c r="G1749" s="3" t="s">
        <v>9779</v>
      </c>
      <c r="H1749" s="3" t="s">
        <v>13</v>
      </c>
      <c r="I1749" s="3" t="s">
        <v>14</v>
      </c>
      <c r="J1749" s="3" t="s">
        <v>9780</v>
      </c>
      <c r="K1749" s="5" t="str">
        <f t="shared" si="59"/>
        <v>15386167087</v>
      </c>
      <c r="L1749" s="3" t="s">
        <v>9781</v>
      </c>
      <c r="M1749" s="7" t="str">
        <f t="shared" si="58"/>
        <v>孟坪村</v>
      </c>
      <c r="N1749" s="12" t="s">
        <v>15297</v>
      </c>
      <c r="O1749" s="4" t="s">
        <v>17</v>
      </c>
      <c r="P1749" s="8"/>
    </row>
    <row r="1750" spans="1:16" x14ac:dyDescent="0.2">
      <c r="A1750" s="3" t="s">
        <v>9782</v>
      </c>
      <c r="B1750" s="3" t="s">
        <v>9783</v>
      </c>
      <c r="C1750" s="3" t="s">
        <v>9784</v>
      </c>
      <c r="D1750" s="3" t="s">
        <v>9</v>
      </c>
      <c r="E1750" s="3" t="s">
        <v>41</v>
      </c>
      <c r="F1750" s="3" t="s">
        <v>4339</v>
      </c>
      <c r="G1750" s="3" t="s">
        <v>4340</v>
      </c>
      <c r="H1750" s="3" t="s">
        <v>541</v>
      </c>
      <c r="I1750" s="3" t="s">
        <v>14</v>
      </c>
      <c r="J1750" s="3" t="s">
        <v>9785</v>
      </c>
      <c r="K1750" s="5" t="str">
        <f t="shared" si="59"/>
        <v>18075640888</v>
      </c>
      <c r="L1750" s="3" t="s">
        <v>9786</v>
      </c>
      <c r="M1750" s="7" t="str">
        <f t="shared" si="57"/>
        <v>孟坪村</v>
      </c>
      <c r="N1750" s="12" t="s">
        <v>15297</v>
      </c>
      <c r="O1750" s="4" t="s">
        <v>17</v>
      </c>
      <c r="P1750" s="8"/>
    </row>
    <row r="1751" spans="1:16" x14ac:dyDescent="0.2">
      <c r="A1751" s="3" t="s">
        <v>9787</v>
      </c>
      <c r="B1751" s="3" t="s">
        <v>9788</v>
      </c>
      <c r="C1751" s="3" t="s">
        <v>9789</v>
      </c>
      <c r="D1751" s="3" t="s">
        <v>9</v>
      </c>
      <c r="E1751" s="3" t="s">
        <v>49</v>
      </c>
      <c r="F1751" s="3" t="s">
        <v>289</v>
      </c>
      <c r="G1751" s="3" t="s">
        <v>9790</v>
      </c>
      <c r="H1751" s="3" t="s">
        <v>13</v>
      </c>
      <c r="I1751" s="3" t="s">
        <v>14</v>
      </c>
      <c r="J1751" s="3" t="s">
        <v>9791</v>
      </c>
      <c r="K1751" s="5" t="str">
        <f t="shared" si="59"/>
        <v>13975653202</v>
      </c>
      <c r="L1751" s="3" t="s">
        <v>9786</v>
      </c>
      <c r="M1751" s="7" t="str">
        <f t="shared" si="57"/>
        <v>孟坪村</v>
      </c>
      <c r="N1751" s="12" t="s">
        <v>15297</v>
      </c>
      <c r="O1751" s="4" t="s">
        <v>17</v>
      </c>
      <c r="P1751" s="8"/>
    </row>
    <row r="1752" spans="1:16" x14ac:dyDescent="0.2">
      <c r="A1752" s="3" t="s">
        <v>9792</v>
      </c>
      <c r="B1752" s="3" t="s">
        <v>9793</v>
      </c>
      <c r="C1752" s="3" t="s">
        <v>9794</v>
      </c>
      <c r="D1752" s="3" t="s">
        <v>9</v>
      </c>
      <c r="E1752" s="3" t="s">
        <v>41</v>
      </c>
      <c r="F1752" s="3" t="s">
        <v>4332</v>
      </c>
      <c r="G1752" s="3" t="s">
        <v>9795</v>
      </c>
      <c r="H1752" s="3" t="s">
        <v>13</v>
      </c>
      <c r="I1752" s="3" t="s">
        <v>14</v>
      </c>
      <c r="J1752" s="3" t="s">
        <v>9796</v>
      </c>
      <c r="K1752" s="5" t="str">
        <f t="shared" si="59"/>
        <v>13785290152</v>
      </c>
      <c r="L1752" s="3" t="s">
        <v>9797</v>
      </c>
      <c r="M1752" s="7" t="str">
        <f t="shared" si="57"/>
        <v>孟坪村</v>
      </c>
      <c r="N1752" s="12" t="s">
        <v>15297</v>
      </c>
      <c r="O1752" s="4" t="s">
        <v>17</v>
      </c>
      <c r="P1752" s="8"/>
    </row>
    <row r="1753" spans="1:16" x14ac:dyDescent="0.2">
      <c r="A1753" s="3" t="s">
        <v>9798</v>
      </c>
      <c r="B1753" s="3" t="s">
        <v>9799</v>
      </c>
      <c r="C1753" s="3" t="s">
        <v>9800</v>
      </c>
      <c r="D1753" s="3" t="s">
        <v>9</v>
      </c>
      <c r="E1753" s="3" t="s">
        <v>49</v>
      </c>
      <c r="F1753" s="3" t="s">
        <v>282</v>
      </c>
      <c r="G1753" s="3" t="s">
        <v>283</v>
      </c>
      <c r="H1753" s="3" t="s">
        <v>13</v>
      </c>
      <c r="I1753" s="3" t="s">
        <v>14</v>
      </c>
      <c r="J1753" s="3" t="s">
        <v>9801</v>
      </c>
      <c r="K1753" s="5" t="str">
        <f t="shared" si="59"/>
        <v>13469142584</v>
      </c>
      <c r="L1753" s="3" t="s">
        <v>9802</v>
      </c>
      <c r="M1753" s="7" t="str">
        <f t="shared" si="57"/>
        <v>孟坪村</v>
      </c>
      <c r="N1753" s="12" t="s">
        <v>15297</v>
      </c>
      <c r="O1753" s="4" t="s">
        <v>17</v>
      </c>
      <c r="P1753" s="8"/>
    </row>
    <row r="1754" spans="1:16" x14ac:dyDescent="0.2">
      <c r="A1754" s="3" t="s">
        <v>9803</v>
      </c>
      <c r="B1754" s="3" t="s">
        <v>9804</v>
      </c>
      <c r="C1754" s="3" t="s">
        <v>9805</v>
      </c>
      <c r="D1754" s="3" t="s">
        <v>9</v>
      </c>
      <c r="E1754" s="3" t="s">
        <v>49</v>
      </c>
      <c r="F1754" s="3" t="s">
        <v>8591</v>
      </c>
      <c r="G1754" s="3" t="s">
        <v>8592</v>
      </c>
      <c r="H1754" s="3" t="s">
        <v>13</v>
      </c>
      <c r="I1754" s="3" t="s">
        <v>14</v>
      </c>
      <c r="J1754" s="3" t="s">
        <v>9806</v>
      </c>
      <c r="K1754" s="5" t="str">
        <f t="shared" si="59"/>
        <v>13870503710</v>
      </c>
      <c r="L1754" s="3" t="s">
        <v>9807</v>
      </c>
      <c r="M1754" s="7" t="str">
        <f t="shared" si="57"/>
        <v>孟坪村</v>
      </c>
      <c r="N1754" s="12" t="s">
        <v>15297</v>
      </c>
      <c r="O1754" s="4" t="s">
        <v>17</v>
      </c>
      <c r="P1754" s="8"/>
    </row>
    <row r="1755" spans="1:16" x14ac:dyDescent="0.2">
      <c r="A1755" s="3" t="s">
        <v>9808</v>
      </c>
      <c r="B1755" s="3" t="s">
        <v>9809</v>
      </c>
      <c r="C1755" s="3" t="s">
        <v>9810</v>
      </c>
      <c r="D1755" s="3" t="s">
        <v>9</v>
      </c>
      <c r="E1755" s="3" t="s">
        <v>10</v>
      </c>
      <c r="F1755" s="3" t="s">
        <v>2656</v>
      </c>
      <c r="G1755" s="3" t="s">
        <v>9811</v>
      </c>
      <c r="H1755" s="3" t="s">
        <v>13</v>
      </c>
      <c r="I1755" s="3" t="s">
        <v>14</v>
      </c>
      <c r="J1755" s="3" t="s">
        <v>9812</v>
      </c>
      <c r="K1755" s="5" t="str">
        <f t="shared" si="59"/>
        <v>15973651837</v>
      </c>
      <c r="L1755" s="3" t="s">
        <v>9813</v>
      </c>
      <c r="M1755" s="7" t="str">
        <f t="shared" si="57"/>
        <v>孟坪村</v>
      </c>
      <c r="N1755" s="12" t="s">
        <v>15297</v>
      </c>
      <c r="O1755" s="4" t="s">
        <v>17</v>
      </c>
      <c r="P1755" s="8"/>
    </row>
    <row r="1756" spans="1:16" x14ac:dyDescent="0.2">
      <c r="A1756" s="3" t="s">
        <v>9814</v>
      </c>
      <c r="B1756" s="3" t="s">
        <v>9815</v>
      </c>
      <c r="C1756" s="3" t="s">
        <v>9816</v>
      </c>
      <c r="D1756" s="3" t="s">
        <v>9</v>
      </c>
      <c r="E1756" s="3" t="s">
        <v>10</v>
      </c>
      <c r="F1756" s="3" t="s">
        <v>472</v>
      </c>
      <c r="G1756" s="3" t="s">
        <v>9817</v>
      </c>
      <c r="H1756" s="3" t="s">
        <v>13</v>
      </c>
      <c r="I1756" s="3" t="s">
        <v>14</v>
      </c>
      <c r="J1756" s="3" t="s">
        <v>9818</v>
      </c>
      <c r="K1756" s="5" t="str">
        <f t="shared" si="59"/>
        <v>18609066860</v>
      </c>
      <c r="L1756" s="3" t="s">
        <v>9819</v>
      </c>
      <c r="M1756" s="7" t="str">
        <f t="shared" si="57"/>
        <v>孟坪村</v>
      </c>
      <c r="N1756" s="12" t="s">
        <v>15297</v>
      </c>
      <c r="O1756" s="4" t="s">
        <v>17</v>
      </c>
      <c r="P1756" s="8"/>
    </row>
    <row r="1757" spans="1:16" x14ac:dyDescent="0.2">
      <c r="A1757" s="3" t="s">
        <v>9820</v>
      </c>
      <c r="B1757" s="3" t="s">
        <v>531</v>
      </c>
      <c r="C1757" s="3" t="s">
        <v>9821</v>
      </c>
      <c r="D1757" s="3" t="s">
        <v>9</v>
      </c>
      <c r="E1757" s="3" t="s">
        <v>41</v>
      </c>
      <c r="F1757" s="3" t="s">
        <v>2808</v>
      </c>
      <c r="G1757" s="3" t="s">
        <v>2809</v>
      </c>
      <c r="H1757" s="3" t="s">
        <v>13</v>
      </c>
      <c r="I1757" s="3" t="s">
        <v>14</v>
      </c>
      <c r="J1757" s="3" t="s">
        <v>9822</v>
      </c>
      <c r="K1757" s="5" t="str">
        <f t="shared" si="59"/>
        <v>15377420888</v>
      </c>
      <c r="L1757" s="3" t="s">
        <v>9823</v>
      </c>
      <c r="M1757" s="7" t="str">
        <f t="shared" si="57"/>
        <v>孟坪村</v>
      </c>
      <c r="N1757" s="12" t="s">
        <v>15297</v>
      </c>
      <c r="O1757" s="4" t="s">
        <v>17</v>
      </c>
      <c r="P1757" s="8"/>
    </row>
    <row r="1758" spans="1:16" x14ac:dyDescent="0.2">
      <c r="A1758" s="3" t="s">
        <v>9824</v>
      </c>
      <c r="B1758" s="3" t="s">
        <v>9825</v>
      </c>
      <c r="C1758" s="3" t="s">
        <v>9826</v>
      </c>
      <c r="D1758" s="3" t="s">
        <v>9</v>
      </c>
      <c r="E1758" s="3" t="s">
        <v>41</v>
      </c>
      <c r="F1758" s="3" t="s">
        <v>664</v>
      </c>
      <c r="G1758" s="3" t="s">
        <v>9827</v>
      </c>
      <c r="H1758" s="3" t="s">
        <v>373</v>
      </c>
      <c r="I1758" s="3" t="s">
        <v>14</v>
      </c>
      <c r="J1758" s="3" t="s">
        <v>9828</v>
      </c>
      <c r="K1758" s="5" t="str">
        <f t="shared" si="59"/>
        <v>15292100875</v>
      </c>
      <c r="L1758" s="3" t="s">
        <v>9829</v>
      </c>
      <c r="M1758" s="7" t="str">
        <f t="shared" si="57"/>
        <v>孟坪村</v>
      </c>
      <c r="N1758" s="12" t="s">
        <v>15297</v>
      </c>
      <c r="O1758" s="4" t="s">
        <v>17</v>
      </c>
      <c r="P1758" s="8"/>
    </row>
    <row r="1759" spans="1:16" x14ac:dyDescent="0.2">
      <c r="A1759" s="3" t="s">
        <v>9830</v>
      </c>
      <c r="B1759" s="3" t="s">
        <v>9831</v>
      </c>
      <c r="C1759" s="3" t="s">
        <v>9832</v>
      </c>
      <c r="D1759" s="3" t="s">
        <v>9</v>
      </c>
      <c r="E1759" s="3" t="s">
        <v>49</v>
      </c>
      <c r="F1759" s="3" t="s">
        <v>276</v>
      </c>
      <c r="G1759" s="3" t="s">
        <v>277</v>
      </c>
      <c r="H1759" s="3" t="s">
        <v>13</v>
      </c>
      <c r="I1759" s="3" t="s">
        <v>14</v>
      </c>
      <c r="J1759" s="3" t="s">
        <v>9833</v>
      </c>
      <c r="K1759" s="5" t="str">
        <f t="shared" si="59"/>
        <v>15886651028</v>
      </c>
      <c r="L1759" s="3" t="s">
        <v>9834</v>
      </c>
      <c r="M1759" s="7" t="str">
        <f t="shared" si="57"/>
        <v>孟坪村</v>
      </c>
      <c r="N1759" s="12" t="s">
        <v>15297</v>
      </c>
      <c r="O1759" s="4" t="s">
        <v>17</v>
      </c>
      <c r="P1759" s="8"/>
    </row>
    <row r="1760" spans="1:16" x14ac:dyDescent="0.2">
      <c r="A1760" s="3" t="s">
        <v>9835</v>
      </c>
      <c r="B1760" s="3" t="s">
        <v>9836</v>
      </c>
      <c r="C1760" s="3" t="s">
        <v>9837</v>
      </c>
      <c r="D1760" s="3" t="s">
        <v>9</v>
      </c>
      <c r="E1760" s="3" t="s">
        <v>41</v>
      </c>
      <c r="F1760" s="3" t="s">
        <v>1717</v>
      </c>
      <c r="G1760" s="3" t="s">
        <v>1717</v>
      </c>
      <c r="H1760" s="3" t="s">
        <v>332</v>
      </c>
      <c r="I1760" s="3" t="s">
        <v>14</v>
      </c>
      <c r="J1760" s="3" t="s">
        <v>9838</v>
      </c>
      <c r="K1760" s="5" t="str">
        <f t="shared" si="59"/>
        <v>13917744608</v>
      </c>
      <c r="L1760" s="3" t="s">
        <v>9839</v>
      </c>
      <c r="M1760" s="7" t="str">
        <f t="shared" si="57"/>
        <v>孟坪村</v>
      </c>
      <c r="N1760" s="12" t="s">
        <v>15297</v>
      </c>
      <c r="O1760" s="4" t="s">
        <v>17</v>
      </c>
      <c r="P1760" s="8"/>
    </row>
    <row r="1761" spans="1:16" x14ac:dyDescent="0.2">
      <c r="A1761" s="3" t="s">
        <v>9840</v>
      </c>
      <c r="B1761" s="3" t="s">
        <v>9841</v>
      </c>
      <c r="C1761" s="3" t="s">
        <v>9842</v>
      </c>
      <c r="D1761" s="3" t="s">
        <v>9</v>
      </c>
      <c r="E1761" s="3" t="s">
        <v>49</v>
      </c>
      <c r="F1761" s="3" t="s">
        <v>9843</v>
      </c>
      <c r="G1761" s="3" t="s">
        <v>9844</v>
      </c>
      <c r="H1761" s="3" t="s">
        <v>13</v>
      </c>
      <c r="I1761" s="3" t="s">
        <v>14</v>
      </c>
      <c r="J1761" s="3" t="s">
        <v>9845</v>
      </c>
      <c r="K1761" s="5" t="str">
        <f t="shared" si="59"/>
        <v>15120707815</v>
      </c>
      <c r="L1761" s="3" t="s">
        <v>9846</v>
      </c>
      <c r="M1761" s="7" t="str">
        <f t="shared" si="57"/>
        <v>孟坪村</v>
      </c>
      <c r="N1761" s="12" t="s">
        <v>15297</v>
      </c>
      <c r="O1761" s="4" t="s">
        <v>17</v>
      </c>
      <c r="P1761" s="8"/>
    </row>
    <row r="1762" spans="1:16" x14ac:dyDescent="0.2">
      <c r="A1762" s="3" t="s">
        <v>9847</v>
      </c>
      <c r="B1762" s="3" t="s">
        <v>9848</v>
      </c>
      <c r="C1762" s="3" t="s">
        <v>9849</v>
      </c>
      <c r="D1762" s="3" t="s">
        <v>9</v>
      </c>
      <c r="E1762" s="3" t="s">
        <v>41</v>
      </c>
      <c r="F1762" s="3" t="s">
        <v>5736</v>
      </c>
      <c r="G1762" s="3" t="s">
        <v>9850</v>
      </c>
      <c r="H1762" s="3" t="s">
        <v>373</v>
      </c>
      <c r="I1762" s="3" t="s">
        <v>14</v>
      </c>
      <c r="J1762" s="3" t="s">
        <v>9851</v>
      </c>
      <c r="K1762" s="5" t="str">
        <f t="shared" si="59"/>
        <v>18932146671</v>
      </c>
      <c r="L1762" s="3" t="s">
        <v>9852</v>
      </c>
      <c r="M1762" s="7" t="str">
        <f t="shared" si="57"/>
        <v>孟坪村</v>
      </c>
      <c r="N1762" s="12" t="s">
        <v>15297</v>
      </c>
      <c r="O1762" s="4" t="s">
        <v>17</v>
      </c>
      <c r="P1762" s="8"/>
    </row>
    <row r="1763" spans="1:16" x14ac:dyDescent="0.2">
      <c r="A1763" s="3" t="s">
        <v>9853</v>
      </c>
      <c r="B1763" s="3" t="s">
        <v>9854</v>
      </c>
      <c r="C1763" s="3" t="s">
        <v>9855</v>
      </c>
      <c r="D1763" s="3" t="s">
        <v>9</v>
      </c>
      <c r="E1763" s="3" t="s">
        <v>49</v>
      </c>
      <c r="F1763" s="3" t="s">
        <v>803</v>
      </c>
      <c r="G1763" s="3" t="s">
        <v>804</v>
      </c>
      <c r="H1763" s="3" t="s">
        <v>13</v>
      </c>
      <c r="I1763" s="3" t="s">
        <v>14</v>
      </c>
      <c r="J1763" s="3" t="s">
        <v>9856</v>
      </c>
      <c r="K1763" s="5" t="str">
        <f t="shared" si="59"/>
        <v>13973648246</v>
      </c>
      <c r="L1763" s="3" t="s">
        <v>9857</v>
      </c>
      <c r="M1763" s="7" t="str">
        <f t="shared" si="57"/>
        <v>孟坪村</v>
      </c>
      <c r="N1763" s="12" t="s">
        <v>15297</v>
      </c>
      <c r="O1763" s="4" t="s">
        <v>17</v>
      </c>
      <c r="P1763" s="8"/>
    </row>
    <row r="1764" spans="1:16" x14ac:dyDescent="0.2">
      <c r="A1764" s="3" t="s">
        <v>9858</v>
      </c>
      <c r="B1764" s="3" t="s">
        <v>9859</v>
      </c>
      <c r="C1764" s="3" t="s">
        <v>9860</v>
      </c>
      <c r="D1764" s="3" t="s">
        <v>9</v>
      </c>
      <c r="E1764" s="3" t="s">
        <v>41</v>
      </c>
      <c r="F1764" s="3" t="s">
        <v>465</v>
      </c>
      <c r="G1764" s="3" t="s">
        <v>466</v>
      </c>
      <c r="H1764" s="3" t="s">
        <v>13</v>
      </c>
      <c r="I1764" s="3" t="s">
        <v>14</v>
      </c>
      <c r="J1764" s="3" t="s">
        <v>9861</v>
      </c>
      <c r="K1764" s="5" t="str">
        <f t="shared" si="59"/>
        <v>15623952387</v>
      </c>
      <c r="L1764" s="3" t="s">
        <v>9862</v>
      </c>
      <c r="M1764" s="7" t="str">
        <f t="shared" si="57"/>
        <v>孟坪村</v>
      </c>
      <c r="N1764" s="12" t="s">
        <v>15297</v>
      </c>
      <c r="O1764" s="4" t="s">
        <v>17</v>
      </c>
      <c r="P1764" s="8"/>
    </row>
    <row r="1765" spans="1:16" x14ac:dyDescent="0.2">
      <c r="A1765" s="3" t="s">
        <v>9863</v>
      </c>
      <c r="B1765" s="3" t="s">
        <v>9864</v>
      </c>
      <c r="C1765" s="3" t="s">
        <v>9865</v>
      </c>
      <c r="D1765" s="3" t="s">
        <v>9</v>
      </c>
      <c r="E1765" s="3" t="s">
        <v>10</v>
      </c>
      <c r="F1765" s="3" t="s">
        <v>323</v>
      </c>
      <c r="G1765" s="3" t="s">
        <v>3867</v>
      </c>
      <c r="H1765" s="3" t="s">
        <v>13</v>
      </c>
      <c r="I1765" s="3" t="s">
        <v>14</v>
      </c>
      <c r="J1765" s="3" t="s">
        <v>9866</v>
      </c>
      <c r="K1765" s="5" t="str">
        <f t="shared" si="59"/>
        <v>18711681405</v>
      </c>
      <c r="L1765" s="3" t="s">
        <v>9867</v>
      </c>
      <c r="M1765" s="7" t="str">
        <f t="shared" si="57"/>
        <v>孟坪村</v>
      </c>
      <c r="N1765" s="12" t="s">
        <v>15297</v>
      </c>
      <c r="O1765" s="4" t="s">
        <v>17</v>
      </c>
      <c r="P1765" s="8"/>
    </row>
    <row r="1766" spans="1:16" x14ac:dyDescent="0.2">
      <c r="A1766" s="3" t="s">
        <v>9868</v>
      </c>
      <c r="B1766" s="3" t="s">
        <v>9869</v>
      </c>
      <c r="C1766" s="3" t="s">
        <v>9870</v>
      </c>
      <c r="D1766" s="3" t="s">
        <v>9</v>
      </c>
      <c r="E1766" s="3" t="s">
        <v>41</v>
      </c>
      <c r="F1766" s="3" t="s">
        <v>1308</v>
      </c>
      <c r="G1766" s="3" t="s">
        <v>1309</v>
      </c>
      <c r="H1766" s="3" t="s">
        <v>13</v>
      </c>
      <c r="I1766" s="3" t="s">
        <v>14</v>
      </c>
      <c r="J1766" s="3" t="s">
        <v>9871</v>
      </c>
      <c r="K1766" s="5" t="str">
        <f t="shared" si="59"/>
        <v>17711671495</v>
      </c>
      <c r="L1766" s="3" t="s">
        <v>9872</v>
      </c>
      <c r="M1766" s="7" t="str">
        <f t="shared" si="57"/>
        <v>孟坪村</v>
      </c>
      <c r="N1766" s="12" t="s">
        <v>15297</v>
      </c>
      <c r="O1766" s="4" t="s">
        <v>17</v>
      </c>
      <c r="P1766" s="8"/>
    </row>
    <row r="1767" spans="1:16" x14ac:dyDescent="0.2">
      <c r="A1767" s="3" t="s">
        <v>9873</v>
      </c>
      <c r="B1767" s="3" t="s">
        <v>9874</v>
      </c>
      <c r="C1767" s="3" t="s">
        <v>9875</v>
      </c>
      <c r="D1767" s="3" t="s">
        <v>9</v>
      </c>
      <c r="E1767" s="3" t="s">
        <v>10</v>
      </c>
      <c r="F1767" s="3" t="s">
        <v>4150</v>
      </c>
      <c r="G1767" s="3" t="s">
        <v>9876</v>
      </c>
      <c r="H1767" s="3" t="s">
        <v>13</v>
      </c>
      <c r="I1767" s="3" t="s">
        <v>14</v>
      </c>
      <c r="J1767" s="3" t="s">
        <v>9877</v>
      </c>
      <c r="K1767" s="5" t="str">
        <f t="shared" si="59"/>
        <v>13787890890</v>
      </c>
      <c r="L1767" s="3" t="s">
        <v>9872</v>
      </c>
      <c r="M1767" s="7" t="str">
        <f t="shared" si="57"/>
        <v>孟坪村</v>
      </c>
      <c r="N1767" s="12" t="s">
        <v>15297</v>
      </c>
      <c r="O1767" s="4" t="s">
        <v>17</v>
      </c>
      <c r="P1767" s="8"/>
    </row>
    <row r="1768" spans="1:16" x14ac:dyDescent="0.2">
      <c r="A1768" s="3" t="s">
        <v>9878</v>
      </c>
      <c r="B1768" s="3" t="s">
        <v>9879</v>
      </c>
      <c r="C1768" s="3" t="s">
        <v>9880</v>
      </c>
      <c r="D1768" s="3" t="s">
        <v>9</v>
      </c>
      <c r="E1768" s="3" t="s">
        <v>49</v>
      </c>
      <c r="F1768" s="3" t="s">
        <v>379</v>
      </c>
      <c r="G1768" s="3" t="s">
        <v>380</v>
      </c>
      <c r="H1768" s="3" t="s">
        <v>13</v>
      </c>
      <c r="I1768" s="3" t="s">
        <v>14</v>
      </c>
      <c r="J1768" s="3" t="s">
        <v>9881</v>
      </c>
      <c r="K1768" s="5" t="str">
        <f t="shared" si="59"/>
        <v>13357361281</v>
      </c>
      <c r="L1768" s="3" t="s">
        <v>9872</v>
      </c>
      <c r="M1768" s="7" t="str">
        <f t="shared" si="57"/>
        <v>孟坪村</v>
      </c>
      <c r="N1768" s="12" t="s">
        <v>15297</v>
      </c>
      <c r="O1768" s="4" t="s">
        <v>17</v>
      </c>
      <c r="P1768" s="8"/>
    </row>
    <row r="1769" spans="1:16" x14ac:dyDescent="0.2">
      <c r="A1769" s="3" t="s">
        <v>9882</v>
      </c>
      <c r="B1769" s="3" t="s">
        <v>9883</v>
      </c>
      <c r="C1769" s="3" t="s">
        <v>9884</v>
      </c>
      <c r="D1769" s="3" t="s">
        <v>9</v>
      </c>
      <c r="E1769" s="3" t="s">
        <v>49</v>
      </c>
      <c r="F1769" s="3" t="s">
        <v>458</v>
      </c>
      <c r="G1769" s="3" t="s">
        <v>459</v>
      </c>
      <c r="H1769" s="3" t="s">
        <v>13</v>
      </c>
      <c r="I1769" s="3" t="s">
        <v>14</v>
      </c>
      <c r="J1769" s="3" t="s">
        <v>9885</v>
      </c>
      <c r="K1769" s="5" t="str">
        <f t="shared" si="59"/>
        <v>15364183791</v>
      </c>
      <c r="L1769" s="3" t="s">
        <v>9872</v>
      </c>
      <c r="M1769" s="7" t="str">
        <f t="shared" si="57"/>
        <v>孟坪村</v>
      </c>
      <c r="N1769" s="12" t="s">
        <v>15297</v>
      </c>
      <c r="O1769" s="4" t="s">
        <v>17</v>
      </c>
      <c r="P1769" s="8"/>
    </row>
    <row r="1770" spans="1:16" x14ac:dyDescent="0.2">
      <c r="A1770" s="3" t="s">
        <v>9886</v>
      </c>
      <c r="B1770" s="3" t="s">
        <v>9887</v>
      </c>
      <c r="C1770" s="3" t="s">
        <v>9888</v>
      </c>
      <c r="D1770" s="3" t="s">
        <v>9</v>
      </c>
      <c r="E1770" s="3" t="s">
        <v>49</v>
      </c>
      <c r="F1770" s="3" t="s">
        <v>4667</v>
      </c>
      <c r="G1770" s="3" t="s">
        <v>9889</v>
      </c>
      <c r="H1770" s="3" t="s">
        <v>13</v>
      </c>
      <c r="I1770" s="3" t="s">
        <v>14</v>
      </c>
      <c r="J1770" s="3" t="s">
        <v>9890</v>
      </c>
      <c r="K1770" s="5" t="str">
        <f t="shared" si="59"/>
        <v>15815489892</v>
      </c>
      <c r="L1770" s="3" t="s">
        <v>9872</v>
      </c>
      <c r="M1770" s="7" t="str">
        <f t="shared" si="57"/>
        <v>孟坪村</v>
      </c>
      <c r="N1770" s="12" t="s">
        <v>15297</v>
      </c>
      <c r="O1770" s="4" t="s">
        <v>17</v>
      </c>
      <c r="P1770" s="8"/>
    </row>
    <row r="1771" spans="1:16" x14ac:dyDescent="0.2">
      <c r="A1771" s="3" t="s">
        <v>9891</v>
      </c>
      <c r="B1771" s="3" t="s">
        <v>9892</v>
      </c>
      <c r="C1771" s="3" t="s">
        <v>9893</v>
      </c>
      <c r="D1771" s="3" t="s">
        <v>9</v>
      </c>
      <c r="E1771" s="3" t="s">
        <v>64</v>
      </c>
      <c r="F1771" s="3" t="s">
        <v>1981</v>
      </c>
      <c r="G1771" s="3" t="s">
        <v>5532</v>
      </c>
      <c r="H1771" s="3" t="s">
        <v>13</v>
      </c>
      <c r="I1771" s="3" t="s">
        <v>14</v>
      </c>
      <c r="J1771" s="3" t="s">
        <v>9894</v>
      </c>
      <c r="K1771" s="5" t="str">
        <f t="shared" si="59"/>
        <v>13875159287</v>
      </c>
      <c r="L1771" s="3" t="s">
        <v>9872</v>
      </c>
      <c r="M1771" s="7" t="str">
        <f t="shared" si="57"/>
        <v>孟坪村</v>
      </c>
      <c r="N1771" s="12" t="s">
        <v>15297</v>
      </c>
      <c r="O1771" s="4" t="s">
        <v>17</v>
      </c>
      <c r="P1771" s="8"/>
    </row>
    <row r="1772" spans="1:16" x14ac:dyDescent="0.2">
      <c r="A1772" s="3" t="s">
        <v>9895</v>
      </c>
      <c r="B1772" s="3" t="s">
        <v>9896</v>
      </c>
      <c r="C1772" s="3" t="s">
        <v>9897</v>
      </c>
      <c r="D1772" s="3" t="s">
        <v>9</v>
      </c>
      <c r="E1772" s="3" t="s">
        <v>41</v>
      </c>
      <c r="F1772" s="3" t="s">
        <v>2893</v>
      </c>
      <c r="G1772" s="3" t="s">
        <v>9898</v>
      </c>
      <c r="H1772" s="3" t="s">
        <v>13</v>
      </c>
      <c r="I1772" s="3" t="s">
        <v>14</v>
      </c>
      <c r="J1772" s="3" t="s">
        <v>9899</v>
      </c>
      <c r="K1772" s="5" t="str">
        <f t="shared" si="59"/>
        <v>13508466072</v>
      </c>
      <c r="L1772" s="3" t="s">
        <v>9900</v>
      </c>
      <c r="M1772" s="7" t="str">
        <f t="shared" si="57"/>
        <v>孟坪村</v>
      </c>
      <c r="N1772" s="12" t="s">
        <v>15297</v>
      </c>
      <c r="O1772" s="4" t="s">
        <v>17</v>
      </c>
      <c r="P1772" s="8"/>
    </row>
    <row r="1773" spans="1:16" x14ac:dyDescent="0.2">
      <c r="A1773" s="3" t="s">
        <v>9901</v>
      </c>
      <c r="B1773" s="3" t="s">
        <v>9902</v>
      </c>
      <c r="C1773" s="3" t="s">
        <v>9903</v>
      </c>
      <c r="D1773" s="3" t="s">
        <v>9</v>
      </c>
      <c r="E1773" s="3" t="s">
        <v>41</v>
      </c>
      <c r="F1773" s="3" t="s">
        <v>821</v>
      </c>
      <c r="G1773" s="3" t="s">
        <v>2643</v>
      </c>
      <c r="H1773" s="3" t="s">
        <v>13</v>
      </c>
      <c r="I1773" s="3" t="s">
        <v>14</v>
      </c>
      <c r="J1773" s="3" t="s">
        <v>9904</v>
      </c>
      <c r="K1773" s="5" t="str">
        <f t="shared" si="59"/>
        <v>17773612888</v>
      </c>
      <c r="L1773" s="3" t="s">
        <v>9905</v>
      </c>
      <c r="M1773" s="7" t="str">
        <f t="shared" si="57"/>
        <v>孟坪村</v>
      </c>
      <c r="N1773" s="12" t="s">
        <v>15297</v>
      </c>
      <c r="O1773" s="4" t="s">
        <v>17</v>
      </c>
      <c r="P1773" s="8"/>
    </row>
    <row r="1774" spans="1:16" x14ac:dyDescent="0.2">
      <c r="A1774" s="3" t="s">
        <v>9906</v>
      </c>
      <c r="B1774" s="3" t="s">
        <v>9907</v>
      </c>
      <c r="C1774" s="3" t="s">
        <v>9908</v>
      </c>
      <c r="D1774" s="3" t="s">
        <v>9</v>
      </c>
      <c r="E1774" s="3" t="s">
        <v>49</v>
      </c>
      <c r="F1774" s="3" t="s">
        <v>3571</v>
      </c>
      <c r="G1774" s="3" t="s">
        <v>6681</v>
      </c>
      <c r="H1774" s="3" t="s">
        <v>13</v>
      </c>
      <c r="I1774" s="3" t="s">
        <v>14</v>
      </c>
      <c r="J1774" s="3" t="s">
        <v>9909</v>
      </c>
      <c r="K1774" s="5" t="str">
        <f t="shared" si="59"/>
        <v>14773997440</v>
      </c>
      <c r="L1774" s="3" t="s">
        <v>9910</v>
      </c>
      <c r="M1774" s="7" t="str">
        <f t="shared" si="57"/>
        <v>孟坪村</v>
      </c>
      <c r="N1774" s="12" t="s">
        <v>15297</v>
      </c>
      <c r="O1774" s="4" t="s">
        <v>17</v>
      </c>
      <c r="P1774" s="8"/>
    </row>
    <row r="1775" spans="1:16" x14ac:dyDescent="0.2">
      <c r="A1775" s="3" t="s">
        <v>9911</v>
      </c>
      <c r="B1775" s="3" t="s">
        <v>1811</v>
      </c>
      <c r="C1775" s="3" t="s">
        <v>9912</v>
      </c>
      <c r="D1775" s="3" t="s">
        <v>9</v>
      </c>
      <c r="E1775" s="3" t="s">
        <v>10</v>
      </c>
      <c r="F1775" s="3" t="s">
        <v>1025</v>
      </c>
      <c r="G1775" s="3" t="s">
        <v>4206</v>
      </c>
      <c r="H1775" s="3" t="s">
        <v>13</v>
      </c>
      <c r="I1775" s="3" t="s">
        <v>14</v>
      </c>
      <c r="J1775" s="3" t="s">
        <v>9913</v>
      </c>
      <c r="K1775" s="5" t="str">
        <f t="shared" si="59"/>
        <v>18216258187</v>
      </c>
      <c r="L1775" s="3" t="s">
        <v>9914</v>
      </c>
      <c r="M1775" s="7" t="str">
        <f t="shared" si="57"/>
        <v>孟坪村</v>
      </c>
      <c r="N1775" s="12" t="s">
        <v>15297</v>
      </c>
      <c r="O1775" s="4" t="s">
        <v>17</v>
      </c>
      <c r="P1775" s="8"/>
    </row>
    <row r="1776" spans="1:16" x14ac:dyDescent="0.2">
      <c r="A1776" s="3" t="s">
        <v>9915</v>
      </c>
      <c r="B1776" s="3" t="s">
        <v>9916</v>
      </c>
      <c r="C1776" s="3" t="s">
        <v>9917</v>
      </c>
      <c r="D1776" s="3" t="s">
        <v>9</v>
      </c>
      <c r="E1776" s="3" t="s">
        <v>10</v>
      </c>
      <c r="F1776" s="3" t="s">
        <v>639</v>
      </c>
      <c r="G1776" s="3" t="s">
        <v>6642</v>
      </c>
      <c r="H1776" s="3" t="s">
        <v>13</v>
      </c>
      <c r="I1776" s="3" t="s">
        <v>14</v>
      </c>
      <c r="J1776" s="3" t="s">
        <v>9918</v>
      </c>
      <c r="K1776" s="5" t="str">
        <f t="shared" si="59"/>
        <v>13549608039</v>
      </c>
      <c r="L1776" s="3" t="s">
        <v>9919</v>
      </c>
      <c r="M1776" s="7" t="str">
        <f t="shared" si="57"/>
        <v>孟坪村</v>
      </c>
      <c r="N1776" s="12" t="s">
        <v>15297</v>
      </c>
      <c r="O1776" s="4" t="s">
        <v>17</v>
      </c>
      <c r="P1776" s="8"/>
    </row>
    <row r="1777" spans="1:16" x14ac:dyDescent="0.2">
      <c r="A1777" s="3" t="s">
        <v>9920</v>
      </c>
      <c r="B1777" s="3" t="s">
        <v>9921</v>
      </c>
      <c r="C1777" s="3" t="s">
        <v>9922</v>
      </c>
      <c r="D1777" s="3" t="s">
        <v>9</v>
      </c>
      <c r="E1777" s="3" t="s">
        <v>10</v>
      </c>
      <c r="F1777" s="3" t="s">
        <v>1340</v>
      </c>
      <c r="G1777" s="3" t="s">
        <v>9923</v>
      </c>
      <c r="H1777" s="3" t="s">
        <v>13</v>
      </c>
      <c r="I1777" s="3" t="s">
        <v>14</v>
      </c>
      <c r="J1777" s="3" t="s">
        <v>9924</v>
      </c>
      <c r="K1777" s="5" t="str">
        <f t="shared" si="59"/>
        <v>13875121649</v>
      </c>
      <c r="L1777" s="3" t="s">
        <v>9925</v>
      </c>
      <c r="M1777" s="7" t="str">
        <f t="shared" si="57"/>
        <v>孟坪村</v>
      </c>
      <c r="N1777" s="12" t="s">
        <v>15297</v>
      </c>
      <c r="O1777" s="4" t="s">
        <v>17</v>
      </c>
      <c r="P1777" s="8"/>
    </row>
    <row r="1778" spans="1:16" x14ac:dyDescent="0.2">
      <c r="A1778" s="3" t="s">
        <v>9926</v>
      </c>
      <c r="B1778" s="3" t="s">
        <v>9927</v>
      </c>
      <c r="C1778" s="3" t="s">
        <v>9928</v>
      </c>
      <c r="D1778" s="3" t="s">
        <v>9</v>
      </c>
      <c r="E1778" s="3" t="s">
        <v>10</v>
      </c>
      <c r="F1778" s="3" t="s">
        <v>2281</v>
      </c>
      <c r="G1778" s="3" t="s">
        <v>4674</v>
      </c>
      <c r="H1778" s="3" t="s">
        <v>13</v>
      </c>
      <c r="I1778" s="3" t="s">
        <v>14</v>
      </c>
      <c r="J1778" s="3" t="s">
        <v>9929</v>
      </c>
      <c r="K1778" s="5" t="str">
        <f t="shared" si="59"/>
        <v>13575189037</v>
      </c>
      <c r="L1778" s="3" t="s">
        <v>9930</v>
      </c>
      <c r="M1778" s="7" t="str">
        <f t="shared" si="57"/>
        <v>孟坪村</v>
      </c>
      <c r="N1778" s="12" t="s">
        <v>15297</v>
      </c>
      <c r="O1778" s="4" t="s">
        <v>17</v>
      </c>
      <c r="P1778" s="8"/>
    </row>
    <row r="1779" spans="1:16" x14ac:dyDescent="0.2">
      <c r="A1779" s="3" t="s">
        <v>9931</v>
      </c>
      <c r="B1779" s="3" t="s">
        <v>9932</v>
      </c>
      <c r="C1779" s="3" t="s">
        <v>9933</v>
      </c>
      <c r="D1779" s="3" t="s">
        <v>9</v>
      </c>
      <c r="E1779" s="3" t="s">
        <v>10</v>
      </c>
      <c r="F1779" s="3" t="s">
        <v>2753</v>
      </c>
      <c r="G1779" s="3" t="s">
        <v>9934</v>
      </c>
      <c r="H1779" s="3" t="s">
        <v>13</v>
      </c>
      <c r="I1779" s="3" t="s">
        <v>14</v>
      </c>
      <c r="J1779" s="3" t="s">
        <v>9935</v>
      </c>
      <c r="K1779" s="5" t="str">
        <f t="shared" si="59"/>
        <v>325;0000000</v>
      </c>
      <c r="L1779" s="3" t="s">
        <v>9936</v>
      </c>
      <c r="M1779" s="7" t="str">
        <f t="shared" si="57"/>
        <v>孟坪村</v>
      </c>
      <c r="N1779" s="12" t="s">
        <v>15297</v>
      </c>
      <c r="O1779" s="4" t="s">
        <v>17</v>
      </c>
      <c r="P1779" s="8"/>
    </row>
    <row r="1780" spans="1:16" x14ac:dyDescent="0.2">
      <c r="A1780" s="3" t="s">
        <v>9937</v>
      </c>
      <c r="B1780" s="3" t="s">
        <v>9938</v>
      </c>
      <c r="C1780" s="3" t="s">
        <v>9939</v>
      </c>
      <c r="D1780" s="3" t="s">
        <v>9</v>
      </c>
      <c r="E1780" s="3" t="s">
        <v>10</v>
      </c>
      <c r="F1780" s="3" t="s">
        <v>2524</v>
      </c>
      <c r="G1780" s="3" t="s">
        <v>2525</v>
      </c>
      <c r="H1780" s="3" t="s">
        <v>13</v>
      </c>
      <c r="I1780" s="3" t="s">
        <v>14</v>
      </c>
      <c r="J1780" s="3" t="s">
        <v>9940</v>
      </c>
      <c r="K1780" s="5" t="str">
        <f t="shared" si="59"/>
        <v>18166251175</v>
      </c>
      <c r="L1780" s="3" t="s">
        <v>9941</v>
      </c>
      <c r="M1780" s="7" t="str">
        <f t="shared" si="57"/>
        <v>孟坪村</v>
      </c>
      <c r="N1780" s="12" t="s">
        <v>15297</v>
      </c>
      <c r="O1780" s="4" t="s">
        <v>17</v>
      </c>
      <c r="P1780" s="8"/>
    </row>
    <row r="1781" spans="1:16" x14ac:dyDescent="0.2">
      <c r="A1781" s="3" t="s">
        <v>9942</v>
      </c>
      <c r="B1781" s="3" t="s">
        <v>9943</v>
      </c>
      <c r="C1781" s="3" t="s">
        <v>9944</v>
      </c>
      <c r="D1781" s="3" t="s">
        <v>9</v>
      </c>
      <c r="E1781" s="3" t="s">
        <v>10</v>
      </c>
      <c r="F1781" s="3" t="s">
        <v>1705</v>
      </c>
      <c r="G1781" s="3" t="s">
        <v>2426</v>
      </c>
      <c r="H1781" s="3" t="s">
        <v>13</v>
      </c>
      <c r="I1781" s="3" t="s">
        <v>14</v>
      </c>
      <c r="J1781" s="3" t="s">
        <v>9945</v>
      </c>
      <c r="K1781" s="5" t="str">
        <f t="shared" si="59"/>
        <v>13975661395</v>
      </c>
      <c r="L1781" s="3" t="s">
        <v>9946</v>
      </c>
      <c r="M1781" s="7" t="str">
        <f t="shared" ref="M1781:M1844" si="60">IF(IFERROR(MID(L1781,FIND("大坪乡",L1781)+3,FIND("村",L1781)-FIND("大坪乡",L1781)-2),MID(L1781,FIND("大坪乡",L1781)+3,FIND("居委会",L1781)-FIND("大坪乡",L1781)))="居委会","车溪河居委会",IFERROR(MID(L1781,FIND("大坪乡",L1781)+3,FIND("村",L1781)-FIND("大坪乡",L1781)-2),MID(L1781,FIND("大坪乡",L1781)+3,FIND("居委会",L1781)-FIND("大坪乡",L1781))))</f>
        <v>群乐村</v>
      </c>
      <c r="N1781" s="12" t="s">
        <v>15223</v>
      </c>
      <c r="O1781" s="4" t="s">
        <v>17</v>
      </c>
      <c r="P1781" s="8"/>
    </row>
    <row r="1782" spans="1:16" x14ac:dyDescent="0.2">
      <c r="A1782" s="3" t="s">
        <v>9947</v>
      </c>
      <c r="B1782" s="3" t="s">
        <v>9948</v>
      </c>
      <c r="C1782" s="3" t="s">
        <v>9949</v>
      </c>
      <c r="D1782" s="3" t="s">
        <v>9</v>
      </c>
      <c r="E1782" s="3" t="s">
        <v>10</v>
      </c>
      <c r="F1782" s="3" t="s">
        <v>1092</v>
      </c>
      <c r="G1782" s="3" t="s">
        <v>1093</v>
      </c>
      <c r="H1782" s="3" t="s">
        <v>13</v>
      </c>
      <c r="I1782" s="3" t="s">
        <v>14</v>
      </c>
      <c r="J1782" s="3" t="s">
        <v>9950</v>
      </c>
      <c r="K1782" s="5" t="str">
        <f t="shared" si="59"/>
        <v>15886651140</v>
      </c>
      <c r="L1782" s="3" t="s">
        <v>9951</v>
      </c>
      <c r="M1782" s="7" t="str">
        <f t="shared" si="60"/>
        <v>群乐村</v>
      </c>
      <c r="N1782" s="12" t="s">
        <v>15223</v>
      </c>
      <c r="O1782" s="4" t="s">
        <v>17</v>
      </c>
      <c r="P1782" s="8"/>
    </row>
    <row r="1783" spans="1:16" x14ac:dyDescent="0.2">
      <c r="A1783" s="3" t="s">
        <v>9952</v>
      </c>
      <c r="B1783" s="3" t="s">
        <v>9953</v>
      </c>
      <c r="C1783" s="3" t="s">
        <v>9954</v>
      </c>
      <c r="D1783" s="3" t="s">
        <v>9</v>
      </c>
      <c r="E1783" s="3" t="s">
        <v>10</v>
      </c>
      <c r="F1783" s="3" t="s">
        <v>115</v>
      </c>
      <c r="G1783" s="3" t="s">
        <v>116</v>
      </c>
      <c r="H1783" s="3" t="s">
        <v>13</v>
      </c>
      <c r="I1783" s="3" t="s">
        <v>14</v>
      </c>
      <c r="J1783" s="3" t="s">
        <v>9955</v>
      </c>
      <c r="K1783" s="5" t="str">
        <f t="shared" si="59"/>
        <v>13974204662</v>
      </c>
      <c r="L1783" s="3" t="s">
        <v>9956</v>
      </c>
      <c r="M1783" s="7" t="str">
        <f t="shared" si="60"/>
        <v>群乐村</v>
      </c>
      <c r="N1783" s="12" t="s">
        <v>15223</v>
      </c>
      <c r="O1783" s="4" t="s">
        <v>17</v>
      </c>
      <c r="P1783" s="8"/>
    </row>
    <row r="1784" spans="1:16" x14ac:dyDescent="0.2">
      <c r="A1784" s="3" t="s">
        <v>9957</v>
      </c>
      <c r="B1784" s="3" t="s">
        <v>9958</v>
      </c>
      <c r="C1784" s="3" t="s">
        <v>9959</v>
      </c>
      <c r="D1784" s="3" t="s">
        <v>9</v>
      </c>
      <c r="E1784" s="3" t="s">
        <v>41</v>
      </c>
      <c r="F1784" s="3" t="s">
        <v>2225</v>
      </c>
      <c r="G1784" s="3" t="s">
        <v>2226</v>
      </c>
      <c r="H1784" s="3" t="s">
        <v>541</v>
      </c>
      <c r="I1784" s="3" t="s">
        <v>14</v>
      </c>
      <c r="J1784" s="3" t="s">
        <v>9960</v>
      </c>
      <c r="K1784" s="5" t="str">
        <f t="shared" si="59"/>
        <v>13307364286</v>
      </c>
      <c r="L1784" s="3" t="s">
        <v>9961</v>
      </c>
      <c r="M1784" s="7" t="str">
        <f t="shared" si="60"/>
        <v>群乐村</v>
      </c>
      <c r="N1784" s="12" t="s">
        <v>15223</v>
      </c>
      <c r="O1784" s="4" t="s">
        <v>17</v>
      </c>
      <c r="P1784" s="8"/>
    </row>
    <row r="1785" spans="1:16" x14ac:dyDescent="0.2">
      <c r="A1785" s="3" t="s">
        <v>9962</v>
      </c>
      <c r="B1785" s="3" t="s">
        <v>9963</v>
      </c>
      <c r="C1785" s="3" t="s">
        <v>9964</v>
      </c>
      <c r="D1785" s="3" t="s">
        <v>9</v>
      </c>
      <c r="E1785" s="3" t="s">
        <v>10</v>
      </c>
      <c r="F1785" s="3" t="s">
        <v>196</v>
      </c>
      <c r="G1785" s="3" t="s">
        <v>9965</v>
      </c>
      <c r="H1785" s="3" t="s">
        <v>13</v>
      </c>
      <c r="I1785" s="3" t="s">
        <v>14</v>
      </c>
      <c r="J1785" s="3" t="s">
        <v>9966</v>
      </c>
      <c r="K1785" s="5" t="str">
        <f t="shared" si="59"/>
        <v>13647426048</v>
      </c>
      <c r="L1785" s="3" t="s">
        <v>9967</v>
      </c>
      <c r="M1785" s="7" t="str">
        <f t="shared" si="60"/>
        <v>群乐村</v>
      </c>
      <c r="N1785" s="12" t="s">
        <v>15223</v>
      </c>
      <c r="O1785" s="4" t="s">
        <v>17</v>
      </c>
      <c r="P1785" s="8"/>
    </row>
    <row r="1786" spans="1:16" x14ac:dyDescent="0.2">
      <c r="A1786" s="3" t="s">
        <v>9968</v>
      </c>
      <c r="B1786" s="3" t="s">
        <v>9969</v>
      </c>
      <c r="C1786" s="3" t="s">
        <v>9970</v>
      </c>
      <c r="D1786" s="3" t="s">
        <v>9</v>
      </c>
      <c r="E1786" s="3" t="s">
        <v>41</v>
      </c>
      <c r="F1786" s="3" t="s">
        <v>222</v>
      </c>
      <c r="G1786" s="3" t="s">
        <v>9971</v>
      </c>
      <c r="H1786" s="3" t="s">
        <v>299</v>
      </c>
      <c r="I1786" s="3" t="s">
        <v>14</v>
      </c>
      <c r="J1786" s="3" t="s">
        <v>9972</v>
      </c>
      <c r="K1786" s="5" t="str">
        <f t="shared" si="59"/>
        <v>18612626261</v>
      </c>
      <c r="L1786" s="3" t="s">
        <v>9973</v>
      </c>
      <c r="M1786" s="7" t="str">
        <f t="shared" si="60"/>
        <v>群乐村</v>
      </c>
      <c r="N1786" s="12" t="s">
        <v>15223</v>
      </c>
      <c r="O1786" s="4" t="s">
        <v>17</v>
      </c>
      <c r="P1786" s="8"/>
    </row>
    <row r="1787" spans="1:16" x14ac:dyDescent="0.2">
      <c r="A1787" s="3" t="s">
        <v>9974</v>
      </c>
      <c r="B1787" s="3" t="s">
        <v>9975</v>
      </c>
      <c r="C1787" s="3" t="s">
        <v>9976</v>
      </c>
      <c r="D1787" s="3" t="s">
        <v>9</v>
      </c>
      <c r="E1787" s="3" t="s">
        <v>296</v>
      </c>
      <c r="F1787" s="3" t="s">
        <v>1092</v>
      </c>
      <c r="G1787" s="3" t="s">
        <v>9977</v>
      </c>
      <c r="H1787" s="3" t="s">
        <v>13</v>
      </c>
      <c r="I1787" s="3" t="s">
        <v>14</v>
      </c>
      <c r="J1787" s="3" t="s">
        <v>9978</v>
      </c>
      <c r="K1787" s="5" t="str">
        <f t="shared" si="59"/>
        <v>13607365501</v>
      </c>
      <c r="L1787" s="3" t="s">
        <v>9979</v>
      </c>
      <c r="M1787" s="7" t="str">
        <f t="shared" si="60"/>
        <v>群乐村</v>
      </c>
      <c r="N1787" s="12" t="s">
        <v>15223</v>
      </c>
      <c r="O1787" s="4" t="s">
        <v>17</v>
      </c>
      <c r="P1787" s="8"/>
    </row>
    <row r="1788" spans="1:16" x14ac:dyDescent="0.2">
      <c r="A1788" s="3" t="s">
        <v>9980</v>
      </c>
      <c r="B1788" s="3" t="s">
        <v>9981</v>
      </c>
      <c r="C1788" s="3" t="s">
        <v>9982</v>
      </c>
      <c r="D1788" s="3" t="s">
        <v>9</v>
      </c>
      <c r="E1788" s="3" t="s">
        <v>10</v>
      </c>
      <c r="F1788" s="3" t="s">
        <v>2274</v>
      </c>
      <c r="G1788" s="3" t="s">
        <v>9983</v>
      </c>
      <c r="H1788" s="3" t="s">
        <v>13</v>
      </c>
      <c r="I1788" s="3" t="s">
        <v>14</v>
      </c>
      <c r="J1788" s="3" t="s">
        <v>9984</v>
      </c>
      <c r="K1788" s="5" t="str">
        <f t="shared" si="59"/>
        <v>15973053974</v>
      </c>
      <c r="L1788" s="3" t="s">
        <v>9985</v>
      </c>
      <c r="M1788" s="7" t="str">
        <f t="shared" si="60"/>
        <v>群乐村</v>
      </c>
      <c r="N1788" s="12" t="s">
        <v>15223</v>
      </c>
      <c r="O1788" s="4" t="s">
        <v>17</v>
      </c>
      <c r="P1788" s="8"/>
    </row>
    <row r="1789" spans="1:16" x14ac:dyDescent="0.2">
      <c r="A1789" s="3" t="s">
        <v>9986</v>
      </c>
      <c r="B1789" s="3" t="s">
        <v>9987</v>
      </c>
      <c r="C1789" s="3" t="s">
        <v>9988</v>
      </c>
      <c r="D1789" s="3" t="s">
        <v>9</v>
      </c>
      <c r="E1789" s="3" t="s">
        <v>41</v>
      </c>
      <c r="F1789" s="3" t="s">
        <v>215</v>
      </c>
      <c r="G1789" s="3" t="s">
        <v>216</v>
      </c>
      <c r="H1789" s="3" t="s">
        <v>13</v>
      </c>
      <c r="I1789" s="3" t="s">
        <v>14</v>
      </c>
      <c r="J1789" s="3" t="s">
        <v>9989</v>
      </c>
      <c r="K1789" s="5" t="str">
        <f t="shared" si="59"/>
        <v>15386165254</v>
      </c>
      <c r="L1789" s="3" t="s">
        <v>9990</v>
      </c>
      <c r="M1789" s="7" t="str">
        <f t="shared" si="60"/>
        <v>群乐村</v>
      </c>
      <c r="N1789" s="12" t="s">
        <v>15223</v>
      </c>
      <c r="O1789" s="4" t="s">
        <v>17</v>
      </c>
      <c r="P1789" s="8"/>
    </row>
    <row r="1790" spans="1:16" x14ac:dyDescent="0.2">
      <c r="A1790" s="3" t="s">
        <v>9991</v>
      </c>
      <c r="B1790" s="3" t="s">
        <v>9992</v>
      </c>
      <c r="C1790" s="3" t="s">
        <v>9993</v>
      </c>
      <c r="D1790" s="3" t="s">
        <v>9</v>
      </c>
      <c r="E1790" s="3" t="s">
        <v>72</v>
      </c>
      <c r="F1790" s="3" t="s">
        <v>1813</v>
      </c>
      <c r="G1790" s="3" t="s">
        <v>1897</v>
      </c>
      <c r="H1790" s="3" t="s">
        <v>332</v>
      </c>
      <c r="I1790" s="3" t="s">
        <v>14</v>
      </c>
      <c r="J1790" s="3" t="s">
        <v>9994</v>
      </c>
      <c r="K1790" s="5" t="str">
        <f t="shared" si="59"/>
        <v>18673699792</v>
      </c>
      <c r="L1790" s="3" t="s">
        <v>9995</v>
      </c>
      <c r="M1790" s="7" t="str">
        <f t="shared" si="60"/>
        <v>群乐村</v>
      </c>
      <c r="N1790" s="12" t="s">
        <v>15223</v>
      </c>
      <c r="O1790" s="4" t="s">
        <v>17</v>
      </c>
      <c r="P1790" s="8"/>
    </row>
    <row r="1791" spans="1:16" x14ac:dyDescent="0.2">
      <c r="A1791" s="3" t="s">
        <v>9996</v>
      </c>
      <c r="B1791" s="3" t="s">
        <v>9997</v>
      </c>
      <c r="C1791" s="3" t="s">
        <v>9998</v>
      </c>
      <c r="D1791" s="3" t="s">
        <v>9</v>
      </c>
      <c r="E1791" s="3" t="s">
        <v>41</v>
      </c>
      <c r="F1791" s="3" t="s">
        <v>431</v>
      </c>
      <c r="G1791" s="3" t="s">
        <v>9999</v>
      </c>
      <c r="H1791" s="3" t="s">
        <v>13</v>
      </c>
      <c r="I1791" s="3" t="s">
        <v>14</v>
      </c>
      <c r="J1791" s="3" t="s">
        <v>10000</v>
      </c>
      <c r="K1791" s="5" t="str">
        <f t="shared" si="59"/>
        <v>15274956923</v>
      </c>
      <c r="L1791" s="3" t="s">
        <v>10001</v>
      </c>
      <c r="M1791" s="7" t="str">
        <f t="shared" si="60"/>
        <v>群乐村</v>
      </c>
      <c r="N1791" s="12" t="s">
        <v>15223</v>
      </c>
      <c r="O1791" s="4" t="s">
        <v>17</v>
      </c>
      <c r="P1791" s="8"/>
    </row>
    <row r="1792" spans="1:16" x14ac:dyDescent="0.2">
      <c r="A1792" s="3" t="s">
        <v>10002</v>
      </c>
      <c r="B1792" s="3" t="s">
        <v>10003</v>
      </c>
      <c r="C1792" s="3" t="s">
        <v>10004</v>
      </c>
      <c r="D1792" s="3" t="s">
        <v>9</v>
      </c>
      <c r="E1792" s="3" t="s">
        <v>49</v>
      </c>
      <c r="F1792" s="3" t="s">
        <v>1399</v>
      </c>
      <c r="G1792" s="3" t="s">
        <v>10005</v>
      </c>
      <c r="H1792" s="3" t="s">
        <v>13</v>
      </c>
      <c r="I1792" s="3" t="s">
        <v>14</v>
      </c>
      <c r="J1792" s="3" t="s">
        <v>10006</v>
      </c>
      <c r="K1792" s="5" t="str">
        <f t="shared" si="59"/>
        <v>18078687081</v>
      </c>
      <c r="L1792" s="3" t="s">
        <v>10001</v>
      </c>
      <c r="M1792" s="7" t="str">
        <f t="shared" si="60"/>
        <v>群乐村</v>
      </c>
      <c r="N1792" s="12" t="s">
        <v>15223</v>
      </c>
      <c r="O1792" s="4" t="s">
        <v>17</v>
      </c>
      <c r="P1792" s="8"/>
    </row>
    <row r="1793" spans="1:16" x14ac:dyDescent="0.2">
      <c r="A1793" s="3" t="s">
        <v>10007</v>
      </c>
      <c r="B1793" s="3" t="s">
        <v>10008</v>
      </c>
      <c r="C1793" s="3" t="s">
        <v>10009</v>
      </c>
      <c r="D1793" s="3" t="s">
        <v>9</v>
      </c>
      <c r="E1793" s="3" t="s">
        <v>262</v>
      </c>
      <c r="F1793" s="3" t="s">
        <v>163</v>
      </c>
      <c r="G1793" s="3" t="s">
        <v>4308</v>
      </c>
      <c r="H1793" s="3" t="s">
        <v>13</v>
      </c>
      <c r="I1793" s="3" t="s">
        <v>14</v>
      </c>
      <c r="J1793" s="3" t="s">
        <v>10010</v>
      </c>
      <c r="K1793" s="5" t="str">
        <f t="shared" si="59"/>
        <v>15364167618</v>
      </c>
      <c r="L1793" s="3" t="s">
        <v>10011</v>
      </c>
      <c r="M1793" s="7" t="str">
        <f t="shared" si="60"/>
        <v>群乐村</v>
      </c>
      <c r="N1793" s="12" t="s">
        <v>15223</v>
      </c>
      <c r="O1793" s="4" t="s">
        <v>17</v>
      </c>
      <c r="P1793" s="8"/>
    </row>
    <row r="1794" spans="1:16" x14ac:dyDescent="0.2">
      <c r="A1794" s="3" t="s">
        <v>10012</v>
      </c>
      <c r="B1794" s="3" t="s">
        <v>10013</v>
      </c>
      <c r="C1794" s="3" t="s">
        <v>10014</v>
      </c>
      <c r="D1794" s="3" t="s">
        <v>9</v>
      </c>
      <c r="E1794" s="3" t="s">
        <v>10</v>
      </c>
      <c r="F1794" s="3" t="s">
        <v>1294</v>
      </c>
      <c r="G1794" s="3" t="s">
        <v>1295</v>
      </c>
      <c r="H1794" s="3" t="s">
        <v>13</v>
      </c>
      <c r="I1794" s="3" t="s">
        <v>14</v>
      </c>
      <c r="J1794" s="3" t="s">
        <v>10015</v>
      </c>
      <c r="K1794" s="5" t="str">
        <f t="shared" ref="K1794:K1857" si="61">RIGHT(J1794,11)</f>
        <v>18670666125</v>
      </c>
      <c r="L1794" s="3" t="s">
        <v>10016</v>
      </c>
      <c r="M1794" s="7" t="str">
        <f t="shared" si="60"/>
        <v>群乐村</v>
      </c>
      <c r="N1794" s="12" t="s">
        <v>15223</v>
      </c>
      <c r="O1794" s="4" t="s">
        <v>17</v>
      </c>
      <c r="P1794" s="8"/>
    </row>
    <row r="1795" spans="1:16" x14ac:dyDescent="0.2">
      <c r="A1795" s="3" t="s">
        <v>10017</v>
      </c>
      <c r="B1795" s="3" t="s">
        <v>10018</v>
      </c>
      <c r="C1795" s="3" t="s">
        <v>10019</v>
      </c>
      <c r="D1795" s="3" t="s">
        <v>9</v>
      </c>
      <c r="E1795" s="3" t="s">
        <v>72</v>
      </c>
      <c r="F1795" s="3" t="s">
        <v>364</v>
      </c>
      <c r="G1795" s="3" t="s">
        <v>10020</v>
      </c>
      <c r="H1795" s="3" t="s">
        <v>332</v>
      </c>
      <c r="I1795" s="3" t="s">
        <v>14</v>
      </c>
      <c r="J1795" s="3" t="s">
        <v>10021</v>
      </c>
      <c r="K1795" s="5" t="str">
        <f t="shared" si="61"/>
        <v>15073685768</v>
      </c>
      <c r="L1795" s="3" t="s">
        <v>10022</v>
      </c>
      <c r="M1795" s="7" t="str">
        <f t="shared" si="60"/>
        <v>群乐村</v>
      </c>
      <c r="N1795" s="12" t="s">
        <v>15223</v>
      </c>
      <c r="O1795" s="4" t="s">
        <v>17</v>
      </c>
      <c r="P1795" s="8"/>
    </row>
    <row r="1796" spans="1:16" x14ac:dyDescent="0.2">
      <c r="A1796" s="3" t="s">
        <v>10023</v>
      </c>
      <c r="B1796" s="3" t="s">
        <v>10024</v>
      </c>
      <c r="C1796" s="3" t="s">
        <v>10025</v>
      </c>
      <c r="D1796" s="3" t="s">
        <v>9</v>
      </c>
      <c r="E1796" s="3" t="s">
        <v>41</v>
      </c>
      <c r="F1796" s="3" t="s">
        <v>330</v>
      </c>
      <c r="G1796" s="3" t="s">
        <v>331</v>
      </c>
      <c r="H1796" s="3" t="s">
        <v>13</v>
      </c>
      <c r="I1796" s="3" t="s">
        <v>14</v>
      </c>
      <c r="J1796" s="3" t="s">
        <v>10026</v>
      </c>
      <c r="K1796" s="5" t="str">
        <f t="shared" si="61"/>
        <v>15827212570</v>
      </c>
      <c r="L1796" s="3" t="s">
        <v>10027</v>
      </c>
      <c r="M1796" s="7" t="str">
        <f t="shared" si="60"/>
        <v>群乐村</v>
      </c>
      <c r="N1796" s="12" t="s">
        <v>15223</v>
      </c>
      <c r="O1796" s="4" t="s">
        <v>17</v>
      </c>
      <c r="P1796" s="8"/>
    </row>
    <row r="1797" spans="1:16" x14ac:dyDescent="0.2">
      <c r="A1797" s="3" t="s">
        <v>10028</v>
      </c>
      <c r="B1797" s="3" t="s">
        <v>10029</v>
      </c>
      <c r="C1797" s="3" t="s">
        <v>10030</v>
      </c>
      <c r="D1797" s="3" t="s">
        <v>9</v>
      </c>
      <c r="E1797" s="3" t="s">
        <v>64</v>
      </c>
      <c r="F1797" s="3" t="s">
        <v>65</v>
      </c>
      <c r="G1797" s="3" t="s">
        <v>66</v>
      </c>
      <c r="H1797" s="3" t="s">
        <v>13</v>
      </c>
      <c r="I1797" s="3" t="s">
        <v>14</v>
      </c>
      <c r="J1797" s="3" t="s">
        <v>10031</v>
      </c>
      <c r="K1797" s="5" t="str">
        <f t="shared" si="61"/>
        <v>13875184108</v>
      </c>
      <c r="L1797" s="3" t="s">
        <v>10027</v>
      </c>
      <c r="M1797" s="7" t="str">
        <f t="shared" si="60"/>
        <v>群乐村</v>
      </c>
      <c r="N1797" s="12" t="s">
        <v>15223</v>
      </c>
      <c r="O1797" s="4" t="s">
        <v>17</v>
      </c>
      <c r="P1797" s="8"/>
    </row>
    <row r="1798" spans="1:16" x14ac:dyDescent="0.2">
      <c r="A1798" s="3" t="s">
        <v>10032</v>
      </c>
      <c r="B1798" s="3" t="s">
        <v>10033</v>
      </c>
      <c r="C1798" s="3" t="s">
        <v>10034</v>
      </c>
      <c r="D1798" s="3" t="s">
        <v>9</v>
      </c>
      <c r="E1798" s="3" t="s">
        <v>10</v>
      </c>
      <c r="F1798" s="3" t="s">
        <v>1903</v>
      </c>
      <c r="G1798" s="3" t="s">
        <v>1904</v>
      </c>
      <c r="H1798" s="3" t="s">
        <v>13</v>
      </c>
      <c r="I1798" s="3" t="s">
        <v>14</v>
      </c>
      <c r="J1798" s="3" t="s">
        <v>10035</v>
      </c>
      <c r="K1798" s="5" t="str">
        <f t="shared" si="61"/>
        <v>18974274880</v>
      </c>
      <c r="L1798" s="3" t="s">
        <v>10036</v>
      </c>
      <c r="M1798" s="7" t="str">
        <f t="shared" si="60"/>
        <v>群乐村</v>
      </c>
      <c r="N1798" s="12" t="s">
        <v>15223</v>
      </c>
      <c r="O1798" s="4" t="s">
        <v>17</v>
      </c>
      <c r="P1798" s="8"/>
    </row>
    <row r="1799" spans="1:16" x14ac:dyDescent="0.2">
      <c r="A1799" s="3" t="s">
        <v>10037</v>
      </c>
      <c r="B1799" s="3" t="s">
        <v>10038</v>
      </c>
      <c r="C1799" s="3" t="s">
        <v>10039</v>
      </c>
      <c r="D1799" s="3" t="s">
        <v>9</v>
      </c>
      <c r="E1799" s="3" t="s">
        <v>10</v>
      </c>
      <c r="F1799" s="3" t="s">
        <v>386</v>
      </c>
      <c r="G1799" s="3" t="s">
        <v>9314</v>
      </c>
      <c r="H1799" s="3" t="s">
        <v>13</v>
      </c>
      <c r="I1799" s="3" t="s">
        <v>14</v>
      </c>
      <c r="J1799" s="3" t="s">
        <v>10040</v>
      </c>
      <c r="K1799" s="5" t="str">
        <f t="shared" si="61"/>
        <v>18761144983</v>
      </c>
      <c r="L1799" s="3" t="s">
        <v>10041</v>
      </c>
      <c r="M1799" s="7" t="str">
        <f t="shared" si="60"/>
        <v>群乐村</v>
      </c>
      <c r="N1799" s="12" t="s">
        <v>15223</v>
      </c>
      <c r="O1799" s="4" t="s">
        <v>17</v>
      </c>
      <c r="P1799" s="8"/>
    </row>
    <row r="1800" spans="1:16" x14ac:dyDescent="0.2">
      <c r="A1800" s="3" t="s">
        <v>10042</v>
      </c>
      <c r="B1800" s="3" t="s">
        <v>10043</v>
      </c>
      <c r="C1800" s="3" t="s">
        <v>10044</v>
      </c>
      <c r="D1800" s="3" t="s">
        <v>9</v>
      </c>
      <c r="E1800" s="3" t="s">
        <v>64</v>
      </c>
      <c r="F1800" s="3" t="s">
        <v>3528</v>
      </c>
      <c r="G1800" s="3" t="s">
        <v>5844</v>
      </c>
      <c r="H1800" s="3" t="s">
        <v>13</v>
      </c>
      <c r="I1800" s="3" t="s">
        <v>14</v>
      </c>
      <c r="J1800" s="3" t="s">
        <v>10045</v>
      </c>
      <c r="K1800" s="5" t="str">
        <f t="shared" si="61"/>
        <v>13875115280</v>
      </c>
      <c r="L1800" s="3" t="s">
        <v>10046</v>
      </c>
      <c r="M1800" s="7" t="str">
        <f t="shared" si="60"/>
        <v>群乐村</v>
      </c>
      <c r="N1800" s="12" t="s">
        <v>15223</v>
      </c>
      <c r="O1800" s="4" t="s">
        <v>17</v>
      </c>
      <c r="P1800" s="8"/>
    </row>
    <row r="1801" spans="1:16" x14ac:dyDescent="0.2">
      <c r="A1801" s="3" t="s">
        <v>10047</v>
      </c>
      <c r="B1801" s="3" t="s">
        <v>10048</v>
      </c>
      <c r="C1801" s="3" t="s">
        <v>10049</v>
      </c>
      <c r="D1801" s="3" t="s">
        <v>9</v>
      </c>
      <c r="E1801" s="3" t="s">
        <v>49</v>
      </c>
      <c r="F1801" s="3" t="s">
        <v>1137</v>
      </c>
      <c r="G1801" s="3" t="s">
        <v>2407</v>
      </c>
      <c r="H1801" s="3" t="s">
        <v>13</v>
      </c>
      <c r="I1801" s="3" t="s">
        <v>14</v>
      </c>
      <c r="J1801" s="3" t="s">
        <v>10050</v>
      </c>
      <c r="K1801" s="5" t="str">
        <f t="shared" si="61"/>
        <v>13621414485</v>
      </c>
      <c r="L1801" s="3" t="s">
        <v>10051</v>
      </c>
      <c r="M1801" s="7" t="str">
        <f t="shared" si="60"/>
        <v>群乐村</v>
      </c>
      <c r="N1801" s="12" t="s">
        <v>15223</v>
      </c>
      <c r="O1801" s="4" t="s">
        <v>17</v>
      </c>
      <c r="P1801" s="8"/>
    </row>
    <row r="1802" spans="1:16" x14ac:dyDescent="0.2">
      <c r="A1802" s="3" t="s">
        <v>10052</v>
      </c>
      <c r="B1802" s="3" t="s">
        <v>10053</v>
      </c>
      <c r="C1802" s="3" t="s">
        <v>10054</v>
      </c>
      <c r="D1802" s="3" t="s">
        <v>9</v>
      </c>
      <c r="E1802" s="3" t="s">
        <v>49</v>
      </c>
      <c r="F1802" s="3" t="s">
        <v>946</v>
      </c>
      <c r="G1802" s="3" t="s">
        <v>4117</v>
      </c>
      <c r="H1802" s="3" t="s">
        <v>13</v>
      </c>
      <c r="I1802" s="3" t="s">
        <v>14</v>
      </c>
      <c r="J1802" s="3" t="s">
        <v>10055</v>
      </c>
      <c r="K1802" s="5" t="str">
        <f t="shared" si="61"/>
        <v>13575169810</v>
      </c>
      <c r="L1802" s="3" t="s">
        <v>10056</v>
      </c>
      <c r="M1802" s="7" t="str">
        <f t="shared" si="60"/>
        <v>群乐村</v>
      </c>
      <c r="N1802" s="12" t="s">
        <v>15223</v>
      </c>
      <c r="O1802" s="4" t="s">
        <v>17</v>
      </c>
      <c r="P1802" s="8"/>
    </row>
    <row r="1803" spans="1:16" x14ac:dyDescent="0.2">
      <c r="A1803" s="3" t="s">
        <v>10057</v>
      </c>
      <c r="B1803" s="3" t="s">
        <v>10058</v>
      </c>
      <c r="C1803" s="3" t="s">
        <v>10059</v>
      </c>
      <c r="D1803" s="3" t="s">
        <v>9</v>
      </c>
      <c r="E1803" s="3" t="s">
        <v>49</v>
      </c>
      <c r="F1803" s="3" t="s">
        <v>50</v>
      </c>
      <c r="G1803" s="3" t="s">
        <v>51</v>
      </c>
      <c r="H1803" s="3" t="s">
        <v>13</v>
      </c>
      <c r="I1803" s="3" t="s">
        <v>14</v>
      </c>
      <c r="J1803" s="3" t="s">
        <v>10060</v>
      </c>
      <c r="K1803" s="5" t="str">
        <f t="shared" si="61"/>
        <v>15200619494</v>
      </c>
      <c r="L1803" s="3" t="s">
        <v>10061</v>
      </c>
      <c r="M1803" s="7" t="str">
        <f t="shared" si="60"/>
        <v>群乐村</v>
      </c>
      <c r="N1803" s="12" t="s">
        <v>15223</v>
      </c>
      <c r="O1803" s="4" t="s">
        <v>17</v>
      </c>
      <c r="P1803" s="8"/>
    </row>
    <row r="1804" spans="1:16" x14ac:dyDescent="0.2">
      <c r="A1804" s="3" t="s">
        <v>10062</v>
      </c>
      <c r="B1804" s="3" t="s">
        <v>10063</v>
      </c>
      <c r="C1804" s="3" t="s">
        <v>10064</v>
      </c>
      <c r="D1804" s="3" t="s">
        <v>9</v>
      </c>
      <c r="E1804" s="3" t="s">
        <v>41</v>
      </c>
      <c r="F1804" s="3" t="s">
        <v>242</v>
      </c>
      <c r="G1804" s="3" t="s">
        <v>7771</v>
      </c>
      <c r="H1804" s="3" t="s">
        <v>332</v>
      </c>
      <c r="I1804" s="3" t="s">
        <v>14</v>
      </c>
      <c r="J1804" s="3" t="s">
        <v>10065</v>
      </c>
      <c r="K1804" s="5" t="str">
        <f t="shared" si="61"/>
        <v>18974299125</v>
      </c>
      <c r="L1804" s="3" t="s">
        <v>10066</v>
      </c>
      <c r="M1804" s="7" t="str">
        <f t="shared" si="60"/>
        <v>群乐村</v>
      </c>
      <c r="N1804" s="12" t="s">
        <v>15223</v>
      </c>
      <c r="O1804" s="4" t="s">
        <v>17</v>
      </c>
      <c r="P1804" s="8"/>
    </row>
    <row r="1805" spans="1:16" x14ac:dyDescent="0.2">
      <c r="A1805" s="3" t="s">
        <v>10067</v>
      </c>
      <c r="B1805" s="3" t="s">
        <v>10068</v>
      </c>
      <c r="C1805" s="3" t="s">
        <v>10069</v>
      </c>
      <c r="D1805" s="3" t="s">
        <v>9</v>
      </c>
      <c r="E1805" s="3" t="s">
        <v>41</v>
      </c>
      <c r="F1805" s="3" t="s">
        <v>4150</v>
      </c>
      <c r="G1805" s="3" t="s">
        <v>4150</v>
      </c>
      <c r="H1805" s="3" t="s">
        <v>13</v>
      </c>
      <c r="I1805" s="3" t="s">
        <v>14</v>
      </c>
      <c r="J1805" s="3" t="s">
        <v>10070</v>
      </c>
      <c r="K1805" s="5" t="str">
        <f t="shared" si="61"/>
        <v>15367777902</v>
      </c>
      <c r="L1805" s="3" t="s">
        <v>10066</v>
      </c>
      <c r="M1805" s="7" t="str">
        <f t="shared" si="60"/>
        <v>群乐村</v>
      </c>
      <c r="N1805" s="12" t="s">
        <v>15223</v>
      </c>
      <c r="O1805" s="4" t="s">
        <v>17</v>
      </c>
      <c r="P1805" s="8"/>
    </row>
    <row r="1806" spans="1:16" x14ac:dyDescent="0.2">
      <c r="A1806" s="3" t="s">
        <v>10071</v>
      </c>
      <c r="B1806" s="3" t="s">
        <v>10072</v>
      </c>
      <c r="C1806" s="3" t="s">
        <v>10073</v>
      </c>
      <c r="D1806" s="3" t="s">
        <v>9</v>
      </c>
      <c r="E1806" s="3" t="s">
        <v>49</v>
      </c>
      <c r="F1806" s="3" t="s">
        <v>3724</v>
      </c>
      <c r="G1806" s="3" t="s">
        <v>10074</v>
      </c>
      <c r="H1806" s="3" t="s">
        <v>13</v>
      </c>
      <c r="I1806" s="3" t="s">
        <v>14</v>
      </c>
      <c r="J1806" s="3" t="s">
        <v>10075</v>
      </c>
      <c r="K1806" s="5" t="str">
        <f t="shared" si="61"/>
        <v>18773674657</v>
      </c>
      <c r="L1806" s="3" t="s">
        <v>10066</v>
      </c>
      <c r="M1806" s="7" t="str">
        <f t="shared" si="60"/>
        <v>群乐村</v>
      </c>
      <c r="N1806" s="12" t="s">
        <v>15223</v>
      </c>
      <c r="O1806" s="4" t="s">
        <v>17</v>
      </c>
      <c r="P1806" s="8"/>
    </row>
    <row r="1807" spans="1:16" x14ac:dyDescent="0.2">
      <c r="A1807" s="3" t="s">
        <v>10076</v>
      </c>
      <c r="B1807" s="3" t="s">
        <v>10077</v>
      </c>
      <c r="C1807" s="3" t="s">
        <v>10078</v>
      </c>
      <c r="D1807" s="3" t="s">
        <v>9</v>
      </c>
      <c r="E1807" s="3" t="s">
        <v>49</v>
      </c>
      <c r="F1807" s="3" t="s">
        <v>297</v>
      </c>
      <c r="G1807" s="3" t="s">
        <v>10079</v>
      </c>
      <c r="H1807" s="3" t="s">
        <v>13</v>
      </c>
      <c r="I1807" s="3" t="s">
        <v>14</v>
      </c>
      <c r="J1807" s="3" t="s">
        <v>10080</v>
      </c>
      <c r="K1807" s="5" t="str">
        <f t="shared" si="61"/>
        <v>13875054230</v>
      </c>
      <c r="L1807" s="3" t="s">
        <v>10081</v>
      </c>
      <c r="M1807" s="7" t="str">
        <f t="shared" si="60"/>
        <v>群乐村</v>
      </c>
      <c r="N1807" s="12" t="s">
        <v>15223</v>
      </c>
      <c r="O1807" s="4" t="s">
        <v>17</v>
      </c>
      <c r="P1807" s="8"/>
    </row>
    <row r="1808" spans="1:16" x14ac:dyDescent="0.2">
      <c r="A1808" s="3" t="s">
        <v>10082</v>
      </c>
      <c r="B1808" s="3" t="s">
        <v>10083</v>
      </c>
      <c r="C1808" s="3" t="s">
        <v>10084</v>
      </c>
      <c r="D1808" s="3" t="s">
        <v>9</v>
      </c>
      <c r="E1808" s="3" t="s">
        <v>41</v>
      </c>
      <c r="F1808" s="3" t="s">
        <v>1399</v>
      </c>
      <c r="G1808" s="3" t="s">
        <v>4106</v>
      </c>
      <c r="H1808" s="3" t="s">
        <v>1678</v>
      </c>
      <c r="I1808" s="3" t="s">
        <v>14</v>
      </c>
      <c r="J1808" s="3" t="s">
        <v>10085</v>
      </c>
      <c r="K1808" s="5" t="str">
        <f t="shared" si="61"/>
        <v>18008811388</v>
      </c>
      <c r="L1808" s="3" t="s">
        <v>10086</v>
      </c>
      <c r="M1808" s="7" t="str">
        <f t="shared" si="60"/>
        <v>群乐村</v>
      </c>
      <c r="N1808" s="12" t="s">
        <v>15223</v>
      </c>
      <c r="O1808" s="4" t="s">
        <v>17</v>
      </c>
      <c r="P1808" s="8"/>
    </row>
    <row r="1809" spans="1:16" x14ac:dyDescent="0.2">
      <c r="A1809" s="3" t="s">
        <v>10087</v>
      </c>
      <c r="B1809" s="3" t="s">
        <v>10088</v>
      </c>
      <c r="C1809" s="3" t="s">
        <v>10089</v>
      </c>
      <c r="D1809" s="3" t="s">
        <v>9</v>
      </c>
      <c r="E1809" s="3" t="s">
        <v>49</v>
      </c>
      <c r="F1809" s="3" t="s">
        <v>8933</v>
      </c>
      <c r="G1809" s="3" t="s">
        <v>10090</v>
      </c>
      <c r="H1809" s="3" t="s">
        <v>13</v>
      </c>
      <c r="I1809" s="3" t="s">
        <v>14</v>
      </c>
      <c r="J1809" s="3" t="s">
        <v>10091</v>
      </c>
      <c r="K1809" s="5" t="str">
        <f t="shared" si="61"/>
        <v>17773654818</v>
      </c>
      <c r="L1809" s="3" t="s">
        <v>10092</v>
      </c>
      <c r="M1809" s="7" t="str">
        <f t="shared" si="60"/>
        <v>群乐村</v>
      </c>
      <c r="N1809" s="12" t="s">
        <v>15223</v>
      </c>
      <c r="O1809" s="4" t="s">
        <v>17</v>
      </c>
      <c r="P1809" s="8"/>
    </row>
    <row r="1810" spans="1:16" x14ac:dyDescent="0.2">
      <c r="A1810" s="3" t="s">
        <v>10093</v>
      </c>
      <c r="B1810" s="3" t="s">
        <v>10094</v>
      </c>
      <c r="C1810" s="3" t="s">
        <v>10095</v>
      </c>
      <c r="D1810" s="3" t="s">
        <v>9</v>
      </c>
      <c r="E1810" s="3" t="s">
        <v>10</v>
      </c>
      <c r="F1810" s="3" t="s">
        <v>1059</v>
      </c>
      <c r="G1810" s="3" t="s">
        <v>5399</v>
      </c>
      <c r="H1810" s="3" t="s">
        <v>13</v>
      </c>
      <c r="I1810" s="3" t="s">
        <v>14</v>
      </c>
      <c r="J1810" s="3" t="s">
        <v>10096</v>
      </c>
      <c r="K1810" s="5" t="str">
        <f t="shared" si="61"/>
        <v>15073697679</v>
      </c>
      <c r="L1810" s="3" t="s">
        <v>10097</v>
      </c>
      <c r="M1810" s="7" t="str">
        <f t="shared" si="60"/>
        <v>群乐村</v>
      </c>
      <c r="N1810" s="12" t="s">
        <v>15223</v>
      </c>
      <c r="O1810" s="4" t="s">
        <v>17</v>
      </c>
      <c r="P1810" s="8"/>
    </row>
    <row r="1811" spans="1:16" x14ac:dyDescent="0.2">
      <c r="A1811" s="3" t="s">
        <v>10098</v>
      </c>
      <c r="B1811" s="3" t="s">
        <v>10099</v>
      </c>
      <c r="C1811" s="3" t="s">
        <v>10100</v>
      </c>
      <c r="D1811" s="3" t="s">
        <v>9</v>
      </c>
      <c r="E1811" s="3" t="s">
        <v>49</v>
      </c>
      <c r="F1811" s="3" t="s">
        <v>3964</v>
      </c>
      <c r="G1811" s="3" t="s">
        <v>10101</v>
      </c>
      <c r="H1811" s="3" t="s">
        <v>13</v>
      </c>
      <c r="I1811" s="3" t="s">
        <v>14</v>
      </c>
      <c r="J1811" s="3" t="s">
        <v>10102</v>
      </c>
      <c r="K1811" s="5" t="str">
        <f t="shared" si="61"/>
        <v>18573677833</v>
      </c>
      <c r="L1811" s="3" t="s">
        <v>10103</v>
      </c>
      <c r="M1811" s="7" t="str">
        <f t="shared" si="60"/>
        <v>群乐村</v>
      </c>
      <c r="N1811" s="12" t="s">
        <v>15223</v>
      </c>
      <c r="O1811" s="4" t="s">
        <v>17</v>
      </c>
      <c r="P1811" s="8"/>
    </row>
    <row r="1812" spans="1:16" x14ac:dyDescent="0.2">
      <c r="A1812" s="3" t="s">
        <v>10104</v>
      </c>
      <c r="B1812" s="3" t="s">
        <v>10105</v>
      </c>
      <c r="C1812" s="3" t="s">
        <v>10106</v>
      </c>
      <c r="D1812" s="3" t="s">
        <v>9</v>
      </c>
      <c r="E1812" s="3" t="s">
        <v>10</v>
      </c>
      <c r="F1812" s="3" t="s">
        <v>506</v>
      </c>
      <c r="G1812" s="3" t="s">
        <v>10107</v>
      </c>
      <c r="H1812" s="3" t="s">
        <v>13</v>
      </c>
      <c r="I1812" s="3" t="s">
        <v>14</v>
      </c>
      <c r="J1812" s="3" t="s">
        <v>10108</v>
      </c>
      <c r="K1812" s="5" t="str">
        <f t="shared" si="61"/>
        <v>14786966788</v>
      </c>
      <c r="L1812" s="3" t="s">
        <v>10109</v>
      </c>
      <c r="M1812" s="7" t="str">
        <f t="shared" si="60"/>
        <v>群乐村</v>
      </c>
      <c r="N1812" s="12" t="s">
        <v>15223</v>
      </c>
      <c r="O1812" s="4" t="s">
        <v>17</v>
      </c>
      <c r="P1812" s="8"/>
    </row>
    <row r="1813" spans="1:16" x14ac:dyDescent="0.2">
      <c r="A1813" s="3" t="s">
        <v>10110</v>
      </c>
      <c r="B1813" s="3" t="s">
        <v>10111</v>
      </c>
      <c r="C1813" s="3" t="s">
        <v>10112</v>
      </c>
      <c r="D1813" s="3" t="s">
        <v>9</v>
      </c>
      <c r="E1813" s="3" t="s">
        <v>10</v>
      </c>
      <c r="F1813" s="3" t="s">
        <v>1106</v>
      </c>
      <c r="G1813" s="3" t="s">
        <v>1107</v>
      </c>
      <c r="H1813" s="3" t="s">
        <v>13</v>
      </c>
      <c r="I1813" s="3" t="s">
        <v>14</v>
      </c>
      <c r="J1813" s="3" t="s">
        <v>10113</v>
      </c>
      <c r="K1813" s="5" t="str">
        <f t="shared" si="61"/>
        <v>13875054041</v>
      </c>
      <c r="L1813" s="3" t="s">
        <v>10114</v>
      </c>
      <c r="M1813" s="7" t="str">
        <f t="shared" si="60"/>
        <v>群乐村</v>
      </c>
      <c r="N1813" s="12" t="s">
        <v>15223</v>
      </c>
      <c r="O1813" s="4" t="s">
        <v>17</v>
      </c>
      <c r="P1813" s="8"/>
    </row>
    <row r="1814" spans="1:16" x14ac:dyDescent="0.2">
      <c r="A1814" s="3" t="s">
        <v>10115</v>
      </c>
      <c r="B1814" s="3" t="s">
        <v>10116</v>
      </c>
      <c r="C1814" s="3" t="s">
        <v>10117</v>
      </c>
      <c r="D1814" s="3" t="s">
        <v>9</v>
      </c>
      <c r="E1814" s="3" t="s">
        <v>10</v>
      </c>
      <c r="F1814" s="3" t="s">
        <v>1347</v>
      </c>
      <c r="G1814" s="3" t="s">
        <v>10118</v>
      </c>
      <c r="H1814" s="3" t="s">
        <v>13</v>
      </c>
      <c r="I1814" s="3" t="s">
        <v>14</v>
      </c>
      <c r="J1814" s="3" t="s">
        <v>10119</v>
      </c>
      <c r="K1814" s="5" t="str">
        <f t="shared" si="61"/>
        <v>15211254551</v>
      </c>
      <c r="L1814" s="3" t="s">
        <v>10120</v>
      </c>
      <c r="M1814" s="7" t="str">
        <f t="shared" si="60"/>
        <v>群乐村</v>
      </c>
      <c r="N1814" s="12" t="s">
        <v>15223</v>
      </c>
      <c r="O1814" s="4" t="s">
        <v>17</v>
      </c>
      <c r="P1814" s="8"/>
    </row>
    <row r="1815" spans="1:16" x14ac:dyDescent="0.2">
      <c r="A1815" s="3" t="s">
        <v>10121</v>
      </c>
      <c r="B1815" s="3" t="s">
        <v>10122</v>
      </c>
      <c r="C1815" s="3" t="s">
        <v>10123</v>
      </c>
      <c r="D1815" s="3" t="s">
        <v>9</v>
      </c>
      <c r="E1815" s="3" t="s">
        <v>41</v>
      </c>
      <c r="F1815" s="3" t="s">
        <v>10124</v>
      </c>
      <c r="G1815" s="3" t="s">
        <v>10125</v>
      </c>
      <c r="H1815" s="3" t="s">
        <v>13</v>
      </c>
      <c r="I1815" s="3" t="s">
        <v>14</v>
      </c>
      <c r="J1815" s="3" t="s">
        <v>10126</v>
      </c>
      <c r="K1815" s="5" t="str">
        <f t="shared" si="61"/>
        <v>13549626369</v>
      </c>
      <c r="L1815" s="3" t="s">
        <v>10127</v>
      </c>
      <c r="M1815" s="7" t="str">
        <f t="shared" si="60"/>
        <v>群乐村</v>
      </c>
      <c r="N1815" s="12" t="s">
        <v>15223</v>
      </c>
      <c r="O1815" s="4" t="s">
        <v>17</v>
      </c>
      <c r="P1815" s="8"/>
    </row>
    <row r="1816" spans="1:16" x14ac:dyDescent="0.2">
      <c r="A1816" s="3" t="s">
        <v>10128</v>
      </c>
      <c r="B1816" s="3" t="s">
        <v>10129</v>
      </c>
      <c r="C1816" s="3" t="s">
        <v>10130</v>
      </c>
      <c r="D1816" s="3" t="s">
        <v>9</v>
      </c>
      <c r="E1816" s="3" t="s">
        <v>10</v>
      </c>
      <c r="F1816" s="3" t="s">
        <v>1874</v>
      </c>
      <c r="G1816" s="3" t="s">
        <v>10131</v>
      </c>
      <c r="H1816" s="3" t="s">
        <v>13</v>
      </c>
      <c r="I1816" s="3" t="s">
        <v>14</v>
      </c>
      <c r="J1816" s="3" t="s">
        <v>10132</v>
      </c>
      <c r="K1816" s="5" t="str">
        <f t="shared" si="61"/>
        <v>14773993418</v>
      </c>
      <c r="L1816" s="3" t="s">
        <v>10133</v>
      </c>
      <c r="M1816" s="7" t="str">
        <f t="shared" si="60"/>
        <v>群乐村</v>
      </c>
      <c r="N1816" s="12" t="s">
        <v>15223</v>
      </c>
      <c r="O1816" s="4" t="s">
        <v>17</v>
      </c>
      <c r="P1816" s="8"/>
    </row>
    <row r="1817" spans="1:16" x14ac:dyDescent="0.2">
      <c r="A1817" s="3" t="s">
        <v>10134</v>
      </c>
      <c r="B1817" s="3" t="s">
        <v>10135</v>
      </c>
      <c r="C1817" s="3" t="s">
        <v>10136</v>
      </c>
      <c r="D1817" s="3" t="s">
        <v>9</v>
      </c>
      <c r="E1817" s="3" t="s">
        <v>49</v>
      </c>
      <c r="F1817" s="3" t="s">
        <v>3295</v>
      </c>
      <c r="G1817" s="3" t="s">
        <v>5758</v>
      </c>
      <c r="H1817" s="3" t="s">
        <v>13</v>
      </c>
      <c r="I1817" s="3" t="s">
        <v>14</v>
      </c>
      <c r="J1817" s="3" t="s">
        <v>10137</v>
      </c>
      <c r="K1817" s="5" t="str">
        <f t="shared" si="61"/>
        <v>13875159149</v>
      </c>
      <c r="L1817" s="3" t="s">
        <v>10133</v>
      </c>
      <c r="M1817" s="7" t="str">
        <f t="shared" si="60"/>
        <v>群乐村</v>
      </c>
      <c r="N1817" s="12" t="s">
        <v>15223</v>
      </c>
      <c r="O1817" s="4" t="s">
        <v>17</v>
      </c>
      <c r="P1817" s="8"/>
    </row>
    <row r="1818" spans="1:16" x14ac:dyDescent="0.2">
      <c r="A1818" s="3" t="s">
        <v>10138</v>
      </c>
      <c r="B1818" s="3" t="s">
        <v>10139</v>
      </c>
      <c r="C1818" s="3" t="s">
        <v>10140</v>
      </c>
      <c r="D1818" s="3" t="s">
        <v>9</v>
      </c>
      <c r="E1818" s="3" t="s">
        <v>10</v>
      </c>
      <c r="F1818" s="3" t="s">
        <v>5265</v>
      </c>
      <c r="G1818" s="3" t="s">
        <v>9779</v>
      </c>
      <c r="H1818" s="3" t="s">
        <v>13</v>
      </c>
      <c r="I1818" s="3" t="s">
        <v>14</v>
      </c>
      <c r="J1818" s="3" t="s">
        <v>10141</v>
      </c>
      <c r="K1818" s="5" t="str">
        <f t="shared" si="61"/>
        <v>13875159149</v>
      </c>
      <c r="L1818" s="3" t="s">
        <v>10133</v>
      </c>
      <c r="M1818" s="7" t="str">
        <f t="shared" si="60"/>
        <v>群乐村</v>
      </c>
      <c r="N1818" s="12" t="s">
        <v>15223</v>
      </c>
      <c r="O1818" s="4" t="s">
        <v>17</v>
      </c>
      <c r="P1818" s="8"/>
    </row>
    <row r="1819" spans="1:16" x14ac:dyDescent="0.2">
      <c r="A1819" s="3" t="s">
        <v>10142</v>
      </c>
      <c r="B1819" s="3" t="s">
        <v>10143</v>
      </c>
      <c r="C1819" s="3" t="s">
        <v>10144</v>
      </c>
      <c r="D1819" s="3" t="s">
        <v>9</v>
      </c>
      <c r="E1819" s="3" t="s">
        <v>1066</v>
      </c>
      <c r="F1819" s="3" t="s">
        <v>959</v>
      </c>
      <c r="G1819" s="3" t="s">
        <v>8458</v>
      </c>
      <c r="H1819" s="3" t="s">
        <v>13</v>
      </c>
      <c r="I1819" s="3" t="s">
        <v>14</v>
      </c>
      <c r="J1819" s="3" t="s">
        <v>10145</v>
      </c>
      <c r="K1819" s="5" t="str">
        <f t="shared" si="61"/>
        <v>15120983871</v>
      </c>
      <c r="L1819" s="3" t="s">
        <v>10133</v>
      </c>
      <c r="M1819" s="7" t="str">
        <f t="shared" si="60"/>
        <v>群乐村</v>
      </c>
      <c r="N1819" s="12" t="s">
        <v>15223</v>
      </c>
      <c r="O1819" s="4" t="s">
        <v>17</v>
      </c>
      <c r="P1819" s="8"/>
    </row>
    <row r="1820" spans="1:16" x14ac:dyDescent="0.2">
      <c r="A1820" s="3" t="s">
        <v>10146</v>
      </c>
      <c r="B1820" s="3" t="s">
        <v>8472</v>
      </c>
      <c r="C1820" s="3" t="s">
        <v>10147</v>
      </c>
      <c r="D1820" s="3" t="s">
        <v>9</v>
      </c>
      <c r="E1820" s="3" t="s">
        <v>49</v>
      </c>
      <c r="F1820" s="3" t="s">
        <v>2789</v>
      </c>
      <c r="G1820" s="3" t="s">
        <v>2789</v>
      </c>
      <c r="H1820" s="3" t="s">
        <v>13</v>
      </c>
      <c r="I1820" s="3" t="s">
        <v>14</v>
      </c>
      <c r="J1820" s="3" t="s">
        <v>10148</v>
      </c>
      <c r="K1820" s="5" t="str">
        <f t="shared" si="61"/>
        <v>13875054041</v>
      </c>
      <c r="L1820" s="3" t="s">
        <v>10149</v>
      </c>
      <c r="M1820" s="7" t="str">
        <f t="shared" si="60"/>
        <v>群乐村</v>
      </c>
      <c r="N1820" s="12" t="s">
        <v>15223</v>
      </c>
      <c r="O1820" s="4" t="s">
        <v>17</v>
      </c>
      <c r="P1820" s="8"/>
    </row>
    <row r="1821" spans="1:16" x14ac:dyDescent="0.2">
      <c r="A1821" s="3" t="s">
        <v>10150</v>
      </c>
      <c r="B1821" s="3" t="s">
        <v>10151</v>
      </c>
      <c r="C1821" s="3" t="s">
        <v>10152</v>
      </c>
      <c r="D1821" s="3" t="s">
        <v>9</v>
      </c>
      <c r="E1821" s="3" t="s">
        <v>49</v>
      </c>
      <c r="F1821" s="3" t="s">
        <v>4609</v>
      </c>
      <c r="G1821" s="3" t="s">
        <v>4609</v>
      </c>
      <c r="H1821" s="3" t="s">
        <v>13</v>
      </c>
      <c r="I1821" s="3" t="s">
        <v>14</v>
      </c>
      <c r="J1821" s="3" t="s">
        <v>10153</v>
      </c>
      <c r="K1821" s="5" t="str">
        <f t="shared" si="61"/>
        <v>13617423488</v>
      </c>
      <c r="L1821" s="3" t="s">
        <v>10154</v>
      </c>
      <c r="M1821" s="7" t="str">
        <f t="shared" si="60"/>
        <v>群乐村</v>
      </c>
      <c r="N1821" s="12" t="s">
        <v>15223</v>
      </c>
      <c r="O1821" s="4" t="s">
        <v>17</v>
      </c>
      <c r="P1821" s="8"/>
    </row>
    <row r="1822" spans="1:16" x14ac:dyDescent="0.2">
      <c r="A1822" s="3" t="s">
        <v>10155</v>
      </c>
      <c r="B1822" s="3" t="s">
        <v>10156</v>
      </c>
      <c r="C1822" s="3" t="s">
        <v>10157</v>
      </c>
      <c r="D1822" s="3" t="s">
        <v>9</v>
      </c>
      <c r="E1822" s="3" t="s">
        <v>296</v>
      </c>
      <c r="F1822" s="3" t="s">
        <v>9012</v>
      </c>
      <c r="G1822" s="3" t="s">
        <v>9013</v>
      </c>
      <c r="H1822" s="3" t="s">
        <v>13</v>
      </c>
      <c r="I1822" s="3" t="s">
        <v>14</v>
      </c>
      <c r="J1822" s="3" t="s">
        <v>10158</v>
      </c>
      <c r="K1822" s="5" t="str">
        <f t="shared" si="61"/>
        <v>13986868863</v>
      </c>
      <c r="L1822" s="3" t="s">
        <v>10159</v>
      </c>
      <c r="M1822" s="7" t="str">
        <f t="shared" si="60"/>
        <v>群乐村</v>
      </c>
      <c r="N1822" s="12" t="s">
        <v>15223</v>
      </c>
      <c r="O1822" s="4" t="s">
        <v>17</v>
      </c>
      <c r="P1822" s="8"/>
    </row>
    <row r="1823" spans="1:16" x14ac:dyDescent="0.2">
      <c r="A1823" s="3" t="s">
        <v>10160</v>
      </c>
      <c r="B1823" s="3" t="s">
        <v>10161</v>
      </c>
      <c r="C1823" s="3" t="s">
        <v>10162</v>
      </c>
      <c r="D1823" s="3" t="s">
        <v>9</v>
      </c>
      <c r="E1823" s="3" t="s">
        <v>10</v>
      </c>
      <c r="F1823" s="3" t="s">
        <v>1308</v>
      </c>
      <c r="G1823" s="3" t="s">
        <v>1308</v>
      </c>
      <c r="H1823" s="3" t="s">
        <v>13</v>
      </c>
      <c r="I1823" s="3" t="s">
        <v>14</v>
      </c>
      <c r="J1823" s="3" t="s">
        <v>10163</v>
      </c>
      <c r="K1823" s="5" t="str">
        <f t="shared" si="61"/>
        <v>13975643998</v>
      </c>
      <c r="L1823" s="3" t="s">
        <v>10164</v>
      </c>
      <c r="M1823" s="7" t="str">
        <f t="shared" si="60"/>
        <v>群乐村</v>
      </c>
      <c r="N1823" s="12" t="s">
        <v>15223</v>
      </c>
      <c r="O1823" s="4" t="s">
        <v>17</v>
      </c>
      <c r="P1823" s="8"/>
    </row>
    <row r="1824" spans="1:16" x14ac:dyDescent="0.2">
      <c r="A1824" s="3" t="s">
        <v>10165</v>
      </c>
      <c r="B1824" s="3" t="s">
        <v>10166</v>
      </c>
      <c r="C1824" s="3" t="s">
        <v>10167</v>
      </c>
      <c r="D1824" s="3" t="s">
        <v>9</v>
      </c>
      <c r="E1824" s="3" t="s">
        <v>10</v>
      </c>
      <c r="F1824" s="3" t="s">
        <v>778</v>
      </c>
      <c r="G1824" s="3" t="s">
        <v>779</v>
      </c>
      <c r="H1824" s="3" t="s">
        <v>13</v>
      </c>
      <c r="I1824" s="3" t="s">
        <v>14</v>
      </c>
      <c r="J1824" s="3" t="s">
        <v>10168</v>
      </c>
      <c r="K1824" s="5" t="str">
        <f t="shared" si="61"/>
        <v>13875030603</v>
      </c>
      <c r="L1824" s="3" t="s">
        <v>10169</v>
      </c>
      <c r="M1824" s="7" t="str">
        <f t="shared" si="60"/>
        <v>群乐村</v>
      </c>
      <c r="N1824" s="12" t="s">
        <v>15223</v>
      </c>
      <c r="O1824" s="4" t="s">
        <v>17</v>
      </c>
      <c r="P1824" s="8"/>
    </row>
    <row r="1825" spans="1:16" x14ac:dyDescent="0.2">
      <c r="A1825" s="3" t="s">
        <v>10170</v>
      </c>
      <c r="B1825" s="3" t="s">
        <v>10171</v>
      </c>
      <c r="C1825" s="3" t="s">
        <v>10172</v>
      </c>
      <c r="D1825" s="3" t="s">
        <v>9</v>
      </c>
      <c r="E1825" s="3" t="s">
        <v>41</v>
      </c>
      <c r="F1825" s="3" t="s">
        <v>5822</v>
      </c>
      <c r="G1825" s="3" t="s">
        <v>10173</v>
      </c>
      <c r="H1825" s="3" t="s">
        <v>13</v>
      </c>
      <c r="I1825" s="3" t="s">
        <v>14</v>
      </c>
      <c r="J1825" s="3" t="s">
        <v>10174</v>
      </c>
      <c r="K1825" s="5" t="str">
        <f t="shared" si="61"/>
        <v>18677682783</v>
      </c>
      <c r="L1825" s="3" t="s">
        <v>10175</v>
      </c>
      <c r="M1825" s="7" t="str">
        <f t="shared" si="60"/>
        <v>群乐村</v>
      </c>
      <c r="N1825" s="12" t="s">
        <v>15223</v>
      </c>
      <c r="O1825" s="4" t="s">
        <v>17</v>
      </c>
      <c r="P1825" s="8"/>
    </row>
    <row r="1826" spans="1:16" x14ac:dyDescent="0.2">
      <c r="A1826" s="3" t="s">
        <v>10176</v>
      </c>
      <c r="B1826" s="3" t="s">
        <v>10177</v>
      </c>
      <c r="C1826" s="3" t="s">
        <v>10178</v>
      </c>
      <c r="D1826" s="3" t="s">
        <v>9</v>
      </c>
      <c r="E1826" s="3" t="s">
        <v>296</v>
      </c>
      <c r="F1826" s="3" t="s">
        <v>2465</v>
      </c>
      <c r="G1826" s="3" t="s">
        <v>5377</v>
      </c>
      <c r="H1826" s="3" t="s">
        <v>541</v>
      </c>
      <c r="I1826" s="3" t="s">
        <v>14</v>
      </c>
      <c r="J1826" s="3" t="s">
        <v>10179</v>
      </c>
      <c r="K1826" s="5" t="str">
        <f t="shared" si="61"/>
        <v>13530703656</v>
      </c>
      <c r="L1826" s="3" t="s">
        <v>10180</v>
      </c>
      <c r="M1826" s="7" t="str">
        <f t="shared" si="60"/>
        <v>群乐村</v>
      </c>
      <c r="N1826" s="12" t="s">
        <v>15223</v>
      </c>
      <c r="O1826" s="4" t="s">
        <v>17</v>
      </c>
      <c r="P1826" s="8"/>
    </row>
    <row r="1827" spans="1:16" x14ac:dyDescent="0.2">
      <c r="A1827" s="3" t="s">
        <v>10181</v>
      </c>
      <c r="B1827" s="3" t="s">
        <v>10182</v>
      </c>
      <c r="C1827" s="3" t="s">
        <v>10183</v>
      </c>
      <c r="D1827" s="3" t="s">
        <v>9</v>
      </c>
      <c r="E1827" s="3" t="s">
        <v>41</v>
      </c>
      <c r="F1827" s="3" t="s">
        <v>3786</v>
      </c>
      <c r="G1827" s="3" t="s">
        <v>3787</v>
      </c>
      <c r="H1827" s="3" t="s">
        <v>13</v>
      </c>
      <c r="I1827" s="3" t="s">
        <v>14</v>
      </c>
      <c r="J1827" s="3" t="s">
        <v>10184</v>
      </c>
      <c r="K1827" s="5" t="str">
        <f t="shared" si="61"/>
        <v>13638462593</v>
      </c>
      <c r="L1827" s="3" t="s">
        <v>10185</v>
      </c>
      <c r="M1827" s="7" t="str">
        <f t="shared" si="60"/>
        <v>群乐村</v>
      </c>
      <c r="N1827" s="12" t="s">
        <v>15223</v>
      </c>
      <c r="O1827" s="4" t="s">
        <v>17</v>
      </c>
      <c r="P1827" s="8"/>
    </row>
    <row r="1828" spans="1:16" x14ac:dyDescent="0.2">
      <c r="A1828" s="3" t="s">
        <v>10186</v>
      </c>
      <c r="B1828" s="3" t="s">
        <v>10187</v>
      </c>
      <c r="C1828" s="3" t="s">
        <v>10188</v>
      </c>
      <c r="D1828" s="3" t="s">
        <v>9</v>
      </c>
      <c r="E1828" s="3" t="s">
        <v>10</v>
      </c>
      <c r="F1828" s="3" t="s">
        <v>95</v>
      </c>
      <c r="G1828" s="3" t="s">
        <v>3657</v>
      </c>
      <c r="H1828" s="3" t="s">
        <v>13</v>
      </c>
      <c r="I1828" s="3" t="s">
        <v>14</v>
      </c>
      <c r="J1828" s="3" t="s">
        <v>10189</v>
      </c>
      <c r="K1828" s="5" t="str">
        <f t="shared" si="61"/>
        <v>13786694367</v>
      </c>
      <c r="L1828" s="3" t="s">
        <v>10190</v>
      </c>
      <c r="M1828" s="7" t="str">
        <f t="shared" si="60"/>
        <v>群乐村</v>
      </c>
      <c r="N1828" s="12" t="s">
        <v>15223</v>
      </c>
      <c r="O1828" s="4" t="s">
        <v>17</v>
      </c>
      <c r="P1828" s="8"/>
    </row>
    <row r="1829" spans="1:16" x14ac:dyDescent="0.2">
      <c r="A1829" s="3" t="s">
        <v>10191</v>
      </c>
      <c r="B1829" s="3" t="s">
        <v>10192</v>
      </c>
      <c r="C1829" s="3" t="s">
        <v>10193</v>
      </c>
      <c r="D1829" s="3" t="s">
        <v>9</v>
      </c>
      <c r="E1829" s="3" t="s">
        <v>10</v>
      </c>
      <c r="F1829" s="3" t="s">
        <v>189</v>
      </c>
      <c r="G1829" s="3" t="s">
        <v>10194</v>
      </c>
      <c r="H1829" s="3" t="s">
        <v>13</v>
      </c>
      <c r="I1829" s="3" t="s">
        <v>14</v>
      </c>
      <c r="J1829" s="3" t="s">
        <v>10195</v>
      </c>
      <c r="K1829" s="5" t="str">
        <f t="shared" si="61"/>
        <v>18773674350</v>
      </c>
      <c r="L1829" s="3" t="s">
        <v>10196</v>
      </c>
      <c r="M1829" s="7" t="str">
        <f t="shared" si="60"/>
        <v>群乐村</v>
      </c>
      <c r="N1829" s="12" t="s">
        <v>15223</v>
      </c>
      <c r="O1829" s="4" t="s">
        <v>17</v>
      </c>
      <c r="P1829" s="8"/>
    </row>
    <row r="1830" spans="1:16" x14ac:dyDescent="0.2">
      <c r="A1830" s="3" t="s">
        <v>10197</v>
      </c>
      <c r="B1830" s="3" t="s">
        <v>10198</v>
      </c>
      <c r="C1830" s="3" t="s">
        <v>10199</v>
      </c>
      <c r="D1830" s="3" t="s">
        <v>9</v>
      </c>
      <c r="E1830" s="3" t="s">
        <v>49</v>
      </c>
      <c r="F1830" s="3" t="s">
        <v>847</v>
      </c>
      <c r="G1830" s="3" t="s">
        <v>847</v>
      </c>
      <c r="H1830" s="3" t="s">
        <v>13</v>
      </c>
      <c r="I1830" s="3" t="s">
        <v>14</v>
      </c>
      <c r="J1830" s="3" t="s">
        <v>10200</v>
      </c>
      <c r="K1830" s="5" t="str">
        <f t="shared" si="61"/>
        <v>18932159945</v>
      </c>
      <c r="L1830" s="3" t="s">
        <v>10201</v>
      </c>
      <c r="M1830" s="7" t="str">
        <f t="shared" si="60"/>
        <v>群乐村</v>
      </c>
      <c r="N1830" s="12" t="s">
        <v>15223</v>
      </c>
      <c r="O1830" s="4" t="s">
        <v>17</v>
      </c>
      <c r="P1830" s="8"/>
    </row>
    <row r="1831" spans="1:16" x14ac:dyDescent="0.2">
      <c r="A1831" s="3" t="s">
        <v>10202</v>
      </c>
      <c r="B1831" s="3" t="s">
        <v>10203</v>
      </c>
      <c r="C1831" s="3" t="s">
        <v>10204</v>
      </c>
      <c r="D1831" s="3" t="s">
        <v>9</v>
      </c>
      <c r="E1831" s="3" t="s">
        <v>10</v>
      </c>
      <c r="F1831" s="3" t="s">
        <v>419</v>
      </c>
      <c r="G1831" s="3" t="s">
        <v>10205</v>
      </c>
      <c r="H1831" s="3" t="s">
        <v>13</v>
      </c>
      <c r="I1831" s="3" t="s">
        <v>14</v>
      </c>
      <c r="J1831" s="3" t="s">
        <v>10206</v>
      </c>
      <c r="K1831" s="5" t="str">
        <f t="shared" si="61"/>
        <v>13549631980</v>
      </c>
      <c r="L1831" s="3" t="s">
        <v>10207</v>
      </c>
      <c r="M1831" s="7" t="str">
        <f t="shared" si="60"/>
        <v>群乐村</v>
      </c>
      <c r="N1831" s="12" t="s">
        <v>15223</v>
      </c>
      <c r="O1831" s="4" t="s">
        <v>17</v>
      </c>
      <c r="P1831" s="8"/>
    </row>
    <row r="1832" spans="1:16" x14ac:dyDescent="0.2">
      <c r="A1832" s="3" t="s">
        <v>10208</v>
      </c>
      <c r="B1832" s="3" t="s">
        <v>10209</v>
      </c>
      <c r="C1832" s="3" t="s">
        <v>10210</v>
      </c>
      <c r="D1832" s="3" t="s">
        <v>9</v>
      </c>
      <c r="E1832" s="3" t="s">
        <v>41</v>
      </c>
      <c r="F1832" s="3" t="s">
        <v>10124</v>
      </c>
      <c r="G1832" s="3" t="s">
        <v>10211</v>
      </c>
      <c r="H1832" s="3" t="s">
        <v>13</v>
      </c>
      <c r="I1832" s="3" t="s">
        <v>14</v>
      </c>
      <c r="J1832" s="3" t="s">
        <v>10212</v>
      </c>
      <c r="K1832" s="5" t="str">
        <f t="shared" si="61"/>
        <v>18658621213</v>
      </c>
      <c r="L1832" s="3" t="s">
        <v>10213</v>
      </c>
      <c r="M1832" s="7" t="str">
        <f t="shared" si="60"/>
        <v>群乐村</v>
      </c>
      <c r="N1832" s="12" t="s">
        <v>15223</v>
      </c>
      <c r="O1832" s="4" t="s">
        <v>17</v>
      </c>
      <c r="P1832" s="8"/>
    </row>
    <row r="1833" spans="1:16" x14ac:dyDescent="0.2">
      <c r="A1833" s="3" t="s">
        <v>10214</v>
      </c>
      <c r="B1833" s="3" t="s">
        <v>10215</v>
      </c>
      <c r="C1833" s="3" t="s">
        <v>10216</v>
      </c>
      <c r="D1833" s="3" t="s">
        <v>9</v>
      </c>
      <c r="E1833" s="3" t="s">
        <v>10</v>
      </c>
      <c r="F1833" s="3" t="s">
        <v>586</v>
      </c>
      <c r="G1833" s="3" t="s">
        <v>1959</v>
      </c>
      <c r="H1833" s="3" t="s">
        <v>13</v>
      </c>
      <c r="I1833" s="3" t="s">
        <v>14</v>
      </c>
      <c r="J1833" s="3" t="s">
        <v>10217</v>
      </c>
      <c r="K1833" s="5" t="str">
        <f t="shared" si="61"/>
        <v>13807363224</v>
      </c>
      <c r="L1833" s="3" t="s">
        <v>10213</v>
      </c>
      <c r="M1833" s="7" t="str">
        <f t="shared" si="60"/>
        <v>群乐村</v>
      </c>
      <c r="N1833" s="12" t="s">
        <v>15223</v>
      </c>
      <c r="O1833" s="4" t="s">
        <v>17</v>
      </c>
      <c r="P1833" s="8"/>
    </row>
    <row r="1834" spans="1:16" x14ac:dyDescent="0.2">
      <c r="A1834" s="3" t="s">
        <v>10218</v>
      </c>
      <c r="B1834" s="3" t="s">
        <v>10219</v>
      </c>
      <c r="C1834" s="3" t="s">
        <v>10220</v>
      </c>
      <c r="D1834" s="3" t="s">
        <v>9</v>
      </c>
      <c r="E1834" s="3" t="s">
        <v>10</v>
      </c>
      <c r="F1834" s="3" t="s">
        <v>874</v>
      </c>
      <c r="G1834" s="3" t="s">
        <v>8423</v>
      </c>
      <c r="H1834" s="3" t="s">
        <v>13</v>
      </c>
      <c r="I1834" s="3" t="s">
        <v>14</v>
      </c>
      <c r="J1834" s="3" t="s">
        <v>10221</v>
      </c>
      <c r="K1834" s="5" t="str">
        <f t="shared" si="61"/>
        <v>13762657366</v>
      </c>
      <c r="L1834" s="3" t="s">
        <v>10213</v>
      </c>
      <c r="M1834" s="7" t="str">
        <f t="shared" si="60"/>
        <v>群乐村</v>
      </c>
      <c r="N1834" s="12" t="s">
        <v>15223</v>
      </c>
      <c r="O1834" s="4" t="s">
        <v>17</v>
      </c>
      <c r="P1834" s="8"/>
    </row>
    <row r="1835" spans="1:16" x14ac:dyDescent="0.2">
      <c r="A1835" s="3" t="s">
        <v>10222</v>
      </c>
      <c r="B1835" s="3" t="s">
        <v>10223</v>
      </c>
      <c r="C1835" s="3" t="s">
        <v>10224</v>
      </c>
      <c r="D1835" s="3" t="s">
        <v>9</v>
      </c>
      <c r="E1835" s="3" t="s">
        <v>10</v>
      </c>
      <c r="F1835" s="3" t="s">
        <v>1691</v>
      </c>
      <c r="G1835" s="3" t="s">
        <v>1691</v>
      </c>
      <c r="H1835" s="3" t="s">
        <v>13</v>
      </c>
      <c r="I1835" s="3" t="s">
        <v>14</v>
      </c>
      <c r="J1835" s="3" t="s">
        <v>7326</v>
      </c>
      <c r="K1835" s="5" t="str">
        <f t="shared" si="61"/>
        <v>13875054041</v>
      </c>
      <c r="L1835" s="3" t="s">
        <v>10213</v>
      </c>
      <c r="M1835" s="7" t="str">
        <f t="shared" si="60"/>
        <v>群乐村</v>
      </c>
      <c r="N1835" s="12" t="s">
        <v>15223</v>
      </c>
      <c r="O1835" s="4" t="s">
        <v>17</v>
      </c>
      <c r="P1835" s="8"/>
    </row>
    <row r="1836" spans="1:16" x14ac:dyDescent="0.2">
      <c r="A1836" s="3" t="s">
        <v>10225</v>
      </c>
      <c r="B1836" s="3" t="s">
        <v>10226</v>
      </c>
      <c r="C1836" s="3" t="s">
        <v>10227</v>
      </c>
      <c r="D1836" s="3" t="s">
        <v>9</v>
      </c>
      <c r="E1836" s="3" t="s">
        <v>10</v>
      </c>
      <c r="F1836" s="3" t="s">
        <v>2036</v>
      </c>
      <c r="G1836" s="3" t="s">
        <v>4935</v>
      </c>
      <c r="H1836" s="3" t="s">
        <v>13</v>
      </c>
      <c r="I1836" s="3" t="s">
        <v>14</v>
      </c>
      <c r="J1836" s="3" t="s">
        <v>10228</v>
      </c>
      <c r="K1836" s="5" t="str">
        <f t="shared" si="61"/>
        <v>13786631143</v>
      </c>
      <c r="L1836" s="3" t="s">
        <v>10213</v>
      </c>
      <c r="M1836" s="7" t="str">
        <f t="shared" si="60"/>
        <v>群乐村</v>
      </c>
      <c r="N1836" s="12" t="s">
        <v>15223</v>
      </c>
      <c r="O1836" s="4" t="s">
        <v>17</v>
      </c>
      <c r="P1836" s="8"/>
    </row>
    <row r="1837" spans="1:16" x14ac:dyDescent="0.2">
      <c r="A1837" s="3" t="s">
        <v>10229</v>
      </c>
      <c r="B1837" s="3" t="s">
        <v>10230</v>
      </c>
      <c r="C1837" s="3" t="s">
        <v>10231</v>
      </c>
      <c r="D1837" s="3" t="s">
        <v>9</v>
      </c>
      <c r="E1837" s="3" t="s">
        <v>41</v>
      </c>
      <c r="F1837" s="3" t="s">
        <v>2581</v>
      </c>
      <c r="G1837" s="3" t="s">
        <v>2581</v>
      </c>
      <c r="H1837" s="3" t="s">
        <v>13</v>
      </c>
      <c r="I1837" s="3" t="s">
        <v>14</v>
      </c>
      <c r="J1837" s="3" t="s">
        <v>10232</v>
      </c>
      <c r="K1837" s="5" t="str">
        <f t="shared" si="61"/>
        <v>15074268785</v>
      </c>
      <c r="L1837" s="3" t="s">
        <v>10233</v>
      </c>
      <c r="M1837" s="7" t="str">
        <f t="shared" si="60"/>
        <v>群乐村</v>
      </c>
      <c r="N1837" s="12" t="s">
        <v>15223</v>
      </c>
      <c r="O1837" s="4" t="s">
        <v>17</v>
      </c>
      <c r="P1837" s="8"/>
    </row>
    <row r="1838" spans="1:16" x14ac:dyDescent="0.2">
      <c r="A1838" s="3" t="s">
        <v>10234</v>
      </c>
      <c r="B1838" s="3" t="s">
        <v>10235</v>
      </c>
      <c r="C1838" s="3" t="s">
        <v>10236</v>
      </c>
      <c r="D1838" s="3" t="s">
        <v>9</v>
      </c>
      <c r="E1838" s="3" t="s">
        <v>10</v>
      </c>
      <c r="F1838" s="3" t="s">
        <v>1308</v>
      </c>
      <c r="G1838" s="3" t="s">
        <v>1308</v>
      </c>
      <c r="H1838" s="3" t="s">
        <v>13</v>
      </c>
      <c r="I1838" s="3" t="s">
        <v>14</v>
      </c>
      <c r="J1838" s="3" t="s">
        <v>7326</v>
      </c>
      <c r="K1838" s="5" t="str">
        <f t="shared" si="61"/>
        <v>13875054041</v>
      </c>
      <c r="L1838" s="3" t="s">
        <v>10237</v>
      </c>
      <c r="M1838" s="7" t="str">
        <f t="shared" si="60"/>
        <v>群乐村</v>
      </c>
      <c r="N1838" s="12" t="s">
        <v>15223</v>
      </c>
      <c r="O1838" s="4" t="s">
        <v>17</v>
      </c>
      <c r="P1838" s="8"/>
    </row>
    <row r="1839" spans="1:16" x14ac:dyDescent="0.2">
      <c r="A1839" s="3" t="s">
        <v>10238</v>
      </c>
      <c r="B1839" s="3" t="s">
        <v>9374</v>
      </c>
      <c r="C1839" s="3" t="s">
        <v>10239</v>
      </c>
      <c r="D1839" s="3" t="s">
        <v>9</v>
      </c>
      <c r="E1839" s="3" t="s">
        <v>10</v>
      </c>
      <c r="F1839" s="3" t="s">
        <v>559</v>
      </c>
      <c r="G1839" s="3" t="s">
        <v>560</v>
      </c>
      <c r="H1839" s="3" t="s">
        <v>13</v>
      </c>
      <c r="I1839" s="3" t="s">
        <v>14</v>
      </c>
      <c r="J1839" s="3" t="s">
        <v>10240</v>
      </c>
      <c r="K1839" s="5" t="str">
        <f t="shared" si="61"/>
        <v>15507719358</v>
      </c>
      <c r="L1839" s="3" t="s">
        <v>10241</v>
      </c>
      <c r="M1839" s="7" t="str">
        <f t="shared" si="60"/>
        <v>群乐村</v>
      </c>
      <c r="N1839" s="12" t="s">
        <v>15223</v>
      </c>
      <c r="O1839" s="4" t="s">
        <v>17</v>
      </c>
      <c r="P1839" s="8"/>
    </row>
    <row r="1840" spans="1:16" x14ac:dyDescent="0.2">
      <c r="A1840" s="3" t="s">
        <v>10242</v>
      </c>
      <c r="B1840" s="3" t="s">
        <v>10243</v>
      </c>
      <c r="C1840" s="3" t="s">
        <v>10244</v>
      </c>
      <c r="D1840" s="3" t="s">
        <v>9</v>
      </c>
      <c r="E1840" s="3" t="s">
        <v>49</v>
      </c>
      <c r="F1840" s="3" t="s">
        <v>21</v>
      </c>
      <c r="G1840" s="3" t="s">
        <v>8327</v>
      </c>
      <c r="H1840" s="3" t="s">
        <v>13</v>
      </c>
      <c r="I1840" s="3" t="s">
        <v>14</v>
      </c>
      <c r="J1840" s="3" t="s">
        <v>10245</v>
      </c>
      <c r="K1840" s="5" t="str">
        <f t="shared" si="61"/>
        <v>15364170038</v>
      </c>
      <c r="L1840" s="3" t="s">
        <v>10246</v>
      </c>
      <c r="M1840" s="7" t="str">
        <f t="shared" si="60"/>
        <v>群乐村</v>
      </c>
      <c r="N1840" s="12" t="s">
        <v>15223</v>
      </c>
      <c r="O1840" s="4" t="s">
        <v>17</v>
      </c>
      <c r="P1840" s="8"/>
    </row>
    <row r="1841" spans="1:16" x14ac:dyDescent="0.2">
      <c r="A1841" s="3" t="s">
        <v>10247</v>
      </c>
      <c r="B1841" s="3" t="s">
        <v>10248</v>
      </c>
      <c r="C1841" s="3" t="s">
        <v>10249</v>
      </c>
      <c r="D1841" s="3" t="s">
        <v>9</v>
      </c>
      <c r="E1841" s="3" t="s">
        <v>10</v>
      </c>
      <c r="F1841" s="3" t="s">
        <v>282</v>
      </c>
      <c r="G1841" s="3" t="s">
        <v>283</v>
      </c>
      <c r="H1841" s="3" t="s">
        <v>13</v>
      </c>
      <c r="I1841" s="3" t="s">
        <v>14</v>
      </c>
      <c r="J1841" s="3" t="s">
        <v>10250</v>
      </c>
      <c r="K1841" s="5" t="str">
        <f t="shared" si="61"/>
        <v>13517364443</v>
      </c>
      <c r="L1841" s="3" t="s">
        <v>10251</v>
      </c>
      <c r="M1841" s="7" t="str">
        <f t="shared" si="60"/>
        <v>群乐村</v>
      </c>
      <c r="N1841" s="12" t="s">
        <v>15223</v>
      </c>
      <c r="O1841" s="4" t="s">
        <v>17</v>
      </c>
      <c r="P1841" s="8"/>
    </row>
    <row r="1842" spans="1:16" x14ac:dyDescent="0.2">
      <c r="A1842" s="3" t="s">
        <v>10252</v>
      </c>
      <c r="B1842" s="3" t="s">
        <v>10253</v>
      </c>
      <c r="C1842" s="3" t="s">
        <v>10254</v>
      </c>
      <c r="D1842" s="3" t="s">
        <v>9</v>
      </c>
      <c r="E1842" s="3" t="s">
        <v>10255</v>
      </c>
      <c r="F1842" s="3" t="s">
        <v>1130</v>
      </c>
      <c r="G1842" s="3" t="s">
        <v>1131</v>
      </c>
      <c r="H1842" s="3" t="s">
        <v>13</v>
      </c>
      <c r="I1842" s="3" t="s">
        <v>14</v>
      </c>
      <c r="J1842" s="3" t="s">
        <v>10256</v>
      </c>
      <c r="K1842" s="5" t="str">
        <f t="shared" si="61"/>
        <v>13873690083</v>
      </c>
      <c r="L1842" s="3" t="s">
        <v>10257</v>
      </c>
      <c r="M1842" s="7" t="str">
        <f t="shared" si="60"/>
        <v>群乐村</v>
      </c>
      <c r="N1842" s="12" t="s">
        <v>15223</v>
      </c>
      <c r="O1842" s="4" t="s">
        <v>17</v>
      </c>
      <c r="P1842" s="8"/>
    </row>
    <row r="1843" spans="1:16" x14ac:dyDescent="0.2">
      <c r="A1843" s="3" t="s">
        <v>10258</v>
      </c>
      <c r="B1843" s="3" t="s">
        <v>10259</v>
      </c>
      <c r="C1843" s="3" t="s">
        <v>10260</v>
      </c>
      <c r="D1843" s="3" t="s">
        <v>9</v>
      </c>
      <c r="E1843" s="3" t="s">
        <v>10</v>
      </c>
      <c r="F1843" s="3" t="s">
        <v>73</v>
      </c>
      <c r="G1843" s="3" t="s">
        <v>5791</v>
      </c>
      <c r="H1843" s="3" t="s">
        <v>13</v>
      </c>
      <c r="I1843" s="3" t="s">
        <v>14</v>
      </c>
      <c r="J1843" s="3" t="s">
        <v>10261</v>
      </c>
      <c r="K1843" s="5" t="str">
        <f t="shared" si="61"/>
        <v>13511175709</v>
      </c>
      <c r="L1843" s="3" t="s">
        <v>10262</v>
      </c>
      <c r="M1843" s="7" t="str">
        <f t="shared" si="60"/>
        <v>群乐村</v>
      </c>
      <c r="N1843" s="12" t="s">
        <v>15223</v>
      </c>
      <c r="O1843" s="4" t="s">
        <v>17</v>
      </c>
      <c r="P1843" s="8"/>
    </row>
    <row r="1844" spans="1:16" x14ac:dyDescent="0.2">
      <c r="A1844" s="3" t="s">
        <v>10263</v>
      </c>
      <c r="B1844" s="3" t="s">
        <v>10264</v>
      </c>
      <c r="C1844" s="3" t="s">
        <v>10265</v>
      </c>
      <c r="D1844" s="3" t="s">
        <v>9</v>
      </c>
      <c r="E1844" s="3" t="s">
        <v>41</v>
      </c>
      <c r="F1844" s="3" t="s">
        <v>2348</v>
      </c>
      <c r="G1844" s="3" t="s">
        <v>9225</v>
      </c>
      <c r="H1844" s="3" t="s">
        <v>13</v>
      </c>
      <c r="I1844" s="3" t="s">
        <v>14</v>
      </c>
      <c r="J1844" s="3" t="s">
        <v>10266</v>
      </c>
      <c r="K1844" s="5" t="str">
        <f t="shared" si="61"/>
        <v>18873689636</v>
      </c>
      <c r="L1844" s="3" t="s">
        <v>10267</v>
      </c>
      <c r="M1844" s="7" t="str">
        <f t="shared" si="60"/>
        <v>群乐村</v>
      </c>
      <c r="N1844" s="12" t="s">
        <v>15223</v>
      </c>
      <c r="O1844" s="4" t="s">
        <v>17</v>
      </c>
      <c r="P1844" s="8"/>
    </row>
    <row r="1845" spans="1:16" x14ac:dyDescent="0.2">
      <c r="A1845" s="3" t="s">
        <v>10268</v>
      </c>
      <c r="B1845" s="3" t="s">
        <v>10269</v>
      </c>
      <c r="C1845" s="3" t="s">
        <v>10270</v>
      </c>
      <c r="D1845" s="3" t="s">
        <v>9</v>
      </c>
      <c r="E1845" s="3" t="s">
        <v>41</v>
      </c>
      <c r="F1845" s="3" t="s">
        <v>2566</v>
      </c>
      <c r="G1845" s="3" t="s">
        <v>10271</v>
      </c>
      <c r="H1845" s="3" t="s">
        <v>13</v>
      </c>
      <c r="I1845" s="3" t="s">
        <v>14</v>
      </c>
      <c r="J1845" s="3" t="s">
        <v>10272</v>
      </c>
      <c r="K1845" s="5" t="str">
        <f t="shared" si="61"/>
        <v>18809422889</v>
      </c>
      <c r="L1845" s="3" t="s">
        <v>10267</v>
      </c>
      <c r="M1845" s="7" t="str">
        <f t="shared" ref="M1845:M1908" si="62">IF(IFERROR(MID(L1845,FIND("大坪乡",L1845)+3,FIND("村",L1845)-FIND("大坪乡",L1845)-2),MID(L1845,FIND("大坪乡",L1845)+3,FIND("居委会",L1845)-FIND("大坪乡",L1845)))="居委会","车溪河居委会",IFERROR(MID(L1845,FIND("大坪乡",L1845)+3,FIND("村",L1845)-FIND("大坪乡",L1845)-2),MID(L1845,FIND("大坪乡",L1845)+3,FIND("居委会",L1845)-FIND("大坪乡",L1845))))</f>
        <v>群乐村</v>
      </c>
      <c r="N1845" s="12" t="s">
        <v>15223</v>
      </c>
      <c r="O1845" s="4" t="s">
        <v>17</v>
      </c>
      <c r="P1845" s="8"/>
    </row>
    <row r="1846" spans="1:16" x14ac:dyDescent="0.2">
      <c r="A1846" s="3" t="s">
        <v>10273</v>
      </c>
      <c r="B1846" s="3" t="s">
        <v>10274</v>
      </c>
      <c r="C1846" s="3" t="s">
        <v>10275</v>
      </c>
      <c r="D1846" s="3" t="s">
        <v>9</v>
      </c>
      <c r="E1846" s="3" t="s">
        <v>49</v>
      </c>
      <c r="F1846" s="3" t="s">
        <v>2413</v>
      </c>
      <c r="G1846" s="3" t="s">
        <v>6741</v>
      </c>
      <c r="H1846" s="3" t="s">
        <v>13</v>
      </c>
      <c r="I1846" s="3" t="s">
        <v>14</v>
      </c>
      <c r="J1846" s="3" t="s">
        <v>10276</v>
      </c>
      <c r="K1846" s="5" t="str">
        <f t="shared" si="61"/>
        <v>15197638486</v>
      </c>
      <c r="L1846" s="3" t="s">
        <v>10277</v>
      </c>
      <c r="M1846" s="7" t="str">
        <f t="shared" si="62"/>
        <v>群乐村</v>
      </c>
      <c r="N1846" s="12" t="s">
        <v>15223</v>
      </c>
      <c r="O1846" s="4" t="s">
        <v>17</v>
      </c>
      <c r="P1846" s="8"/>
    </row>
    <row r="1847" spans="1:16" x14ac:dyDescent="0.2">
      <c r="A1847" s="3" t="s">
        <v>10278</v>
      </c>
      <c r="B1847" s="3" t="s">
        <v>10279</v>
      </c>
      <c r="C1847" s="3" t="s">
        <v>10280</v>
      </c>
      <c r="D1847" s="3" t="s">
        <v>9</v>
      </c>
      <c r="E1847" s="3" t="s">
        <v>10</v>
      </c>
      <c r="F1847" s="3" t="s">
        <v>1964</v>
      </c>
      <c r="G1847" s="3" t="s">
        <v>9365</v>
      </c>
      <c r="H1847" s="3" t="s">
        <v>13</v>
      </c>
      <c r="I1847" s="3" t="s">
        <v>14</v>
      </c>
      <c r="J1847" s="3" t="s">
        <v>10281</v>
      </c>
      <c r="K1847" s="5" t="str">
        <f t="shared" si="61"/>
        <v>15211259422</v>
      </c>
      <c r="L1847" s="3" t="s">
        <v>10282</v>
      </c>
      <c r="M1847" s="7" t="str">
        <f t="shared" si="62"/>
        <v>群乐村</v>
      </c>
      <c r="N1847" s="12" t="s">
        <v>15223</v>
      </c>
      <c r="O1847" s="4" t="s">
        <v>17</v>
      </c>
      <c r="P1847" s="8"/>
    </row>
    <row r="1848" spans="1:16" x14ac:dyDescent="0.2">
      <c r="A1848" s="3" t="s">
        <v>10283</v>
      </c>
      <c r="B1848" s="3" t="s">
        <v>10284</v>
      </c>
      <c r="C1848" s="3" t="s">
        <v>10285</v>
      </c>
      <c r="D1848" s="3" t="s">
        <v>9</v>
      </c>
      <c r="E1848" s="3" t="s">
        <v>49</v>
      </c>
      <c r="F1848" s="3" t="s">
        <v>42</v>
      </c>
      <c r="G1848" s="3" t="s">
        <v>5414</v>
      </c>
      <c r="H1848" s="3" t="s">
        <v>13</v>
      </c>
      <c r="I1848" s="3" t="s">
        <v>14</v>
      </c>
      <c r="J1848" s="3" t="s">
        <v>10286</v>
      </c>
      <c r="K1848" s="5" t="str">
        <f t="shared" si="61"/>
        <v>15343068115</v>
      </c>
      <c r="L1848" s="3" t="s">
        <v>10287</v>
      </c>
      <c r="M1848" s="7" t="str">
        <f t="shared" si="62"/>
        <v>群乐村</v>
      </c>
      <c r="N1848" s="12" t="s">
        <v>15223</v>
      </c>
      <c r="O1848" s="4" t="s">
        <v>17</v>
      </c>
      <c r="P1848" s="8"/>
    </row>
    <row r="1849" spans="1:16" x14ac:dyDescent="0.2">
      <c r="A1849" s="3" t="s">
        <v>10288</v>
      </c>
      <c r="B1849" s="3" t="s">
        <v>10289</v>
      </c>
      <c r="C1849" s="3" t="s">
        <v>10290</v>
      </c>
      <c r="D1849" s="3" t="s">
        <v>9</v>
      </c>
      <c r="E1849" s="3" t="s">
        <v>10</v>
      </c>
      <c r="F1849" s="3" t="s">
        <v>2395</v>
      </c>
      <c r="G1849" s="3" t="s">
        <v>2396</v>
      </c>
      <c r="H1849" s="3" t="s">
        <v>13</v>
      </c>
      <c r="I1849" s="3" t="s">
        <v>14</v>
      </c>
      <c r="J1849" s="3" t="s">
        <v>10291</v>
      </c>
      <c r="K1849" s="5" t="str">
        <f t="shared" si="61"/>
        <v>13511180238</v>
      </c>
      <c r="L1849" s="3" t="s">
        <v>10292</v>
      </c>
      <c r="M1849" s="7" t="str">
        <f t="shared" si="62"/>
        <v>群乐村</v>
      </c>
      <c r="N1849" s="12" t="s">
        <v>15223</v>
      </c>
      <c r="O1849" s="4" t="s">
        <v>17</v>
      </c>
      <c r="P1849" s="8"/>
    </row>
    <row r="1850" spans="1:16" x14ac:dyDescent="0.2">
      <c r="A1850" s="3" t="s">
        <v>10293</v>
      </c>
      <c r="B1850" s="3" t="s">
        <v>10294</v>
      </c>
      <c r="C1850" s="3" t="s">
        <v>10295</v>
      </c>
      <c r="D1850" s="3" t="s">
        <v>9</v>
      </c>
      <c r="E1850" s="3" t="s">
        <v>49</v>
      </c>
      <c r="F1850" s="3" t="s">
        <v>2337</v>
      </c>
      <c r="G1850" s="3" t="s">
        <v>6942</v>
      </c>
      <c r="H1850" s="3" t="s">
        <v>13</v>
      </c>
      <c r="I1850" s="3" t="s">
        <v>14</v>
      </c>
      <c r="J1850" s="3" t="s">
        <v>10296</v>
      </c>
      <c r="K1850" s="5" t="str">
        <f t="shared" si="61"/>
        <v>15399774560</v>
      </c>
      <c r="L1850" s="3" t="s">
        <v>10297</v>
      </c>
      <c r="M1850" s="7" t="str">
        <f t="shared" si="62"/>
        <v>群乐村</v>
      </c>
      <c r="N1850" s="12" t="s">
        <v>15223</v>
      </c>
      <c r="O1850" s="4" t="s">
        <v>17</v>
      </c>
      <c r="P1850" s="8"/>
    </row>
    <row r="1851" spans="1:16" x14ac:dyDescent="0.2">
      <c r="A1851" s="3" t="s">
        <v>10298</v>
      </c>
      <c r="B1851" s="3" t="s">
        <v>10299</v>
      </c>
      <c r="C1851" s="3" t="s">
        <v>10300</v>
      </c>
      <c r="D1851" s="3" t="s">
        <v>9</v>
      </c>
      <c r="E1851" s="3" t="s">
        <v>49</v>
      </c>
      <c r="F1851" s="3" t="s">
        <v>3302</v>
      </c>
      <c r="G1851" s="3" t="s">
        <v>7370</v>
      </c>
      <c r="H1851" s="3" t="s">
        <v>13</v>
      </c>
      <c r="I1851" s="3" t="s">
        <v>14</v>
      </c>
      <c r="J1851" s="3" t="s">
        <v>10301</v>
      </c>
      <c r="K1851" s="5" t="str">
        <f t="shared" si="61"/>
        <v>13226518816</v>
      </c>
      <c r="L1851" s="3" t="s">
        <v>10302</v>
      </c>
      <c r="M1851" s="7" t="str">
        <f t="shared" si="62"/>
        <v>群乐村</v>
      </c>
      <c r="N1851" s="12" t="s">
        <v>15223</v>
      </c>
      <c r="O1851" s="4" t="s">
        <v>17</v>
      </c>
      <c r="P1851" s="8"/>
    </row>
    <row r="1852" spans="1:16" x14ac:dyDescent="0.2">
      <c r="A1852" s="3" t="s">
        <v>10303</v>
      </c>
      <c r="B1852" s="3" t="s">
        <v>2041</v>
      </c>
      <c r="C1852" s="3" t="s">
        <v>10304</v>
      </c>
      <c r="D1852" s="3" t="s">
        <v>9</v>
      </c>
      <c r="E1852" s="3" t="s">
        <v>10</v>
      </c>
      <c r="F1852" s="3" t="s">
        <v>2465</v>
      </c>
      <c r="G1852" s="3" t="s">
        <v>2466</v>
      </c>
      <c r="H1852" s="3" t="s">
        <v>13</v>
      </c>
      <c r="I1852" s="3" t="s">
        <v>14</v>
      </c>
      <c r="J1852" s="3" t="s">
        <v>10305</v>
      </c>
      <c r="K1852" s="5" t="str">
        <f t="shared" si="61"/>
        <v>15080679748</v>
      </c>
      <c r="L1852" s="3" t="s">
        <v>10306</v>
      </c>
      <c r="M1852" s="7" t="str">
        <f t="shared" si="62"/>
        <v>群乐村</v>
      </c>
      <c r="N1852" s="12" t="s">
        <v>15223</v>
      </c>
      <c r="O1852" s="4" t="s">
        <v>17</v>
      </c>
      <c r="P1852" s="8"/>
    </row>
    <row r="1853" spans="1:16" x14ac:dyDescent="0.2">
      <c r="A1853" s="3" t="s">
        <v>10307</v>
      </c>
      <c r="B1853" s="3" t="s">
        <v>10308</v>
      </c>
      <c r="C1853" s="3" t="s">
        <v>10309</v>
      </c>
      <c r="D1853" s="3" t="s">
        <v>9</v>
      </c>
      <c r="E1853" s="3" t="s">
        <v>10</v>
      </c>
      <c r="F1853" s="3" t="s">
        <v>263</v>
      </c>
      <c r="G1853" s="3" t="s">
        <v>10310</v>
      </c>
      <c r="H1853" s="3" t="s">
        <v>13</v>
      </c>
      <c r="I1853" s="3" t="s">
        <v>14</v>
      </c>
      <c r="J1853" s="3" t="s">
        <v>10311</v>
      </c>
      <c r="K1853" s="5" t="str">
        <f t="shared" si="61"/>
        <v>18974281867</v>
      </c>
      <c r="L1853" s="3" t="s">
        <v>10312</v>
      </c>
      <c r="M1853" s="7" t="str">
        <f t="shared" si="62"/>
        <v>群乐村</v>
      </c>
      <c r="N1853" s="12" t="s">
        <v>15223</v>
      </c>
      <c r="O1853" s="4" t="s">
        <v>17</v>
      </c>
      <c r="P1853" s="8"/>
    </row>
    <row r="1854" spans="1:16" x14ac:dyDescent="0.2">
      <c r="A1854" s="3" t="s">
        <v>10313</v>
      </c>
      <c r="B1854" s="3" t="s">
        <v>10314</v>
      </c>
      <c r="C1854" s="3" t="s">
        <v>10315</v>
      </c>
      <c r="D1854" s="3" t="s">
        <v>9</v>
      </c>
      <c r="E1854" s="3" t="s">
        <v>10</v>
      </c>
      <c r="F1854" s="3" t="s">
        <v>10316</v>
      </c>
      <c r="G1854" s="3" t="s">
        <v>10317</v>
      </c>
      <c r="H1854" s="3" t="s">
        <v>13</v>
      </c>
      <c r="I1854" s="3" t="s">
        <v>14</v>
      </c>
      <c r="J1854" s="3" t="s">
        <v>10318</v>
      </c>
      <c r="K1854" s="5" t="str">
        <f t="shared" si="61"/>
        <v>15918554702</v>
      </c>
      <c r="L1854" s="3" t="s">
        <v>10312</v>
      </c>
      <c r="M1854" s="7" t="str">
        <f t="shared" si="62"/>
        <v>群乐村</v>
      </c>
      <c r="N1854" s="12" t="s">
        <v>15223</v>
      </c>
      <c r="O1854" s="4" t="s">
        <v>17</v>
      </c>
      <c r="P1854" s="8"/>
    </row>
    <row r="1855" spans="1:16" x14ac:dyDescent="0.2">
      <c r="A1855" s="3" t="s">
        <v>10319</v>
      </c>
      <c r="B1855" s="3" t="s">
        <v>10320</v>
      </c>
      <c r="C1855" s="3" t="s">
        <v>10321</v>
      </c>
      <c r="D1855" s="3" t="s">
        <v>9</v>
      </c>
      <c r="E1855" s="3" t="s">
        <v>10</v>
      </c>
      <c r="F1855" s="3" t="s">
        <v>1856</v>
      </c>
      <c r="G1855" s="3" t="s">
        <v>1857</v>
      </c>
      <c r="H1855" s="3" t="s">
        <v>13</v>
      </c>
      <c r="I1855" s="3" t="s">
        <v>14</v>
      </c>
      <c r="J1855" s="3" t="s">
        <v>10322</v>
      </c>
      <c r="K1855" s="5" t="str">
        <f t="shared" si="61"/>
        <v>13974272286</v>
      </c>
      <c r="L1855" s="3" t="s">
        <v>10323</v>
      </c>
      <c r="M1855" s="7" t="str">
        <f t="shared" si="62"/>
        <v>群乐村</v>
      </c>
      <c r="N1855" s="12" t="s">
        <v>15223</v>
      </c>
      <c r="O1855" s="4" t="s">
        <v>17</v>
      </c>
      <c r="P1855" s="8"/>
    </row>
    <row r="1856" spans="1:16" x14ac:dyDescent="0.2">
      <c r="A1856" s="3" t="s">
        <v>10324</v>
      </c>
      <c r="B1856" s="3" t="s">
        <v>10325</v>
      </c>
      <c r="C1856" s="3" t="s">
        <v>10326</v>
      </c>
      <c r="D1856" s="3" t="s">
        <v>9</v>
      </c>
      <c r="E1856" s="3" t="s">
        <v>10</v>
      </c>
      <c r="F1856" s="3" t="s">
        <v>912</v>
      </c>
      <c r="G1856" s="3" t="s">
        <v>10327</v>
      </c>
      <c r="H1856" s="3" t="s">
        <v>13</v>
      </c>
      <c r="I1856" s="3" t="s">
        <v>14</v>
      </c>
      <c r="J1856" s="3" t="s">
        <v>10328</v>
      </c>
      <c r="K1856" s="5" t="str">
        <f t="shared" si="61"/>
        <v>15576166592</v>
      </c>
      <c r="L1856" s="3" t="s">
        <v>10329</v>
      </c>
      <c r="M1856" s="7" t="str">
        <f t="shared" si="62"/>
        <v>群乐村</v>
      </c>
      <c r="N1856" s="12" t="s">
        <v>15223</v>
      </c>
      <c r="O1856" s="4" t="s">
        <v>17</v>
      </c>
      <c r="P1856" s="8"/>
    </row>
    <row r="1857" spans="1:16" x14ac:dyDescent="0.2">
      <c r="A1857" s="3" t="s">
        <v>10330</v>
      </c>
      <c r="B1857" s="3" t="s">
        <v>10331</v>
      </c>
      <c r="C1857" s="3" t="s">
        <v>10332</v>
      </c>
      <c r="D1857" s="3" t="s">
        <v>9</v>
      </c>
      <c r="E1857" s="3" t="s">
        <v>10</v>
      </c>
      <c r="F1857" s="3" t="s">
        <v>3115</v>
      </c>
      <c r="G1857" s="3" t="s">
        <v>10333</v>
      </c>
      <c r="H1857" s="3" t="s">
        <v>13</v>
      </c>
      <c r="I1857" s="3" t="s">
        <v>14</v>
      </c>
      <c r="J1857" s="3" t="s">
        <v>10334</v>
      </c>
      <c r="K1857" s="5" t="str">
        <f t="shared" si="61"/>
        <v>13117564616</v>
      </c>
      <c r="L1857" s="3" t="s">
        <v>10329</v>
      </c>
      <c r="M1857" s="7" t="str">
        <f t="shared" si="62"/>
        <v>群乐村</v>
      </c>
      <c r="N1857" s="12" t="s">
        <v>15223</v>
      </c>
      <c r="O1857" s="4" t="s">
        <v>17</v>
      </c>
      <c r="P1857" s="8"/>
    </row>
    <row r="1858" spans="1:16" x14ac:dyDescent="0.2">
      <c r="A1858" s="3" t="s">
        <v>10335</v>
      </c>
      <c r="B1858" s="3" t="s">
        <v>10336</v>
      </c>
      <c r="C1858" s="3" t="s">
        <v>10337</v>
      </c>
      <c r="D1858" s="3" t="s">
        <v>9</v>
      </c>
      <c r="E1858" s="3" t="s">
        <v>10</v>
      </c>
      <c r="F1858" s="3" t="s">
        <v>5651</v>
      </c>
      <c r="G1858" s="3" t="s">
        <v>5651</v>
      </c>
      <c r="H1858" s="3" t="s">
        <v>13</v>
      </c>
      <c r="I1858" s="3" t="s">
        <v>14</v>
      </c>
      <c r="J1858" s="3" t="s">
        <v>10338</v>
      </c>
      <c r="K1858" s="5" t="str">
        <f t="shared" ref="K1858:K1921" si="63">RIGHT(J1858,11)</f>
        <v>15073630482</v>
      </c>
      <c r="L1858" s="3" t="s">
        <v>10329</v>
      </c>
      <c r="M1858" s="7" t="str">
        <f t="shared" si="62"/>
        <v>群乐村</v>
      </c>
      <c r="N1858" s="12" t="s">
        <v>15223</v>
      </c>
      <c r="O1858" s="4" t="s">
        <v>17</v>
      </c>
      <c r="P1858" s="8"/>
    </row>
    <row r="1859" spans="1:16" x14ac:dyDescent="0.2">
      <c r="A1859" s="3" t="s">
        <v>10339</v>
      </c>
      <c r="B1859" s="3" t="s">
        <v>10340</v>
      </c>
      <c r="C1859" s="3" t="s">
        <v>10341</v>
      </c>
      <c r="D1859" s="3" t="s">
        <v>9</v>
      </c>
      <c r="E1859" s="3" t="s">
        <v>10</v>
      </c>
      <c r="F1859" s="3" t="s">
        <v>276</v>
      </c>
      <c r="G1859" s="3" t="s">
        <v>1424</v>
      </c>
      <c r="H1859" s="3" t="s">
        <v>13</v>
      </c>
      <c r="I1859" s="3" t="s">
        <v>14</v>
      </c>
      <c r="J1859" s="3" t="s">
        <v>10342</v>
      </c>
      <c r="K1859" s="5" t="str">
        <f t="shared" si="63"/>
        <v>13297423858</v>
      </c>
      <c r="L1859" s="3" t="s">
        <v>10343</v>
      </c>
      <c r="M1859" s="7" t="str">
        <f t="shared" si="62"/>
        <v>群乐村</v>
      </c>
      <c r="N1859" s="12" t="s">
        <v>15223</v>
      </c>
      <c r="O1859" s="4" t="s">
        <v>17</v>
      </c>
      <c r="P1859" s="8"/>
    </row>
    <row r="1860" spans="1:16" x14ac:dyDescent="0.2">
      <c r="A1860" s="3" t="s">
        <v>10344</v>
      </c>
      <c r="B1860" s="3" t="s">
        <v>10345</v>
      </c>
      <c r="C1860" s="3" t="s">
        <v>10346</v>
      </c>
      <c r="D1860" s="3" t="s">
        <v>9</v>
      </c>
      <c r="E1860" s="3" t="s">
        <v>296</v>
      </c>
      <c r="F1860" s="3" t="s">
        <v>3053</v>
      </c>
      <c r="G1860" s="3" t="s">
        <v>3054</v>
      </c>
      <c r="H1860" s="3" t="s">
        <v>13</v>
      </c>
      <c r="I1860" s="3" t="s">
        <v>14</v>
      </c>
      <c r="J1860" s="3" t="s">
        <v>10347</v>
      </c>
      <c r="K1860" s="5" t="str">
        <f t="shared" si="63"/>
        <v>15673631988</v>
      </c>
      <c r="L1860" s="3" t="s">
        <v>10348</v>
      </c>
      <c r="M1860" s="7" t="str">
        <f t="shared" si="62"/>
        <v>群乐村</v>
      </c>
      <c r="N1860" s="12" t="s">
        <v>15223</v>
      </c>
      <c r="O1860" s="4" t="s">
        <v>17</v>
      </c>
      <c r="P1860" s="8"/>
    </row>
    <row r="1861" spans="1:16" x14ac:dyDescent="0.2">
      <c r="A1861" s="3" t="s">
        <v>10349</v>
      </c>
      <c r="B1861" s="3" t="s">
        <v>10350</v>
      </c>
      <c r="C1861" s="3" t="s">
        <v>10351</v>
      </c>
      <c r="D1861" s="3" t="s">
        <v>9</v>
      </c>
      <c r="E1861" s="3" t="s">
        <v>49</v>
      </c>
      <c r="F1861" s="3" t="s">
        <v>4040</v>
      </c>
      <c r="G1861" s="3" t="s">
        <v>10352</v>
      </c>
      <c r="H1861" s="3" t="s">
        <v>13</v>
      </c>
      <c r="I1861" s="3" t="s">
        <v>14</v>
      </c>
      <c r="J1861" s="3" t="s">
        <v>10353</v>
      </c>
      <c r="K1861" s="5" t="str">
        <f t="shared" si="63"/>
        <v>15576121347</v>
      </c>
      <c r="L1861" s="3" t="s">
        <v>10354</v>
      </c>
      <c r="M1861" s="7" t="str">
        <f t="shared" si="62"/>
        <v>群乐村</v>
      </c>
      <c r="N1861" s="12" t="s">
        <v>15223</v>
      </c>
      <c r="O1861" s="4" t="s">
        <v>17</v>
      </c>
      <c r="P1861" s="8"/>
    </row>
    <row r="1862" spans="1:16" x14ac:dyDescent="0.2">
      <c r="A1862" s="3" t="s">
        <v>10355</v>
      </c>
      <c r="B1862" s="3" t="s">
        <v>10356</v>
      </c>
      <c r="C1862" s="3" t="s">
        <v>10357</v>
      </c>
      <c r="D1862" s="3" t="s">
        <v>9</v>
      </c>
      <c r="E1862" s="3" t="s">
        <v>296</v>
      </c>
      <c r="F1862" s="3" t="s">
        <v>4422</v>
      </c>
      <c r="G1862" s="3" t="s">
        <v>4423</v>
      </c>
      <c r="H1862" s="3" t="s">
        <v>541</v>
      </c>
      <c r="I1862" s="3" t="s">
        <v>14</v>
      </c>
      <c r="J1862" s="3" t="s">
        <v>10358</v>
      </c>
      <c r="K1862" s="5" t="str">
        <f t="shared" si="63"/>
        <v>15386102238</v>
      </c>
      <c r="L1862" s="3" t="s">
        <v>10359</v>
      </c>
      <c r="M1862" s="7" t="str">
        <f t="shared" si="62"/>
        <v>群乐村</v>
      </c>
      <c r="N1862" s="12" t="s">
        <v>15223</v>
      </c>
      <c r="O1862" s="4" t="s">
        <v>17</v>
      </c>
      <c r="P1862" s="8"/>
    </row>
    <row r="1863" spans="1:16" x14ac:dyDescent="0.2">
      <c r="A1863" s="3" t="s">
        <v>10360</v>
      </c>
      <c r="B1863" s="3" t="s">
        <v>10361</v>
      </c>
      <c r="C1863" s="3" t="s">
        <v>10362</v>
      </c>
      <c r="D1863" s="3" t="s">
        <v>9</v>
      </c>
      <c r="E1863" s="3" t="s">
        <v>10</v>
      </c>
      <c r="F1863" s="3" t="s">
        <v>7133</v>
      </c>
      <c r="G1863" s="3" t="s">
        <v>9046</v>
      </c>
      <c r="H1863" s="3" t="s">
        <v>13</v>
      </c>
      <c r="I1863" s="3" t="s">
        <v>14</v>
      </c>
      <c r="J1863" s="3" t="s">
        <v>10363</v>
      </c>
      <c r="K1863" s="5" t="str">
        <f t="shared" si="63"/>
        <v>13875159287</v>
      </c>
      <c r="L1863" s="3" t="s">
        <v>10364</v>
      </c>
      <c r="M1863" s="7" t="str">
        <f t="shared" si="62"/>
        <v>群乐村</v>
      </c>
      <c r="N1863" s="12" t="s">
        <v>15223</v>
      </c>
      <c r="O1863" s="4" t="s">
        <v>17</v>
      </c>
      <c r="P1863" s="8"/>
    </row>
    <row r="1864" spans="1:16" x14ac:dyDescent="0.2">
      <c r="A1864" s="3" t="s">
        <v>10365</v>
      </c>
      <c r="B1864" s="3" t="s">
        <v>10366</v>
      </c>
      <c r="C1864" s="3" t="s">
        <v>10367</v>
      </c>
      <c r="D1864" s="3" t="s">
        <v>9</v>
      </c>
      <c r="E1864" s="3" t="s">
        <v>49</v>
      </c>
      <c r="F1864" s="3" t="s">
        <v>10368</v>
      </c>
      <c r="G1864" s="3" t="s">
        <v>10369</v>
      </c>
      <c r="H1864" s="3" t="s">
        <v>13</v>
      </c>
      <c r="I1864" s="3" t="s">
        <v>14</v>
      </c>
      <c r="J1864" s="3" t="s">
        <v>10370</v>
      </c>
      <c r="K1864" s="5" t="str">
        <f t="shared" si="63"/>
        <v>13762665808</v>
      </c>
      <c r="L1864" s="3" t="s">
        <v>10371</v>
      </c>
      <c r="M1864" s="7" t="str">
        <f t="shared" si="62"/>
        <v>群乐村</v>
      </c>
      <c r="N1864" s="12" t="s">
        <v>15223</v>
      </c>
      <c r="O1864" s="4" t="s">
        <v>17</v>
      </c>
      <c r="P1864" s="8"/>
    </row>
    <row r="1865" spans="1:16" x14ac:dyDescent="0.2">
      <c r="A1865" s="3" t="s">
        <v>10372</v>
      </c>
      <c r="B1865" s="3" t="s">
        <v>10373</v>
      </c>
      <c r="C1865" s="3" t="s">
        <v>10374</v>
      </c>
      <c r="D1865" s="3" t="s">
        <v>9</v>
      </c>
      <c r="E1865" s="3" t="s">
        <v>49</v>
      </c>
      <c r="F1865" s="3" t="s">
        <v>1992</v>
      </c>
      <c r="G1865" s="3" t="s">
        <v>1993</v>
      </c>
      <c r="H1865" s="3" t="s">
        <v>13</v>
      </c>
      <c r="I1865" s="3" t="s">
        <v>14</v>
      </c>
      <c r="J1865" s="3" t="s">
        <v>10375</v>
      </c>
      <c r="K1865" s="5" t="str">
        <f t="shared" si="63"/>
        <v>18216167210</v>
      </c>
      <c r="L1865" s="3" t="s">
        <v>10376</v>
      </c>
      <c r="M1865" s="7" t="str">
        <f t="shared" si="62"/>
        <v>群乐村</v>
      </c>
      <c r="N1865" s="12" t="s">
        <v>15223</v>
      </c>
      <c r="O1865" s="4" t="s">
        <v>17</v>
      </c>
      <c r="P1865" s="8"/>
    </row>
    <row r="1866" spans="1:16" x14ac:dyDescent="0.2">
      <c r="A1866" s="3" t="s">
        <v>10377</v>
      </c>
      <c r="B1866" s="3" t="s">
        <v>10378</v>
      </c>
      <c r="C1866" s="3" t="s">
        <v>10379</v>
      </c>
      <c r="D1866" s="3" t="s">
        <v>9</v>
      </c>
      <c r="E1866" s="3" t="s">
        <v>41</v>
      </c>
      <c r="F1866" s="3" t="s">
        <v>1281</v>
      </c>
      <c r="G1866" s="3" t="s">
        <v>6789</v>
      </c>
      <c r="H1866" s="3" t="s">
        <v>13</v>
      </c>
      <c r="I1866" s="3" t="s">
        <v>14</v>
      </c>
      <c r="J1866" s="3" t="s">
        <v>10380</v>
      </c>
      <c r="K1866" s="5" t="str">
        <f t="shared" si="63"/>
        <v>18152683850</v>
      </c>
      <c r="L1866" s="3" t="s">
        <v>10381</v>
      </c>
      <c r="M1866" s="7" t="str">
        <f t="shared" si="62"/>
        <v>群乐村</v>
      </c>
      <c r="N1866" s="12" t="s">
        <v>15223</v>
      </c>
      <c r="O1866" s="4" t="s">
        <v>17</v>
      </c>
      <c r="P1866" s="8"/>
    </row>
    <row r="1867" spans="1:16" x14ac:dyDescent="0.2">
      <c r="A1867" s="3" t="s">
        <v>10382</v>
      </c>
      <c r="B1867" s="3" t="s">
        <v>10383</v>
      </c>
      <c r="C1867" s="3" t="s">
        <v>10384</v>
      </c>
      <c r="D1867" s="3" t="s">
        <v>9</v>
      </c>
      <c r="E1867" s="3" t="s">
        <v>10</v>
      </c>
      <c r="F1867" s="3" t="s">
        <v>7183</v>
      </c>
      <c r="G1867" s="3" t="s">
        <v>10385</v>
      </c>
      <c r="H1867" s="3" t="s">
        <v>13</v>
      </c>
      <c r="I1867" s="3" t="s">
        <v>14</v>
      </c>
      <c r="J1867" s="3" t="s">
        <v>10386</v>
      </c>
      <c r="K1867" s="5" t="str">
        <f t="shared" si="63"/>
        <v>13974247223</v>
      </c>
      <c r="L1867" s="3" t="s">
        <v>10387</v>
      </c>
      <c r="M1867" s="7" t="str">
        <f t="shared" si="62"/>
        <v>群乐村</v>
      </c>
      <c r="N1867" s="12" t="s">
        <v>15223</v>
      </c>
      <c r="O1867" s="4" t="s">
        <v>17</v>
      </c>
      <c r="P1867" s="8"/>
    </row>
    <row r="1868" spans="1:16" x14ac:dyDescent="0.2">
      <c r="A1868" s="3" t="s">
        <v>10388</v>
      </c>
      <c r="B1868" s="3" t="s">
        <v>10389</v>
      </c>
      <c r="C1868" s="3" t="s">
        <v>10390</v>
      </c>
      <c r="D1868" s="3" t="s">
        <v>9</v>
      </c>
      <c r="E1868" s="3" t="s">
        <v>49</v>
      </c>
      <c r="F1868" s="3" t="s">
        <v>2232</v>
      </c>
      <c r="G1868" s="3" t="s">
        <v>10391</v>
      </c>
      <c r="H1868" s="3" t="s">
        <v>13</v>
      </c>
      <c r="I1868" s="3" t="s">
        <v>14</v>
      </c>
      <c r="J1868" s="3" t="s">
        <v>10392</v>
      </c>
      <c r="K1868" s="5" t="str">
        <f t="shared" si="63"/>
        <v>15886630461</v>
      </c>
      <c r="L1868" s="3" t="s">
        <v>10393</v>
      </c>
      <c r="M1868" s="7" t="str">
        <f t="shared" si="62"/>
        <v>群乐村</v>
      </c>
      <c r="N1868" s="12" t="s">
        <v>15223</v>
      </c>
      <c r="O1868" s="4" t="s">
        <v>17</v>
      </c>
      <c r="P1868" s="8"/>
    </row>
    <row r="1869" spans="1:16" x14ac:dyDescent="0.2">
      <c r="A1869" s="3" t="s">
        <v>10394</v>
      </c>
      <c r="B1869" s="3" t="s">
        <v>7517</v>
      </c>
      <c r="C1869" s="3" t="s">
        <v>10395</v>
      </c>
      <c r="D1869" s="3" t="s">
        <v>9</v>
      </c>
      <c r="E1869" s="3" t="s">
        <v>49</v>
      </c>
      <c r="F1869" s="3" t="s">
        <v>2531</v>
      </c>
      <c r="G1869" s="3" t="s">
        <v>10396</v>
      </c>
      <c r="H1869" s="3" t="s">
        <v>13</v>
      </c>
      <c r="I1869" s="3" t="s">
        <v>14</v>
      </c>
      <c r="J1869" s="3" t="s">
        <v>10397</v>
      </c>
      <c r="K1869" s="5" t="str">
        <f t="shared" si="63"/>
        <v>13873661029</v>
      </c>
      <c r="L1869" s="3" t="s">
        <v>10393</v>
      </c>
      <c r="M1869" s="7" t="str">
        <f t="shared" si="62"/>
        <v>群乐村</v>
      </c>
      <c r="N1869" s="12" t="s">
        <v>15223</v>
      </c>
      <c r="O1869" s="4" t="s">
        <v>17</v>
      </c>
      <c r="P1869" s="8"/>
    </row>
    <row r="1870" spans="1:16" x14ac:dyDescent="0.2">
      <c r="A1870" s="3" t="s">
        <v>10398</v>
      </c>
      <c r="B1870" s="3" t="s">
        <v>10399</v>
      </c>
      <c r="C1870" s="3" t="s">
        <v>10400</v>
      </c>
      <c r="D1870" s="3" t="s">
        <v>9</v>
      </c>
      <c r="E1870" s="3" t="s">
        <v>10</v>
      </c>
      <c r="F1870" s="3" t="s">
        <v>8723</v>
      </c>
      <c r="G1870" s="3" t="s">
        <v>10401</v>
      </c>
      <c r="H1870" s="3" t="s">
        <v>13</v>
      </c>
      <c r="I1870" s="3" t="s">
        <v>14</v>
      </c>
      <c r="J1870" s="3" t="s">
        <v>10402</v>
      </c>
      <c r="K1870" s="5" t="str">
        <f t="shared" si="63"/>
        <v>13875102962</v>
      </c>
      <c r="L1870" s="3" t="s">
        <v>10393</v>
      </c>
      <c r="M1870" s="7" t="str">
        <f t="shared" si="62"/>
        <v>群乐村</v>
      </c>
      <c r="N1870" s="12" t="s">
        <v>15223</v>
      </c>
      <c r="O1870" s="4" t="s">
        <v>17</v>
      </c>
      <c r="P1870" s="8"/>
    </row>
    <row r="1871" spans="1:16" x14ac:dyDescent="0.2">
      <c r="A1871" s="3" t="s">
        <v>10403</v>
      </c>
      <c r="B1871" s="3" t="s">
        <v>10404</v>
      </c>
      <c r="C1871" s="3" t="s">
        <v>10405</v>
      </c>
      <c r="D1871" s="3" t="s">
        <v>9</v>
      </c>
      <c r="E1871" s="3" t="s">
        <v>10</v>
      </c>
      <c r="F1871" s="3" t="s">
        <v>2395</v>
      </c>
      <c r="G1871" s="3" t="s">
        <v>5467</v>
      </c>
      <c r="H1871" s="3" t="s">
        <v>13</v>
      </c>
      <c r="I1871" s="3" t="s">
        <v>14</v>
      </c>
      <c r="J1871" s="3" t="s">
        <v>10406</v>
      </c>
      <c r="K1871" s="5" t="str">
        <f t="shared" si="63"/>
        <v>18774361172</v>
      </c>
      <c r="L1871" s="3" t="s">
        <v>10407</v>
      </c>
      <c r="M1871" s="7" t="str">
        <f t="shared" si="62"/>
        <v>群乐村</v>
      </c>
      <c r="N1871" s="12" t="s">
        <v>15223</v>
      </c>
      <c r="O1871" s="4" t="s">
        <v>17</v>
      </c>
      <c r="P1871" s="8"/>
    </row>
    <row r="1872" spans="1:16" x14ac:dyDescent="0.2">
      <c r="A1872" s="3" t="s">
        <v>10408</v>
      </c>
      <c r="B1872" s="3" t="s">
        <v>10409</v>
      </c>
      <c r="C1872" s="3" t="s">
        <v>10410</v>
      </c>
      <c r="D1872" s="3" t="s">
        <v>9</v>
      </c>
      <c r="E1872" s="3" t="s">
        <v>49</v>
      </c>
      <c r="F1872" s="3" t="s">
        <v>50</v>
      </c>
      <c r="G1872" s="3" t="s">
        <v>51</v>
      </c>
      <c r="H1872" s="3" t="s">
        <v>13</v>
      </c>
      <c r="I1872" s="3" t="s">
        <v>14</v>
      </c>
      <c r="J1872" s="3" t="s">
        <v>10411</v>
      </c>
      <c r="K1872" s="5" t="str">
        <f t="shared" si="63"/>
        <v>13762638127</v>
      </c>
      <c r="L1872" s="3" t="s">
        <v>10412</v>
      </c>
      <c r="M1872" s="7" t="str">
        <f t="shared" si="62"/>
        <v>群乐村</v>
      </c>
      <c r="N1872" s="12" t="s">
        <v>15223</v>
      </c>
      <c r="O1872" s="4" t="s">
        <v>17</v>
      </c>
      <c r="P1872" s="8"/>
    </row>
    <row r="1873" spans="1:16" x14ac:dyDescent="0.2">
      <c r="A1873" s="3" t="s">
        <v>10413</v>
      </c>
      <c r="B1873" s="3" t="s">
        <v>10414</v>
      </c>
      <c r="C1873" s="3" t="s">
        <v>10415</v>
      </c>
      <c r="D1873" s="3" t="s">
        <v>9</v>
      </c>
      <c r="E1873" s="3" t="s">
        <v>10</v>
      </c>
      <c r="F1873" s="3" t="s">
        <v>803</v>
      </c>
      <c r="G1873" s="3" t="s">
        <v>3077</v>
      </c>
      <c r="H1873" s="3" t="s">
        <v>13</v>
      </c>
      <c r="I1873" s="3" t="s">
        <v>14</v>
      </c>
      <c r="J1873" s="3" t="s">
        <v>10416</v>
      </c>
      <c r="K1873" s="5" t="str">
        <f t="shared" si="63"/>
        <v>15113630406</v>
      </c>
      <c r="L1873" s="3" t="s">
        <v>10417</v>
      </c>
      <c r="M1873" s="7" t="str">
        <f t="shared" si="62"/>
        <v>群乐村</v>
      </c>
      <c r="N1873" s="12" t="s">
        <v>15223</v>
      </c>
      <c r="O1873" s="4" t="s">
        <v>17</v>
      </c>
      <c r="P1873" s="8"/>
    </row>
    <row r="1874" spans="1:16" x14ac:dyDescent="0.2">
      <c r="A1874" s="3" t="s">
        <v>10418</v>
      </c>
      <c r="B1874" s="3" t="s">
        <v>10419</v>
      </c>
      <c r="C1874" s="3" t="s">
        <v>10420</v>
      </c>
      <c r="D1874" s="3" t="s">
        <v>9</v>
      </c>
      <c r="E1874" s="3" t="s">
        <v>49</v>
      </c>
      <c r="F1874" s="3" t="s">
        <v>4956</v>
      </c>
      <c r="G1874" s="3" t="s">
        <v>10421</v>
      </c>
      <c r="H1874" s="3" t="s">
        <v>13</v>
      </c>
      <c r="I1874" s="3" t="s">
        <v>14</v>
      </c>
      <c r="J1874" s="3" t="s">
        <v>10422</v>
      </c>
      <c r="K1874" s="5" t="str">
        <f t="shared" si="63"/>
        <v>13873672905</v>
      </c>
      <c r="L1874" s="3" t="s">
        <v>10423</v>
      </c>
      <c r="M1874" s="7" t="str">
        <f t="shared" si="62"/>
        <v>群乐村</v>
      </c>
      <c r="N1874" s="12" t="s">
        <v>15223</v>
      </c>
      <c r="O1874" s="4" t="s">
        <v>17</v>
      </c>
      <c r="P1874" s="8"/>
    </row>
    <row r="1875" spans="1:16" x14ac:dyDescent="0.2">
      <c r="A1875" s="3" t="s">
        <v>10424</v>
      </c>
      <c r="B1875" s="3" t="s">
        <v>10425</v>
      </c>
      <c r="C1875" s="3" t="s">
        <v>10426</v>
      </c>
      <c r="D1875" s="3" t="s">
        <v>9</v>
      </c>
      <c r="E1875" s="3" t="s">
        <v>49</v>
      </c>
      <c r="F1875" s="3" t="s">
        <v>4848</v>
      </c>
      <c r="G1875" s="3" t="s">
        <v>4849</v>
      </c>
      <c r="H1875" s="3" t="s">
        <v>13</v>
      </c>
      <c r="I1875" s="3" t="s">
        <v>14</v>
      </c>
      <c r="J1875" s="3" t="s">
        <v>10427</v>
      </c>
      <c r="K1875" s="5" t="str">
        <f t="shared" si="63"/>
        <v>13511147925</v>
      </c>
      <c r="L1875" s="3" t="s">
        <v>10428</v>
      </c>
      <c r="M1875" s="7" t="str">
        <f t="shared" si="62"/>
        <v>群乐村</v>
      </c>
      <c r="N1875" s="12" t="s">
        <v>15223</v>
      </c>
      <c r="O1875" s="4" t="s">
        <v>17</v>
      </c>
      <c r="P1875" s="8"/>
    </row>
    <row r="1876" spans="1:16" x14ac:dyDescent="0.2">
      <c r="A1876" s="3" t="s">
        <v>10429</v>
      </c>
      <c r="B1876" s="3" t="s">
        <v>9138</v>
      </c>
      <c r="C1876" s="3" t="s">
        <v>10430</v>
      </c>
      <c r="D1876" s="3" t="s">
        <v>9</v>
      </c>
      <c r="E1876" s="3" t="s">
        <v>49</v>
      </c>
      <c r="F1876" s="3" t="s">
        <v>4138</v>
      </c>
      <c r="G1876" s="3" t="s">
        <v>4139</v>
      </c>
      <c r="H1876" s="3" t="s">
        <v>13</v>
      </c>
      <c r="I1876" s="3" t="s">
        <v>14</v>
      </c>
      <c r="J1876" s="3" t="s">
        <v>10431</v>
      </c>
      <c r="K1876" s="5" t="str">
        <f t="shared" si="63"/>
        <v>18182159335</v>
      </c>
      <c r="L1876" s="3" t="s">
        <v>10432</v>
      </c>
      <c r="M1876" s="7" t="str">
        <f t="shared" si="62"/>
        <v>三湖村</v>
      </c>
      <c r="N1876" s="12" t="s">
        <v>15218</v>
      </c>
      <c r="O1876" s="4" t="s">
        <v>17</v>
      </c>
      <c r="P1876" s="8"/>
    </row>
    <row r="1877" spans="1:16" x14ac:dyDescent="0.2">
      <c r="A1877" s="3" t="s">
        <v>10433</v>
      </c>
      <c r="B1877" s="3" t="s">
        <v>10434</v>
      </c>
      <c r="C1877" s="3" t="s">
        <v>10435</v>
      </c>
      <c r="D1877" s="3" t="s">
        <v>9</v>
      </c>
      <c r="E1877" s="3" t="s">
        <v>49</v>
      </c>
      <c r="F1877" s="3" t="s">
        <v>1525</v>
      </c>
      <c r="G1877" s="3" t="s">
        <v>10436</v>
      </c>
      <c r="H1877" s="3" t="s">
        <v>13</v>
      </c>
      <c r="I1877" s="3" t="s">
        <v>14</v>
      </c>
      <c r="J1877" s="3" t="s">
        <v>10437</v>
      </c>
      <c r="K1877" s="5" t="str">
        <f t="shared" si="63"/>
        <v>18684609523</v>
      </c>
      <c r="L1877" s="3" t="s">
        <v>10438</v>
      </c>
      <c r="M1877" s="7" t="str">
        <f t="shared" si="62"/>
        <v>三湖村</v>
      </c>
      <c r="N1877" s="12" t="s">
        <v>15218</v>
      </c>
      <c r="O1877" s="4" t="s">
        <v>17</v>
      </c>
      <c r="P1877" s="8"/>
    </row>
    <row r="1878" spans="1:16" x14ac:dyDescent="0.2">
      <c r="A1878" s="3" t="s">
        <v>10439</v>
      </c>
      <c r="B1878" s="3" t="s">
        <v>10440</v>
      </c>
      <c r="C1878" s="3" t="s">
        <v>10441</v>
      </c>
      <c r="D1878" s="3" t="s">
        <v>9</v>
      </c>
      <c r="E1878" s="3" t="s">
        <v>10</v>
      </c>
      <c r="F1878" s="3" t="s">
        <v>2348</v>
      </c>
      <c r="G1878" s="3" t="s">
        <v>10442</v>
      </c>
      <c r="H1878" s="3" t="s">
        <v>13</v>
      </c>
      <c r="I1878" s="3" t="s">
        <v>14</v>
      </c>
      <c r="J1878" s="3" t="s">
        <v>10443</v>
      </c>
      <c r="K1878" s="5" t="str">
        <f t="shared" si="63"/>
        <v>13511153601</v>
      </c>
      <c r="L1878" s="3" t="s">
        <v>10444</v>
      </c>
      <c r="M1878" s="7" t="str">
        <f t="shared" si="62"/>
        <v>三湖村</v>
      </c>
      <c r="N1878" s="12" t="s">
        <v>15218</v>
      </c>
      <c r="O1878" s="4" t="s">
        <v>17</v>
      </c>
      <c r="P1878" s="8"/>
    </row>
    <row r="1879" spans="1:16" x14ac:dyDescent="0.2">
      <c r="A1879" s="3" t="s">
        <v>10445</v>
      </c>
      <c r="B1879" s="3" t="s">
        <v>10446</v>
      </c>
      <c r="C1879" s="3" t="s">
        <v>10447</v>
      </c>
      <c r="D1879" s="3" t="s">
        <v>9</v>
      </c>
      <c r="E1879" s="3" t="s">
        <v>49</v>
      </c>
      <c r="F1879" s="3" t="s">
        <v>109</v>
      </c>
      <c r="G1879" s="3" t="s">
        <v>4540</v>
      </c>
      <c r="H1879" s="3" t="s">
        <v>13</v>
      </c>
      <c r="I1879" s="3" t="s">
        <v>14</v>
      </c>
      <c r="J1879" s="3" t="s">
        <v>10448</v>
      </c>
      <c r="K1879" s="5" t="str">
        <f t="shared" si="63"/>
        <v>13875124900</v>
      </c>
      <c r="L1879" s="3" t="s">
        <v>10449</v>
      </c>
      <c r="M1879" s="7" t="str">
        <f t="shared" si="62"/>
        <v>三湖村</v>
      </c>
      <c r="N1879" s="12" t="s">
        <v>15218</v>
      </c>
      <c r="O1879" s="4" t="s">
        <v>17</v>
      </c>
      <c r="P1879" s="8"/>
    </row>
    <row r="1880" spans="1:16" x14ac:dyDescent="0.2">
      <c r="A1880" s="3" t="s">
        <v>10450</v>
      </c>
      <c r="B1880" s="3" t="s">
        <v>10451</v>
      </c>
      <c r="C1880" s="3" t="s">
        <v>10452</v>
      </c>
      <c r="D1880" s="3" t="s">
        <v>9</v>
      </c>
      <c r="E1880" s="3" t="s">
        <v>49</v>
      </c>
      <c r="F1880" s="3" t="s">
        <v>65</v>
      </c>
      <c r="G1880" s="3" t="s">
        <v>7387</v>
      </c>
      <c r="H1880" s="3" t="s">
        <v>13</v>
      </c>
      <c r="I1880" s="3" t="s">
        <v>14</v>
      </c>
      <c r="J1880" s="3" t="s">
        <v>10453</v>
      </c>
      <c r="K1880" s="5" t="str">
        <f t="shared" si="63"/>
        <v>15364162858</v>
      </c>
      <c r="L1880" s="3" t="s">
        <v>10454</v>
      </c>
      <c r="M1880" s="7" t="str">
        <f t="shared" si="62"/>
        <v>三湖村</v>
      </c>
      <c r="N1880" s="12" t="s">
        <v>15218</v>
      </c>
      <c r="O1880" s="4" t="s">
        <v>17</v>
      </c>
      <c r="P1880" s="8"/>
    </row>
    <row r="1881" spans="1:16" x14ac:dyDescent="0.2">
      <c r="A1881" s="3" t="s">
        <v>10455</v>
      </c>
      <c r="B1881" s="3" t="s">
        <v>10456</v>
      </c>
      <c r="C1881" s="3" t="s">
        <v>10457</v>
      </c>
      <c r="D1881" s="3" t="s">
        <v>9</v>
      </c>
      <c r="E1881" s="3" t="s">
        <v>10</v>
      </c>
      <c r="F1881" s="3" t="s">
        <v>95</v>
      </c>
      <c r="G1881" s="3" t="s">
        <v>3657</v>
      </c>
      <c r="H1881" s="3" t="s">
        <v>13</v>
      </c>
      <c r="I1881" s="3" t="s">
        <v>14</v>
      </c>
      <c r="J1881" s="3" t="s">
        <v>10458</v>
      </c>
      <c r="K1881" s="5" t="str">
        <f t="shared" si="63"/>
        <v>14786996600</v>
      </c>
      <c r="L1881" s="3" t="s">
        <v>10459</v>
      </c>
      <c r="M1881" s="7" t="str">
        <f t="shared" si="62"/>
        <v>太平村</v>
      </c>
      <c r="N1881" s="12" t="s">
        <v>15210</v>
      </c>
      <c r="O1881" s="4" t="s">
        <v>17</v>
      </c>
      <c r="P1881" s="8"/>
    </row>
    <row r="1882" spans="1:16" x14ac:dyDescent="0.2">
      <c r="A1882" s="3" t="s">
        <v>10460</v>
      </c>
      <c r="B1882" s="3" t="s">
        <v>10461</v>
      </c>
      <c r="C1882" s="3" t="s">
        <v>10462</v>
      </c>
      <c r="D1882" s="3" t="s">
        <v>9</v>
      </c>
      <c r="E1882" s="3" t="s">
        <v>10</v>
      </c>
      <c r="F1882" s="3" t="s">
        <v>7099</v>
      </c>
      <c r="G1882" s="3" t="s">
        <v>8906</v>
      </c>
      <c r="H1882" s="3" t="s">
        <v>13</v>
      </c>
      <c r="I1882" s="3" t="s">
        <v>14</v>
      </c>
      <c r="J1882" s="3" t="s">
        <v>10463</v>
      </c>
      <c r="K1882" s="5" t="str">
        <f t="shared" si="63"/>
        <v>13549613042</v>
      </c>
      <c r="L1882" s="3" t="s">
        <v>10464</v>
      </c>
      <c r="M1882" s="7" t="str">
        <f t="shared" si="62"/>
        <v>太坪村</v>
      </c>
      <c r="N1882" s="12" t="s">
        <v>15210</v>
      </c>
      <c r="O1882" s="4" t="s">
        <v>17</v>
      </c>
      <c r="P1882" s="8"/>
    </row>
    <row r="1883" spans="1:16" x14ac:dyDescent="0.2">
      <c r="A1883" s="3" t="s">
        <v>10465</v>
      </c>
      <c r="B1883" s="3" t="s">
        <v>10466</v>
      </c>
      <c r="C1883" s="3" t="s">
        <v>10467</v>
      </c>
      <c r="D1883" s="3" t="s">
        <v>9</v>
      </c>
      <c r="E1883" s="3" t="s">
        <v>41</v>
      </c>
      <c r="F1883" s="3" t="s">
        <v>1730</v>
      </c>
      <c r="G1883" s="3" t="s">
        <v>4576</v>
      </c>
      <c r="H1883" s="3" t="s">
        <v>13</v>
      </c>
      <c r="I1883" s="3" t="s">
        <v>14</v>
      </c>
      <c r="J1883" s="3" t="s">
        <v>10468</v>
      </c>
      <c r="K1883" s="5" t="str">
        <f t="shared" si="63"/>
        <v>13501572081</v>
      </c>
      <c r="L1883" s="3" t="s">
        <v>10469</v>
      </c>
      <c r="M1883" s="7" t="str">
        <f t="shared" si="62"/>
        <v>太坪村</v>
      </c>
      <c r="N1883" s="12" t="s">
        <v>15210</v>
      </c>
      <c r="O1883" s="4" t="s">
        <v>17</v>
      </c>
      <c r="P1883" s="8"/>
    </row>
    <row r="1884" spans="1:16" x14ac:dyDescent="0.2">
      <c r="A1884" s="3" t="s">
        <v>10470</v>
      </c>
      <c r="B1884" s="3" t="s">
        <v>10471</v>
      </c>
      <c r="C1884" s="3" t="s">
        <v>10472</v>
      </c>
      <c r="D1884" s="3" t="s">
        <v>9</v>
      </c>
      <c r="E1884" s="3" t="s">
        <v>41</v>
      </c>
      <c r="F1884" s="3" t="s">
        <v>1832</v>
      </c>
      <c r="G1884" s="3" t="s">
        <v>10473</v>
      </c>
      <c r="H1884" s="3" t="s">
        <v>332</v>
      </c>
      <c r="I1884" s="3" t="s">
        <v>14</v>
      </c>
      <c r="J1884" s="3" t="s">
        <v>10474</v>
      </c>
      <c r="K1884" s="5" t="str">
        <f t="shared" si="63"/>
        <v>18670627798</v>
      </c>
      <c r="L1884" s="3" t="s">
        <v>10475</v>
      </c>
      <c r="M1884" s="7" t="str">
        <f t="shared" si="62"/>
        <v>太坪村</v>
      </c>
      <c r="N1884" s="12" t="s">
        <v>15210</v>
      </c>
      <c r="O1884" s="4" t="s">
        <v>17</v>
      </c>
      <c r="P1884" s="8"/>
    </row>
    <row r="1885" spans="1:16" x14ac:dyDescent="0.2">
      <c r="A1885" s="3" t="s">
        <v>10476</v>
      </c>
      <c r="B1885" s="3" t="s">
        <v>10477</v>
      </c>
      <c r="C1885" s="3" t="s">
        <v>10478</v>
      </c>
      <c r="D1885" s="3" t="s">
        <v>9</v>
      </c>
      <c r="E1885" s="3" t="s">
        <v>10</v>
      </c>
      <c r="F1885" s="3" t="s">
        <v>282</v>
      </c>
      <c r="G1885" s="3" t="s">
        <v>10479</v>
      </c>
      <c r="H1885" s="3" t="s">
        <v>13</v>
      </c>
      <c r="I1885" s="3" t="s">
        <v>14</v>
      </c>
      <c r="J1885" s="3" t="s">
        <v>10480</v>
      </c>
      <c r="K1885" s="5" t="str">
        <f t="shared" si="63"/>
        <v>13786665125</v>
      </c>
      <c r="L1885" s="3" t="s">
        <v>10481</v>
      </c>
      <c r="M1885" s="7" t="str">
        <f t="shared" si="62"/>
        <v>太坪村</v>
      </c>
      <c r="N1885" s="12" t="s">
        <v>15210</v>
      </c>
      <c r="O1885" s="4" t="s">
        <v>17</v>
      </c>
      <c r="P1885" s="8"/>
    </row>
    <row r="1886" spans="1:16" x14ac:dyDescent="0.2">
      <c r="A1886" s="3" t="s">
        <v>10482</v>
      </c>
      <c r="B1886" s="3" t="s">
        <v>10483</v>
      </c>
      <c r="C1886" s="3" t="s">
        <v>10484</v>
      </c>
      <c r="D1886" s="3" t="s">
        <v>9</v>
      </c>
      <c r="E1886" s="3" t="s">
        <v>10</v>
      </c>
      <c r="F1886" s="3" t="s">
        <v>2212</v>
      </c>
      <c r="G1886" s="3" t="s">
        <v>5355</v>
      </c>
      <c r="H1886" s="3" t="s">
        <v>13</v>
      </c>
      <c r="I1886" s="3" t="s">
        <v>14</v>
      </c>
      <c r="J1886" s="3" t="s">
        <v>10485</v>
      </c>
      <c r="K1886" s="5" t="str">
        <f t="shared" si="63"/>
        <v>13536306117</v>
      </c>
      <c r="L1886" s="3" t="s">
        <v>10486</v>
      </c>
      <c r="M1886" s="7" t="str">
        <f t="shared" si="62"/>
        <v>太坪村</v>
      </c>
      <c r="N1886" s="12" t="s">
        <v>15210</v>
      </c>
      <c r="O1886" s="4" t="s">
        <v>17</v>
      </c>
      <c r="P1886" s="8"/>
    </row>
    <row r="1887" spans="1:16" x14ac:dyDescent="0.2">
      <c r="A1887" s="3" t="s">
        <v>10487</v>
      </c>
      <c r="B1887" s="3" t="s">
        <v>10488</v>
      </c>
      <c r="C1887" s="3" t="s">
        <v>10489</v>
      </c>
      <c r="D1887" s="3" t="s">
        <v>9</v>
      </c>
      <c r="E1887" s="3" t="s">
        <v>49</v>
      </c>
      <c r="F1887" s="3" t="s">
        <v>6653</v>
      </c>
      <c r="G1887" s="3" t="s">
        <v>10490</v>
      </c>
      <c r="H1887" s="3" t="s">
        <v>13</v>
      </c>
      <c r="I1887" s="3" t="s">
        <v>14</v>
      </c>
      <c r="J1887" s="3" t="s">
        <v>10491</v>
      </c>
      <c r="K1887" s="5" t="str">
        <f t="shared" si="63"/>
        <v>18907412982</v>
      </c>
      <c r="L1887" s="3" t="s">
        <v>10492</v>
      </c>
      <c r="M1887" s="7" t="str">
        <f t="shared" si="62"/>
        <v>太坪村</v>
      </c>
      <c r="N1887" s="12" t="s">
        <v>15210</v>
      </c>
      <c r="O1887" s="4" t="s">
        <v>17</v>
      </c>
      <c r="P1887" s="8"/>
    </row>
    <row r="1888" spans="1:16" x14ac:dyDescent="0.2">
      <c r="A1888" s="3" t="s">
        <v>10493</v>
      </c>
      <c r="B1888" s="3" t="s">
        <v>10494</v>
      </c>
      <c r="C1888" s="3" t="s">
        <v>10495</v>
      </c>
      <c r="D1888" s="3" t="s">
        <v>9</v>
      </c>
      <c r="E1888" s="3" t="s">
        <v>41</v>
      </c>
      <c r="F1888" s="3" t="s">
        <v>5045</v>
      </c>
      <c r="G1888" s="3" t="s">
        <v>10496</v>
      </c>
      <c r="H1888" s="3" t="s">
        <v>13</v>
      </c>
      <c r="I1888" s="3" t="s">
        <v>14</v>
      </c>
      <c r="J1888" s="3" t="s">
        <v>10497</v>
      </c>
      <c r="K1888" s="5" t="str">
        <f t="shared" si="63"/>
        <v>13890250426</v>
      </c>
      <c r="L1888" s="3" t="s">
        <v>10498</v>
      </c>
      <c r="M1888" s="7" t="str">
        <f t="shared" si="62"/>
        <v>太坪村</v>
      </c>
      <c r="N1888" s="12" t="s">
        <v>15210</v>
      </c>
      <c r="O1888" s="4" t="s">
        <v>17</v>
      </c>
      <c r="P1888" s="8"/>
    </row>
    <row r="1889" spans="1:16" x14ac:dyDescent="0.2">
      <c r="A1889" s="3" t="s">
        <v>10499</v>
      </c>
      <c r="B1889" s="3" t="s">
        <v>10500</v>
      </c>
      <c r="C1889" s="3" t="s">
        <v>10501</v>
      </c>
      <c r="D1889" s="3" t="s">
        <v>9</v>
      </c>
      <c r="E1889" s="3" t="s">
        <v>41</v>
      </c>
      <c r="F1889" s="3" t="s">
        <v>4138</v>
      </c>
      <c r="G1889" s="3" t="s">
        <v>4139</v>
      </c>
      <c r="H1889" s="3" t="s">
        <v>1678</v>
      </c>
      <c r="I1889" s="3" t="s">
        <v>14</v>
      </c>
      <c r="J1889" s="3" t="s">
        <v>10502</v>
      </c>
      <c r="K1889" s="5" t="str">
        <f t="shared" si="63"/>
        <v>15873608188</v>
      </c>
      <c r="L1889" s="3" t="s">
        <v>10503</v>
      </c>
      <c r="M1889" s="7" t="str">
        <f t="shared" si="62"/>
        <v>太坪村</v>
      </c>
      <c r="N1889" s="12" t="s">
        <v>15210</v>
      </c>
      <c r="O1889" s="4" t="s">
        <v>17</v>
      </c>
      <c r="P1889" s="8"/>
    </row>
    <row r="1890" spans="1:16" x14ac:dyDescent="0.2">
      <c r="A1890" s="3" t="s">
        <v>10504</v>
      </c>
      <c r="B1890" s="3" t="s">
        <v>5685</v>
      </c>
      <c r="C1890" s="3" t="s">
        <v>10505</v>
      </c>
      <c r="D1890" s="3" t="s">
        <v>9</v>
      </c>
      <c r="E1890" s="3" t="s">
        <v>49</v>
      </c>
      <c r="F1890" s="3" t="s">
        <v>1538</v>
      </c>
      <c r="G1890" s="3" t="s">
        <v>10506</v>
      </c>
      <c r="H1890" s="3" t="s">
        <v>13</v>
      </c>
      <c r="I1890" s="3" t="s">
        <v>14</v>
      </c>
      <c r="J1890" s="3" t="s">
        <v>10507</v>
      </c>
      <c r="K1890" s="5" t="str">
        <f t="shared" si="63"/>
        <v>13638462737</v>
      </c>
      <c r="L1890" s="3" t="s">
        <v>10508</v>
      </c>
      <c r="M1890" s="7" t="str">
        <f t="shared" si="62"/>
        <v>太坪村</v>
      </c>
      <c r="N1890" s="12" t="s">
        <v>15210</v>
      </c>
      <c r="O1890" s="4" t="s">
        <v>17</v>
      </c>
      <c r="P1890" s="8"/>
    </row>
    <row r="1891" spans="1:16" x14ac:dyDescent="0.2">
      <c r="A1891" s="3" t="s">
        <v>10509</v>
      </c>
      <c r="B1891" s="3" t="s">
        <v>10510</v>
      </c>
      <c r="C1891" s="3" t="s">
        <v>10511</v>
      </c>
      <c r="D1891" s="3" t="s">
        <v>9</v>
      </c>
      <c r="E1891" s="3" t="s">
        <v>41</v>
      </c>
      <c r="F1891" s="3" t="s">
        <v>6311</v>
      </c>
      <c r="G1891" s="3" t="s">
        <v>6370</v>
      </c>
      <c r="H1891" s="3" t="s">
        <v>13</v>
      </c>
      <c r="I1891" s="3" t="s">
        <v>14</v>
      </c>
      <c r="J1891" s="3" t="s">
        <v>10512</v>
      </c>
      <c r="K1891" s="5" t="str">
        <f t="shared" si="63"/>
        <v>18073659186</v>
      </c>
      <c r="L1891" s="3" t="s">
        <v>10513</v>
      </c>
      <c r="M1891" s="7" t="str">
        <f t="shared" si="62"/>
        <v>团结村</v>
      </c>
      <c r="N1891" s="12" t="s">
        <v>15194</v>
      </c>
      <c r="O1891" s="4" t="s">
        <v>17</v>
      </c>
      <c r="P1891" s="8"/>
    </row>
    <row r="1892" spans="1:16" x14ac:dyDescent="0.2">
      <c r="A1892" s="3" t="s">
        <v>10514</v>
      </c>
      <c r="B1892" s="3" t="s">
        <v>10515</v>
      </c>
      <c r="C1892" s="3" t="s">
        <v>10516</v>
      </c>
      <c r="D1892" s="3" t="s">
        <v>9</v>
      </c>
      <c r="E1892" s="3" t="s">
        <v>10</v>
      </c>
      <c r="F1892" s="3" t="s">
        <v>2760</v>
      </c>
      <c r="G1892" s="3" t="s">
        <v>10517</v>
      </c>
      <c r="H1892" s="3" t="s">
        <v>13</v>
      </c>
      <c r="I1892" s="3" t="s">
        <v>14</v>
      </c>
      <c r="J1892" s="3" t="s">
        <v>10518</v>
      </c>
      <c r="K1892" s="5" t="str">
        <f t="shared" si="63"/>
        <v>15115634552</v>
      </c>
      <c r="L1892" s="3" t="s">
        <v>10519</v>
      </c>
      <c r="M1892" s="7" t="str">
        <f t="shared" si="62"/>
        <v>团结村</v>
      </c>
      <c r="N1892" s="12" t="s">
        <v>15194</v>
      </c>
      <c r="O1892" s="4" t="s">
        <v>17</v>
      </c>
      <c r="P1892" s="8"/>
    </row>
    <row r="1893" spans="1:16" x14ac:dyDescent="0.2">
      <c r="A1893" s="3" t="s">
        <v>10520</v>
      </c>
      <c r="B1893" s="3" t="s">
        <v>10521</v>
      </c>
      <c r="C1893" s="3" t="s">
        <v>10522</v>
      </c>
      <c r="D1893" s="3" t="s">
        <v>9</v>
      </c>
      <c r="E1893" s="3" t="s">
        <v>10</v>
      </c>
      <c r="F1893" s="3" t="s">
        <v>2524</v>
      </c>
      <c r="G1893" s="3" t="s">
        <v>2525</v>
      </c>
      <c r="H1893" s="3" t="s">
        <v>13</v>
      </c>
      <c r="I1893" s="3" t="s">
        <v>14</v>
      </c>
      <c r="J1893" s="3" t="s">
        <v>10523</v>
      </c>
      <c r="K1893" s="5" t="str">
        <f t="shared" si="63"/>
        <v>15115634802</v>
      </c>
      <c r="L1893" s="3" t="s">
        <v>10524</v>
      </c>
      <c r="M1893" s="7" t="str">
        <f t="shared" si="62"/>
        <v>团结村</v>
      </c>
      <c r="N1893" s="12" t="s">
        <v>15194</v>
      </c>
      <c r="O1893" s="4" t="s">
        <v>17</v>
      </c>
      <c r="P1893" s="8"/>
    </row>
    <row r="1894" spans="1:16" x14ac:dyDescent="0.2">
      <c r="A1894" s="3" t="s">
        <v>10525</v>
      </c>
      <c r="B1894" s="3" t="s">
        <v>10526</v>
      </c>
      <c r="C1894" s="3" t="s">
        <v>10527</v>
      </c>
      <c r="D1894" s="3" t="s">
        <v>9</v>
      </c>
      <c r="E1894" s="3" t="s">
        <v>10</v>
      </c>
      <c r="F1894" s="3" t="s">
        <v>932</v>
      </c>
      <c r="G1894" s="3" t="s">
        <v>7863</v>
      </c>
      <c r="H1894" s="3" t="s">
        <v>2171</v>
      </c>
      <c r="I1894" s="3" t="s">
        <v>14</v>
      </c>
      <c r="J1894" s="3" t="s">
        <v>10528</v>
      </c>
      <c r="K1894" s="5" t="str">
        <f t="shared" si="63"/>
        <v>13469169230</v>
      </c>
      <c r="L1894" s="3" t="s">
        <v>10529</v>
      </c>
      <c r="M1894" s="7" t="str">
        <f t="shared" si="62"/>
        <v>团结村</v>
      </c>
      <c r="N1894" s="12" t="s">
        <v>15194</v>
      </c>
      <c r="O1894" s="4" t="s">
        <v>17</v>
      </c>
      <c r="P1894" s="8"/>
    </row>
    <row r="1895" spans="1:16" x14ac:dyDescent="0.2">
      <c r="A1895" s="3" t="s">
        <v>10530</v>
      </c>
      <c r="B1895" s="3" t="s">
        <v>10531</v>
      </c>
      <c r="C1895" s="3" t="s">
        <v>10532</v>
      </c>
      <c r="D1895" s="3" t="s">
        <v>9</v>
      </c>
      <c r="E1895" s="3" t="s">
        <v>10</v>
      </c>
      <c r="F1895" s="3" t="s">
        <v>102</v>
      </c>
      <c r="G1895" s="3" t="s">
        <v>102</v>
      </c>
      <c r="H1895" s="3" t="s">
        <v>13</v>
      </c>
      <c r="I1895" s="3" t="s">
        <v>14</v>
      </c>
      <c r="J1895" s="3" t="s">
        <v>10533</v>
      </c>
      <c r="K1895" s="5" t="str">
        <f t="shared" si="63"/>
        <v>13875115426</v>
      </c>
      <c r="L1895" s="3" t="s">
        <v>10534</v>
      </c>
      <c r="M1895" s="7" t="str">
        <f t="shared" si="62"/>
        <v>团结村</v>
      </c>
      <c r="N1895" s="12" t="s">
        <v>15194</v>
      </c>
      <c r="O1895" s="4" t="s">
        <v>17</v>
      </c>
      <c r="P1895" s="8"/>
    </row>
    <row r="1896" spans="1:16" x14ac:dyDescent="0.2">
      <c r="A1896" s="3" t="s">
        <v>10535</v>
      </c>
      <c r="B1896" s="3" t="s">
        <v>10536</v>
      </c>
      <c r="C1896" s="3" t="s">
        <v>10537</v>
      </c>
      <c r="D1896" s="3" t="s">
        <v>9</v>
      </c>
      <c r="E1896" s="3" t="s">
        <v>49</v>
      </c>
      <c r="F1896" s="3" t="s">
        <v>4150</v>
      </c>
      <c r="G1896" s="3" t="s">
        <v>4151</v>
      </c>
      <c r="H1896" s="3" t="s">
        <v>13</v>
      </c>
      <c r="I1896" s="3" t="s">
        <v>14</v>
      </c>
      <c r="J1896" s="3" t="s">
        <v>10538</v>
      </c>
      <c r="K1896" s="5" t="str">
        <f t="shared" si="63"/>
        <v>13549613223</v>
      </c>
      <c r="L1896" s="3" t="s">
        <v>10539</v>
      </c>
      <c r="M1896" s="7" t="str">
        <f t="shared" si="62"/>
        <v>团结村</v>
      </c>
      <c r="N1896" s="12" t="s">
        <v>15194</v>
      </c>
      <c r="O1896" s="4" t="s">
        <v>17</v>
      </c>
      <c r="P1896" s="8"/>
    </row>
    <row r="1897" spans="1:16" x14ac:dyDescent="0.2">
      <c r="A1897" s="3" t="s">
        <v>10540</v>
      </c>
      <c r="B1897" s="3" t="s">
        <v>10541</v>
      </c>
      <c r="C1897" s="3" t="s">
        <v>10542</v>
      </c>
      <c r="D1897" s="3" t="s">
        <v>9</v>
      </c>
      <c r="E1897" s="3" t="s">
        <v>64</v>
      </c>
      <c r="F1897" s="3" t="s">
        <v>720</v>
      </c>
      <c r="G1897" s="3" t="s">
        <v>721</v>
      </c>
      <c r="H1897" s="3" t="s">
        <v>13</v>
      </c>
      <c r="I1897" s="3" t="s">
        <v>14</v>
      </c>
      <c r="J1897" s="3" t="s">
        <v>10543</v>
      </c>
      <c r="K1897" s="5" t="str">
        <f t="shared" si="63"/>
        <v>17336593645</v>
      </c>
      <c r="L1897" s="3" t="s">
        <v>10544</v>
      </c>
      <c r="M1897" s="7" t="str">
        <f t="shared" si="62"/>
        <v>团结村</v>
      </c>
      <c r="N1897" s="12" t="s">
        <v>15194</v>
      </c>
      <c r="O1897" s="4" t="s">
        <v>17</v>
      </c>
      <c r="P1897" s="8"/>
    </row>
    <row r="1898" spans="1:16" x14ac:dyDescent="0.2">
      <c r="A1898" s="3" t="s">
        <v>10545</v>
      </c>
      <c r="B1898" s="3" t="s">
        <v>10546</v>
      </c>
      <c r="C1898" s="3" t="s">
        <v>10547</v>
      </c>
      <c r="D1898" s="3" t="s">
        <v>9</v>
      </c>
      <c r="E1898" s="3" t="s">
        <v>10</v>
      </c>
      <c r="F1898" s="3" t="s">
        <v>3724</v>
      </c>
      <c r="G1898" s="3" t="s">
        <v>10548</v>
      </c>
      <c r="H1898" s="3" t="s">
        <v>13</v>
      </c>
      <c r="I1898" s="3" t="s">
        <v>14</v>
      </c>
      <c r="J1898" s="3" t="s">
        <v>10549</v>
      </c>
      <c r="K1898" s="5" t="str">
        <f t="shared" si="63"/>
        <v>13787366892</v>
      </c>
      <c r="L1898" s="3" t="s">
        <v>10550</v>
      </c>
      <c r="M1898" s="7" t="str">
        <f t="shared" si="62"/>
        <v>团结村</v>
      </c>
      <c r="N1898" s="12" t="s">
        <v>15194</v>
      </c>
      <c r="O1898" s="4" t="s">
        <v>17</v>
      </c>
      <c r="P1898" s="8"/>
    </row>
    <row r="1899" spans="1:16" x14ac:dyDescent="0.2">
      <c r="A1899" s="3" t="s">
        <v>10551</v>
      </c>
      <c r="B1899" s="3" t="s">
        <v>10552</v>
      </c>
      <c r="C1899" s="3" t="s">
        <v>10553</v>
      </c>
      <c r="D1899" s="3" t="s">
        <v>9</v>
      </c>
      <c r="E1899" s="3" t="s">
        <v>10</v>
      </c>
      <c r="F1899" s="3" t="s">
        <v>2566</v>
      </c>
      <c r="G1899" s="3" t="s">
        <v>2567</v>
      </c>
      <c r="H1899" s="3" t="s">
        <v>13</v>
      </c>
      <c r="I1899" s="3" t="s">
        <v>14</v>
      </c>
      <c r="J1899" s="3" t="s">
        <v>10554</v>
      </c>
      <c r="K1899" s="5" t="str">
        <f t="shared" si="63"/>
        <v>13487657341</v>
      </c>
      <c r="L1899" s="3" t="s">
        <v>10555</v>
      </c>
      <c r="M1899" s="7" t="str">
        <f t="shared" si="62"/>
        <v>团结村</v>
      </c>
      <c r="N1899" s="12" t="s">
        <v>15194</v>
      </c>
      <c r="O1899" s="4" t="s">
        <v>17</v>
      </c>
      <c r="P1899" s="8"/>
    </row>
    <row r="1900" spans="1:16" x14ac:dyDescent="0.2">
      <c r="A1900" s="3" t="s">
        <v>10556</v>
      </c>
      <c r="B1900" s="3" t="s">
        <v>10557</v>
      </c>
      <c r="C1900" s="3" t="s">
        <v>10558</v>
      </c>
      <c r="D1900" s="3" t="s">
        <v>9</v>
      </c>
      <c r="E1900" s="3" t="s">
        <v>10</v>
      </c>
      <c r="F1900" s="3" t="s">
        <v>1392</v>
      </c>
      <c r="G1900" s="3" t="s">
        <v>3083</v>
      </c>
      <c r="H1900" s="3" t="s">
        <v>13</v>
      </c>
      <c r="I1900" s="3" t="s">
        <v>14</v>
      </c>
      <c r="J1900" s="3" t="s">
        <v>10559</v>
      </c>
      <c r="K1900" s="5" t="str">
        <f t="shared" si="63"/>
        <v>13487920302</v>
      </c>
      <c r="L1900" s="3" t="s">
        <v>10560</v>
      </c>
      <c r="M1900" s="7" t="str">
        <f t="shared" si="62"/>
        <v>团结村</v>
      </c>
      <c r="N1900" s="12" t="s">
        <v>15194</v>
      </c>
      <c r="O1900" s="4" t="s">
        <v>17</v>
      </c>
      <c r="P1900" s="8"/>
    </row>
    <row r="1901" spans="1:16" x14ac:dyDescent="0.2">
      <c r="A1901" s="3" t="s">
        <v>10561</v>
      </c>
      <c r="B1901" s="3" t="s">
        <v>10562</v>
      </c>
      <c r="C1901" s="3" t="s">
        <v>10563</v>
      </c>
      <c r="D1901" s="3" t="s">
        <v>9</v>
      </c>
      <c r="E1901" s="3" t="s">
        <v>41</v>
      </c>
      <c r="F1901" s="3" t="s">
        <v>2982</v>
      </c>
      <c r="G1901" s="3" t="s">
        <v>5988</v>
      </c>
      <c r="H1901" s="3" t="s">
        <v>13</v>
      </c>
      <c r="I1901" s="3" t="s">
        <v>14</v>
      </c>
      <c r="J1901" s="3" t="s">
        <v>10564</v>
      </c>
      <c r="K1901" s="5" t="str">
        <f t="shared" si="63"/>
        <v>15115770081</v>
      </c>
      <c r="L1901" s="3" t="s">
        <v>10565</v>
      </c>
      <c r="M1901" s="7" t="str">
        <f t="shared" si="62"/>
        <v>团结村</v>
      </c>
      <c r="N1901" s="12" t="s">
        <v>15194</v>
      </c>
      <c r="O1901" s="4" t="s">
        <v>17</v>
      </c>
      <c r="P1901" s="8"/>
    </row>
    <row r="1902" spans="1:16" x14ac:dyDescent="0.2">
      <c r="A1902" s="3" t="s">
        <v>10566</v>
      </c>
      <c r="B1902" s="3" t="s">
        <v>10567</v>
      </c>
      <c r="C1902" s="3" t="s">
        <v>10568</v>
      </c>
      <c r="D1902" s="3" t="s">
        <v>9</v>
      </c>
      <c r="E1902" s="3" t="s">
        <v>49</v>
      </c>
      <c r="F1902" s="3" t="s">
        <v>6002</v>
      </c>
      <c r="G1902" s="3" t="s">
        <v>6003</v>
      </c>
      <c r="H1902" s="3" t="s">
        <v>13</v>
      </c>
      <c r="I1902" s="3" t="s">
        <v>14</v>
      </c>
      <c r="J1902" s="3" t="s">
        <v>10569</v>
      </c>
      <c r="K1902" s="5" t="str">
        <f t="shared" si="63"/>
        <v>13974209092</v>
      </c>
      <c r="L1902" s="3" t="s">
        <v>10570</v>
      </c>
      <c r="M1902" s="7" t="str">
        <f t="shared" si="62"/>
        <v>团结村</v>
      </c>
      <c r="N1902" s="12" t="s">
        <v>15194</v>
      </c>
      <c r="O1902" s="4" t="s">
        <v>17</v>
      </c>
      <c r="P1902" s="8"/>
    </row>
    <row r="1903" spans="1:16" x14ac:dyDescent="0.2">
      <c r="A1903" s="3" t="s">
        <v>10571</v>
      </c>
      <c r="B1903" s="3" t="s">
        <v>10572</v>
      </c>
      <c r="C1903" s="3" t="s">
        <v>10573</v>
      </c>
      <c r="D1903" s="3" t="s">
        <v>9</v>
      </c>
      <c r="E1903" s="3" t="s">
        <v>10</v>
      </c>
      <c r="F1903" s="3" t="s">
        <v>170</v>
      </c>
      <c r="G1903" s="3" t="s">
        <v>353</v>
      </c>
      <c r="H1903" s="3" t="s">
        <v>13</v>
      </c>
      <c r="I1903" s="3" t="s">
        <v>14</v>
      </c>
      <c r="J1903" s="3" t="s">
        <v>10574</v>
      </c>
      <c r="K1903" s="5" t="str">
        <f t="shared" si="63"/>
        <v>13875014973</v>
      </c>
      <c r="L1903" s="3" t="s">
        <v>10575</v>
      </c>
      <c r="M1903" s="7" t="str">
        <f t="shared" si="62"/>
        <v>团结村</v>
      </c>
      <c r="N1903" s="12" t="s">
        <v>15194</v>
      </c>
      <c r="O1903" s="4" t="s">
        <v>17</v>
      </c>
      <c r="P1903" s="8"/>
    </row>
    <row r="1904" spans="1:16" x14ac:dyDescent="0.2">
      <c r="A1904" s="3" t="s">
        <v>10576</v>
      </c>
      <c r="B1904" s="3" t="s">
        <v>10577</v>
      </c>
      <c r="C1904" s="3" t="s">
        <v>10578</v>
      </c>
      <c r="D1904" s="3" t="s">
        <v>9</v>
      </c>
      <c r="E1904" s="3" t="s">
        <v>49</v>
      </c>
      <c r="F1904" s="3" t="s">
        <v>2337</v>
      </c>
      <c r="G1904" s="3" t="s">
        <v>10579</v>
      </c>
      <c r="H1904" s="3" t="s">
        <v>13</v>
      </c>
      <c r="I1904" s="3" t="s">
        <v>14</v>
      </c>
      <c r="J1904" s="3" t="s">
        <v>10580</v>
      </c>
      <c r="K1904" s="5" t="str">
        <f t="shared" si="63"/>
        <v>13876917533</v>
      </c>
      <c r="L1904" s="3" t="s">
        <v>10581</v>
      </c>
      <c r="M1904" s="7" t="str">
        <f t="shared" si="62"/>
        <v>团结村</v>
      </c>
      <c r="N1904" s="12" t="s">
        <v>15194</v>
      </c>
      <c r="O1904" s="4" t="s">
        <v>17</v>
      </c>
      <c r="P1904" s="8"/>
    </row>
    <row r="1905" spans="1:16" x14ac:dyDescent="0.2">
      <c r="A1905" s="3" t="s">
        <v>10582</v>
      </c>
      <c r="B1905" s="3" t="s">
        <v>10583</v>
      </c>
      <c r="C1905" s="3" t="s">
        <v>10584</v>
      </c>
      <c r="D1905" s="3" t="s">
        <v>9</v>
      </c>
      <c r="E1905" s="3" t="s">
        <v>49</v>
      </c>
      <c r="F1905" s="3" t="s">
        <v>1573</v>
      </c>
      <c r="G1905" s="3" t="s">
        <v>6034</v>
      </c>
      <c r="H1905" s="3" t="s">
        <v>13</v>
      </c>
      <c r="I1905" s="3" t="s">
        <v>14</v>
      </c>
      <c r="J1905" s="3" t="s">
        <v>10585</v>
      </c>
      <c r="K1905" s="5" t="str">
        <f t="shared" si="63"/>
        <v>15367369691</v>
      </c>
      <c r="L1905" s="3" t="s">
        <v>10586</v>
      </c>
      <c r="M1905" s="7" t="str">
        <f t="shared" si="62"/>
        <v>团结村</v>
      </c>
      <c r="N1905" s="12" t="s">
        <v>15194</v>
      </c>
      <c r="O1905" s="4" t="s">
        <v>17</v>
      </c>
      <c r="P1905" s="8"/>
    </row>
    <row r="1906" spans="1:16" x14ac:dyDescent="0.2">
      <c r="A1906" s="3" t="s">
        <v>10587</v>
      </c>
      <c r="B1906" s="3" t="s">
        <v>10588</v>
      </c>
      <c r="C1906" s="3" t="s">
        <v>10589</v>
      </c>
      <c r="D1906" s="3" t="s">
        <v>9</v>
      </c>
      <c r="E1906" s="3" t="s">
        <v>10</v>
      </c>
      <c r="F1906" s="3" t="s">
        <v>2134</v>
      </c>
      <c r="G1906" s="3" t="s">
        <v>3219</v>
      </c>
      <c r="H1906" s="3" t="s">
        <v>13</v>
      </c>
      <c r="I1906" s="3" t="s">
        <v>14</v>
      </c>
      <c r="J1906" s="3" t="s">
        <v>10590</v>
      </c>
      <c r="K1906" s="5" t="str">
        <f t="shared" si="63"/>
        <v>15080679851</v>
      </c>
      <c r="L1906" s="3" t="s">
        <v>10591</v>
      </c>
      <c r="M1906" s="7" t="str">
        <f t="shared" si="62"/>
        <v>团结村</v>
      </c>
      <c r="N1906" s="12" t="s">
        <v>15194</v>
      </c>
      <c r="O1906" s="4" t="s">
        <v>17</v>
      </c>
      <c r="P1906" s="8"/>
    </row>
    <row r="1907" spans="1:16" x14ac:dyDescent="0.2">
      <c r="A1907" s="3" t="s">
        <v>10592</v>
      </c>
      <c r="B1907" s="3" t="s">
        <v>10593</v>
      </c>
      <c r="C1907" s="3" t="s">
        <v>10594</v>
      </c>
      <c r="D1907" s="3" t="s">
        <v>9</v>
      </c>
      <c r="E1907" s="3" t="s">
        <v>49</v>
      </c>
      <c r="F1907" s="3" t="s">
        <v>1856</v>
      </c>
      <c r="G1907" s="3" t="s">
        <v>10595</v>
      </c>
      <c r="H1907" s="3" t="s">
        <v>13</v>
      </c>
      <c r="I1907" s="3" t="s">
        <v>14</v>
      </c>
      <c r="J1907" s="3" t="s">
        <v>10596</v>
      </c>
      <c r="K1907" s="5" t="str">
        <f t="shared" si="63"/>
        <v>18692366031</v>
      </c>
      <c r="L1907" s="3" t="s">
        <v>10597</v>
      </c>
      <c r="M1907" s="7" t="str">
        <f t="shared" si="62"/>
        <v>团结村</v>
      </c>
      <c r="N1907" s="12" t="s">
        <v>15194</v>
      </c>
      <c r="O1907" s="4" t="s">
        <v>17</v>
      </c>
      <c r="P1907" s="8"/>
    </row>
    <row r="1908" spans="1:16" x14ac:dyDescent="0.2">
      <c r="A1908" s="3" t="s">
        <v>10598</v>
      </c>
      <c r="B1908" s="3" t="s">
        <v>10599</v>
      </c>
      <c r="C1908" s="3" t="s">
        <v>10600</v>
      </c>
      <c r="D1908" s="3" t="s">
        <v>9</v>
      </c>
      <c r="E1908" s="3" t="s">
        <v>10</v>
      </c>
      <c r="F1908" s="3" t="s">
        <v>346</v>
      </c>
      <c r="G1908" s="3" t="s">
        <v>346</v>
      </c>
      <c r="H1908" s="3" t="s">
        <v>13</v>
      </c>
      <c r="I1908" s="3" t="s">
        <v>14</v>
      </c>
      <c r="J1908" s="3" t="s">
        <v>10601</v>
      </c>
      <c r="K1908" s="5" t="str">
        <f t="shared" si="63"/>
        <v>13549612774</v>
      </c>
      <c r="L1908" s="3" t="s">
        <v>10602</v>
      </c>
      <c r="M1908" s="7" t="str">
        <f t="shared" si="62"/>
        <v>团结村</v>
      </c>
      <c r="N1908" s="12" t="s">
        <v>15194</v>
      </c>
      <c r="O1908" s="4" t="s">
        <v>17</v>
      </c>
      <c r="P1908" s="8"/>
    </row>
    <row r="1909" spans="1:16" x14ac:dyDescent="0.2">
      <c r="A1909" s="3" t="s">
        <v>10603</v>
      </c>
      <c r="B1909" s="3" t="s">
        <v>10604</v>
      </c>
      <c r="C1909" s="3" t="s">
        <v>10605</v>
      </c>
      <c r="D1909" s="3" t="s">
        <v>9</v>
      </c>
      <c r="E1909" s="3" t="s">
        <v>10</v>
      </c>
      <c r="F1909" s="3" t="s">
        <v>1844</v>
      </c>
      <c r="G1909" s="3" t="s">
        <v>10606</v>
      </c>
      <c r="H1909" s="3" t="s">
        <v>13</v>
      </c>
      <c r="I1909" s="3" t="s">
        <v>14</v>
      </c>
      <c r="J1909" s="3" t="s">
        <v>10607</v>
      </c>
      <c r="K1909" s="5" t="str">
        <f t="shared" si="63"/>
        <v>18152677126</v>
      </c>
      <c r="L1909" s="3" t="s">
        <v>10608</v>
      </c>
      <c r="M1909" s="7" t="str">
        <f t="shared" ref="M1909:M1972" si="64">IF(IFERROR(MID(L1909,FIND("大坪乡",L1909)+3,FIND("村",L1909)-FIND("大坪乡",L1909)-2),MID(L1909,FIND("大坪乡",L1909)+3,FIND("居委会",L1909)-FIND("大坪乡",L1909)))="居委会","车溪河居委会",IFERROR(MID(L1909,FIND("大坪乡",L1909)+3,FIND("村",L1909)-FIND("大坪乡",L1909)-2),MID(L1909,FIND("大坪乡",L1909)+3,FIND("居委会",L1909)-FIND("大坪乡",L1909))))</f>
        <v>团结村</v>
      </c>
      <c r="N1909" s="12" t="s">
        <v>15194</v>
      </c>
      <c r="O1909" s="4" t="s">
        <v>17</v>
      </c>
      <c r="P1909" s="8"/>
    </row>
    <row r="1910" spans="1:16" x14ac:dyDescent="0.2">
      <c r="A1910" s="3" t="s">
        <v>10609</v>
      </c>
      <c r="B1910" s="3" t="s">
        <v>10610</v>
      </c>
      <c r="C1910" s="3" t="s">
        <v>10611</v>
      </c>
      <c r="D1910" s="3" t="s">
        <v>9</v>
      </c>
      <c r="E1910" s="3" t="s">
        <v>10</v>
      </c>
      <c r="F1910" s="3" t="s">
        <v>2795</v>
      </c>
      <c r="G1910" s="3" t="s">
        <v>2796</v>
      </c>
      <c r="H1910" s="3" t="s">
        <v>13</v>
      </c>
      <c r="I1910" s="3" t="s">
        <v>14</v>
      </c>
      <c r="J1910" s="3" t="s">
        <v>10612</v>
      </c>
      <c r="K1910" s="5" t="str">
        <f t="shared" si="63"/>
        <v>13975697812</v>
      </c>
      <c r="L1910" s="3" t="s">
        <v>10613</v>
      </c>
      <c r="M1910" s="7" t="str">
        <f t="shared" si="64"/>
        <v>团结村</v>
      </c>
      <c r="N1910" s="12" t="s">
        <v>15194</v>
      </c>
      <c r="O1910" s="4" t="s">
        <v>17</v>
      </c>
      <c r="P1910" s="8"/>
    </row>
    <row r="1911" spans="1:16" x14ac:dyDescent="0.2">
      <c r="A1911" s="3" t="s">
        <v>10614</v>
      </c>
      <c r="B1911" s="3" t="s">
        <v>10615</v>
      </c>
      <c r="C1911" s="3" t="s">
        <v>10616</v>
      </c>
      <c r="D1911" s="3" t="s">
        <v>9</v>
      </c>
      <c r="E1911" s="3" t="s">
        <v>10</v>
      </c>
      <c r="F1911" s="3" t="s">
        <v>21</v>
      </c>
      <c r="G1911" s="3" t="s">
        <v>22</v>
      </c>
      <c r="H1911" s="3" t="s">
        <v>13</v>
      </c>
      <c r="I1911" s="3" t="s">
        <v>14</v>
      </c>
      <c r="J1911" s="3" t="s">
        <v>10617</v>
      </c>
      <c r="K1911" s="5" t="str">
        <f t="shared" si="63"/>
        <v>13367363561</v>
      </c>
      <c r="L1911" s="3" t="s">
        <v>10618</v>
      </c>
      <c r="M1911" s="7" t="str">
        <f t="shared" si="64"/>
        <v>团结村</v>
      </c>
      <c r="N1911" s="12" t="s">
        <v>15194</v>
      </c>
      <c r="O1911" s="4" t="s">
        <v>17</v>
      </c>
      <c r="P1911" s="8"/>
    </row>
    <row r="1912" spans="1:16" x14ac:dyDescent="0.2">
      <c r="A1912" s="3" t="s">
        <v>10619</v>
      </c>
      <c r="B1912" s="3" t="s">
        <v>10620</v>
      </c>
      <c r="C1912" s="3" t="s">
        <v>10621</v>
      </c>
      <c r="D1912" s="3" t="s">
        <v>9</v>
      </c>
      <c r="E1912" s="3" t="s">
        <v>41</v>
      </c>
      <c r="F1912" s="3" t="s">
        <v>1347</v>
      </c>
      <c r="G1912" s="3" t="s">
        <v>10622</v>
      </c>
      <c r="H1912" s="3" t="s">
        <v>332</v>
      </c>
      <c r="I1912" s="3" t="s">
        <v>14</v>
      </c>
      <c r="J1912" s="3" t="s">
        <v>10623</v>
      </c>
      <c r="K1912" s="5" t="str">
        <f t="shared" si="63"/>
        <v>15073651026</v>
      </c>
      <c r="L1912" s="3" t="s">
        <v>15139</v>
      </c>
      <c r="M1912" s="7" t="str">
        <f t="shared" si="64"/>
        <v>红星村</v>
      </c>
      <c r="N1912" s="12" t="s">
        <v>15218</v>
      </c>
      <c r="O1912" s="4" t="s">
        <v>17</v>
      </c>
      <c r="P1912" s="8"/>
    </row>
    <row r="1913" spans="1:16" x14ac:dyDescent="0.2">
      <c r="A1913" s="3" t="s">
        <v>10624</v>
      </c>
      <c r="B1913" s="3" t="s">
        <v>10625</v>
      </c>
      <c r="C1913" s="3" t="s">
        <v>10626</v>
      </c>
      <c r="D1913" s="3" t="s">
        <v>9</v>
      </c>
      <c r="E1913" s="3" t="s">
        <v>41</v>
      </c>
      <c r="F1913" s="3" t="s">
        <v>1281</v>
      </c>
      <c r="G1913" s="3" t="s">
        <v>10627</v>
      </c>
      <c r="H1913" s="3" t="s">
        <v>13</v>
      </c>
      <c r="I1913" s="3" t="s">
        <v>14</v>
      </c>
      <c r="J1913" s="3" t="s">
        <v>10628</v>
      </c>
      <c r="K1913" s="5" t="str">
        <f t="shared" si="63"/>
        <v>15897036983</v>
      </c>
      <c r="L1913" s="3" t="s">
        <v>10629</v>
      </c>
      <c r="M1913" s="7" t="str">
        <f t="shared" si="64"/>
        <v>新生村</v>
      </c>
      <c r="N1913" s="12" t="s">
        <v>15218</v>
      </c>
      <c r="O1913" s="4" t="s">
        <v>17</v>
      </c>
      <c r="P1913" s="8"/>
    </row>
    <row r="1914" spans="1:16" x14ac:dyDescent="0.2">
      <c r="A1914" s="3" t="s">
        <v>10630</v>
      </c>
      <c r="B1914" s="3" t="s">
        <v>10631</v>
      </c>
      <c r="C1914" s="3" t="s">
        <v>10632</v>
      </c>
      <c r="D1914" s="3" t="s">
        <v>9</v>
      </c>
      <c r="E1914" s="3" t="s">
        <v>49</v>
      </c>
      <c r="F1914" s="3" t="s">
        <v>115</v>
      </c>
      <c r="G1914" s="3" t="s">
        <v>116</v>
      </c>
      <c r="H1914" s="3" t="s">
        <v>13</v>
      </c>
      <c r="I1914" s="3" t="s">
        <v>14</v>
      </c>
      <c r="J1914" s="3" t="s">
        <v>10633</v>
      </c>
      <c r="K1914" s="5" t="str">
        <f t="shared" si="63"/>
        <v>13511198579</v>
      </c>
      <c r="L1914" s="3" t="s">
        <v>10634</v>
      </c>
      <c r="M1914" s="7" t="str">
        <f t="shared" si="64"/>
        <v>新生村</v>
      </c>
      <c r="N1914" s="12" t="s">
        <v>15218</v>
      </c>
      <c r="O1914" s="4" t="s">
        <v>17</v>
      </c>
      <c r="P1914" s="8"/>
    </row>
    <row r="1915" spans="1:16" x14ac:dyDescent="0.2">
      <c r="A1915" s="3" t="s">
        <v>10635</v>
      </c>
      <c r="B1915" s="3" t="s">
        <v>10636</v>
      </c>
      <c r="C1915" s="3" t="s">
        <v>10637</v>
      </c>
      <c r="D1915" s="3" t="s">
        <v>9</v>
      </c>
      <c r="E1915" s="3" t="s">
        <v>10</v>
      </c>
      <c r="F1915" s="3" t="s">
        <v>803</v>
      </c>
      <c r="G1915" s="3" t="s">
        <v>2372</v>
      </c>
      <c r="H1915" s="3" t="s">
        <v>13</v>
      </c>
      <c r="I1915" s="3" t="s">
        <v>14</v>
      </c>
      <c r="J1915" s="3" t="s">
        <v>10638</v>
      </c>
      <c r="K1915" s="5" t="str">
        <f t="shared" si="63"/>
        <v>13710265511</v>
      </c>
      <c r="L1915" s="3" t="s">
        <v>10639</v>
      </c>
      <c r="M1915" s="7" t="str">
        <f t="shared" si="64"/>
        <v>新生村</v>
      </c>
      <c r="N1915" s="12" t="s">
        <v>15218</v>
      </c>
      <c r="O1915" s="4" t="s">
        <v>17</v>
      </c>
      <c r="P1915" s="8"/>
    </row>
    <row r="1916" spans="1:16" x14ac:dyDescent="0.2">
      <c r="A1916" s="3" t="s">
        <v>10640</v>
      </c>
      <c r="B1916" s="3" t="s">
        <v>10641</v>
      </c>
      <c r="C1916" s="3" t="s">
        <v>10642</v>
      </c>
      <c r="D1916" s="3" t="s">
        <v>9</v>
      </c>
      <c r="E1916" s="3" t="s">
        <v>64</v>
      </c>
      <c r="F1916" s="3" t="s">
        <v>925</v>
      </c>
      <c r="G1916" s="3" t="s">
        <v>10643</v>
      </c>
      <c r="H1916" s="3" t="s">
        <v>13</v>
      </c>
      <c r="I1916" s="3" t="s">
        <v>14</v>
      </c>
      <c r="J1916" s="3" t="s">
        <v>10644</v>
      </c>
      <c r="K1916" s="5" t="str">
        <f t="shared" si="63"/>
        <v>13786698348</v>
      </c>
      <c r="L1916" s="3" t="s">
        <v>10645</v>
      </c>
      <c r="M1916" s="7" t="str">
        <f t="shared" si="64"/>
        <v>新生村</v>
      </c>
      <c r="N1916" s="12" t="s">
        <v>15218</v>
      </c>
      <c r="O1916" s="4" t="s">
        <v>17</v>
      </c>
      <c r="P1916" s="8"/>
    </row>
    <row r="1917" spans="1:16" x14ac:dyDescent="0.2">
      <c r="A1917" s="3" t="s">
        <v>10646</v>
      </c>
      <c r="B1917" s="3" t="s">
        <v>10647</v>
      </c>
      <c r="C1917" s="3" t="s">
        <v>10648</v>
      </c>
      <c r="D1917" s="3" t="s">
        <v>9</v>
      </c>
      <c r="E1917" s="3" t="s">
        <v>10</v>
      </c>
      <c r="F1917" s="3" t="s">
        <v>4339</v>
      </c>
      <c r="G1917" s="3" t="s">
        <v>4340</v>
      </c>
      <c r="H1917" s="3" t="s">
        <v>13</v>
      </c>
      <c r="I1917" s="3" t="s">
        <v>14</v>
      </c>
      <c r="J1917" s="3" t="s">
        <v>10649</v>
      </c>
      <c r="K1917" s="5" t="str">
        <f t="shared" si="63"/>
        <v>13762657714</v>
      </c>
      <c r="L1917" s="3" t="s">
        <v>10650</v>
      </c>
      <c r="M1917" s="7" t="str">
        <f t="shared" si="64"/>
        <v>新生村</v>
      </c>
      <c r="N1917" s="12" t="s">
        <v>15218</v>
      </c>
      <c r="O1917" s="4" t="s">
        <v>17</v>
      </c>
      <c r="P1917" s="8"/>
    </row>
    <row r="1918" spans="1:16" x14ac:dyDescent="0.2">
      <c r="A1918" s="3" t="s">
        <v>10651</v>
      </c>
      <c r="B1918" s="3" t="s">
        <v>10652</v>
      </c>
      <c r="C1918" s="3" t="s">
        <v>10653</v>
      </c>
      <c r="D1918" s="3" t="s">
        <v>9</v>
      </c>
      <c r="E1918" s="3" t="s">
        <v>49</v>
      </c>
      <c r="F1918" s="3" t="s">
        <v>994</v>
      </c>
      <c r="G1918" s="3" t="s">
        <v>994</v>
      </c>
      <c r="H1918" s="3" t="s">
        <v>13</v>
      </c>
      <c r="I1918" s="3" t="s">
        <v>14</v>
      </c>
      <c r="J1918" s="3" t="s">
        <v>10654</v>
      </c>
      <c r="K1918" s="5" t="str">
        <f t="shared" si="63"/>
        <v>13762657249</v>
      </c>
      <c r="L1918" s="3" t="s">
        <v>10655</v>
      </c>
      <c r="M1918" s="7" t="str">
        <f t="shared" si="64"/>
        <v>新生村</v>
      </c>
      <c r="N1918" s="12" t="s">
        <v>15218</v>
      </c>
      <c r="O1918" s="4" t="s">
        <v>17</v>
      </c>
      <c r="P1918" s="8"/>
    </row>
    <row r="1919" spans="1:16" x14ac:dyDescent="0.2">
      <c r="A1919" s="3" t="s">
        <v>10656</v>
      </c>
      <c r="B1919" s="3" t="s">
        <v>10657</v>
      </c>
      <c r="C1919" s="3" t="s">
        <v>10658</v>
      </c>
      <c r="D1919" s="3" t="s">
        <v>9</v>
      </c>
      <c r="E1919" s="3" t="s">
        <v>41</v>
      </c>
      <c r="F1919" s="3" t="s">
        <v>3295</v>
      </c>
      <c r="G1919" s="3" t="s">
        <v>10659</v>
      </c>
      <c r="H1919" s="3" t="s">
        <v>332</v>
      </c>
      <c r="I1919" s="3" t="s">
        <v>14</v>
      </c>
      <c r="J1919" s="3" t="s">
        <v>10660</v>
      </c>
      <c r="K1919" s="5" t="str">
        <f t="shared" si="63"/>
        <v>13973633999</v>
      </c>
      <c r="L1919" s="3" t="s">
        <v>10661</v>
      </c>
      <c r="M1919" s="7" t="str">
        <f t="shared" si="64"/>
        <v>新生村</v>
      </c>
      <c r="N1919" s="12" t="s">
        <v>15218</v>
      </c>
      <c r="O1919" s="4" t="s">
        <v>17</v>
      </c>
      <c r="P1919" s="8"/>
    </row>
    <row r="1920" spans="1:16" x14ac:dyDescent="0.2">
      <c r="A1920" s="3" t="s">
        <v>10662</v>
      </c>
      <c r="B1920" s="3" t="s">
        <v>10663</v>
      </c>
      <c r="C1920" s="3" t="s">
        <v>10664</v>
      </c>
      <c r="D1920" s="3" t="s">
        <v>9</v>
      </c>
      <c r="E1920" s="3" t="s">
        <v>64</v>
      </c>
      <c r="F1920" s="3" t="s">
        <v>50</v>
      </c>
      <c r="G1920" s="3" t="s">
        <v>51</v>
      </c>
      <c r="H1920" s="3" t="s">
        <v>13</v>
      </c>
      <c r="I1920" s="3" t="s">
        <v>14</v>
      </c>
      <c r="J1920" s="3" t="s">
        <v>10665</v>
      </c>
      <c r="K1920" s="5" t="str">
        <f t="shared" si="63"/>
        <v>18169252088</v>
      </c>
      <c r="L1920" s="3" t="s">
        <v>10661</v>
      </c>
      <c r="M1920" s="7" t="str">
        <f t="shared" si="64"/>
        <v>新生村</v>
      </c>
      <c r="N1920" s="12" t="s">
        <v>15218</v>
      </c>
      <c r="O1920" s="4" t="s">
        <v>17</v>
      </c>
      <c r="P1920" s="8"/>
    </row>
    <row r="1921" spans="1:16" x14ac:dyDescent="0.2">
      <c r="A1921" s="3" t="s">
        <v>10666</v>
      </c>
      <c r="B1921" s="3" t="s">
        <v>10667</v>
      </c>
      <c r="C1921" s="3" t="s">
        <v>10668</v>
      </c>
      <c r="D1921" s="3" t="s">
        <v>9</v>
      </c>
      <c r="E1921" s="3" t="s">
        <v>10</v>
      </c>
      <c r="F1921" s="3" t="s">
        <v>1671</v>
      </c>
      <c r="G1921" s="3" t="s">
        <v>1671</v>
      </c>
      <c r="H1921" s="3" t="s">
        <v>13</v>
      </c>
      <c r="I1921" s="3" t="s">
        <v>14</v>
      </c>
      <c r="J1921" s="3" t="s">
        <v>10669</v>
      </c>
      <c r="K1921" s="5" t="str">
        <f t="shared" si="63"/>
        <v>13807321817</v>
      </c>
      <c r="L1921" s="3" t="s">
        <v>10670</v>
      </c>
      <c r="M1921" s="7" t="str">
        <f t="shared" si="64"/>
        <v>新生村</v>
      </c>
      <c r="N1921" s="12" t="s">
        <v>15218</v>
      </c>
      <c r="O1921" s="4" t="s">
        <v>17</v>
      </c>
      <c r="P1921" s="8"/>
    </row>
    <row r="1922" spans="1:16" x14ac:dyDescent="0.2">
      <c r="A1922" s="3" t="s">
        <v>10671</v>
      </c>
      <c r="B1922" s="3" t="s">
        <v>10672</v>
      </c>
      <c r="C1922" s="3" t="s">
        <v>10673</v>
      </c>
      <c r="D1922" s="3" t="s">
        <v>9</v>
      </c>
      <c r="E1922" s="3" t="s">
        <v>1219</v>
      </c>
      <c r="F1922" s="3" t="s">
        <v>5822</v>
      </c>
      <c r="G1922" s="3" t="s">
        <v>10674</v>
      </c>
      <c r="H1922" s="3" t="s">
        <v>13</v>
      </c>
      <c r="I1922" s="3" t="s">
        <v>14</v>
      </c>
      <c r="J1922" s="3" t="s">
        <v>10675</v>
      </c>
      <c r="K1922" s="5" t="str">
        <f t="shared" ref="K1922:K1985" si="65">RIGHT(J1922,11)</f>
        <v>15974474076</v>
      </c>
      <c r="L1922" s="3" t="s">
        <v>10676</v>
      </c>
      <c r="M1922" s="7" t="str">
        <f t="shared" si="64"/>
        <v>新生村</v>
      </c>
      <c r="N1922" s="12" t="s">
        <v>15218</v>
      </c>
      <c r="O1922" s="4" t="s">
        <v>17</v>
      </c>
      <c r="P1922" s="8"/>
    </row>
    <row r="1923" spans="1:16" x14ac:dyDescent="0.2">
      <c r="A1923" s="3" t="s">
        <v>10677</v>
      </c>
      <c r="B1923" s="3" t="s">
        <v>10678</v>
      </c>
      <c r="C1923" s="3" t="s">
        <v>10679</v>
      </c>
      <c r="D1923" s="3" t="s">
        <v>9</v>
      </c>
      <c r="E1923" s="3" t="s">
        <v>10</v>
      </c>
      <c r="F1923" s="3" t="s">
        <v>1417</v>
      </c>
      <c r="G1923" s="3" t="s">
        <v>3335</v>
      </c>
      <c r="H1923" s="3" t="s">
        <v>13</v>
      </c>
      <c r="I1923" s="3" t="s">
        <v>14</v>
      </c>
      <c r="J1923" s="3" t="s">
        <v>10680</v>
      </c>
      <c r="K1923" s="5" t="str">
        <f t="shared" si="65"/>
        <v>15576138407</v>
      </c>
      <c r="L1923" s="3" t="s">
        <v>10681</v>
      </c>
      <c r="M1923" s="7" t="str">
        <f t="shared" si="64"/>
        <v>新生村</v>
      </c>
      <c r="N1923" s="12" t="s">
        <v>15218</v>
      </c>
      <c r="O1923" s="4" t="s">
        <v>17</v>
      </c>
      <c r="P1923" s="8"/>
    </row>
    <row r="1924" spans="1:16" x14ac:dyDescent="0.2">
      <c r="A1924" s="3" t="s">
        <v>10682</v>
      </c>
      <c r="B1924" s="3" t="s">
        <v>10683</v>
      </c>
      <c r="C1924" s="3" t="s">
        <v>10684</v>
      </c>
      <c r="D1924" s="3" t="s">
        <v>9</v>
      </c>
      <c r="E1924" s="3" t="s">
        <v>10</v>
      </c>
      <c r="F1924" s="3" t="s">
        <v>4339</v>
      </c>
      <c r="G1924" s="3" t="s">
        <v>10685</v>
      </c>
      <c r="H1924" s="3" t="s">
        <v>13</v>
      </c>
      <c r="I1924" s="3" t="s">
        <v>14</v>
      </c>
      <c r="J1924" s="3" t="s">
        <v>10686</v>
      </c>
      <c r="K1924" s="5" t="str">
        <f t="shared" si="65"/>
        <v>15886689035</v>
      </c>
      <c r="L1924" s="3" t="s">
        <v>10687</v>
      </c>
      <c r="M1924" s="7" t="str">
        <f t="shared" si="64"/>
        <v>新生村</v>
      </c>
      <c r="N1924" s="12" t="s">
        <v>15218</v>
      </c>
      <c r="O1924" s="4" t="s">
        <v>17</v>
      </c>
      <c r="P1924" s="8"/>
    </row>
    <row r="1925" spans="1:16" x14ac:dyDescent="0.2">
      <c r="A1925" s="3" t="s">
        <v>10688</v>
      </c>
      <c r="B1925" s="3" t="s">
        <v>10689</v>
      </c>
      <c r="C1925" s="3" t="s">
        <v>10690</v>
      </c>
      <c r="D1925" s="3" t="s">
        <v>9</v>
      </c>
      <c r="E1925" s="3" t="s">
        <v>64</v>
      </c>
      <c r="F1925" s="3" t="s">
        <v>7183</v>
      </c>
      <c r="G1925" s="3" t="s">
        <v>10691</v>
      </c>
      <c r="H1925" s="3" t="s">
        <v>13</v>
      </c>
      <c r="I1925" s="3" t="s">
        <v>14</v>
      </c>
      <c r="J1925" s="3" t="s">
        <v>10692</v>
      </c>
      <c r="K1925" s="5" t="str">
        <f t="shared" si="65"/>
        <v>18175602591</v>
      </c>
      <c r="L1925" s="3" t="s">
        <v>10693</v>
      </c>
      <c r="M1925" s="7" t="str">
        <f t="shared" si="64"/>
        <v>新生村</v>
      </c>
      <c r="N1925" s="12" t="s">
        <v>15218</v>
      </c>
      <c r="O1925" s="4" t="s">
        <v>17</v>
      </c>
      <c r="P1925" s="8"/>
    </row>
    <row r="1926" spans="1:16" x14ac:dyDescent="0.2">
      <c r="A1926" s="3" t="s">
        <v>10694</v>
      </c>
      <c r="B1926" s="3" t="s">
        <v>10567</v>
      </c>
      <c r="C1926" s="3" t="s">
        <v>10695</v>
      </c>
      <c r="D1926" s="3" t="s">
        <v>9</v>
      </c>
      <c r="E1926" s="3" t="s">
        <v>49</v>
      </c>
      <c r="F1926" s="3" t="s">
        <v>2982</v>
      </c>
      <c r="G1926" s="3" t="s">
        <v>2983</v>
      </c>
      <c r="H1926" s="3" t="s">
        <v>13</v>
      </c>
      <c r="I1926" s="3" t="s">
        <v>14</v>
      </c>
      <c r="J1926" s="3" t="s">
        <v>10696</v>
      </c>
      <c r="K1926" s="5" t="str">
        <f t="shared" si="65"/>
        <v>18974296377</v>
      </c>
      <c r="L1926" s="3" t="s">
        <v>10697</v>
      </c>
      <c r="M1926" s="7" t="str">
        <f t="shared" si="64"/>
        <v>新生村</v>
      </c>
      <c r="N1926" s="12" t="s">
        <v>15218</v>
      </c>
      <c r="O1926" s="4" t="s">
        <v>17</v>
      </c>
      <c r="P1926" s="8"/>
    </row>
    <row r="1927" spans="1:16" x14ac:dyDescent="0.2">
      <c r="A1927" s="3" t="s">
        <v>10698</v>
      </c>
      <c r="B1927" s="3" t="s">
        <v>10699</v>
      </c>
      <c r="C1927" s="3" t="s">
        <v>10700</v>
      </c>
      <c r="D1927" s="3" t="s">
        <v>9</v>
      </c>
      <c r="E1927" s="3" t="s">
        <v>41</v>
      </c>
      <c r="F1927" s="3" t="s">
        <v>3122</v>
      </c>
      <c r="G1927" s="3" t="s">
        <v>3123</v>
      </c>
      <c r="H1927" s="3" t="s">
        <v>1678</v>
      </c>
      <c r="I1927" s="3" t="s">
        <v>14</v>
      </c>
      <c r="J1927" s="3" t="s">
        <v>10701</v>
      </c>
      <c r="K1927" s="5" t="str">
        <f t="shared" si="65"/>
        <v>17794323331</v>
      </c>
      <c r="L1927" s="3" t="s">
        <v>10702</v>
      </c>
      <c r="M1927" s="7" t="str">
        <f t="shared" si="64"/>
        <v>新生村</v>
      </c>
      <c r="N1927" s="12" t="s">
        <v>15218</v>
      </c>
      <c r="O1927" s="4" t="s">
        <v>17</v>
      </c>
      <c r="P1927" s="8"/>
    </row>
    <row r="1928" spans="1:16" x14ac:dyDescent="0.2">
      <c r="A1928" s="3" t="s">
        <v>10703</v>
      </c>
      <c r="B1928" s="3" t="s">
        <v>10704</v>
      </c>
      <c r="C1928" s="3" t="s">
        <v>10705</v>
      </c>
      <c r="D1928" s="3" t="s">
        <v>9</v>
      </c>
      <c r="E1928" s="3" t="s">
        <v>10</v>
      </c>
      <c r="F1928" s="3" t="s">
        <v>6002</v>
      </c>
      <c r="G1928" s="3" t="s">
        <v>6003</v>
      </c>
      <c r="H1928" s="3" t="s">
        <v>13</v>
      </c>
      <c r="I1928" s="3" t="s">
        <v>14</v>
      </c>
      <c r="J1928" s="3" t="s">
        <v>10706</v>
      </c>
      <c r="K1928" s="5" t="str">
        <f t="shared" si="65"/>
        <v>13070327018</v>
      </c>
      <c r="L1928" s="3" t="s">
        <v>10707</v>
      </c>
      <c r="M1928" s="7" t="str">
        <f t="shared" si="64"/>
        <v>新生村</v>
      </c>
      <c r="N1928" s="12" t="s">
        <v>15218</v>
      </c>
      <c r="O1928" s="4" t="s">
        <v>17</v>
      </c>
      <c r="P1928" s="8"/>
    </row>
    <row r="1929" spans="1:16" x14ac:dyDescent="0.2">
      <c r="A1929" s="3" t="s">
        <v>10708</v>
      </c>
      <c r="B1929" s="3" t="s">
        <v>10709</v>
      </c>
      <c r="C1929" s="3" t="s">
        <v>10710</v>
      </c>
      <c r="D1929" s="3" t="s">
        <v>9</v>
      </c>
      <c r="E1929" s="3" t="s">
        <v>49</v>
      </c>
      <c r="F1929" s="3" t="s">
        <v>1334</v>
      </c>
      <c r="G1929" s="3" t="s">
        <v>10711</v>
      </c>
      <c r="H1929" s="3" t="s">
        <v>13</v>
      </c>
      <c r="I1929" s="3" t="s">
        <v>14</v>
      </c>
      <c r="J1929" s="3" t="s">
        <v>10712</v>
      </c>
      <c r="K1929" s="5" t="str">
        <f t="shared" si="65"/>
        <v>13908412191</v>
      </c>
      <c r="L1929" s="3" t="s">
        <v>10713</v>
      </c>
      <c r="M1929" s="7" t="str">
        <f t="shared" si="64"/>
        <v>新生村</v>
      </c>
      <c r="N1929" s="12" t="s">
        <v>15218</v>
      </c>
      <c r="O1929" s="4" t="s">
        <v>17</v>
      </c>
      <c r="P1929" s="8"/>
    </row>
    <row r="1930" spans="1:16" x14ac:dyDescent="0.2">
      <c r="A1930" s="3" t="s">
        <v>10714</v>
      </c>
      <c r="B1930" s="3" t="s">
        <v>10715</v>
      </c>
      <c r="C1930" s="3" t="s">
        <v>10716</v>
      </c>
      <c r="D1930" s="3" t="s">
        <v>9</v>
      </c>
      <c r="E1930" s="3" t="s">
        <v>64</v>
      </c>
      <c r="F1930" s="3" t="s">
        <v>907</v>
      </c>
      <c r="G1930" s="3" t="s">
        <v>10717</v>
      </c>
      <c r="H1930" s="3" t="s">
        <v>13</v>
      </c>
      <c r="I1930" s="3" t="s">
        <v>14</v>
      </c>
      <c r="J1930" s="3" t="s">
        <v>10718</v>
      </c>
      <c r="K1930" s="5" t="str">
        <f t="shared" si="65"/>
        <v>17773618289</v>
      </c>
      <c r="L1930" s="3" t="s">
        <v>10719</v>
      </c>
      <c r="M1930" s="7" t="str">
        <f t="shared" si="64"/>
        <v>新生村</v>
      </c>
      <c r="N1930" s="12" t="s">
        <v>15218</v>
      </c>
      <c r="O1930" s="4" t="s">
        <v>17</v>
      </c>
      <c r="P1930" s="8"/>
    </row>
    <row r="1931" spans="1:16" x14ac:dyDescent="0.2">
      <c r="A1931" s="3" t="s">
        <v>10720</v>
      </c>
      <c r="B1931" s="3" t="s">
        <v>10721</v>
      </c>
      <c r="C1931" s="3" t="s">
        <v>10722</v>
      </c>
      <c r="D1931" s="3" t="s">
        <v>9</v>
      </c>
      <c r="E1931" s="3" t="s">
        <v>49</v>
      </c>
      <c r="F1931" s="3" t="s">
        <v>2337</v>
      </c>
      <c r="G1931" s="3" t="s">
        <v>2337</v>
      </c>
      <c r="H1931" s="3" t="s">
        <v>13</v>
      </c>
      <c r="I1931" s="3" t="s">
        <v>14</v>
      </c>
      <c r="J1931" s="3" t="s">
        <v>10723</v>
      </c>
      <c r="K1931" s="5" t="str">
        <f t="shared" si="65"/>
        <v>13974299538</v>
      </c>
      <c r="L1931" s="3" t="s">
        <v>10724</v>
      </c>
      <c r="M1931" s="7" t="str">
        <f t="shared" si="64"/>
        <v>新生村</v>
      </c>
      <c r="N1931" s="12" t="s">
        <v>15218</v>
      </c>
      <c r="O1931" s="4" t="s">
        <v>17</v>
      </c>
      <c r="P1931" s="8"/>
    </row>
    <row r="1932" spans="1:16" x14ac:dyDescent="0.2">
      <c r="A1932" s="3" t="s">
        <v>10725</v>
      </c>
      <c r="B1932" s="3" t="s">
        <v>10726</v>
      </c>
      <c r="C1932" s="3" t="s">
        <v>10727</v>
      </c>
      <c r="D1932" s="3" t="s">
        <v>9</v>
      </c>
      <c r="E1932" s="3" t="s">
        <v>10</v>
      </c>
      <c r="F1932" s="3" t="s">
        <v>912</v>
      </c>
      <c r="G1932" s="3" t="s">
        <v>913</v>
      </c>
      <c r="H1932" s="3" t="s">
        <v>373</v>
      </c>
      <c r="I1932" s="3" t="s">
        <v>14</v>
      </c>
      <c r="J1932" s="3" t="s">
        <v>10728</v>
      </c>
      <c r="K1932" s="5" t="str">
        <f t="shared" si="65"/>
        <v>13973648090</v>
      </c>
      <c r="L1932" s="3" t="s">
        <v>10729</v>
      </c>
      <c r="M1932" s="7" t="str">
        <f t="shared" si="64"/>
        <v>新生村</v>
      </c>
      <c r="N1932" s="12" t="s">
        <v>15218</v>
      </c>
      <c r="O1932" s="4" t="s">
        <v>17</v>
      </c>
      <c r="P1932" s="8"/>
    </row>
    <row r="1933" spans="1:16" x14ac:dyDescent="0.2">
      <c r="A1933" s="3" t="s">
        <v>10730</v>
      </c>
      <c r="B1933" s="3" t="s">
        <v>10731</v>
      </c>
      <c r="C1933" s="3" t="s">
        <v>10732</v>
      </c>
      <c r="D1933" s="3" t="s">
        <v>9</v>
      </c>
      <c r="E1933" s="3" t="s">
        <v>49</v>
      </c>
      <c r="F1933" s="3" t="s">
        <v>1011</v>
      </c>
      <c r="G1933" s="3" t="s">
        <v>1011</v>
      </c>
      <c r="H1933" s="3" t="s">
        <v>13</v>
      </c>
      <c r="I1933" s="3" t="s">
        <v>14</v>
      </c>
      <c r="J1933" s="3" t="s">
        <v>10733</v>
      </c>
      <c r="K1933" s="5" t="str">
        <f t="shared" si="65"/>
        <v>13875159756</v>
      </c>
      <c r="L1933" s="3" t="s">
        <v>10734</v>
      </c>
      <c r="M1933" s="7" t="str">
        <f t="shared" si="64"/>
        <v>新生村</v>
      </c>
      <c r="N1933" s="12" t="s">
        <v>15218</v>
      </c>
      <c r="O1933" s="4" t="s">
        <v>17</v>
      </c>
      <c r="P1933" s="8"/>
    </row>
    <row r="1934" spans="1:16" x14ac:dyDescent="0.2">
      <c r="A1934" s="3" t="s">
        <v>10735</v>
      </c>
      <c r="B1934" s="3" t="s">
        <v>10736</v>
      </c>
      <c r="C1934" s="3" t="s">
        <v>10737</v>
      </c>
      <c r="D1934" s="3" t="s">
        <v>9</v>
      </c>
      <c r="E1934" s="3" t="s">
        <v>10</v>
      </c>
      <c r="F1934" s="3" t="s">
        <v>115</v>
      </c>
      <c r="G1934" s="3" t="s">
        <v>9613</v>
      </c>
      <c r="H1934" s="3" t="s">
        <v>13</v>
      </c>
      <c r="I1934" s="3" t="s">
        <v>14</v>
      </c>
      <c r="J1934" s="3" t="s">
        <v>10738</v>
      </c>
      <c r="K1934" s="5" t="str">
        <f t="shared" si="65"/>
        <v>15377803285</v>
      </c>
      <c r="L1934" s="3" t="s">
        <v>10739</v>
      </c>
      <c r="M1934" s="7" t="str">
        <f t="shared" si="64"/>
        <v>新生村</v>
      </c>
      <c r="N1934" s="12" t="s">
        <v>15218</v>
      </c>
      <c r="O1934" s="4" t="s">
        <v>17</v>
      </c>
      <c r="P1934" s="8"/>
    </row>
    <row r="1935" spans="1:16" x14ac:dyDescent="0.2">
      <c r="A1935" s="3" t="s">
        <v>10740</v>
      </c>
      <c r="B1935" s="3" t="s">
        <v>10741</v>
      </c>
      <c r="C1935" s="3" t="s">
        <v>10742</v>
      </c>
      <c r="D1935" s="3" t="s">
        <v>9</v>
      </c>
      <c r="E1935" s="3" t="s">
        <v>10</v>
      </c>
      <c r="F1935" s="3" t="s">
        <v>1334</v>
      </c>
      <c r="G1935" s="3" t="s">
        <v>10711</v>
      </c>
      <c r="H1935" s="3" t="s">
        <v>13</v>
      </c>
      <c r="I1935" s="3" t="s">
        <v>14</v>
      </c>
      <c r="J1935" s="3" t="s">
        <v>10743</v>
      </c>
      <c r="K1935" s="5" t="str">
        <f t="shared" si="65"/>
        <v>13873623584</v>
      </c>
      <c r="L1935" s="3" t="s">
        <v>10744</v>
      </c>
      <c r="M1935" s="7" t="str">
        <f t="shared" si="64"/>
        <v>新生村</v>
      </c>
      <c r="N1935" s="12" t="s">
        <v>15218</v>
      </c>
      <c r="O1935" s="4" t="s">
        <v>17</v>
      </c>
      <c r="P1935" s="8"/>
    </row>
    <row r="1936" spans="1:16" x14ac:dyDescent="0.2">
      <c r="A1936" s="3" t="s">
        <v>10745</v>
      </c>
      <c r="B1936" s="3" t="s">
        <v>10746</v>
      </c>
      <c r="C1936" s="3" t="s">
        <v>10747</v>
      </c>
      <c r="D1936" s="3" t="s">
        <v>9</v>
      </c>
      <c r="E1936" s="3" t="s">
        <v>49</v>
      </c>
      <c r="F1936" s="3" t="s">
        <v>1092</v>
      </c>
      <c r="G1936" s="3" t="s">
        <v>9977</v>
      </c>
      <c r="H1936" s="3" t="s">
        <v>13</v>
      </c>
      <c r="I1936" s="3" t="s">
        <v>14</v>
      </c>
      <c r="J1936" s="3" t="s">
        <v>10748</v>
      </c>
      <c r="K1936" s="5" t="str">
        <f t="shared" si="65"/>
        <v>18973609319</v>
      </c>
      <c r="L1936" s="3" t="s">
        <v>10749</v>
      </c>
      <c r="M1936" s="7" t="str">
        <f t="shared" si="64"/>
        <v>新生村</v>
      </c>
      <c r="N1936" s="12" t="s">
        <v>15218</v>
      </c>
      <c r="O1936" s="4" t="s">
        <v>17</v>
      </c>
      <c r="P1936" s="8"/>
    </row>
    <row r="1937" spans="1:16" x14ac:dyDescent="0.2">
      <c r="A1937" s="3" t="s">
        <v>10750</v>
      </c>
      <c r="B1937" s="3" t="s">
        <v>3465</v>
      </c>
      <c r="C1937" s="3" t="s">
        <v>10751</v>
      </c>
      <c r="D1937" s="3" t="s">
        <v>9</v>
      </c>
      <c r="E1937" s="3" t="s">
        <v>41</v>
      </c>
      <c r="F1937" s="3" t="s">
        <v>1619</v>
      </c>
      <c r="G1937" s="3" t="s">
        <v>10752</v>
      </c>
      <c r="H1937" s="3" t="s">
        <v>13</v>
      </c>
      <c r="I1937" s="3" t="s">
        <v>14</v>
      </c>
      <c r="J1937" s="3" t="s">
        <v>10753</v>
      </c>
      <c r="K1937" s="5" t="str">
        <f t="shared" si="65"/>
        <v>17799060098</v>
      </c>
      <c r="L1937" s="3" t="s">
        <v>10754</v>
      </c>
      <c r="M1937" s="7" t="str">
        <f t="shared" si="64"/>
        <v>新生村</v>
      </c>
      <c r="N1937" s="12" t="s">
        <v>15218</v>
      </c>
      <c r="O1937" s="4" t="s">
        <v>17</v>
      </c>
      <c r="P1937" s="8"/>
    </row>
    <row r="1938" spans="1:16" x14ac:dyDescent="0.2">
      <c r="A1938" s="3" t="s">
        <v>10755</v>
      </c>
      <c r="B1938" s="3" t="s">
        <v>10299</v>
      </c>
      <c r="C1938" s="3" t="s">
        <v>10756</v>
      </c>
      <c r="D1938" s="3" t="s">
        <v>9</v>
      </c>
      <c r="E1938" s="3" t="s">
        <v>10</v>
      </c>
      <c r="F1938" s="3" t="s">
        <v>1491</v>
      </c>
      <c r="G1938" s="3" t="s">
        <v>6565</v>
      </c>
      <c r="H1938" s="3" t="s">
        <v>13</v>
      </c>
      <c r="I1938" s="3" t="s">
        <v>14</v>
      </c>
      <c r="J1938" s="3" t="s">
        <v>7326</v>
      </c>
      <c r="K1938" s="5" t="str">
        <f t="shared" si="65"/>
        <v>13875054041</v>
      </c>
      <c r="L1938" s="3" t="s">
        <v>10757</v>
      </c>
      <c r="M1938" s="7" t="str">
        <f t="shared" si="64"/>
        <v>新生村</v>
      </c>
      <c r="N1938" s="12" t="s">
        <v>15218</v>
      </c>
      <c r="O1938" s="4" t="s">
        <v>17</v>
      </c>
      <c r="P1938" s="8"/>
    </row>
    <row r="1939" spans="1:16" x14ac:dyDescent="0.2">
      <c r="A1939" s="3" t="s">
        <v>10758</v>
      </c>
      <c r="B1939" s="3" t="s">
        <v>10759</v>
      </c>
      <c r="C1939" s="3" t="s">
        <v>10760</v>
      </c>
      <c r="D1939" s="3" t="s">
        <v>9</v>
      </c>
      <c r="E1939" s="3" t="s">
        <v>49</v>
      </c>
      <c r="F1939" s="3" t="s">
        <v>1491</v>
      </c>
      <c r="G1939" s="3" t="s">
        <v>3856</v>
      </c>
      <c r="H1939" s="3" t="s">
        <v>13</v>
      </c>
      <c r="I1939" s="3" t="s">
        <v>14</v>
      </c>
      <c r="J1939" s="3" t="s">
        <v>10761</v>
      </c>
      <c r="K1939" s="5" t="str">
        <f t="shared" si="65"/>
        <v>13707423357</v>
      </c>
      <c r="L1939" s="3" t="s">
        <v>10762</v>
      </c>
      <c r="M1939" s="7" t="str">
        <f t="shared" si="64"/>
        <v>新生村</v>
      </c>
      <c r="N1939" s="12" t="s">
        <v>15218</v>
      </c>
      <c r="O1939" s="4" t="s">
        <v>17</v>
      </c>
      <c r="P1939" s="8"/>
    </row>
    <row r="1940" spans="1:16" x14ac:dyDescent="0.2">
      <c r="A1940" s="3" t="s">
        <v>10763</v>
      </c>
      <c r="B1940" s="3" t="s">
        <v>10764</v>
      </c>
      <c r="C1940" s="3" t="s">
        <v>10765</v>
      </c>
      <c r="D1940" s="3" t="s">
        <v>9</v>
      </c>
      <c r="E1940" s="3" t="s">
        <v>10</v>
      </c>
      <c r="F1940" s="3" t="s">
        <v>664</v>
      </c>
      <c r="G1940" s="3" t="s">
        <v>10766</v>
      </c>
      <c r="H1940" s="3" t="s">
        <v>13</v>
      </c>
      <c r="I1940" s="3" t="s">
        <v>14</v>
      </c>
      <c r="J1940" s="3" t="s">
        <v>10767</v>
      </c>
      <c r="K1940" s="5" t="str">
        <f t="shared" si="65"/>
        <v>18182163668</v>
      </c>
      <c r="L1940" s="3" t="s">
        <v>10768</v>
      </c>
      <c r="M1940" s="7" t="str">
        <f t="shared" si="64"/>
        <v>新生村</v>
      </c>
      <c r="N1940" s="12" t="s">
        <v>15218</v>
      </c>
      <c r="O1940" s="4" t="s">
        <v>17</v>
      </c>
      <c r="P1940" s="8"/>
    </row>
    <row r="1941" spans="1:16" x14ac:dyDescent="0.2">
      <c r="A1941" s="3" t="s">
        <v>10769</v>
      </c>
      <c r="B1941" s="3" t="s">
        <v>10770</v>
      </c>
      <c r="C1941" s="3" t="s">
        <v>10771</v>
      </c>
      <c r="D1941" s="3" t="s">
        <v>9</v>
      </c>
      <c r="E1941" s="3" t="s">
        <v>49</v>
      </c>
      <c r="F1941" s="3" t="s">
        <v>5073</v>
      </c>
      <c r="G1941" s="3" t="s">
        <v>8821</v>
      </c>
      <c r="H1941" s="3" t="s">
        <v>13</v>
      </c>
      <c r="I1941" s="3" t="s">
        <v>14</v>
      </c>
      <c r="J1941" s="3" t="s">
        <v>10772</v>
      </c>
      <c r="K1941" s="5" t="str">
        <f t="shared" si="65"/>
        <v>13511191203</v>
      </c>
      <c r="L1941" s="3" t="s">
        <v>10773</v>
      </c>
      <c r="M1941" s="7" t="str">
        <f t="shared" si="64"/>
        <v>新生村</v>
      </c>
      <c r="N1941" s="12" t="s">
        <v>15218</v>
      </c>
      <c r="O1941" s="4" t="s">
        <v>17</v>
      </c>
      <c r="P1941" s="8"/>
    </row>
    <row r="1942" spans="1:16" x14ac:dyDescent="0.2">
      <c r="A1942" s="3" t="s">
        <v>10774</v>
      </c>
      <c r="B1942" s="3" t="s">
        <v>10775</v>
      </c>
      <c r="C1942" s="3" t="s">
        <v>10776</v>
      </c>
      <c r="D1942" s="3" t="s">
        <v>10777</v>
      </c>
      <c r="E1942" s="3" t="s">
        <v>10</v>
      </c>
      <c r="F1942" s="3" t="s">
        <v>526</v>
      </c>
      <c r="G1942" s="3" t="s">
        <v>10778</v>
      </c>
      <c r="H1942" s="3" t="s">
        <v>13</v>
      </c>
      <c r="I1942" s="3" t="s">
        <v>14</v>
      </c>
      <c r="J1942" s="3" t="s">
        <v>10779</v>
      </c>
      <c r="K1942" s="5" t="str">
        <f t="shared" si="65"/>
        <v>15507367683</v>
      </c>
      <c r="L1942" s="3" t="s">
        <v>10780</v>
      </c>
      <c r="M1942" s="7" t="str">
        <f t="shared" si="64"/>
        <v>新生村</v>
      </c>
      <c r="N1942" s="12" t="s">
        <v>15218</v>
      </c>
      <c r="O1942" s="4" t="s">
        <v>17</v>
      </c>
      <c r="P1942" s="8"/>
    </row>
    <row r="1943" spans="1:16" x14ac:dyDescent="0.2">
      <c r="A1943" s="3" t="s">
        <v>10781</v>
      </c>
      <c r="B1943" s="3" t="s">
        <v>10782</v>
      </c>
      <c r="C1943" s="3" t="s">
        <v>10783</v>
      </c>
      <c r="D1943" s="3" t="s">
        <v>9</v>
      </c>
      <c r="E1943" s="3" t="s">
        <v>10</v>
      </c>
      <c r="F1943" s="3" t="s">
        <v>282</v>
      </c>
      <c r="G1943" s="3" t="s">
        <v>10479</v>
      </c>
      <c r="H1943" s="3" t="s">
        <v>13</v>
      </c>
      <c r="I1943" s="3" t="s">
        <v>14</v>
      </c>
      <c r="J1943" s="3" t="s">
        <v>10784</v>
      </c>
      <c r="K1943" s="5" t="str">
        <f t="shared" si="65"/>
        <v>18973690617</v>
      </c>
      <c r="L1943" s="3" t="s">
        <v>10785</v>
      </c>
      <c r="M1943" s="7" t="str">
        <f t="shared" si="64"/>
        <v>新生村</v>
      </c>
      <c r="N1943" s="12" t="s">
        <v>15218</v>
      </c>
      <c r="O1943" s="4" t="s">
        <v>17</v>
      </c>
      <c r="P1943" s="8"/>
    </row>
    <row r="1944" spans="1:16" x14ac:dyDescent="0.2">
      <c r="A1944" s="3" t="s">
        <v>10786</v>
      </c>
      <c r="B1944" s="3" t="s">
        <v>10787</v>
      </c>
      <c r="C1944" s="3" t="s">
        <v>10788</v>
      </c>
      <c r="D1944" s="3" t="s">
        <v>9</v>
      </c>
      <c r="E1944" s="3" t="s">
        <v>10</v>
      </c>
      <c r="F1944" s="3" t="s">
        <v>946</v>
      </c>
      <c r="G1944" s="3" t="s">
        <v>4534</v>
      </c>
      <c r="H1944" s="3" t="s">
        <v>13</v>
      </c>
      <c r="I1944" s="3" t="s">
        <v>14</v>
      </c>
      <c r="J1944" s="3" t="s">
        <v>10789</v>
      </c>
      <c r="K1944" s="5" t="str">
        <f t="shared" si="65"/>
        <v>15973632919</v>
      </c>
      <c r="L1944" s="3" t="s">
        <v>10790</v>
      </c>
      <c r="M1944" s="7" t="str">
        <f t="shared" si="64"/>
        <v>新生村</v>
      </c>
      <c r="N1944" s="12" t="s">
        <v>15218</v>
      </c>
      <c r="O1944" s="4" t="s">
        <v>17</v>
      </c>
      <c r="P1944" s="8"/>
    </row>
    <row r="1945" spans="1:16" x14ac:dyDescent="0.2">
      <c r="A1945" s="3" t="s">
        <v>10791</v>
      </c>
      <c r="B1945" s="3" t="s">
        <v>10792</v>
      </c>
      <c r="C1945" s="3" t="s">
        <v>10793</v>
      </c>
      <c r="D1945" s="3" t="s">
        <v>9</v>
      </c>
      <c r="E1945" s="3" t="s">
        <v>49</v>
      </c>
      <c r="F1945" s="3" t="s">
        <v>1011</v>
      </c>
      <c r="G1945" s="3" t="s">
        <v>1012</v>
      </c>
      <c r="H1945" s="3" t="s">
        <v>13</v>
      </c>
      <c r="I1945" s="3" t="s">
        <v>14</v>
      </c>
      <c r="J1945" s="3" t="s">
        <v>10794</v>
      </c>
      <c r="K1945" s="5" t="str">
        <f t="shared" si="65"/>
        <v>15873659241</v>
      </c>
      <c r="L1945" s="3" t="s">
        <v>10795</v>
      </c>
      <c r="M1945" s="7" t="str">
        <f t="shared" si="64"/>
        <v>新生村</v>
      </c>
      <c r="N1945" s="12" t="s">
        <v>15218</v>
      </c>
      <c r="O1945" s="4" t="s">
        <v>17</v>
      </c>
      <c r="P1945" s="8"/>
    </row>
    <row r="1946" spans="1:16" x14ac:dyDescent="0.2">
      <c r="A1946" s="3" t="s">
        <v>10796</v>
      </c>
      <c r="B1946" s="3" t="s">
        <v>10797</v>
      </c>
      <c r="C1946" s="3" t="s">
        <v>10798</v>
      </c>
      <c r="D1946" s="3" t="s">
        <v>9</v>
      </c>
      <c r="E1946" s="3" t="s">
        <v>49</v>
      </c>
      <c r="F1946" s="3" t="s">
        <v>1340</v>
      </c>
      <c r="G1946" s="3" t="s">
        <v>1341</v>
      </c>
      <c r="H1946" s="3" t="s">
        <v>13</v>
      </c>
      <c r="I1946" s="3" t="s">
        <v>14</v>
      </c>
      <c r="J1946" s="3" t="s">
        <v>10799</v>
      </c>
      <c r="K1946" s="5" t="str">
        <f t="shared" si="65"/>
        <v>15873621779</v>
      </c>
      <c r="L1946" s="3" t="s">
        <v>10800</v>
      </c>
      <c r="M1946" s="7" t="str">
        <f t="shared" si="64"/>
        <v>新生村</v>
      </c>
      <c r="N1946" s="12" t="s">
        <v>15218</v>
      </c>
      <c r="O1946" s="4" t="s">
        <v>17</v>
      </c>
      <c r="P1946" s="8"/>
    </row>
    <row r="1947" spans="1:16" x14ac:dyDescent="0.2">
      <c r="A1947" s="3" t="s">
        <v>10801</v>
      </c>
      <c r="B1947" s="3" t="s">
        <v>10802</v>
      </c>
      <c r="C1947" s="3" t="s">
        <v>10803</v>
      </c>
      <c r="D1947" s="3" t="s">
        <v>9</v>
      </c>
      <c r="E1947" s="3" t="s">
        <v>49</v>
      </c>
      <c r="F1947" s="3" t="s">
        <v>42</v>
      </c>
      <c r="G1947" s="3" t="s">
        <v>10804</v>
      </c>
      <c r="H1947" s="3" t="s">
        <v>13</v>
      </c>
      <c r="I1947" s="3" t="s">
        <v>14</v>
      </c>
      <c r="J1947" s="3" t="s">
        <v>10805</v>
      </c>
      <c r="K1947" s="5" t="str">
        <f t="shared" si="65"/>
        <v>13787860047</v>
      </c>
      <c r="L1947" s="3" t="s">
        <v>10806</v>
      </c>
      <c r="M1947" s="7" t="str">
        <f t="shared" si="64"/>
        <v>新生村</v>
      </c>
      <c r="N1947" s="12" t="s">
        <v>15218</v>
      </c>
      <c r="O1947" s="4" t="s">
        <v>17</v>
      </c>
      <c r="P1947" s="8"/>
    </row>
    <row r="1948" spans="1:16" x14ac:dyDescent="0.2">
      <c r="A1948" s="3" t="s">
        <v>10807</v>
      </c>
      <c r="B1948" s="3" t="s">
        <v>2837</v>
      </c>
      <c r="C1948" s="3" t="s">
        <v>10808</v>
      </c>
      <c r="D1948" s="3" t="s">
        <v>9</v>
      </c>
      <c r="E1948" s="3" t="s">
        <v>533</v>
      </c>
      <c r="F1948" s="3" t="s">
        <v>939</v>
      </c>
      <c r="G1948" s="3" t="s">
        <v>940</v>
      </c>
      <c r="H1948" s="3" t="s">
        <v>13</v>
      </c>
      <c r="I1948" s="3" t="s">
        <v>14</v>
      </c>
      <c r="J1948" s="3" t="s">
        <v>10809</v>
      </c>
      <c r="K1948" s="5" t="str">
        <f t="shared" si="65"/>
        <v>13549613092</v>
      </c>
      <c r="L1948" s="3" t="s">
        <v>10810</v>
      </c>
      <c r="M1948" s="7" t="str">
        <f t="shared" si="64"/>
        <v>新生村</v>
      </c>
      <c r="N1948" s="12" t="s">
        <v>15218</v>
      </c>
      <c r="O1948" s="4" t="s">
        <v>17</v>
      </c>
      <c r="P1948" s="8"/>
    </row>
    <row r="1949" spans="1:16" x14ac:dyDescent="0.2">
      <c r="A1949" s="3" t="s">
        <v>10811</v>
      </c>
      <c r="B1949" s="3" t="s">
        <v>10812</v>
      </c>
      <c r="C1949" s="3" t="s">
        <v>10813</v>
      </c>
      <c r="D1949" s="3" t="s">
        <v>9</v>
      </c>
      <c r="E1949" s="3" t="s">
        <v>1219</v>
      </c>
      <c r="F1949" s="3" t="s">
        <v>5822</v>
      </c>
      <c r="G1949" s="3" t="s">
        <v>10674</v>
      </c>
      <c r="H1949" s="3" t="s">
        <v>13</v>
      </c>
      <c r="I1949" s="3" t="s">
        <v>14</v>
      </c>
      <c r="J1949" s="3" t="s">
        <v>10814</v>
      </c>
      <c r="K1949" s="5" t="str">
        <f t="shared" si="65"/>
        <v>13511180044</v>
      </c>
      <c r="L1949" s="3" t="s">
        <v>10815</v>
      </c>
      <c r="M1949" s="7" t="str">
        <f t="shared" si="64"/>
        <v>新生村</v>
      </c>
      <c r="N1949" s="12" t="s">
        <v>15218</v>
      </c>
      <c r="O1949" s="4" t="s">
        <v>17</v>
      </c>
      <c r="P1949" s="8"/>
    </row>
    <row r="1950" spans="1:16" x14ac:dyDescent="0.2">
      <c r="A1950" s="3" t="s">
        <v>10816</v>
      </c>
      <c r="B1950" s="3" t="s">
        <v>10817</v>
      </c>
      <c r="C1950" s="3" t="s">
        <v>10818</v>
      </c>
      <c r="D1950" s="3" t="s">
        <v>9</v>
      </c>
      <c r="E1950" s="3" t="s">
        <v>10</v>
      </c>
      <c r="F1950" s="3" t="s">
        <v>1143</v>
      </c>
      <c r="G1950" s="3" t="s">
        <v>1144</v>
      </c>
      <c r="H1950" s="3" t="s">
        <v>13</v>
      </c>
      <c r="I1950" s="3" t="s">
        <v>14</v>
      </c>
      <c r="J1950" s="3" t="s">
        <v>10819</v>
      </c>
      <c r="K1950" s="5" t="str">
        <f t="shared" si="65"/>
        <v>13707421341</v>
      </c>
      <c r="L1950" s="3" t="s">
        <v>10820</v>
      </c>
      <c r="M1950" s="7" t="str">
        <f t="shared" si="64"/>
        <v>新生村</v>
      </c>
      <c r="N1950" s="12" t="s">
        <v>15218</v>
      </c>
      <c r="O1950" s="4" t="s">
        <v>17</v>
      </c>
      <c r="P1950" s="8"/>
    </row>
    <row r="1951" spans="1:16" x14ac:dyDescent="0.2">
      <c r="A1951" s="3" t="s">
        <v>10821</v>
      </c>
      <c r="B1951" s="3" t="s">
        <v>10822</v>
      </c>
      <c r="C1951" s="3" t="s">
        <v>10823</v>
      </c>
      <c r="D1951" s="3" t="s">
        <v>9</v>
      </c>
      <c r="E1951" s="3" t="s">
        <v>10</v>
      </c>
      <c r="F1951" s="3" t="s">
        <v>109</v>
      </c>
      <c r="G1951" s="3" t="s">
        <v>2193</v>
      </c>
      <c r="H1951" s="3" t="s">
        <v>13</v>
      </c>
      <c r="I1951" s="3" t="s">
        <v>14</v>
      </c>
      <c r="J1951" s="3" t="s">
        <v>10824</v>
      </c>
      <c r="K1951" s="5" t="str">
        <f t="shared" si="65"/>
        <v>15074266218</v>
      </c>
      <c r="L1951" s="3" t="s">
        <v>10825</v>
      </c>
      <c r="M1951" s="7" t="str">
        <f t="shared" si="64"/>
        <v>新生村</v>
      </c>
      <c r="N1951" s="12" t="s">
        <v>15218</v>
      </c>
      <c r="O1951" s="4" t="s">
        <v>17</v>
      </c>
      <c r="P1951" s="8"/>
    </row>
    <row r="1952" spans="1:16" x14ac:dyDescent="0.2">
      <c r="A1952" s="3" t="s">
        <v>10826</v>
      </c>
      <c r="B1952" s="3" t="s">
        <v>10827</v>
      </c>
      <c r="C1952" s="3" t="s">
        <v>10828</v>
      </c>
      <c r="D1952" s="3" t="s">
        <v>9</v>
      </c>
      <c r="E1952" s="3" t="s">
        <v>49</v>
      </c>
      <c r="F1952" s="3" t="s">
        <v>1281</v>
      </c>
      <c r="G1952" s="3" t="s">
        <v>1282</v>
      </c>
      <c r="H1952" s="3" t="s">
        <v>13</v>
      </c>
      <c r="I1952" s="3" t="s">
        <v>14</v>
      </c>
      <c r="J1952" s="3" t="s">
        <v>10829</v>
      </c>
      <c r="K1952" s="5" t="str">
        <f t="shared" si="65"/>
        <v>15080667908</v>
      </c>
      <c r="L1952" s="3" t="s">
        <v>10830</v>
      </c>
      <c r="M1952" s="7" t="str">
        <f t="shared" si="64"/>
        <v>新生村</v>
      </c>
      <c r="N1952" s="12" t="s">
        <v>15218</v>
      </c>
      <c r="O1952" s="4" t="s">
        <v>17</v>
      </c>
      <c r="P1952" s="8"/>
    </row>
    <row r="1953" spans="1:16" x14ac:dyDescent="0.2">
      <c r="A1953" s="3" t="s">
        <v>10831</v>
      </c>
      <c r="B1953" s="3" t="s">
        <v>10832</v>
      </c>
      <c r="C1953" s="3" t="s">
        <v>10833</v>
      </c>
      <c r="D1953" s="3" t="s">
        <v>9</v>
      </c>
      <c r="E1953" s="3" t="s">
        <v>41</v>
      </c>
      <c r="F1953" s="3" t="s">
        <v>4507</v>
      </c>
      <c r="G1953" s="3" t="s">
        <v>10834</v>
      </c>
      <c r="H1953" s="3" t="s">
        <v>13</v>
      </c>
      <c r="I1953" s="3" t="s">
        <v>14</v>
      </c>
      <c r="J1953" s="3" t="s">
        <v>10835</v>
      </c>
      <c r="K1953" s="5" t="str">
        <f t="shared" si="65"/>
        <v>18169260960</v>
      </c>
      <c r="L1953" s="3" t="s">
        <v>10836</v>
      </c>
      <c r="M1953" s="7" t="str">
        <f t="shared" si="64"/>
        <v>新生村</v>
      </c>
      <c r="N1953" s="12" t="s">
        <v>15218</v>
      </c>
      <c r="O1953" s="4" t="s">
        <v>17</v>
      </c>
      <c r="P1953" s="8"/>
    </row>
    <row r="1954" spans="1:16" x14ac:dyDescent="0.2">
      <c r="A1954" s="3" t="s">
        <v>10837</v>
      </c>
      <c r="B1954" s="3" t="s">
        <v>10838</v>
      </c>
      <c r="C1954" s="3" t="s">
        <v>10839</v>
      </c>
      <c r="D1954" s="3" t="s">
        <v>9</v>
      </c>
      <c r="E1954" s="3" t="s">
        <v>41</v>
      </c>
      <c r="F1954" s="3" t="s">
        <v>2244</v>
      </c>
      <c r="G1954" s="3" t="s">
        <v>6086</v>
      </c>
      <c r="H1954" s="3" t="s">
        <v>13</v>
      </c>
      <c r="I1954" s="3" t="s">
        <v>14</v>
      </c>
      <c r="J1954" s="3" t="s">
        <v>10840</v>
      </c>
      <c r="K1954" s="5" t="str">
        <f t="shared" si="65"/>
        <v>15111129504</v>
      </c>
      <c r="L1954" s="3" t="s">
        <v>10836</v>
      </c>
      <c r="M1954" s="7" t="str">
        <f t="shared" si="64"/>
        <v>新生村</v>
      </c>
      <c r="N1954" s="12" t="s">
        <v>15218</v>
      </c>
      <c r="O1954" s="4" t="s">
        <v>17</v>
      </c>
      <c r="P1954" s="8"/>
    </row>
    <row r="1955" spans="1:16" x14ac:dyDescent="0.2">
      <c r="A1955" s="3" t="s">
        <v>10841</v>
      </c>
      <c r="B1955" s="3" t="s">
        <v>10842</v>
      </c>
      <c r="C1955" s="3" t="s">
        <v>10843</v>
      </c>
      <c r="D1955" s="3" t="s">
        <v>9</v>
      </c>
      <c r="E1955" s="3" t="s">
        <v>10</v>
      </c>
      <c r="F1955" s="3" t="s">
        <v>4040</v>
      </c>
      <c r="G1955" s="3" t="s">
        <v>10844</v>
      </c>
      <c r="H1955" s="3" t="s">
        <v>13</v>
      </c>
      <c r="I1955" s="3" t="s">
        <v>14</v>
      </c>
      <c r="J1955" s="3" t="s">
        <v>10845</v>
      </c>
      <c r="K1955" s="5" t="str">
        <f t="shared" si="65"/>
        <v>18073686209</v>
      </c>
      <c r="L1955" s="3" t="s">
        <v>10846</v>
      </c>
      <c r="M1955" s="7" t="str">
        <f t="shared" si="64"/>
        <v>新生村</v>
      </c>
      <c r="N1955" s="12" t="s">
        <v>15218</v>
      </c>
      <c r="O1955" s="4" t="s">
        <v>17</v>
      </c>
      <c r="P1955" s="8"/>
    </row>
    <row r="1956" spans="1:16" x14ac:dyDescent="0.2">
      <c r="A1956" s="3" t="s">
        <v>10847</v>
      </c>
      <c r="B1956" s="3" t="s">
        <v>10848</v>
      </c>
      <c r="C1956" s="3" t="s">
        <v>10849</v>
      </c>
      <c r="D1956" s="3" t="s">
        <v>9</v>
      </c>
      <c r="E1956" s="3" t="s">
        <v>10</v>
      </c>
      <c r="F1956" s="3" t="s">
        <v>1585</v>
      </c>
      <c r="G1956" s="3" t="s">
        <v>6131</v>
      </c>
      <c r="H1956" s="3" t="s">
        <v>13</v>
      </c>
      <c r="I1956" s="3" t="s">
        <v>14</v>
      </c>
      <c r="J1956" s="3" t="s">
        <v>10850</v>
      </c>
      <c r="K1956" s="5" t="str">
        <f t="shared" si="65"/>
        <v>18107365271</v>
      </c>
      <c r="L1956" s="3" t="s">
        <v>10851</v>
      </c>
      <c r="M1956" s="7" t="str">
        <f t="shared" si="64"/>
        <v>新生村</v>
      </c>
      <c r="N1956" s="12" t="s">
        <v>15218</v>
      </c>
      <c r="O1956" s="4" t="s">
        <v>17</v>
      </c>
      <c r="P1956" s="8"/>
    </row>
    <row r="1957" spans="1:16" x14ac:dyDescent="0.2">
      <c r="A1957" s="3" t="s">
        <v>10852</v>
      </c>
      <c r="B1957" s="3" t="s">
        <v>10853</v>
      </c>
      <c r="C1957" s="3" t="s">
        <v>10854</v>
      </c>
      <c r="D1957" s="3" t="s">
        <v>9</v>
      </c>
      <c r="E1957" s="3" t="s">
        <v>49</v>
      </c>
      <c r="F1957" s="3" t="s">
        <v>7058</v>
      </c>
      <c r="G1957" s="3" t="s">
        <v>10855</v>
      </c>
      <c r="H1957" s="3" t="s">
        <v>13</v>
      </c>
      <c r="I1957" s="3" t="s">
        <v>14</v>
      </c>
      <c r="J1957" s="3" t="s">
        <v>10856</v>
      </c>
      <c r="K1957" s="5" t="str">
        <f t="shared" si="65"/>
        <v>13617505308</v>
      </c>
      <c r="L1957" s="3" t="s">
        <v>10857</v>
      </c>
      <c r="M1957" s="7" t="str">
        <f t="shared" si="64"/>
        <v>新生村</v>
      </c>
      <c r="N1957" s="12" t="s">
        <v>15218</v>
      </c>
      <c r="O1957" s="4" t="s">
        <v>17</v>
      </c>
      <c r="P1957" s="8"/>
    </row>
    <row r="1958" spans="1:16" x14ac:dyDescent="0.2">
      <c r="A1958" s="3" t="s">
        <v>10858</v>
      </c>
      <c r="B1958" s="3" t="s">
        <v>10859</v>
      </c>
      <c r="C1958" s="3" t="s">
        <v>10860</v>
      </c>
      <c r="D1958" s="3" t="s">
        <v>9</v>
      </c>
      <c r="E1958" s="3" t="s">
        <v>10</v>
      </c>
      <c r="F1958" s="3" t="s">
        <v>109</v>
      </c>
      <c r="G1958" s="3" t="s">
        <v>110</v>
      </c>
      <c r="H1958" s="3" t="s">
        <v>13</v>
      </c>
      <c r="I1958" s="3" t="s">
        <v>14</v>
      </c>
      <c r="J1958" s="3" t="s">
        <v>10861</v>
      </c>
      <c r="K1958" s="5" t="str">
        <f t="shared" si="65"/>
        <v>13875140197</v>
      </c>
      <c r="L1958" s="3" t="s">
        <v>10862</v>
      </c>
      <c r="M1958" s="7" t="str">
        <f t="shared" si="64"/>
        <v>新生村</v>
      </c>
      <c r="N1958" s="12" t="s">
        <v>15218</v>
      </c>
      <c r="O1958" s="4" t="s">
        <v>17</v>
      </c>
      <c r="P1958" s="8"/>
    </row>
    <row r="1959" spans="1:16" x14ac:dyDescent="0.2">
      <c r="A1959" s="3" t="s">
        <v>10863</v>
      </c>
      <c r="B1959" s="3" t="s">
        <v>10864</v>
      </c>
      <c r="C1959" s="3" t="s">
        <v>10865</v>
      </c>
      <c r="D1959" s="3" t="s">
        <v>9</v>
      </c>
      <c r="E1959" s="3" t="s">
        <v>49</v>
      </c>
      <c r="F1959" s="3" t="s">
        <v>7668</v>
      </c>
      <c r="G1959" s="3" t="s">
        <v>7669</v>
      </c>
      <c r="H1959" s="3" t="s">
        <v>13</v>
      </c>
      <c r="I1959" s="3" t="s">
        <v>14</v>
      </c>
      <c r="J1959" s="3" t="s">
        <v>10866</v>
      </c>
      <c r="K1959" s="5" t="str">
        <f t="shared" si="65"/>
        <v>17875317763</v>
      </c>
      <c r="L1959" s="3" t="s">
        <v>10867</v>
      </c>
      <c r="M1959" s="7" t="str">
        <f t="shared" si="64"/>
        <v>新生村</v>
      </c>
      <c r="N1959" s="12" t="s">
        <v>15218</v>
      </c>
      <c r="O1959" s="4" t="s">
        <v>17</v>
      </c>
      <c r="P1959" s="8"/>
    </row>
    <row r="1960" spans="1:16" x14ac:dyDescent="0.2">
      <c r="A1960" s="3" t="s">
        <v>10868</v>
      </c>
      <c r="B1960" s="3" t="s">
        <v>10869</v>
      </c>
      <c r="C1960" s="3" t="s">
        <v>10870</v>
      </c>
      <c r="D1960" s="3" t="s">
        <v>9</v>
      </c>
      <c r="E1960" s="3" t="s">
        <v>41</v>
      </c>
      <c r="F1960" s="3" t="s">
        <v>959</v>
      </c>
      <c r="G1960" s="3" t="s">
        <v>959</v>
      </c>
      <c r="H1960" s="3" t="s">
        <v>13</v>
      </c>
      <c r="I1960" s="3" t="s">
        <v>14</v>
      </c>
      <c r="J1960" s="3" t="s">
        <v>10871</v>
      </c>
      <c r="K1960" s="5" t="str">
        <f t="shared" si="65"/>
        <v>13367366508</v>
      </c>
      <c r="L1960" s="3" t="s">
        <v>10872</v>
      </c>
      <c r="M1960" s="7" t="str">
        <f t="shared" si="64"/>
        <v>新生村</v>
      </c>
      <c r="N1960" s="12" t="s">
        <v>15218</v>
      </c>
      <c r="O1960" s="4" t="s">
        <v>17</v>
      </c>
      <c r="P1960" s="8"/>
    </row>
    <row r="1961" spans="1:16" x14ac:dyDescent="0.2">
      <c r="A1961" s="3" t="s">
        <v>10873</v>
      </c>
      <c r="B1961" s="3" t="s">
        <v>10797</v>
      </c>
      <c r="C1961" s="3" t="s">
        <v>10874</v>
      </c>
      <c r="D1961" s="3" t="s">
        <v>9</v>
      </c>
      <c r="E1961" s="3" t="s">
        <v>10</v>
      </c>
      <c r="F1961" s="3" t="s">
        <v>874</v>
      </c>
      <c r="G1961" s="3" t="s">
        <v>875</v>
      </c>
      <c r="H1961" s="3" t="s">
        <v>13</v>
      </c>
      <c r="I1961" s="3" t="s">
        <v>14</v>
      </c>
      <c r="J1961" s="3" t="s">
        <v>10875</v>
      </c>
      <c r="K1961" s="5" t="str">
        <f t="shared" si="65"/>
        <v>15973687198</v>
      </c>
      <c r="L1961" s="3" t="s">
        <v>10876</v>
      </c>
      <c r="M1961" s="7" t="str">
        <f t="shared" si="64"/>
        <v>新生村</v>
      </c>
      <c r="N1961" s="12" t="s">
        <v>15218</v>
      </c>
      <c r="O1961" s="4" t="s">
        <v>17</v>
      </c>
      <c r="P1961" s="8"/>
    </row>
    <row r="1962" spans="1:16" x14ac:dyDescent="0.2">
      <c r="A1962" s="3" t="s">
        <v>10877</v>
      </c>
      <c r="B1962" s="3" t="s">
        <v>10878</v>
      </c>
      <c r="C1962" s="3" t="s">
        <v>10879</v>
      </c>
      <c r="D1962" s="3" t="s">
        <v>9</v>
      </c>
      <c r="E1962" s="3" t="s">
        <v>49</v>
      </c>
      <c r="F1962" s="3" t="s">
        <v>1491</v>
      </c>
      <c r="G1962" s="3" t="s">
        <v>3856</v>
      </c>
      <c r="H1962" s="3" t="s">
        <v>13</v>
      </c>
      <c r="I1962" s="3" t="s">
        <v>14</v>
      </c>
      <c r="J1962" s="3" t="s">
        <v>10880</v>
      </c>
      <c r="K1962" s="5" t="str">
        <f t="shared" si="65"/>
        <v>18873660164</v>
      </c>
      <c r="L1962" s="3" t="s">
        <v>10881</v>
      </c>
      <c r="M1962" s="7" t="str">
        <f t="shared" si="64"/>
        <v>玉成村</v>
      </c>
      <c r="N1962" s="12" t="s">
        <v>15210</v>
      </c>
      <c r="O1962" s="4" t="s">
        <v>17</v>
      </c>
      <c r="P1962" s="8"/>
    </row>
    <row r="1963" spans="1:16" x14ac:dyDescent="0.2">
      <c r="A1963" s="3" t="s">
        <v>10882</v>
      </c>
      <c r="B1963" s="3" t="s">
        <v>10883</v>
      </c>
      <c r="C1963" s="3" t="s">
        <v>10884</v>
      </c>
      <c r="D1963" s="3" t="s">
        <v>9</v>
      </c>
      <c r="E1963" s="3" t="s">
        <v>10</v>
      </c>
      <c r="F1963" s="3" t="s">
        <v>2776</v>
      </c>
      <c r="G1963" s="3" t="s">
        <v>6261</v>
      </c>
      <c r="H1963" s="3" t="s">
        <v>13</v>
      </c>
      <c r="I1963" s="3" t="s">
        <v>14</v>
      </c>
      <c r="J1963" s="3" t="s">
        <v>10885</v>
      </c>
      <c r="K1963" s="5" t="str">
        <f t="shared" si="65"/>
        <v>13469151685</v>
      </c>
      <c r="L1963" s="3" t="s">
        <v>10886</v>
      </c>
      <c r="M1963" s="7" t="str">
        <f t="shared" si="64"/>
        <v>玉成村</v>
      </c>
      <c r="N1963" s="12" t="s">
        <v>15210</v>
      </c>
      <c r="O1963" s="4" t="s">
        <v>17</v>
      </c>
      <c r="P1963" s="8"/>
    </row>
    <row r="1964" spans="1:16" x14ac:dyDescent="0.2">
      <c r="A1964" s="3" t="s">
        <v>10887</v>
      </c>
      <c r="B1964" s="3" t="s">
        <v>10888</v>
      </c>
      <c r="C1964" s="3" t="s">
        <v>10889</v>
      </c>
      <c r="D1964" s="3" t="s">
        <v>9</v>
      </c>
      <c r="E1964" s="3" t="s">
        <v>10</v>
      </c>
      <c r="F1964" s="3" t="s">
        <v>1619</v>
      </c>
      <c r="G1964" s="3" t="s">
        <v>1620</v>
      </c>
      <c r="H1964" s="3" t="s">
        <v>13</v>
      </c>
      <c r="I1964" s="3" t="s">
        <v>14</v>
      </c>
      <c r="J1964" s="3" t="s">
        <v>10890</v>
      </c>
      <c r="K1964" s="5" t="str">
        <f t="shared" si="65"/>
        <v>18390656213</v>
      </c>
      <c r="L1964" s="3" t="s">
        <v>10886</v>
      </c>
      <c r="M1964" s="7" t="str">
        <f t="shared" si="64"/>
        <v>玉成村</v>
      </c>
      <c r="N1964" s="12" t="s">
        <v>15210</v>
      </c>
      <c r="O1964" s="4" t="s">
        <v>17</v>
      </c>
      <c r="P1964" s="8"/>
    </row>
    <row r="1965" spans="1:16" x14ac:dyDescent="0.2">
      <c r="A1965" s="3" t="s">
        <v>10891</v>
      </c>
      <c r="B1965" s="3" t="s">
        <v>10892</v>
      </c>
      <c r="C1965" s="3" t="s">
        <v>10893</v>
      </c>
      <c r="D1965" s="3" t="s">
        <v>9</v>
      </c>
      <c r="E1965" s="3" t="s">
        <v>49</v>
      </c>
      <c r="F1965" s="3" t="s">
        <v>156</v>
      </c>
      <c r="G1965" s="3" t="s">
        <v>6318</v>
      </c>
      <c r="H1965" s="3" t="s">
        <v>373</v>
      </c>
      <c r="I1965" s="3" t="s">
        <v>14</v>
      </c>
      <c r="J1965" s="3" t="s">
        <v>10894</v>
      </c>
      <c r="K1965" s="5" t="str">
        <f t="shared" si="65"/>
        <v>18216230210</v>
      </c>
      <c r="L1965" s="3" t="s">
        <v>10895</v>
      </c>
      <c r="M1965" s="7" t="str">
        <f t="shared" si="64"/>
        <v>玉成村</v>
      </c>
      <c r="N1965" s="12" t="s">
        <v>15210</v>
      </c>
      <c r="O1965" s="4" t="s">
        <v>17</v>
      </c>
      <c r="P1965" s="8"/>
    </row>
    <row r="1966" spans="1:16" x14ac:dyDescent="0.2">
      <c r="A1966" s="3" t="s">
        <v>10896</v>
      </c>
      <c r="B1966" s="3" t="s">
        <v>10897</v>
      </c>
      <c r="C1966" s="3" t="s">
        <v>10898</v>
      </c>
      <c r="D1966" s="3" t="s">
        <v>9</v>
      </c>
      <c r="E1966" s="3" t="s">
        <v>41</v>
      </c>
      <c r="F1966" s="3" t="s">
        <v>263</v>
      </c>
      <c r="G1966" s="3" t="s">
        <v>10899</v>
      </c>
      <c r="H1966" s="3" t="s">
        <v>13</v>
      </c>
      <c r="I1966" s="3" t="s">
        <v>14</v>
      </c>
      <c r="J1966" s="3" t="s">
        <v>10900</v>
      </c>
      <c r="K1966" s="5" t="str">
        <f t="shared" si="65"/>
        <v>18182138729</v>
      </c>
      <c r="L1966" s="3" t="s">
        <v>10901</v>
      </c>
      <c r="M1966" s="7" t="str">
        <f t="shared" si="64"/>
        <v>玉成村</v>
      </c>
      <c r="N1966" s="12" t="s">
        <v>15210</v>
      </c>
      <c r="O1966" s="4" t="s">
        <v>17</v>
      </c>
      <c r="P1966" s="8"/>
    </row>
    <row r="1967" spans="1:16" x14ac:dyDescent="0.2">
      <c r="A1967" s="3" t="s">
        <v>10902</v>
      </c>
      <c r="B1967" s="3" t="s">
        <v>10903</v>
      </c>
      <c r="C1967" s="3" t="s">
        <v>10904</v>
      </c>
      <c r="D1967" s="3" t="s">
        <v>9</v>
      </c>
      <c r="E1967" s="3" t="s">
        <v>10</v>
      </c>
      <c r="F1967" s="3" t="s">
        <v>1691</v>
      </c>
      <c r="G1967" s="3" t="s">
        <v>1691</v>
      </c>
      <c r="H1967" s="3" t="s">
        <v>13</v>
      </c>
      <c r="I1967" s="3" t="s">
        <v>14</v>
      </c>
      <c r="J1967" s="3" t="s">
        <v>10905</v>
      </c>
      <c r="K1967" s="5" t="str">
        <f t="shared" si="65"/>
        <v>18942063118</v>
      </c>
      <c r="L1967" s="3" t="s">
        <v>15140</v>
      </c>
      <c r="M1967" s="7" t="str">
        <f t="shared" si="64"/>
        <v>玉成居委会</v>
      </c>
      <c r="N1967" s="12" t="s">
        <v>15210</v>
      </c>
      <c r="O1967" s="4" t="s">
        <v>17</v>
      </c>
      <c r="P1967" s="8"/>
    </row>
    <row r="1968" spans="1:16" x14ac:dyDescent="0.2">
      <c r="A1968" s="3" t="s">
        <v>10906</v>
      </c>
      <c r="B1968" s="3" t="s">
        <v>10907</v>
      </c>
      <c r="C1968" s="3" t="s">
        <v>10908</v>
      </c>
      <c r="D1968" s="3" t="s">
        <v>9</v>
      </c>
      <c r="E1968" s="3" t="s">
        <v>41</v>
      </c>
      <c r="F1968" s="3" t="s">
        <v>7183</v>
      </c>
      <c r="G1968" s="3" t="s">
        <v>10909</v>
      </c>
      <c r="H1968" s="3" t="s">
        <v>13</v>
      </c>
      <c r="I1968" s="3" t="s">
        <v>14</v>
      </c>
      <c r="J1968" s="3" t="s">
        <v>10910</v>
      </c>
      <c r="K1968" s="5" t="str">
        <f t="shared" si="65"/>
        <v>18684610764</v>
      </c>
      <c r="L1968" s="3" t="s">
        <v>15141</v>
      </c>
      <c r="M1968" s="7" t="str">
        <f t="shared" si="64"/>
        <v>玉成居委会</v>
      </c>
      <c r="N1968" s="12" t="s">
        <v>15210</v>
      </c>
      <c r="O1968" s="4" t="s">
        <v>17</v>
      </c>
      <c r="P1968" s="8"/>
    </row>
    <row r="1969" spans="1:16" x14ac:dyDescent="0.2">
      <c r="A1969" s="3" t="s">
        <v>10911</v>
      </c>
      <c r="B1969" s="3" t="s">
        <v>10912</v>
      </c>
      <c r="C1969" s="3" t="s">
        <v>10913</v>
      </c>
      <c r="D1969" s="3" t="s">
        <v>9</v>
      </c>
      <c r="E1969" s="3" t="s">
        <v>10</v>
      </c>
      <c r="F1969" s="3" t="s">
        <v>2808</v>
      </c>
      <c r="G1969" s="3" t="s">
        <v>9449</v>
      </c>
      <c r="H1969" s="3" t="s">
        <v>13</v>
      </c>
      <c r="I1969" s="3" t="s">
        <v>14</v>
      </c>
      <c r="J1969" s="3" t="s">
        <v>10914</v>
      </c>
      <c r="K1969" s="5" t="str">
        <f t="shared" si="65"/>
        <v>18673758651</v>
      </c>
      <c r="L1969" s="3" t="s">
        <v>10915</v>
      </c>
      <c r="M1969" s="7" t="str">
        <f t="shared" si="64"/>
        <v>玉成居委会</v>
      </c>
      <c r="N1969" s="12" t="s">
        <v>15210</v>
      </c>
      <c r="O1969" s="4" t="s">
        <v>17</v>
      </c>
      <c r="P1969" s="8"/>
    </row>
    <row r="1970" spans="1:16" x14ac:dyDescent="0.2">
      <c r="A1970" s="3" t="s">
        <v>10916</v>
      </c>
      <c r="B1970" s="3" t="s">
        <v>10917</v>
      </c>
      <c r="C1970" s="3" t="s">
        <v>10918</v>
      </c>
      <c r="D1970" s="3" t="s">
        <v>9</v>
      </c>
      <c r="E1970" s="3" t="s">
        <v>49</v>
      </c>
      <c r="F1970" s="3" t="s">
        <v>7491</v>
      </c>
      <c r="G1970" s="3" t="s">
        <v>7491</v>
      </c>
      <c r="H1970" s="3" t="s">
        <v>13</v>
      </c>
      <c r="I1970" s="3" t="s">
        <v>14</v>
      </c>
      <c r="J1970" s="3" t="s">
        <v>10919</v>
      </c>
      <c r="K1970" s="5" t="str">
        <f t="shared" si="65"/>
        <v>14773678028</v>
      </c>
      <c r="L1970" s="3" t="s">
        <v>10920</v>
      </c>
      <c r="M1970" s="7" t="str">
        <f t="shared" si="64"/>
        <v>玉成居委会</v>
      </c>
      <c r="N1970" s="12" t="s">
        <v>15210</v>
      </c>
      <c r="O1970" s="4" t="s">
        <v>17</v>
      </c>
      <c r="P1970" s="8"/>
    </row>
    <row r="1971" spans="1:16" x14ac:dyDescent="0.2">
      <c r="A1971" s="3" t="s">
        <v>10921</v>
      </c>
      <c r="B1971" s="3" t="s">
        <v>10922</v>
      </c>
      <c r="C1971" s="3" t="s">
        <v>10923</v>
      </c>
      <c r="D1971" s="3" t="s">
        <v>9</v>
      </c>
      <c r="E1971" s="3" t="s">
        <v>49</v>
      </c>
      <c r="F1971" s="3" t="s">
        <v>2337</v>
      </c>
      <c r="G1971" s="3" t="s">
        <v>2337</v>
      </c>
      <c r="H1971" s="3" t="s">
        <v>13</v>
      </c>
      <c r="I1971" s="3" t="s">
        <v>14</v>
      </c>
      <c r="J1971" s="3" t="s">
        <v>10924</v>
      </c>
      <c r="K1971" s="5" t="str">
        <f t="shared" si="65"/>
        <v>13973611702</v>
      </c>
      <c r="L1971" s="3" t="s">
        <v>10925</v>
      </c>
      <c r="M1971" s="7" t="str">
        <f t="shared" si="64"/>
        <v>玉成居委会</v>
      </c>
      <c r="N1971" s="12" t="s">
        <v>15210</v>
      </c>
      <c r="O1971" s="4" t="s">
        <v>17</v>
      </c>
      <c r="P1971" s="8"/>
    </row>
    <row r="1972" spans="1:16" x14ac:dyDescent="0.2">
      <c r="A1972" s="3" t="s">
        <v>10926</v>
      </c>
      <c r="B1972" s="3" t="s">
        <v>10927</v>
      </c>
      <c r="C1972" s="3" t="s">
        <v>10928</v>
      </c>
      <c r="D1972" s="3" t="s">
        <v>9</v>
      </c>
      <c r="E1972" s="3" t="s">
        <v>49</v>
      </c>
      <c r="F1972" s="3" t="s">
        <v>1092</v>
      </c>
      <c r="G1972" s="3" t="s">
        <v>10929</v>
      </c>
      <c r="H1972" s="3" t="s">
        <v>13</v>
      </c>
      <c r="I1972" s="3" t="s">
        <v>14</v>
      </c>
      <c r="J1972" s="3" t="s">
        <v>10930</v>
      </c>
      <c r="K1972" s="5" t="str">
        <f t="shared" si="65"/>
        <v>18007363225</v>
      </c>
      <c r="L1972" s="3" t="s">
        <v>10931</v>
      </c>
      <c r="M1972" s="7" t="str">
        <f t="shared" si="64"/>
        <v>玉成居委会</v>
      </c>
      <c r="N1972" s="12" t="s">
        <v>15210</v>
      </c>
      <c r="O1972" s="4" t="s">
        <v>17</v>
      </c>
      <c r="P1972" s="8"/>
    </row>
    <row r="1973" spans="1:16" x14ac:dyDescent="0.2">
      <c r="A1973" s="3" t="s">
        <v>10932</v>
      </c>
      <c r="B1973" s="3" t="s">
        <v>10933</v>
      </c>
      <c r="C1973" s="3" t="s">
        <v>10934</v>
      </c>
      <c r="D1973" s="3" t="s">
        <v>9</v>
      </c>
      <c r="E1973" s="3" t="s">
        <v>49</v>
      </c>
      <c r="F1973" s="3" t="s">
        <v>1484</v>
      </c>
      <c r="G1973" s="3" t="s">
        <v>10935</v>
      </c>
      <c r="H1973" s="3" t="s">
        <v>13</v>
      </c>
      <c r="I1973" s="3" t="s">
        <v>14</v>
      </c>
      <c r="J1973" s="3" t="s">
        <v>10936</v>
      </c>
      <c r="K1973" s="5" t="str">
        <f t="shared" si="65"/>
        <v>18373695627</v>
      </c>
      <c r="L1973" s="3" t="s">
        <v>10937</v>
      </c>
      <c r="M1973" s="7" t="str">
        <f t="shared" ref="M1973:M2036" si="66">IF(IFERROR(MID(L1973,FIND("大坪乡",L1973)+3,FIND("村",L1973)-FIND("大坪乡",L1973)-2),MID(L1973,FIND("大坪乡",L1973)+3,FIND("居委会",L1973)-FIND("大坪乡",L1973)))="居委会","车溪河居委会",IFERROR(MID(L1973,FIND("大坪乡",L1973)+3,FIND("村",L1973)-FIND("大坪乡",L1973)-2),MID(L1973,FIND("大坪乡",L1973)+3,FIND("居委会",L1973)-FIND("大坪乡",L1973))))</f>
        <v>玉成居委会</v>
      </c>
      <c r="N1973" s="12" t="s">
        <v>15210</v>
      </c>
      <c r="O1973" s="4" t="s">
        <v>17</v>
      </c>
      <c r="P1973" s="8"/>
    </row>
    <row r="1974" spans="1:16" x14ac:dyDescent="0.2">
      <c r="A1974" s="3" t="s">
        <v>10938</v>
      </c>
      <c r="B1974" s="3" t="s">
        <v>10939</v>
      </c>
      <c r="C1974" s="3" t="s">
        <v>10940</v>
      </c>
      <c r="D1974" s="3" t="s">
        <v>9</v>
      </c>
      <c r="E1974" s="3" t="s">
        <v>10</v>
      </c>
      <c r="F1974" s="3" t="s">
        <v>8578</v>
      </c>
      <c r="G1974" s="3" t="s">
        <v>8579</v>
      </c>
      <c r="H1974" s="3" t="s">
        <v>13</v>
      </c>
      <c r="I1974" s="3" t="s">
        <v>14</v>
      </c>
      <c r="J1974" s="3" t="s">
        <v>10941</v>
      </c>
      <c r="K1974" s="5" t="str">
        <f t="shared" si="65"/>
        <v>18152653682</v>
      </c>
      <c r="L1974" s="3" t="s">
        <v>10942</v>
      </c>
      <c r="M1974" s="7" t="str">
        <f t="shared" si="66"/>
        <v>玉成居委会</v>
      </c>
      <c r="N1974" s="12" t="s">
        <v>15210</v>
      </c>
      <c r="O1974" s="4" t="s">
        <v>17</v>
      </c>
      <c r="P1974" s="8"/>
    </row>
    <row r="1975" spans="1:16" x14ac:dyDescent="0.2">
      <c r="A1975" s="3" t="s">
        <v>10943</v>
      </c>
      <c r="B1975" s="3" t="s">
        <v>10944</v>
      </c>
      <c r="C1975" s="3" t="s">
        <v>10945</v>
      </c>
      <c r="D1975" s="3" t="s">
        <v>9</v>
      </c>
      <c r="E1975" s="3" t="s">
        <v>296</v>
      </c>
      <c r="F1975" s="3" t="s">
        <v>1301</v>
      </c>
      <c r="G1975" s="3" t="s">
        <v>7662</v>
      </c>
      <c r="H1975" s="3" t="s">
        <v>373</v>
      </c>
      <c r="I1975" s="3" t="s">
        <v>14</v>
      </c>
      <c r="J1975" s="3" t="s">
        <v>10946</v>
      </c>
      <c r="K1975" s="5" t="str">
        <f t="shared" si="65"/>
        <v>15302487910</v>
      </c>
      <c r="L1975" s="3" t="s">
        <v>10947</v>
      </c>
      <c r="M1975" s="7" t="str">
        <f t="shared" si="66"/>
        <v>玉成居委会</v>
      </c>
      <c r="N1975" s="12" t="s">
        <v>15210</v>
      </c>
      <c r="O1975" s="4" t="s">
        <v>17</v>
      </c>
      <c r="P1975" s="8"/>
    </row>
    <row r="1976" spans="1:16" x14ac:dyDescent="0.2">
      <c r="A1976" s="3" t="s">
        <v>10948</v>
      </c>
      <c r="B1976" s="3" t="s">
        <v>10949</v>
      </c>
      <c r="C1976" s="3" t="s">
        <v>10950</v>
      </c>
      <c r="D1976" s="3" t="s">
        <v>9</v>
      </c>
      <c r="E1976" s="3" t="s">
        <v>41</v>
      </c>
      <c r="F1976" s="3" t="s">
        <v>7183</v>
      </c>
      <c r="G1976" s="3" t="s">
        <v>10951</v>
      </c>
      <c r="H1976" s="3" t="s">
        <v>13</v>
      </c>
      <c r="I1976" s="3" t="s">
        <v>14</v>
      </c>
      <c r="J1976" s="3" t="s">
        <v>10952</v>
      </c>
      <c r="K1976" s="5" t="str">
        <f t="shared" si="65"/>
        <v>13762665083</v>
      </c>
      <c r="L1976" s="3" t="s">
        <v>10953</v>
      </c>
      <c r="M1976" s="7" t="str">
        <f t="shared" si="66"/>
        <v>玉成居委会</v>
      </c>
      <c r="N1976" s="12" t="s">
        <v>15210</v>
      </c>
      <c r="O1976" s="4" t="s">
        <v>17</v>
      </c>
      <c r="P1976" s="8"/>
    </row>
    <row r="1977" spans="1:16" x14ac:dyDescent="0.2">
      <c r="A1977" s="3" t="s">
        <v>10954</v>
      </c>
      <c r="B1977" s="3" t="s">
        <v>10955</v>
      </c>
      <c r="C1977" s="3" t="s">
        <v>10956</v>
      </c>
      <c r="D1977" s="3" t="s">
        <v>9</v>
      </c>
      <c r="E1977" s="3" t="s">
        <v>533</v>
      </c>
      <c r="F1977" s="3" t="s">
        <v>2687</v>
      </c>
      <c r="G1977" s="3" t="s">
        <v>10957</v>
      </c>
      <c r="H1977" s="3" t="s">
        <v>13</v>
      </c>
      <c r="I1977" s="3" t="s">
        <v>14</v>
      </c>
      <c r="J1977" s="3" t="s">
        <v>10958</v>
      </c>
      <c r="K1977" s="5" t="str">
        <f t="shared" si="65"/>
        <v>13549789072</v>
      </c>
      <c r="L1977" s="3" t="s">
        <v>10959</v>
      </c>
      <c r="M1977" s="7" t="str">
        <f t="shared" si="66"/>
        <v>玉成居委会</v>
      </c>
      <c r="N1977" s="12" t="s">
        <v>15210</v>
      </c>
      <c r="O1977" s="4" t="s">
        <v>17</v>
      </c>
      <c r="P1977" s="8"/>
    </row>
    <row r="1978" spans="1:16" x14ac:dyDescent="0.2">
      <c r="A1978" s="3" t="s">
        <v>10960</v>
      </c>
      <c r="B1978" s="3" t="s">
        <v>10961</v>
      </c>
      <c r="C1978" s="3" t="s">
        <v>10962</v>
      </c>
      <c r="D1978" s="3" t="s">
        <v>9</v>
      </c>
      <c r="E1978" s="3" t="s">
        <v>41</v>
      </c>
      <c r="F1978" s="3" t="s">
        <v>458</v>
      </c>
      <c r="G1978" s="3" t="s">
        <v>10963</v>
      </c>
      <c r="H1978" s="3" t="s">
        <v>13</v>
      </c>
      <c r="I1978" s="3" t="s">
        <v>14</v>
      </c>
      <c r="J1978" s="3" t="s">
        <v>10964</v>
      </c>
      <c r="K1978" s="5" t="str">
        <f t="shared" si="65"/>
        <v>18670209112</v>
      </c>
      <c r="L1978" s="3" t="s">
        <v>10965</v>
      </c>
      <c r="M1978" s="7" t="str">
        <f t="shared" si="66"/>
        <v>玉成居委会</v>
      </c>
      <c r="N1978" s="12" t="s">
        <v>15210</v>
      </c>
      <c r="O1978" s="4" t="s">
        <v>17</v>
      </c>
      <c r="P1978" s="8"/>
    </row>
    <row r="1979" spans="1:16" x14ac:dyDescent="0.2">
      <c r="A1979" s="3" t="s">
        <v>10966</v>
      </c>
      <c r="B1979" s="3" t="s">
        <v>10967</v>
      </c>
      <c r="C1979" s="3" t="s">
        <v>10968</v>
      </c>
      <c r="D1979" s="3" t="s">
        <v>9</v>
      </c>
      <c r="E1979" s="3" t="s">
        <v>10</v>
      </c>
      <c r="F1979" s="3" t="s">
        <v>847</v>
      </c>
      <c r="G1979" s="3" t="s">
        <v>10969</v>
      </c>
      <c r="H1979" s="3" t="s">
        <v>13</v>
      </c>
      <c r="I1979" s="3" t="s">
        <v>14</v>
      </c>
      <c r="J1979" s="3" t="s">
        <v>10970</v>
      </c>
      <c r="K1979" s="5" t="str">
        <f t="shared" si="65"/>
        <v>13638462862</v>
      </c>
      <c r="L1979" s="3" t="s">
        <v>10971</v>
      </c>
      <c r="M1979" s="7" t="str">
        <f t="shared" si="66"/>
        <v>玉成社区村</v>
      </c>
      <c r="N1979" s="12" t="s">
        <v>15210</v>
      </c>
      <c r="O1979" s="4" t="s">
        <v>17</v>
      </c>
      <c r="P1979" s="8"/>
    </row>
    <row r="1980" spans="1:16" x14ac:dyDescent="0.2">
      <c r="A1980" s="3" t="s">
        <v>10972</v>
      </c>
      <c r="B1980" s="3" t="s">
        <v>10973</v>
      </c>
      <c r="C1980" s="3" t="s">
        <v>10974</v>
      </c>
      <c r="D1980" s="3" t="s">
        <v>9</v>
      </c>
      <c r="E1980" s="3" t="s">
        <v>41</v>
      </c>
      <c r="F1980" s="3" t="s">
        <v>4422</v>
      </c>
      <c r="G1980" s="3" t="s">
        <v>4423</v>
      </c>
      <c r="H1980" s="3" t="s">
        <v>541</v>
      </c>
      <c r="I1980" s="3" t="s">
        <v>14</v>
      </c>
      <c r="J1980" s="3" t="s">
        <v>10975</v>
      </c>
      <c r="K1980" s="5" t="str">
        <f t="shared" si="65"/>
        <v>15386129718</v>
      </c>
      <c r="L1980" s="3" t="s">
        <v>15142</v>
      </c>
      <c r="M1980" s="7" t="str">
        <f t="shared" si="66"/>
        <v>玉成居委会</v>
      </c>
      <c r="N1980" s="12" t="s">
        <v>15210</v>
      </c>
      <c r="O1980" s="4" t="s">
        <v>17</v>
      </c>
      <c r="P1980" s="8"/>
    </row>
    <row r="1981" spans="1:16" x14ac:dyDescent="0.2">
      <c r="A1981" s="3" t="s">
        <v>10976</v>
      </c>
      <c r="B1981" s="3" t="s">
        <v>10977</v>
      </c>
      <c r="C1981" s="3" t="s">
        <v>10978</v>
      </c>
      <c r="D1981" s="3" t="s">
        <v>9</v>
      </c>
      <c r="E1981" s="3" t="s">
        <v>49</v>
      </c>
      <c r="F1981" s="3" t="s">
        <v>678</v>
      </c>
      <c r="G1981" s="3" t="s">
        <v>4880</v>
      </c>
      <c r="H1981" s="3" t="s">
        <v>13</v>
      </c>
      <c r="I1981" s="3" t="s">
        <v>14</v>
      </c>
      <c r="J1981" s="3" t="s">
        <v>10979</v>
      </c>
      <c r="K1981" s="5" t="str">
        <f t="shared" si="65"/>
        <v>13245006469</v>
      </c>
      <c r="L1981" s="3" t="s">
        <v>15143</v>
      </c>
      <c r="M1981" s="7" t="str">
        <f t="shared" si="66"/>
        <v>玉成居委会</v>
      </c>
      <c r="N1981" s="12" t="s">
        <v>15210</v>
      </c>
      <c r="O1981" s="4" t="s">
        <v>17</v>
      </c>
      <c r="P1981" s="8"/>
    </row>
    <row r="1982" spans="1:16" x14ac:dyDescent="0.2">
      <c r="A1982" s="3" t="s">
        <v>10980</v>
      </c>
      <c r="B1982" s="3" t="s">
        <v>10981</v>
      </c>
      <c r="C1982" s="3" t="s">
        <v>10982</v>
      </c>
      <c r="D1982" s="3" t="s">
        <v>9</v>
      </c>
      <c r="E1982" s="3" t="s">
        <v>41</v>
      </c>
      <c r="F1982" s="3" t="s">
        <v>276</v>
      </c>
      <c r="G1982" s="3" t="s">
        <v>3252</v>
      </c>
      <c r="H1982" s="3" t="s">
        <v>13</v>
      </c>
      <c r="I1982" s="3" t="s">
        <v>14</v>
      </c>
      <c r="J1982" s="3" t="s">
        <v>10983</v>
      </c>
      <c r="K1982" s="5" t="str">
        <f t="shared" si="65"/>
        <v>18397389277</v>
      </c>
      <c r="L1982" s="3" t="s">
        <v>10915</v>
      </c>
      <c r="M1982" s="7" t="str">
        <f t="shared" si="66"/>
        <v>玉成居委会</v>
      </c>
      <c r="N1982" s="12" t="s">
        <v>15210</v>
      </c>
      <c r="O1982" s="4" t="s">
        <v>17</v>
      </c>
      <c r="P1982" s="8"/>
    </row>
    <row r="1983" spans="1:16" x14ac:dyDescent="0.2">
      <c r="A1983" s="3" t="s">
        <v>10984</v>
      </c>
      <c r="B1983" s="3" t="s">
        <v>321</v>
      </c>
      <c r="C1983" s="3" t="s">
        <v>10985</v>
      </c>
      <c r="D1983" s="3" t="s">
        <v>9</v>
      </c>
      <c r="E1983" s="3" t="s">
        <v>10</v>
      </c>
      <c r="F1983" s="3" t="s">
        <v>255</v>
      </c>
      <c r="G1983" s="3" t="s">
        <v>494</v>
      </c>
      <c r="H1983" s="3" t="s">
        <v>13</v>
      </c>
      <c r="I1983" s="3" t="s">
        <v>14</v>
      </c>
      <c r="J1983" s="3" t="s">
        <v>10986</v>
      </c>
      <c r="K1983" s="5" t="str">
        <f t="shared" si="65"/>
        <v>13469151029</v>
      </c>
      <c r="L1983" s="3" t="s">
        <v>15144</v>
      </c>
      <c r="M1983" s="7" t="str">
        <f t="shared" si="66"/>
        <v>玉成居委会</v>
      </c>
      <c r="N1983" s="12" t="s">
        <v>15210</v>
      </c>
      <c r="O1983" s="4" t="s">
        <v>17</v>
      </c>
      <c r="P1983" s="8"/>
    </row>
    <row r="1984" spans="1:16" x14ac:dyDescent="0.2">
      <c r="A1984" s="3" t="s">
        <v>10987</v>
      </c>
      <c r="B1984" s="3" t="s">
        <v>10988</v>
      </c>
      <c r="C1984" s="3" t="s">
        <v>10989</v>
      </c>
      <c r="D1984" s="3" t="s">
        <v>9</v>
      </c>
      <c r="E1984" s="3" t="s">
        <v>49</v>
      </c>
      <c r="F1984" s="3" t="s">
        <v>785</v>
      </c>
      <c r="G1984" s="3" t="s">
        <v>3644</v>
      </c>
      <c r="H1984" s="3" t="s">
        <v>13</v>
      </c>
      <c r="I1984" s="3" t="s">
        <v>14</v>
      </c>
      <c r="J1984" s="3" t="s">
        <v>10990</v>
      </c>
      <c r="K1984" s="5" t="str">
        <f t="shared" si="65"/>
        <v>13707427853</v>
      </c>
      <c r="L1984" s="3" t="s">
        <v>15145</v>
      </c>
      <c r="M1984" s="7" t="str">
        <f t="shared" si="66"/>
        <v>玉成居委会</v>
      </c>
      <c r="N1984" s="12" t="s">
        <v>15210</v>
      </c>
      <c r="O1984" s="4" t="s">
        <v>17</v>
      </c>
      <c r="P1984" s="8"/>
    </row>
    <row r="1985" spans="1:16" x14ac:dyDescent="0.2">
      <c r="A1985" s="3" t="s">
        <v>10991</v>
      </c>
      <c r="B1985" s="3" t="s">
        <v>10992</v>
      </c>
      <c r="C1985" s="3" t="s">
        <v>10993</v>
      </c>
      <c r="D1985" s="3" t="s">
        <v>9</v>
      </c>
      <c r="E1985" s="3" t="s">
        <v>10</v>
      </c>
      <c r="F1985" s="3" t="s">
        <v>379</v>
      </c>
      <c r="G1985" s="3" t="s">
        <v>1446</v>
      </c>
      <c r="H1985" s="3" t="s">
        <v>13</v>
      </c>
      <c r="I1985" s="3" t="s">
        <v>14</v>
      </c>
      <c r="J1985" s="3" t="s">
        <v>10994</v>
      </c>
      <c r="K1985" s="5" t="str">
        <f t="shared" si="65"/>
        <v>13517369115</v>
      </c>
      <c r="L1985" s="3" t="s">
        <v>15146</v>
      </c>
      <c r="M1985" s="7" t="str">
        <f t="shared" si="66"/>
        <v>玉成居委会</v>
      </c>
      <c r="N1985" s="12" t="s">
        <v>15210</v>
      </c>
      <c r="O1985" s="4" t="s">
        <v>17</v>
      </c>
      <c r="P1985" s="8"/>
    </row>
    <row r="1986" spans="1:16" x14ac:dyDescent="0.2">
      <c r="A1986" s="3" t="s">
        <v>10995</v>
      </c>
      <c r="B1986" s="3" t="s">
        <v>10996</v>
      </c>
      <c r="C1986" s="3" t="s">
        <v>10997</v>
      </c>
      <c r="D1986" s="3" t="s">
        <v>9</v>
      </c>
      <c r="E1986" s="3" t="s">
        <v>1066</v>
      </c>
      <c r="F1986" s="3" t="s">
        <v>2656</v>
      </c>
      <c r="G1986" s="3" t="s">
        <v>2656</v>
      </c>
      <c r="H1986" s="3" t="s">
        <v>13</v>
      </c>
      <c r="I1986" s="3" t="s">
        <v>14</v>
      </c>
      <c r="J1986" s="3" t="s">
        <v>10998</v>
      </c>
      <c r="K1986" s="5" t="str">
        <f t="shared" ref="K1986:K2049" si="67">RIGHT(J1986,11)</f>
        <v>13975661395</v>
      </c>
      <c r="L1986" s="3" t="s">
        <v>15147</v>
      </c>
      <c r="M1986" s="7" t="str">
        <f t="shared" si="66"/>
        <v>玉成居委会</v>
      </c>
      <c r="N1986" s="12" t="s">
        <v>15210</v>
      </c>
      <c r="O1986" s="4" t="s">
        <v>17</v>
      </c>
      <c r="P1986" s="8"/>
    </row>
    <row r="1987" spans="1:16" x14ac:dyDescent="0.2">
      <c r="A1987" s="3" t="s">
        <v>10999</v>
      </c>
      <c r="B1987" s="3" t="s">
        <v>11000</v>
      </c>
      <c r="C1987" s="3" t="s">
        <v>11001</v>
      </c>
      <c r="D1987" s="3" t="s">
        <v>9</v>
      </c>
      <c r="E1987" s="3" t="s">
        <v>49</v>
      </c>
      <c r="F1987" s="3" t="s">
        <v>2481</v>
      </c>
      <c r="G1987" s="3" t="s">
        <v>4073</v>
      </c>
      <c r="H1987" s="3" t="s">
        <v>13</v>
      </c>
      <c r="I1987" s="3" t="s">
        <v>14</v>
      </c>
      <c r="J1987" s="3" t="s">
        <v>11002</v>
      </c>
      <c r="K1987" s="5" t="str">
        <f t="shared" si="67"/>
        <v>18673631297</v>
      </c>
      <c r="L1987" s="3" t="s">
        <v>15148</v>
      </c>
      <c r="M1987" s="7" t="str">
        <f t="shared" si="66"/>
        <v>玉成居委会</v>
      </c>
      <c r="N1987" s="12" t="s">
        <v>15210</v>
      </c>
      <c r="O1987" s="4" t="s">
        <v>17</v>
      </c>
      <c r="P1987" s="8"/>
    </row>
    <row r="1988" spans="1:16" x14ac:dyDescent="0.2">
      <c r="A1988" s="3" t="s">
        <v>11003</v>
      </c>
      <c r="B1988" s="3" t="s">
        <v>11004</v>
      </c>
      <c r="C1988" s="3" t="s">
        <v>11005</v>
      </c>
      <c r="D1988" s="3" t="s">
        <v>9</v>
      </c>
      <c r="E1988" s="3" t="s">
        <v>49</v>
      </c>
      <c r="F1988" s="3" t="s">
        <v>289</v>
      </c>
      <c r="G1988" s="3" t="s">
        <v>9790</v>
      </c>
      <c r="H1988" s="3" t="s">
        <v>13</v>
      </c>
      <c r="I1988" s="3" t="s">
        <v>14</v>
      </c>
      <c r="J1988" s="3" t="s">
        <v>11006</v>
      </c>
      <c r="K1988" s="5" t="str">
        <f t="shared" si="67"/>
        <v>15074292828</v>
      </c>
      <c r="L1988" s="3" t="s">
        <v>15149</v>
      </c>
      <c r="M1988" s="7" t="str">
        <f t="shared" si="66"/>
        <v>玉成居委会</v>
      </c>
      <c r="N1988" s="12" t="s">
        <v>15210</v>
      </c>
      <c r="O1988" s="4" t="s">
        <v>17</v>
      </c>
      <c r="P1988" s="8"/>
    </row>
    <row r="1989" spans="1:16" x14ac:dyDescent="0.2">
      <c r="A1989" s="3" t="s">
        <v>11007</v>
      </c>
      <c r="B1989" s="3" t="s">
        <v>11008</v>
      </c>
      <c r="C1989" s="3" t="s">
        <v>11009</v>
      </c>
      <c r="D1989" s="3" t="s">
        <v>9</v>
      </c>
      <c r="E1989" s="3" t="s">
        <v>64</v>
      </c>
      <c r="F1989" s="3" t="s">
        <v>632</v>
      </c>
      <c r="G1989" s="3" t="s">
        <v>11010</v>
      </c>
      <c r="H1989" s="3" t="s">
        <v>13</v>
      </c>
      <c r="I1989" s="3" t="s">
        <v>14</v>
      </c>
      <c r="J1989" s="3" t="s">
        <v>11011</v>
      </c>
      <c r="K1989" s="5" t="str">
        <f t="shared" si="67"/>
        <v>13762623189</v>
      </c>
      <c r="L1989" s="3" t="s">
        <v>15149</v>
      </c>
      <c r="M1989" s="7" t="str">
        <f t="shared" si="66"/>
        <v>玉成居委会</v>
      </c>
      <c r="N1989" s="12" t="s">
        <v>15210</v>
      </c>
      <c r="O1989" s="4" t="s">
        <v>17</v>
      </c>
      <c r="P1989" s="8"/>
    </row>
    <row r="1990" spans="1:16" x14ac:dyDescent="0.2">
      <c r="A1990" s="3" t="s">
        <v>11012</v>
      </c>
      <c r="B1990" s="3" t="s">
        <v>11013</v>
      </c>
      <c r="C1990" s="3" t="s">
        <v>11014</v>
      </c>
      <c r="D1990" s="3" t="s">
        <v>9</v>
      </c>
      <c r="E1990" s="3" t="s">
        <v>10</v>
      </c>
      <c r="F1990" s="3" t="s">
        <v>445</v>
      </c>
      <c r="G1990" s="3" t="s">
        <v>11015</v>
      </c>
      <c r="H1990" s="3" t="s">
        <v>13</v>
      </c>
      <c r="I1990" s="3" t="s">
        <v>14</v>
      </c>
      <c r="J1990" s="3" t="s">
        <v>11016</v>
      </c>
      <c r="K1990" s="5" t="str">
        <f t="shared" si="67"/>
        <v>13786605934</v>
      </c>
      <c r="L1990" s="3" t="s">
        <v>15150</v>
      </c>
      <c r="M1990" s="7" t="str">
        <f t="shared" si="66"/>
        <v>玉成居委会</v>
      </c>
      <c r="N1990" s="12" t="s">
        <v>15210</v>
      </c>
      <c r="O1990" s="4" t="s">
        <v>17</v>
      </c>
      <c r="P1990" s="8"/>
    </row>
    <row r="1991" spans="1:16" x14ac:dyDescent="0.2">
      <c r="A1991" s="3" t="s">
        <v>11017</v>
      </c>
      <c r="B1991" s="3" t="s">
        <v>11018</v>
      </c>
      <c r="C1991" s="3" t="s">
        <v>11019</v>
      </c>
      <c r="D1991" s="3" t="s">
        <v>9</v>
      </c>
      <c r="E1991" s="3" t="s">
        <v>10</v>
      </c>
      <c r="F1991" s="3" t="s">
        <v>1162</v>
      </c>
      <c r="G1991" s="3" t="s">
        <v>11020</v>
      </c>
      <c r="H1991" s="3" t="s">
        <v>1175</v>
      </c>
      <c r="I1991" s="3" t="s">
        <v>14</v>
      </c>
      <c r="J1991" s="3" t="s">
        <v>11021</v>
      </c>
      <c r="K1991" s="5" t="str">
        <f t="shared" si="67"/>
        <v>18973645341</v>
      </c>
      <c r="L1991" s="3" t="s">
        <v>15151</v>
      </c>
      <c r="M1991" s="7" t="str">
        <f t="shared" si="66"/>
        <v>玉成居委会</v>
      </c>
      <c r="N1991" s="12" t="s">
        <v>15210</v>
      </c>
      <c r="O1991" s="4" t="s">
        <v>17</v>
      </c>
      <c r="P1991" s="8"/>
    </row>
    <row r="1992" spans="1:16" x14ac:dyDescent="0.2">
      <c r="A1992" s="3" t="s">
        <v>11022</v>
      </c>
      <c r="B1992" s="3" t="s">
        <v>11023</v>
      </c>
      <c r="C1992" s="3" t="s">
        <v>11024</v>
      </c>
      <c r="D1992" s="3" t="s">
        <v>9</v>
      </c>
      <c r="E1992" s="3" t="s">
        <v>10</v>
      </c>
      <c r="F1992" s="3" t="s">
        <v>2052</v>
      </c>
      <c r="G1992" s="3" t="s">
        <v>9624</v>
      </c>
      <c r="H1992" s="3" t="s">
        <v>13</v>
      </c>
      <c r="I1992" s="3" t="s">
        <v>14</v>
      </c>
      <c r="J1992" s="3" t="s">
        <v>11025</v>
      </c>
      <c r="K1992" s="5" t="str">
        <f t="shared" si="67"/>
        <v>13762624769</v>
      </c>
      <c r="L1992" s="3" t="s">
        <v>15152</v>
      </c>
      <c r="M1992" s="7" t="str">
        <f t="shared" si="66"/>
        <v>玉成居委会</v>
      </c>
      <c r="N1992" s="12" t="s">
        <v>15210</v>
      </c>
      <c r="O1992" s="4" t="s">
        <v>17</v>
      </c>
      <c r="P1992" s="8"/>
    </row>
    <row r="1993" spans="1:16" x14ac:dyDescent="0.2">
      <c r="A1993" s="3" t="s">
        <v>11026</v>
      </c>
      <c r="B1993" s="3" t="s">
        <v>11027</v>
      </c>
      <c r="C1993" s="3" t="s">
        <v>11028</v>
      </c>
      <c r="D1993" s="3" t="s">
        <v>9</v>
      </c>
      <c r="E1993" s="3" t="s">
        <v>49</v>
      </c>
      <c r="F1993" s="3" t="s">
        <v>1234</v>
      </c>
      <c r="G1993" s="3" t="s">
        <v>11029</v>
      </c>
      <c r="H1993" s="3" t="s">
        <v>13</v>
      </c>
      <c r="I1993" s="3" t="s">
        <v>14</v>
      </c>
      <c r="J1993" s="3" t="s">
        <v>11030</v>
      </c>
      <c r="K1993" s="5" t="str">
        <f t="shared" si="67"/>
        <v>13549617278</v>
      </c>
      <c r="L1993" s="3" t="s">
        <v>15153</v>
      </c>
      <c r="M1993" s="7" t="str">
        <f t="shared" si="66"/>
        <v>玉成居委会</v>
      </c>
      <c r="N1993" s="12" t="s">
        <v>15210</v>
      </c>
      <c r="O1993" s="4" t="s">
        <v>17</v>
      </c>
      <c r="P1993" s="8"/>
    </row>
    <row r="1994" spans="1:16" x14ac:dyDescent="0.2">
      <c r="A1994" s="3" t="s">
        <v>11031</v>
      </c>
      <c r="B1994" s="3" t="s">
        <v>11032</v>
      </c>
      <c r="C1994" s="3" t="s">
        <v>11033</v>
      </c>
      <c r="D1994" s="3" t="s">
        <v>9</v>
      </c>
      <c r="E1994" s="3" t="s">
        <v>10</v>
      </c>
      <c r="F1994" s="3" t="s">
        <v>431</v>
      </c>
      <c r="G1994" s="3" t="s">
        <v>5872</v>
      </c>
      <c r="H1994" s="3" t="s">
        <v>13</v>
      </c>
      <c r="I1994" s="3" t="s">
        <v>14</v>
      </c>
      <c r="J1994" s="3" t="s">
        <v>11034</v>
      </c>
      <c r="K1994" s="5" t="str">
        <f t="shared" si="67"/>
        <v>13607365679</v>
      </c>
      <c r="L1994" s="3" t="s">
        <v>15154</v>
      </c>
      <c r="M1994" s="7" t="str">
        <f t="shared" si="66"/>
        <v>玉成居委会</v>
      </c>
      <c r="N1994" s="12" t="s">
        <v>15210</v>
      </c>
      <c r="O1994" s="4" t="s">
        <v>17</v>
      </c>
      <c r="P1994" s="8"/>
    </row>
    <row r="1995" spans="1:16" x14ac:dyDescent="0.2">
      <c r="A1995" s="3" t="s">
        <v>11035</v>
      </c>
      <c r="B1995" s="3" t="s">
        <v>11036</v>
      </c>
      <c r="C1995" s="3" t="s">
        <v>11037</v>
      </c>
      <c r="D1995" s="3" t="s">
        <v>9</v>
      </c>
      <c r="E1995" s="3" t="s">
        <v>10</v>
      </c>
      <c r="F1995" s="3" t="s">
        <v>1964</v>
      </c>
      <c r="G1995" s="3" t="s">
        <v>1965</v>
      </c>
      <c r="H1995" s="3" t="s">
        <v>13</v>
      </c>
      <c r="I1995" s="3" t="s">
        <v>14</v>
      </c>
      <c r="J1995" s="3" t="s">
        <v>11038</v>
      </c>
      <c r="K1995" s="5" t="str">
        <f t="shared" si="67"/>
        <v>15074245864</v>
      </c>
      <c r="L1995" s="3" t="s">
        <v>15155</v>
      </c>
      <c r="M1995" s="7" t="str">
        <f t="shared" si="66"/>
        <v>玉成居委会</v>
      </c>
      <c r="N1995" s="12" t="s">
        <v>15210</v>
      </c>
      <c r="O1995" s="4" t="s">
        <v>17</v>
      </c>
      <c r="P1995" s="8"/>
    </row>
    <row r="1996" spans="1:16" x14ac:dyDescent="0.2">
      <c r="A1996" s="3" t="s">
        <v>11039</v>
      </c>
      <c r="B1996" s="3" t="s">
        <v>11040</v>
      </c>
      <c r="C1996" s="3" t="s">
        <v>11041</v>
      </c>
      <c r="D1996" s="3" t="s">
        <v>9</v>
      </c>
      <c r="E1996" s="3" t="s">
        <v>10</v>
      </c>
      <c r="F1996" s="3" t="s">
        <v>4138</v>
      </c>
      <c r="G1996" s="3" t="s">
        <v>11042</v>
      </c>
      <c r="H1996" s="3" t="s">
        <v>13</v>
      </c>
      <c r="I1996" s="3" t="s">
        <v>14</v>
      </c>
      <c r="J1996" s="3" t="s">
        <v>11043</v>
      </c>
      <c r="K1996" s="5" t="str">
        <f t="shared" si="67"/>
        <v>15074262618</v>
      </c>
      <c r="L1996" s="3" t="s">
        <v>15156</v>
      </c>
      <c r="M1996" s="7" t="str">
        <f t="shared" si="66"/>
        <v>玉成居委会</v>
      </c>
      <c r="N1996" s="12" t="s">
        <v>15210</v>
      </c>
      <c r="O1996" s="4" t="s">
        <v>17</v>
      </c>
      <c r="P1996" s="8"/>
    </row>
    <row r="1997" spans="1:16" x14ac:dyDescent="0.2">
      <c r="A1997" s="3" t="s">
        <v>11044</v>
      </c>
      <c r="B1997" s="3" t="s">
        <v>11045</v>
      </c>
      <c r="C1997" s="3" t="s">
        <v>11046</v>
      </c>
      <c r="D1997" s="3" t="s">
        <v>9</v>
      </c>
      <c r="E1997" s="3" t="s">
        <v>10</v>
      </c>
      <c r="F1997" s="3" t="s">
        <v>671</v>
      </c>
      <c r="G1997" s="3" t="s">
        <v>5424</v>
      </c>
      <c r="H1997" s="3" t="s">
        <v>13</v>
      </c>
      <c r="I1997" s="3" t="s">
        <v>14</v>
      </c>
      <c r="J1997" s="3" t="s">
        <v>11047</v>
      </c>
      <c r="K1997" s="5" t="str">
        <f t="shared" si="67"/>
        <v>13875076451</v>
      </c>
      <c r="L1997" s="3" t="s">
        <v>15157</v>
      </c>
      <c r="M1997" s="7" t="str">
        <f t="shared" si="66"/>
        <v>玉成居委会</v>
      </c>
      <c r="N1997" s="12" t="s">
        <v>15210</v>
      </c>
      <c r="O1997" s="4" t="s">
        <v>17</v>
      </c>
      <c r="P1997" s="8"/>
    </row>
    <row r="1998" spans="1:16" x14ac:dyDescent="0.2">
      <c r="A1998" s="3" t="s">
        <v>11048</v>
      </c>
      <c r="B1998" s="3" t="s">
        <v>11049</v>
      </c>
      <c r="C1998" s="3" t="s">
        <v>11050</v>
      </c>
      <c r="D1998" s="3" t="s">
        <v>9</v>
      </c>
      <c r="E1998" s="3" t="s">
        <v>10</v>
      </c>
      <c r="F1998" s="3" t="s">
        <v>2832</v>
      </c>
      <c r="G1998" s="3" t="s">
        <v>9706</v>
      </c>
      <c r="H1998" s="3" t="s">
        <v>13</v>
      </c>
      <c r="I1998" s="3" t="s">
        <v>14</v>
      </c>
      <c r="J1998" s="3" t="s">
        <v>11051</v>
      </c>
      <c r="K1998" s="5" t="str">
        <f t="shared" si="67"/>
        <v>15574228206</v>
      </c>
      <c r="L1998" s="3" t="s">
        <v>15158</v>
      </c>
      <c r="M1998" s="7" t="str">
        <f t="shared" si="66"/>
        <v>玉成居委会</v>
      </c>
      <c r="N1998" s="12" t="s">
        <v>15210</v>
      </c>
      <c r="O1998" s="4" t="s">
        <v>17</v>
      </c>
      <c r="P1998" s="8"/>
    </row>
    <row r="1999" spans="1:16" x14ac:dyDescent="0.2">
      <c r="A1999" s="3" t="s">
        <v>11052</v>
      </c>
      <c r="B1999" s="3" t="s">
        <v>11053</v>
      </c>
      <c r="C1999" s="3" t="s">
        <v>11054</v>
      </c>
      <c r="D1999" s="3" t="s">
        <v>9</v>
      </c>
      <c r="E1999" s="3" t="s">
        <v>10</v>
      </c>
      <c r="F1999" s="3" t="s">
        <v>50</v>
      </c>
      <c r="G1999" s="3" t="s">
        <v>3185</v>
      </c>
      <c r="H1999" s="3" t="s">
        <v>13</v>
      </c>
      <c r="I1999" s="3" t="s">
        <v>14</v>
      </c>
      <c r="J1999" s="3" t="s">
        <v>11055</v>
      </c>
      <c r="K1999" s="5" t="str">
        <f t="shared" si="67"/>
        <v>18607363255</v>
      </c>
      <c r="L1999" s="3" t="s">
        <v>15159</v>
      </c>
      <c r="M1999" s="7" t="str">
        <f t="shared" si="66"/>
        <v>玉成居委会</v>
      </c>
      <c r="N1999" s="12" t="s">
        <v>15210</v>
      </c>
      <c r="O1999" s="4" t="s">
        <v>17</v>
      </c>
      <c r="P1999" s="8"/>
    </row>
    <row r="2000" spans="1:16" x14ac:dyDescent="0.2">
      <c r="A2000" s="3" t="s">
        <v>11056</v>
      </c>
      <c r="B2000" s="3" t="s">
        <v>11057</v>
      </c>
      <c r="C2000" s="3" t="s">
        <v>11058</v>
      </c>
      <c r="D2000" s="3" t="s">
        <v>9</v>
      </c>
      <c r="E2000" s="3" t="s">
        <v>2745</v>
      </c>
      <c r="F2000" s="3" t="s">
        <v>11059</v>
      </c>
      <c r="G2000" s="3" t="s">
        <v>11060</v>
      </c>
      <c r="H2000" s="3" t="s">
        <v>13</v>
      </c>
      <c r="I2000" s="3" t="s">
        <v>14</v>
      </c>
      <c r="J2000" s="3" t="s">
        <v>11061</v>
      </c>
      <c r="K2000" s="5" t="str">
        <f t="shared" si="67"/>
        <v>13875076451</v>
      </c>
      <c r="L2000" s="3" t="s">
        <v>15160</v>
      </c>
      <c r="M2000" s="7" t="str">
        <f t="shared" si="66"/>
        <v>玉成居委会</v>
      </c>
      <c r="N2000" s="12" t="s">
        <v>15210</v>
      </c>
      <c r="O2000" s="4" t="s">
        <v>17</v>
      </c>
      <c r="P2000" s="8"/>
    </row>
    <row r="2001" spans="1:16" x14ac:dyDescent="0.2">
      <c r="A2001" s="3" t="s">
        <v>11062</v>
      </c>
      <c r="B2001" s="3" t="s">
        <v>11063</v>
      </c>
      <c r="C2001" s="3" t="s">
        <v>11064</v>
      </c>
      <c r="D2001" s="3" t="s">
        <v>9</v>
      </c>
      <c r="E2001" s="3" t="s">
        <v>64</v>
      </c>
      <c r="F2001" s="3" t="s">
        <v>907</v>
      </c>
      <c r="G2001" s="3" t="s">
        <v>2856</v>
      </c>
      <c r="H2001" s="3" t="s">
        <v>13</v>
      </c>
      <c r="I2001" s="3" t="s">
        <v>14</v>
      </c>
      <c r="J2001" s="3" t="s">
        <v>11065</v>
      </c>
      <c r="K2001" s="5" t="str">
        <f t="shared" si="67"/>
        <v>15673606821</v>
      </c>
      <c r="L2001" s="3" t="s">
        <v>15161</v>
      </c>
      <c r="M2001" s="7" t="str">
        <f t="shared" si="66"/>
        <v>玉成居委会</v>
      </c>
      <c r="N2001" s="12" t="s">
        <v>15210</v>
      </c>
      <c r="O2001" s="4" t="s">
        <v>17</v>
      </c>
      <c r="P2001" s="8"/>
    </row>
    <row r="2002" spans="1:16" x14ac:dyDescent="0.2">
      <c r="A2002" s="3" t="s">
        <v>11066</v>
      </c>
      <c r="B2002" s="3" t="s">
        <v>11067</v>
      </c>
      <c r="C2002" s="3" t="s">
        <v>11068</v>
      </c>
      <c r="D2002" s="3" t="s">
        <v>9</v>
      </c>
      <c r="E2002" s="3" t="s">
        <v>10</v>
      </c>
      <c r="F2002" s="3" t="s">
        <v>1181</v>
      </c>
      <c r="G2002" s="3" t="s">
        <v>1181</v>
      </c>
      <c r="H2002" s="3" t="s">
        <v>13</v>
      </c>
      <c r="I2002" s="3" t="s">
        <v>14</v>
      </c>
      <c r="J2002" s="3" t="s">
        <v>11069</v>
      </c>
      <c r="K2002" s="5" t="str">
        <f t="shared" si="67"/>
        <v>13973634370</v>
      </c>
      <c r="L2002" s="3" t="s">
        <v>15162</v>
      </c>
      <c r="M2002" s="7" t="str">
        <f t="shared" si="66"/>
        <v>玉成居委会</v>
      </c>
      <c r="N2002" s="12" t="s">
        <v>15210</v>
      </c>
      <c r="O2002" s="4" t="s">
        <v>17</v>
      </c>
      <c r="P2002" s="8"/>
    </row>
    <row r="2003" spans="1:16" x14ac:dyDescent="0.2">
      <c r="A2003" s="3" t="s">
        <v>11070</v>
      </c>
      <c r="B2003" s="3" t="s">
        <v>11071</v>
      </c>
      <c r="C2003" s="3" t="s">
        <v>11072</v>
      </c>
      <c r="D2003" s="3" t="s">
        <v>9</v>
      </c>
      <c r="E2003" s="3" t="s">
        <v>41</v>
      </c>
      <c r="F2003" s="3" t="s">
        <v>3786</v>
      </c>
      <c r="G2003" s="3" t="s">
        <v>3786</v>
      </c>
      <c r="H2003" s="3" t="s">
        <v>13</v>
      </c>
      <c r="I2003" s="3" t="s">
        <v>14</v>
      </c>
      <c r="J2003" s="3" t="s">
        <v>11073</v>
      </c>
      <c r="K2003" s="5" t="str">
        <f t="shared" si="67"/>
        <v>15200693858</v>
      </c>
      <c r="L2003" s="3" t="s">
        <v>10947</v>
      </c>
      <c r="M2003" s="7" t="str">
        <f t="shared" si="66"/>
        <v>玉成居委会</v>
      </c>
      <c r="N2003" s="12" t="s">
        <v>15210</v>
      </c>
      <c r="O2003" s="4" t="s">
        <v>17</v>
      </c>
      <c r="P2003" s="8"/>
    </row>
    <row r="2004" spans="1:16" x14ac:dyDescent="0.2">
      <c r="A2004" s="3" t="s">
        <v>11074</v>
      </c>
      <c r="B2004" s="3" t="s">
        <v>11075</v>
      </c>
      <c r="C2004" s="3" t="s">
        <v>11076</v>
      </c>
      <c r="D2004" s="3" t="s">
        <v>9</v>
      </c>
      <c r="E2004" s="3" t="s">
        <v>49</v>
      </c>
      <c r="F2004" s="3" t="s">
        <v>50</v>
      </c>
      <c r="G2004" s="3" t="s">
        <v>11077</v>
      </c>
      <c r="H2004" s="3" t="s">
        <v>13</v>
      </c>
      <c r="I2004" s="3" t="s">
        <v>14</v>
      </c>
      <c r="J2004" s="3" t="s">
        <v>11078</v>
      </c>
      <c r="K2004" s="5" t="str">
        <f t="shared" si="67"/>
        <v>18608373423</v>
      </c>
      <c r="L2004" s="3" t="s">
        <v>10947</v>
      </c>
      <c r="M2004" s="7" t="str">
        <f t="shared" si="66"/>
        <v>玉成居委会</v>
      </c>
      <c r="N2004" s="12" t="s">
        <v>15210</v>
      </c>
      <c r="O2004" s="4" t="s">
        <v>17</v>
      </c>
      <c r="P2004" s="8"/>
    </row>
    <row r="2005" spans="1:16" x14ac:dyDescent="0.2">
      <c r="A2005" s="3" t="s">
        <v>11079</v>
      </c>
      <c r="B2005" s="3" t="s">
        <v>11080</v>
      </c>
      <c r="C2005" s="3" t="s">
        <v>11081</v>
      </c>
      <c r="D2005" s="3" t="s">
        <v>9</v>
      </c>
      <c r="E2005" s="3" t="s">
        <v>49</v>
      </c>
      <c r="F2005" s="3" t="s">
        <v>7121</v>
      </c>
      <c r="G2005" s="3" t="s">
        <v>11082</v>
      </c>
      <c r="H2005" s="3" t="s">
        <v>13</v>
      </c>
      <c r="I2005" s="3" t="s">
        <v>14</v>
      </c>
      <c r="J2005" s="3" t="s">
        <v>11083</v>
      </c>
      <c r="K2005" s="5" t="str">
        <f t="shared" si="67"/>
        <v>13786694089</v>
      </c>
      <c r="L2005" s="3" t="s">
        <v>15163</v>
      </c>
      <c r="M2005" s="7" t="str">
        <f t="shared" si="66"/>
        <v>玉成居委会</v>
      </c>
      <c r="N2005" s="12" t="s">
        <v>15210</v>
      </c>
      <c r="O2005" s="4" t="s">
        <v>17</v>
      </c>
      <c r="P2005" s="8"/>
    </row>
    <row r="2006" spans="1:16" x14ac:dyDescent="0.2">
      <c r="A2006" s="3" t="s">
        <v>11084</v>
      </c>
      <c r="B2006" s="3" t="s">
        <v>11085</v>
      </c>
      <c r="C2006" s="3" t="s">
        <v>11086</v>
      </c>
      <c r="D2006" s="3" t="s">
        <v>9</v>
      </c>
      <c r="E2006" s="3" t="s">
        <v>10</v>
      </c>
      <c r="F2006" s="3" t="s">
        <v>2232</v>
      </c>
      <c r="G2006" s="3" t="s">
        <v>11087</v>
      </c>
      <c r="H2006" s="3" t="s">
        <v>13</v>
      </c>
      <c r="I2006" s="3" t="s">
        <v>14</v>
      </c>
      <c r="J2006" s="3" t="s">
        <v>11088</v>
      </c>
      <c r="K2006" s="5" t="str">
        <f t="shared" si="67"/>
        <v>17726113839</v>
      </c>
      <c r="L2006" s="3" t="s">
        <v>15164</v>
      </c>
      <c r="M2006" s="7" t="str">
        <f t="shared" si="66"/>
        <v>玉成居委会</v>
      </c>
      <c r="N2006" s="12" t="s">
        <v>15210</v>
      </c>
      <c r="O2006" s="4" t="s">
        <v>17</v>
      </c>
      <c r="P2006" s="8"/>
    </row>
    <row r="2007" spans="1:16" x14ac:dyDescent="0.2">
      <c r="A2007" s="3" t="s">
        <v>11089</v>
      </c>
      <c r="B2007" s="3" t="s">
        <v>11090</v>
      </c>
      <c r="C2007" s="3" t="s">
        <v>11091</v>
      </c>
      <c r="D2007" s="3" t="s">
        <v>9</v>
      </c>
      <c r="E2007" s="3" t="s">
        <v>49</v>
      </c>
      <c r="F2007" s="3" t="s">
        <v>386</v>
      </c>
      <c r="G2007" s="3" t="s">
        <v>9314</v>
      </c>
      <c r="H2007" s="3" t="s">
        <v>13</v>
      </c>
      <c r="I2007" s="3" t="s">
        <v>14</v>
      </c>
      <c r="J2007" s="3" t="s">
        <v>11092</v>
      </c>
      <c r="K2007" s="5" t="str">
        <f t="shared" si="67"/>
        <v>13786631692</v>
      </c>
      <c r="L2007" s="3" t="s">
        <v>15165</v>
      </c>
      <c r="M2007" s="7" t="str">
        <f t="shared" si="66"/>
        <v>玉成居委会</v>
      </c>
      <c r="N2007" s="12" t="s">
        <v>15210</v>
      </c>
      <c r="O2007" s="4" t="s">
        <v>17</v>
      </c>
      <c r="P2007" s="8"/>
    </row>
    <row r="2008" spans="1:16" x14ac:dyDescent="0.2">
      <c r="A2008" s="3" t="s">
        <v>11093</v>
      </c>
      <c r="B2008" s="3" t="s">
        <v>11094</v>
      </c>
      <c r="C2008" s="3" t="s">
        <v>11095</v>
      </c>
      <c r="D2008" s="3" t="s">
        <v>9</v>
      </c>
      <c r="E2008" s="3" t="s">
        <v>41</v>
      </c>
      <c r="F2008" s="3" t="s">
        <v>4009</v>
      </c>
      <c r="G2008" s="3" t="s">
        <v>11096</v>
      </c>
      <c r="H2008" s="3" t="s">
        <v>541</v>
      </c>
      <c r="I2008" s="3" t="s">
        <v>14</v>
      </c>
      <c r="J2008" s="3" t="s">
        <v>11097</v>
      </c>
      <c r="K2008" s="5" t="str">
        <f t="shared" si="67"/>
        <v>18873626222</v>
      </c>
      <c r="L2008" s="3" t="s">
        <v>15166</v>
      </c>
      <c r="M2008" s="7" t="str">
        <f t="shared" si="66"/>
        <v>玉成居委会</v>
      </c>
      <c r="N2008" s="12" t="s">
        <v>15210</v>
      </c>
      <c r="O2008" s="4" t="s">
        <v>17</v>
      </c>
      <c r="P2008" s="8"/>
    </row>
    <row r="2009" spans="1:16" x14ac:dyDescent="0.2">
      <c r="A2009" s="3" t="s">
        <v>11098</v>
      </c>
      <c r="B2009" s="3" t="s">
        <v>11099</v>
      </c>
      <c r="C2009" s="3" t="s">
        <v>11100</v>
      </c>
      <c r="D2009" s="3" t="s">
        <v>9</v>
      </c>
      <c r="E2009" s="3" t="s">
        <v>41</v>
      </c>
      <c r="F2009" s="3" t="s">
        <v>701</v>
      </c>
      <c r="G2009" s="3" t="s">
        <v>702</v>
      </c>
      <c r="H2009" s="3" t="s">
        <v>13</v>
      </c>
      <c r="I2009" s="3" t="s">
        <v>14</v>
      </c>
      <c r="J2009" s="3" t="s">
        <v>11101</v>
      </c>
      <c r="K2009" s="5" t="str">
        <f t="shared" si="67"/>
        <v>13902767239</v>
      </c>
      <c r="L2009" s="3" t="s">
        <v>15166</v>
      </c>
      <c r="M2009" s="7" t="str">
        <f t="shared" si="66"/>
        <v>玉成居委会</v>
      </c>
      <c r="N2009" s="12" t="s">
        <v>15210</v>
      </c>
      <c r="O2009" s="4" t="s">
        <v>17</v>
      </c>
      <c r="P2009" s="8"/>
    </row>
    <row r="2010" spans="1:16" x14ac:dyDescent="0.2">
      <c r="A2010" s="3" t="s">
        <v>11102</v>
      </c>
      <c r="B2010" s="3" t="s">
        <v>10456</v>
      </c>
      <c r="C2010" s="3" t="s">
        <v>11103</v>
      </c>
      <c r="D2010" s="3" t="s">
        <v>9</v>
      </c>
      <c r="E2010" s="3" t="s">
        <v>10</v>
      </c>
      <c r="F2010" s="3" t="s">
        <v>182</v>
      </c>
      <c r="G2010" s="3" t="s">
        <v>183</v>
      </c>
      <c r="H2010" s="3" t="s">
        <v>13</v>
      </c>
      <c r="I2010" s="3" t="s">
        <v>14</v>
      </c>
      <c r="J2010" s="3" t="s">
        <v>11104</v>
      </c>
      <c r="K2010" s="5" t="str">
        <f t="shared" si="67"/>
        <v>18007425825</v>
      </c>
      <c r="L2010" s="3" t="s">
        <v>15167</v>
      </c>
      <c r="M2010" s="7" t="str">
        <f t="shared" si="66"/>
        <v>玉成居委会</v>
      </c>
      <c r="N2010" s="12" t="s">
        <v>15210</v>
      </c>
      <c r="O2010" s="4" t="s">
        <v>17</v>
      </c>
      <c r="P2010" s="8"/>
    </row>
    <row r="2011" spans="1:16" x14ac:dyDescent="0.2">
      <c r="A2011" s="3" t="s">
        <v>11105</v>
      </c>
      <c r="B2011" s="3" t="s">
        <v>11106</v>
      </c>
      <c r="C2011" s="3" t="s">
        <v>11107</v>
      </c>
      <c r="D2011" s="3" t="s">
        <v>9</v>
      </c>
      <c r="E2011" s="3" t="s">
        <v>1066</v>
      </c>
      <c r="F2011" s="3" t="s">
        <v>1856</v>
      </c>
      <c r="G2011" s="3" t="s">
        <v>1857</v>
      </c>
      <c r="H2011" s="3" t="s">
        <v>13</v>
      </c>
      <c r="I2011" s="3" t="s">
        <v>14</v>
      </c>
      <c r="J2011" s="3" t="s">
        <v>11108</v>
      </c>
      <c r="K2011" s="5" t="str">
        <f t="shared" si="67"/>
        <v>13548861601</v>
      </c>
      <c r="L2011" s="3" t="s">
        <v>15168</v>
      </c>
      <c r="M2011" s="7" t="str">
        <f t="shared" si="66"/>
        <v>玉成居委会</v>
      </c>
      <c r="N2011" s="12" t="s">
        <v>15210</v>
      </c>
      <c r="O2011" s="4" t="s">
        <v>17</v>
      </c>
      <c r="P2011" s="8"/>
    </row>
    <row r="2012" spans="1:16" x14ac:dyDescent="0.2">
      <c r="A2012" s="3" t="s">
        <v>11109</v>
      </c>
      <c r="B2012" s="3" t="s">
        <v>11110</v>
      </c>
      <c r="C2012" s="3" t="s">
        <v>11111</v>
      </c>
      <c r="D2012" s="3" t="s">
        <v>9</v>
      </c>
      <c r="E2012" s="3" t="s">
        <v>10</v>
      </c>
      <c r="F2012" s="3" t="s">
        <v>6482</v>
      </c>
      <c r="G2012" s="3" t="s">
        <v>6483</v>
      </c>
      <c r="H2012" s="3" t="s">
        <v>13</v>
      </c>
      <c r="I2012" s="3" t="s">
        <v>14</v>
      </c>
      <c r="J2012" s="3" t="s">
        <v>11112</v>
      </c>
      <c r="K2012" s="5" t="str">
        <f t="shared" si="67"/>
        <v>18073687081</v>
      </c>
      <c r="L2012" s="3" t="s">
        <v>15169</v>
      </c>
      <c r="M2012" s="7" t="str">
        <f t="shared" si="66"/>
        <v>玉成居委会</v>
      </c>
      <c r="N2012" s="12" t="s">
        <v>15210</v>
      </c>
      <c r="O2012" s="4" t="s">
        <v>17</v>
      </c>
      <c r="P2012" s="8"/>
    </row>
    <row r="2013" spans="1:16" x14ac:dyDescent="0.2">
      <c r="A2013" s="3" t="s">
        <v>11113</v>
      </c>
      <c r="B2013" s="3" t="s">
        <v>11114</v>
      </c>
      <c r="C2013" s="3" t="s">
        <v>11115</v>
      </c>
      <c r="D2013" s="3" t="s">
        <v>9</v>
      </c>
      <c r="E2013" s="3" t="s">
        <v>49</v>
      </c>
      <c r="F2013" s="3" t="s">
        <v>4325</v>
      </c>
      <c r="G2013" s="3" t="s">
        <v>4325</v>
      </c>
      <c r="H2013" s="3" t="s">
        <v>13</v>
      </c>
      <c r="I2013" s="3" t="s">
        <v>14</v>
      </c>
      <c r="J2013" s="3" t="s">
        <v>11116</v>
      </c>
      <c r="K2013" s="5" t="str">
        <f t="shared" si="67"/>
        <v>15115636026</v>
      </c>
      <c r="L2013" s="3" t="s">
        <v>15170</v>
      </c>
      <c r="M2013" s="7" t="str">
        <f t="shared" si="66"/>
        <v>玉成居委会</v>
      </c>
      <c r="N2013" s="12" t="s">
        <v>15210</v>
      </c>
      <c r="O2013" s="4" t="s">
        <v>17</v>
      </c>
      <c r="P2013" s="8"/>
    </row>
    <row r="2014" spans="1:16" x14ac:dyDescent="0.2">
      <c r="A2014" s="3" t="s">
        <v>11117</v>
      </c>
      <c r="B2014" s="3" t="s">
        <v>11118</v>
      </c>
      <c r="C2014" s="3" t="s">
        <v>11119</v>
      </c>
      <c r="D2014" s="3" t="s">
        <v>9</v>
      </c>
      <c r="E2014" s="3" t="s">
        <v>49</v>
      </c>
      <c r="F2014" s="3" t="s">
        <v>3379</v>
      </c>
      <c r="G2014" s="3" t="s">
        <v>3769</v>
      </c>
      <c r="H2014" s="3" t="s">
        <v>13</v>
      </c>
      <c r="I2014" s="3" t="s">
        <v>14</v>
      </c>
      <c r="J2014" s="3" t="s">
        <v>11120</v>
      </c>
      <c r="K2014" s="5" t="str">
        <f t="shared" si="67"/>
        <v>18073687083</v>
      </c>
      <c r="L2014" s="3" t="s">
        <v>15171</v>
      </c>
      <c r="M2014" s="7" t="str">
        <f t="shared" si="66"/>
        <v>玉成居委会</v>
      </c>
      <c r="N2014" s="12" t="s">
        <v>15210</v>
      </c>
      <c r="O2014" s="4" t="s">
        <v>17</v>
      </c>
      <c r="P2014" s="8"/>
    </row>
    <row r="2015" spans="1:16" x14ac:dyDescent="0.2">
      <c r="A2015" s="3" t="s">
        <v>11121</v>
      </c>
      <c r="B2015" s="3" t="s">
        <v>11122</v>
      </c>
      <c r="C2015" s="3" t="s">
        <v>11123</v>
      </c>
      <c r="D2015" s="3" t="s">
        <v>9</v>
      </c>
      <c r="E2015" s="3" t="s">
        <v>10</v>
      </c>
      <c r="F2015" s="3" t="s">
        <v>1227</v>
      </c>
      <c r="G2015" s="3" t="s">
        <v>2839</v>
      </c>
      <c r="H2015" s="3" t="s">
        <v>13</v>
      </c>
      <c r="I2015" s="3" t="s">
        <v>14</v>
      </c>
      <c r="J2015" s="3" t="s">
        <v>11124</v>
      </c>
      <c r="K2015" s="5" t="str">
        <f t="shared" si="67"/>
        <v>13875054041</v>
      </c>
      <c r="L2015" s="3" t="s">
        <v>15172</v>
      </c>
      <c r="M2015" s="7" t="str">
        <f t="shared" si="66"/>
        <v>玉成居委会</v>
      </c>
      <c r="N2015" s="12" t="s">
        <v>15210</v>
      </c>
      <c r="O2015" s="4" t="s">
        <v>17</v>
      </c>
      <c r="P2015" s="8"/>
    </row>
    <row r="2016" spans="1:16" x14ac:dyDescent="0.2">
      <c r="A2016" s="3" t="s">
        <v>11125</v>
      </c>
      <c r="B2016" s="3" t="s">
        <v>11126</v>
      </c>
      <c r="C2016" s="3" t="s">
        <v>11127</v>
      </c>
      <c r="D2016" s="3" t="s">
        <v>9</v>
      </c>
      <c r="E2016" s="3" t="s">
        <v>10</v>
      </c>
      <c r="F2016" s="3" t="s">
        <v>6002</v>
      </c>
      <c r="G2016" s="3" t="s">
        <v>6003</v>
      </c>
      <c r="H2016" s="3" t="s">
        <v>13</v>
      </c>
      <c r="I2016" s="3" t="s">
        <v>14</v>
      </c>
      <c r="J2016" s="3" t="s">
        <v>11128</v>
      </c>
      <c r="K2016" s="5" t="str">
        <f t="shared" si="67"/>
        <v>13873634449</v>
      </c>
      <c r="L2016" s="3" t="s">
        <v>15173</v>
      </c>
      <c r="M2016" s="7" t="str">
        <f t="shared" si="66"/>
        <v>玉成居委会</v>
      </c>
      <c r="N2016" s="12" t="s">
        <v>15210</v>
      </c>
      <c r="O2016" s="4" t="s">
        <v>17</v>
      </c>
      <c r="P2016" s="8"/>
    </row>
    <row r="2017" spans="1:16" x14ac:dyDescent="0.2">
      <c r="A2017" s="3" t="s">
        <v>11129</v>
      </c>
      <c r="B2017" s="3" t="s">
        <v>11130</v>
      </c>
      <c r="C2017" s="3" t="s">
        <v>11131</v>
      </c>
      <c r="D2017" s="3" t="s">
        <v>9</v>
      </c>
      <c r="E2017" s="3" t="s">
        <v>10</v>
      </c>
      <c r="F2017" s="3" t="s">
        <v>4332</v>
      </c>
      <c r="G2017" s="3" t="s">
        <v>6496</v>
      </c>
      <c r="H2017" s="3" t="s">
        <v>13</v>
      </c>
      <c r="I2017" s="3" t="s">
        <v>14</v>
      </c>
      <c r="J2017" s="3" t="s">
        <v>11132</v>
      </c>
      <c r="K2017" s="5" t="str">
        <f t="shared" si="67"/>
        <v>15115633266</v>
      </c>
      <c r="L2017" s="3" t="s">
        <v>15174</v>
      </c>
      <c r="M2017" s="7" t="str">
        <f t="shared" si="66"/>
        <v>玉成居委会</v>
      </c>
      <c r="N2017" s="12" t="s">
        <v>15210</v>
      </c>
      <c r="O2017" s="4" t="s">
        <v>17</v>
      </c>
      <c r="P2017" s="8"/>
    </row>
    <row r="2018" spans="1:16" x14ac:dyDescent="0.2">
      <c r="A2018" s="3" t="s">
        <v>11133</v>
      </c>
      <c r="B2018" s="3" t="s">
        <v>11134</v>
      </c>
      <c r="C2018" s="3" t="s">
        <v>11135</v>
      </c>
      <c r="D2018" s="3" t="s">
        <v>9</v>
      </c>
      <c r="E2018" s="3" t="s">
        <v>64</v>
      </c>
      <c r="F2018" s="3" t="s">
        <v>939</v>
      </c>
      <c r="G2018" s="3" t="s">
        <v>940</v>
      </c>
      <c r="H2018" s="3" t="s">
        <v>373</v>
      </c>
      <c r="I2018" s="3" t="s">
        <v>14</v>
      </c>
      <c r="J2018" s="3" t="s">
        <v>11136</v>
      </c>
      <c r="K2018" s="5" t="str">
        <f t="shared" si="67"/>
        <v>13487659553</v>
      </c>
      <c r="L2018" s="3" t="s">
        <v>15174</v>
      </c>
      <c r="M2018" s="7" t="str">
        <f t="shared" si="66"/>
        <v>玉成居委会</v>
      </c>
      <c r="N2018" s="12" t="s">
        <v>15210</v>
      </c>
      <c r="O2018" s="4" t="s">
        <v>17</v>
      </c>
      <c r="P2018" s="8"/>
    </row>
    <row r="2019" spans="1:16" x14ac:dyDescent="0.2">
      <c r="A2019" s="3" t="s">
        <v>11137</v>
      </c>
      <c r="B2019" s="3" t="s">
        <v>11138</v>
      </c>
      <c r="C2019" s="3" t="s">
        <v>11139</v>
      </c>
      <c r="D2019" s="3" t="s">
        <v>9</v>
      </c>
      <c r="E2019" s="3" t="s">
        <v>49</v>
      </c>
      <c r="F2019" s="3" t="s">
        <v>215</v>
      </c>
      <c r="G2019" s="3" t="s">
        <v>3689</v>
      </c>
      <c r="H2019" s="3" t="s">
        <v>13</v>
      </c>
      <c r="I2019" s="3" t="s">
        <v>14</v>
      </c>
      <c r="J2019" s="3" t="s">
        <v>11140</v>
      </c>
      <c r="K2019" s="5" t="str">
        <f t="shared" si="67"/>
        <v>18173643482</v>
      </c>
      <c r="L2019" s="3" t="s">
        <v>15175</v>
      </c>
      <c r="M2019" s="7" t="str">
        <f t="shared" si="66"/>
        <v>玉成居委会</v>
      </c>
      <c r="N2019" s="12" t="s">
        <v>15210</v>
      </c>
      <c r="O2019" s="4" t="s">
        <v>17</v>
      </c>
      <c r="P2019" s="8"/>
    </row>
    <row r="2020" spans="1:16" x14ac:dyDescent="0.2">
      <c r="A2020" s="3" t="s">
        <v>11141</v>
      </c>
      <c r="B2020" s="3" t="s">
        <v>11142</v>
      </c>
      <c r="C2020" s="3" t="s">
        <v>11143</v>
      </c>
      <c r="D2020" s="3" t="s">
        <v>9</v>
      </c>
      <c r="E2020" s="3" t="s">
        <v>41</v>
      </c>
      <c r="F2020" s="3" t="s">
        <v>1626</v>
      </c>
      <c r="G2020" s="3" t="s">
        <v>11144</v>
      </c>
      <c r="H2020" s="3" t="s">
        <v>332</v>
      </c>
      <c r="I2020" s="3" t="s">
        <v>14</v>
      </c>
      <c r="J2020" s="3" t="s">
        <v>11145</v>
      </c>
      <c r="K2020" s="5" t="str">
        <f t="shared" si="67"/>
        <v>13381012237</v>
      </c>
      <c r="L2020" s="3" t="s">
        <v>15176</v>
      </c>
      <c r="M2020" s="7" t="str">
        <f t="shared" si="66"/>
        <v>玉成居委会</v>
      </c>
      <c r="N2020" s="12" t="s">
        <v>15210</v>
      </c>
      <c r="O2020" s="4" t="s">
        <v>17</v>
      </c>
      <c r="P2020" s="8"/>
    </row>
    <row r="2021" spans="1:16" x14ac:dyDescent="0.2">
      <c r="A2021" s="3" t="s">
        <v>11146</v>
      </c>
      <c r="B2021" s="3" t="s">
        <v>11147</v>
      </c>
      <c r="C2021" s="3" t="s">
        <v>11148</v>
      </c>
      <c r="D2021" s="3" t="s">
        <v>9</v>
      </c>
      <c r="E2021" s="3" t="s">
        <v>1240</v>
      </c>
      <c r="F2021" s="3" t="s">
        <v>2212</v>
      </c>
      <c r="G2021" s="3" t="s">
        <v>2669</v>
      </c>
      <c r="H2021" s="3" t="s">
        <v>13</v>
      </c>
      <c r="I2021" s="3" t="s">
        <v>14</v>
      </c>
      <c r="J2021" s="3" t="s">
        <v>11149</v>
      </c>
      <c r="K2021" s="5" t="str">
        <f t="shared" si="67"/>
        <v>13337361176</v>
      </c>
      <c r="L2021" s="3" t="s">
        <v>10915</v>
      </c>
      <c r="M2021" s="7" t="str">
        <f t="shared" si="66"/>
        <v>玉成居委会</v>
      </c>
      <c r="N2021" s="12" t="s">
        <v>15210</v>
      </c>
      <c r="O2021" s="4" t="s">
        <v>17</v>
      </c>
      <c r="P2021" s="8"/>
    </row>
    <row r="2022" spans="1:16" x14ac:dyDescent="0.2">
      <c r="A2022" s="3" t="s">
        <v>11150</v>
      </c>
      <c r="B2022" s="3" t="s">
        <v>11151</v>
      </c>
      <c r="C2022" s="3" t="s">
        <v>11152</v>
      </c>
      <c r="D2022" s="3" t="s">
        <v>9</v>
      </c>
      <c r="E2022" s="3" t="s">
        <v>10</v>
      </c>
      <c r="F2022" s="3" t="s">
        <v>487</v>
      </c>
      <c r="G2022" s="3" t="s">
        <v>11153</v>
      </c>
      <c r="H2022" s="3" t="s">
        <v>13</v>
      </c>
      <c r="I2022" s="3" t="s">
        <v>14</v>
      </c>
      <c r="J2022" s="3" t="s">
        <v>11154</v>
      </c>
      <c r="K2022" s="5" t="str">
        <f t="shared" si="67"/>
        <v>13575169589</v>
      </c>
      <c r="L2022" s="3" t="s">
        <v>10915</v>
      </c>
      <c r="M2022" s="7" t="str">
        <f t="shared" si="66"/>
        <v>玉成居委会</v>
      </c>
      <c r="N2022" s="12" t="s">
        <v>15210</v>
      </c>
      <c r="O2022" s="4" t="s">
        <v>17</v>
      </c>
      <c r="P2022" s="8"/>
    </row>
    <row r="2023" spans="1:16" x14ac:dyDescent="0.2">
      <c r="A2023" s="3" t="s">
        <v>11155</v>
      </c>
      <c r="B2023" s="3" t="s">
        <v>11156</v>
      </c>
      <c r="C2023" s="3" t="s">
        <v>11157</v>
      </c>
      <c r="D2023" s="3" t="s">
        <v>9</v>
      </c>
      <c r="E2023" s="3" t="s">
        <v>296</v>
      </c>
      <c r="F2023" s="3" t="s">
        <v>379</v>
      </c>
      <c r="G2023" s="3" t="s">
        <v>4903</v>
      </c>
      <c r="H2023" s="3" t="s">
        <v>1678</v>
      </c>
      <c r="I2023" s="3" t="s">
        <v>14</v>
      </c>
      <c r="J2023" s="3" t="s">
        <v>11158</v>
      </c>
      <c r="K2023" s="5" t="str">
        <f t="shared" si="67"/>
        <v>13908412433</v>
      </c>
      <c r="L2023" s="3" t="s">
        <v>10915</v>
      </c>
      <c r="M2023" s="7" t="str">
        <f t="shared" si="66"/>
        <v>玉成居委会</v>
      </c>
      <c r="N2023" s="12" t="s">
        <v>15210</v>
      </c>
      <c r="O2023" s="4" t="s">
        <v>17</v>
      </c>
      <c r="P2023" s="8"/>
    </row>
    <row r="2024" spans="1:16" x14ac:dyDescent="0.2">
      <c r="A2024" s="3" t="s">
        <v>11159</v>
      </c>
      <c r="B2024" s="3" t="s">
        <v>11160</v>
      </c>
      <c r="C2024" s="3" t="s">
        <v>11161</v>
      </c>
      <c r="D2024" s="3" t="s">
        <v>9</v>
      </c>
      <c r="E2024" s="3" t="s">
        <v>41</v>
      </c>
      <c r="F2024" s="3" t="s">
        <v>1789</v>
      </c>
      <c r="G2024" s="3" t="s">
        <v>5361</v>
      </c>
      <c r="H2024" s="3" t="s">
        <v>13</v>
      </c>
      <c r="I2024" s="3" t="s">
        <v>14</v>
      </c>
      <c r="J2024" s="3" t="s">
        <v>11162</v>
      </c>
      <c r="K2024" s="5" t="str">
        <f t="shared" si="67"/>
        <v>13973133922</v>
      </c>
      <c r="L2024" s="3" t="s">
        <v>10915</v>
      </c>
      <c r="M2024" s="7" t="str">
        <f t="shared" si="66"/>
        <v>玉成居委会</v>
      </c>
      <c r="N2024" s="12" t="s">
        <v>15210</v>
      </c>
      <c r="O2024" s="4" t="s">
        <v>17</v>
      </c>
      <c r="P2024" s="8"/>
    </row>
    <row r="2025" spans="1:16" x14ac:dyDescent="0.2">
      <c r="A2025" s="3" t="s">
        <v>11163</v>
      </c>
      <c r="B2025" s="3" t="s">
        <v>11164</v>
      </c>
      <c r="C2025" s="3" t="s">
        <v>11165</v>
      </c>
      <c r="D2025" s="3" t="s">
        <v>9</v>
      </c>
      <c r="E2025" s="3" t="s">
        <v>41</v>
      </c>
      <c r="F2025" s="3" t="s">
        <v>1059</v>
      </c>
      <c r="G2025" s="3" t="s">
        <v>8491</v>
      </c>
      <c r="H2025" s="3" t="s">
        <v>541</v>
      </c>
      <c r="I2025" s="3" t="s">
        <v>14</v>
      </c>
      <c r="J2025" s="3" t="s">
        <v>11166</v>
      </c>
      <c r="K2025" s="5" t="str">
        <f t="shared" si="67"/>
        <v>15200628521</v>
      </c>
      <c r="L2025" s="3" t="s">
        <v>10915</v>
      </c>
      <c r="M2025" s="7" t="str">
        <f t="shared" si="66"/>
        <v>玉成居委会</v>
      </c>
      <c r="N2025" s="12" t="s">
        <v>15210</v>
      </c>
      <c r="O2025" s="4" t="s">
        <v>17</v>
      </c>
      <c r="P2025" s="8"/>
    </row>
    <row r="2026" spans="1:16" x14ac:dyDescent="0.2">
      <c r="A2026" s="3" t="s">
        <v>11167</v>
      </c>
      <c r="B2026" s="3" t="s">
        <v>11168</v>
      </c>
      <c r="C2026" s="3" t="s">
        <v>11169</v>
      </c>
      <c r="D2026" s="3" t="s">
        <v>9</v>
      </c>
      <c r="E2026" s="3" t="s">
        <v>296</v>
      </c>
      <c r="F2026" s="3" t="s">
        <v>1916</v>
      </c>
      <c r="G2026" s="3" t="s">
        <v>11170</v>
      </c>
      <c r="H2026" s="3" t="s">
        <v>13</v>
      </c>
      <c r="I2026" s="3" t="s">
        <v>14</v>
      </c>
      <c r="J2026" s="3" t="s">
        <v>11171</v>
      </c>
      <c r="K2026" s="5" t="str">
        <f t="shared" si="67"/>
        <v>13508775097</v>
      </c>
      <c r="L2026" s="3" t="s">
        <v>10915</v>
      </c>
      <c r="M2026" s="7" t="str">
        <f t="shared" si="66"/>
        <v>玉成居委会</v>
      </c>
      <c r="N2026" s="12" t="s">
        <v>15210</v>
      </c>
      <c r="O2026" s="4" t="s">
        <v>17</v>
      </c>
      <c r="P2026" s="8"/>
    </row>
    <row r="2027" spans="1:16" x14ac:dyDescent="0.2">
      <c r="A2027" s="3" t="s">
        <v>11172</v>
      </c>
      <c r="B2027" s="3" t="s">
        <v>11173</v>
      </c>
      <c r="C2027" s="3" t="s">
        <v>11174</v>
      </c>
      <c r="D2027" s="3" t="s">
        <v>9</v>
      </c>
      <c r="E2027" s="3" t="s">
        <v>41</v>
      </c>
      <c r="F2027" s="3" t="s">
        <v>7058</v>
      </c>
      <c r="G2027" s="3" t="s">
        <v>7059</v>
      </c>
      <c r="H2027" s="3" t="s">
        <v>13</v>
      </c>
      <c r="I2027" s="3" t="s">
        <v>14</v>
      </c>
      <c r="J2027" s="3" t="s">
        <v>11175</v>
      </c>
      <c r="K2027" s="5" t="str">
        <f t="shared" si="67"/>
        <v>18974283288</v>
      </c>
      <c r="L2027" s="3" t="s">
        <v>10915</v>
      </c>
      <c r="M2027" s="7" t="str">
        <f t="shared" si="66"/>
        <v>玉成居委会</v>
      </c>
      <c r="N2027" s="12" t="s">
        <v>15210</v>
      </c>
      <c r="O2027" s="4" t="s">
        <v>17</v>
      </c>
      <c r="P2027" s="8"/>
    </row>
    <row r="2028" spans="1:16" x14ac:dyDescent="0.2">
      <c r="A2028" s="3" t="s">
        <v>11176</v>
      </c>
      <c r="B2028" s="3" t="s">
        <v>11177</v>
      </c>
      <c r="C2028" s="3" t="s">
        <v>11178</v>
      </c>
      <c r="D2028" s="3" t="s">
        <v>9</v>
      </c>
      <c r="E2028" s="3" t="s">
        <v>1601</v>
      </c>
      <c r="F2028" s="3" t="s">
        <v>646</v>
      </c>
      <c r="G2028" s="3" t="s">
        <v>11179</v>
      </c>
      <c r="H2028" s="3" t="s">
        <v>13</v>
      </c>
      <c r="I2028" s="3" t="s">
        <v>14</v>
      </c>
      <c r="J2028" s="3" t="s">
        <v>11180</v>
      </c>
      <c r="K2028" s="5" t="str">
        <f t="shared" si="67"/>
        <v>18809400678</v>
      </c>
      <c r="L2028" s="3" t="s">
        <v>10915</v>
      </c>
      <c r="M2028" s="7" t="str">
        <f t="shared" si="66"/>
        <v>玉成居委会</v>
      </c>
      <c r="N2028" s="12" t="s">
        <v>15210</v>
      </c>
      <c r="O2028" s="4" t="s">
        <v>17</v>
      </c>
      <c r="P2028" s="8"/>
    </row>
    <row r="2029" spans="1:16" x14ac:dyDescent="0.2">
      <c r="A2029" s="3" t="s">
        <v>11181</v>
      </c>
      <c r="B2029" s="3" t="s">
        <v>11182</v>
      </c>
      <c r="C2029" s="3" t="s">
        <v>11183</v>
      </c>
      <c r="D2029" s="3" t="s">
        <v>9</v>
      </c>
      <c r="E2029" s="3" t="s">
        <v>41</v>
      </c>
      <c r="F2029" s="3" t="s">
        <v>994</v>
      </c>
      <c r="G2029" s="3" t="s">
        <v>11184</v>
      </c>
      <c r="H2029" s="3" t="s">
        <v>373</v>
      </c>
      <c r="I2029" s="3" t="s">
        <v>14</v>
      </c>
      <c r="J2029" s="3" t="s">
        <v>11185</v>
      </c>
      <c r="K2029" s="5" t="str">
        <f t="shared" si="67"/>
        <v>13974286163</v>
      </c>
      <c r="L2029" s="3" t="s">
        <v>10915</v>
      </c>
      <c r="M2029" s="7" t="str">
        <f t="shared" si="66"/>
        <v>玉成居委会</v>
      </c>
      <c r="N2029" s="12" t="s">
        <v>15210</v>
      </c>
      <c r="O2029" s="4" t="s">
        <v>17</v>
      </c>
      <c r="P2029" s="8"/>
    </row>
    <row r="2030" spans="1:16" x14ac:dyDescent="0.2">
      <c r="A2030" s="3" t="s">
        <v>11186</v>
      </c>
      <c r="B2030" s="3" t="s">
        <v>11187</v>
      </c>
      <c r="C2030" s="3" t="s">
        <v>11188</v>
      </c>
      <c r="D2030" s="3" t="s">
        <v>9</v>
      </c>
      <c r="E2030" s="3" t="s">
        <v>41</v>
      </c>
      <c r="F2030" s="3" t="s">
        <v>6137</v>
      </c>
      <c r="G2030" s="3" t="s">
        <v>11189</v>
      </c>
      <c r="H2030" s="3" t="s">
        <v>541</v>
      </c>
      <c r="I2030" s="3" t="s">
        <v>14</v>
      </c>
      <c r="J2030" s="3" t="s">
        <v>10502</v>
      </c>
      <c r="K2030" s="5" t="str">
        <f t="shared" si="67"/>
        <v>15873608188</v>
      </c>
      <c r="L2030" s="3" t="s">
        <v>10915</v>
      </c>
      <c r="M2030" s="7" t="str">
        <f t="shared" si="66"/>
        <v>玉成居委会</v>
      </c>
      <c r="N2030" s="12" t="s">
        <v>15210</v>
      </c>
      <c r="O2030" s="4" t="s">
        <v>17</v>
      </c>
      <c r="P2030" s="8"/>
    </row>
    <row r="2031" spans="1:16" x14ac:dyDescent="0.2">
      <c r="A2031" s="3" t="s">
        <v>11190</v>
      </c>
      <c r="B2031" s="3" t="s">
        <v>11191</v>
      </c>
      <c r="C2031" s="3" t="s">
        <v>11192</v>
      </c>
      <c r="D2031" s="3" t="s">
        <v>9</v>
      </c>
      <c r="E2031" s="3" t="s">
        <v>64</v>
      </c>
      <c r="F2031" s="3" t="s">
        <v>6653</v>
      </c>
      <c r="G2031" s="3" t="s">
        <v>11193</v>
      </c>
      <c r="H2031" s="3" t="s">
        <v>13</v>
      </c>
      <c r="I2031" s="3" t="s">
        <v>14</v>
      </c>
      <c r="J2031" s="3" t="s">
        <v>11194</v>
      </c>
      <c r="K2031" s="5" t="str">
        <f t="shared" si="67"/>
        <v>18973619970</v>
      </c>
      <c r="L2031" s="3" t="s">
        <v>10915</v>
      </c>
      <c r="M2031" s="7" t="str">
        <f t="shared" si="66"/>
        <v>玉成居委会</v>
      </c>
      <c r="N2031" s="12" t="s">
        <v>15210</v>
      </c>
      <c r="O2031" s="4" t="s">
        <v>17</v>
      </c>
      <c r="P2031" s="8"/>
    </row>
    <row r="2032" spans="1:16" x14ac:dyDescent="0.2">
      <c r="A2032" s="3" t="s">
        <v>11195</v>
      </c>
      <c r="B2032" s="3" t="s">
        <v>11196</v>
      </c>
      <c r="C2032" s="3" t="s">
        <v>11197</v>
      </c>
      <c r="D2032" s="3" t="s">
        <v>9</v>
      </c>
      <c r="E2032" s="3" t="s">
        <v>64</v>
      </c>
      <c r="F2032" s="3" t="s">
        <v>785</v>
      </c>
      <c r="G2032" s="3" t="s">
        <v>3644</v>
      </c>
      <c r="H2032" s="3" t="s">
        <v>13</v>
      </c>
      <c r="I2032" s="3" t="s">
        <v>14</v>
      </c>
      <c r="J2032" s="3" t="s">
        <v>10998</v>
      </c>
      <c r="K2032" s="5" t="str">
        <f t="shared" si="67"/>
        <v>13975661395</v>
      </c>
      <c r="L2032" s="3" t="s">
        <v>10915</v>
      </c>
      <c r="M2032" s="7" t="str">
        <f t="shared" si="66"/>
        <v>玉成居委会</v>
      </c>
      <c r="N2032" s="12" t="s">
        <v>15210</v>
      </c>
      <c r="O2032" s="4" t="s">
        <v>17</v>
      </c>
      <c r="P2032" s="8"/>
    </row>
    <row r="2033" spans="1:16" x14ac:dyDescent="0.2">
      <c r="A2033" s="3" t="s">
        <v>11198</v>
      </c>
      <c r="B2033" s="3" t="s">
        <v>11199</v>
      </c>
      <c r="C2033" s="3" t="s">
        <v>11200</v>
      </c>
      <c r="D2033" s="3" t="s">
        <v>9</v>
      </c>
      <c r="E2033" s="3" t="s">
        <v>296</v>
      </c>
      <c r="F2033" s="3" t="s">
        <v>1903</v>
      </c>
      <c r="G2033" s="3" t="s">
        <v>6451</v>
      </c>
      <c r="H2033" s="3" t="s">
        <v>1678</v>
      </c>
      <c r="I2033" s="3" t="s">
        <v>14</v>
      </c>
      <c r="J2033" s="3" t="s">
        <v>11201</v>
      </c>
      <c r="K2033" s="5" t="str">
        <f t="shared" si="67"/>
        <v>13975620084</v>
      </c>
      <c r="L2033" s="3" t="s">
        <v>15177</v>
      </c>
      <c r="M2033" s="7" t="str">
        <f t="shared" si="66"/>
        <v>玉成居委会</v>
      </c>
      <c r="N2033" s="12" t="s">
        <v>15210</v>
      </c>
      <c r="O2033" s="4" t="s">
        <v>17</v>
      </c>
      <c r="P2033" s="8"/>
    </row>
    <row r="2034" spans="1:16" x14ac:dyDescent="0.2">
      <c r="A2034" s="3" t="s">
        <v>11202</v>
      </c>
      <c r="B2034" s="3" t="s">
        <v>11203</v>
      </c>
      <c r="C2034" s="3" t="s">
        <v>11204</v>
      </c>
      <c r="D2034" s="3" t="s">
        <v>9</v>
      </c>
      <c r="E2034" s="3" t="s">
        <v>10</v>
      </c>
      <c r="F2034" s="3" t="s">
        <v>1308</v>
      </c>
      <c r="G2034" s="3" t="s">
        <v>4707</v>
      </c>
      <c r="H2034" s="3" t="s">
        <v>13</v>
      </c>
      <c r="I2034" s="3" t="s">
        <v>14</v>
      </c>
      <c r="J2034" s="3" t="s">
        <v>11205</v>
      </c>
      <c r="K2034" s="5" t="str">
        <f t="shared" si="67"/>
        <v>18719921252</v>
      </c>
      <c r="L2034" s="3" t="s">
        <v>15178</v>
      </c>
      <c r="M2034" s="7" t="str">
        <f t="shared" si="66"/>
        <v>玉成居委会</v>
      </c>
      <c r="N2034" s="12" t="s">
        <v>15210</v>
      </c>
      <c r="O2034" s="4" t="s">
        <v>17</v>
      </c>
      <c r="P2034" s="8"/>
    </row>
    <row r="2035" spans="1:16" x14ac:dyDescent="0.2">
      <c r="A2035" s="3" t="s">
        <v>11206</v>
      </c>
      <c r="B2035" s="3" t="s">
        <v>11207</v>
      </c>
      <c r="C2035" s="3" t="s">
        <v>11208</v>
      </c>
      <c r="D2035" s="3" t="s">
        <v>9</v>
      </c>
      <c r="E2035" s="3" t="s">
        <v>10</v>
      </c>
      <c r="F2035" s="3" t="s">
        <v>2115</v>
      </c>
      <c r="G2035" s="3" t="s">
        <v>11209</v>
      </c>
      <c r="H2035" s="3" t="s">
        <v>13</v>
      </c>
      <c r="I2035" s="3" t="s">
        <v>14</v>
      </c>
      <c r="J2035" s="3" t="s">
        <v>11210</v>
      </c>
      <c r="K2035" s="5" t="str">
        <f t="shared" si="67"/>
        <v>13984875083</v>
      </c>
      <c r="L2035" s="3" t="s">
        <v>15179</v>
      </c>
      <c r="M2035" s="7" t="str">
        <f t="shared" si="66"/>
        <v>玉成居委会</v>
      </c>
      <c r="N2035" s="12" t="s">
        <v>15210</v>
      </c>
      <c r="O2035" s="4" t="s">
        <v>17</v>
      </c>
      <c r="P2035" s="8"/>
    </row>
    <row r="2036" spans="1:16" x14ac:dyDescent="0.2">
      <c r="A2036" s="3" t="s">
        <v>11211</v>
      </c>
      <c r="B2036" s="3" t="s">
        <v>11212</v>
      </c>
      <c r="C2036" s="3" t="s">
        <v>11213</v>
      </c>
      <c r="D2036" s="3" t="s">
        <v>9</v>
      </c>
      <c r="E2036" s="3" t="s">
        <v>41</v>
      </c>
      <c r="F2036" s="3" t="s">
        <v>4009</v>
      </c>
      <c r="G2036" s="3" t="s">
        <v>11096</v>
      </c>
      <c r="H2036" s="3" t="s">
        <v>13</v>
      </c>
      <c r="I2036" s="3" t="s">
        <v>14</v>
      </c>
      <c r="J2036" s="3" t="s">
        <v>11214</v>
      </c>
      <c r="K2036" s="5" t="str">
        <f t="shared" si="67"/>
        <v>18084129198</v>
      </c>
      <c r="L2036" s="3" t="s">
        <v>15180</v>
      </c>
      <c r="M2036" s="7" t="str">
        <f t="shared" si="66"/>
        <v>玉成居委会</v>
      </c>
      <c r="N2036" s="12" t="s">
        <v>15210</v>
      </c>
      <c r="O2036" s="4" t="s">
        <v>17</v>
      </c>
      <c r="P2036" s="8"/>
    </row>
    <row r="2037" spans="1:16" x14ac:dyDescent="0.2">
      <c r="A2037" s="3" t="s">
        <v>11215</v>
      </c>
      <c r="B2037" s="3" t="s">
        <v>11216</v>
      </c>
      <c r="C2037" s="3" t="s">
        <v>11217</v>
      </c>
      <c r="D2037" s="3" t="s">
        <v>9</v>
      </c>
      <c r="E2037" s="3" t="s">
        <v>72</v>
      </c>
      <c r="F2037" s="3" t="s">
        <v>4325</v>
      </c>
      <c r="G2037" s="3" t="s">
        <v>11218</v>
      </c>
      <c r="H2037" s="3" t="s">
        <v>332</v>
      </c>
      <c r="I2037" s="3" t="s">
        <v>14</v>
      </c>
      <c r="J2037" s="3" t="s">
        <v>11219</v>
      </c>
      <c r="K2037" s="5" t="str">
        <f t="shared" si="67"/>
        <v>13975628896</v>
      </c>
      <c r="L2037" s="3" t="s">
        <v>15181</v>
      </c>
      <c r="M2037" s="7" t="str">
        <f t="shared" ref="M2037:M2096" si="68">IF(IFERROR(MID(L2037,FIND("大坪乡",L2037)+3,FIND("村",L2037)-FIND("大坪乡",L2037)-2),MID(L2037,FIND("大坪乡",L2037)+3,FIND("居委会",L2037)-FIND("大坪乡",L2037)))="居委会","车溪河居委会",IFERROR(MID(L2037,FIND("大坪乡",L2037)+3,FIND("村",L2037)-FIND("大坪乡",L2037)-2),MID(L2037,FIND("大坪乡",L2037)+3,FIND("居委会",L2037)-FIND("大坪乡",L2037))))</f>
        <v>玉成居委会</v>
      </c>
      <c r="N2037" s="12" t="s">
        <v>15210</v>
      </c>
      <c r="O2037" s="4" t="s">
        <v>17</v>
      </c>
      <c r="P2037" s="8"/>
    </row>
    <row r="2038" spans="1:16" x14ac:dyDescent="0.2">
      <c r="A2038" s="3" t="s">
        <v>11220</v>
      </c>
      <c r="B2038" s="3" t="s">
        <v>11221</v>
      </c>
      <c r="C2038" s="3" t="s">
        <v>11222</v>
      </c>
      <c r="D2038" s="3" t="s">
        <v>9</v>
      </c>
      <c r="E2038" s="3" t="s">
        <v>41</v>
      </c>
      <c r="F2038" s="3" t="s">
        <v>1730</v>
      </c>
      <c r="G2038" s="3" t="s">
        <v>11223</v>
      </c>
      <c r="H2038" s="3" t="s">
        <v>541</v>
      </c>
      <c r="I2038" s="3" t="s">
        <v>14</v>
      </c>
      <c r="J2038" s="3" t="s">
        <v>11224</v>
      </c>
      <c r="K2038" s="5" t="str">
        <f t="shared" si="67"/>
        <v>15117865285</v>
      </c>
      <c r="L2038" s="3" t="s">
        <v>10931</v>
      </c>
      <c r="M2038" s="7" t="str">
        <f t="shared" si="68"/>
        <v>玉成居委会</v>
      </c>
      <c r="N2038" s="12" t="s">
        <v>15210</v>
      </c>
      <c r="O2038" s="4" t="s">
        <v>17</v>
      </c>
      <c r="P2038" s="8"/>
    </row>
    <row r="2039" spans="1:16" x14ac:dyDescent="0.2">
      <c r="A2039" s="3" t="s">
        <v>11225</v>
      </c>
      <c r="B2039" s="3" t="s">
        <v>11226</v>
      </c>
      <c r="C2039" s="3" t="s">
        <v>11227</v>
      </c>
      <c r="D2039" s="3" t="s">
        <v>9</v>
      </c>
      <c r="E2039" s="3" t="s">
        <v>10</v>
      </c>
      <c r="F2039" s="3" t="s">
        <v>1964</v>
      </c>
      <c r="G2039" s="3" t="s">
        <v>1965</v>
      </c>
      <c r="H2039" s="3" t="s">
        <v>13</v>
      </c>
      <c r="I2039" s="3" t="s">
        <v>14</v>
      </c>
      <c r="J2039" s="3" t="s">
        <v>11228</v>
      </c>
      <c r="K2039" s="5" t="str">
        <f t="shared" si="67"/>
        <v>15074265402</v>
      </c>
      <c r="L2039" s="3" t="s">
        <v>15182</v>
      </c>
      <c r="M2039" s="7" t="str">
        <f t="shared" si="68"/>
        <v>玉成居委会</v>
      </c>
      <c r="N2039" s="12" t="s">
        <v>15210</v>
      </c>
      <c r="O2039" s="4" t="s">
        <v>17</v>
      </c>
      <c r="P2039" s="8"/>
    </row>
    <row r="2040" spans="1:16" x14ac:dyDescent="0.2">
      <c r="A2040" s="3" t="s">
        <v>11229</v>
      </c>
      <c r="B2040" s="3" t="s">
        <v>11230</v>
      </c>
      <c r="C2040" s="3" t="s">
        <v>11231</v>
      </c>
      <c r="D2040" s="3" t="s">
        <v>9</v>
      </c>
      <c r="E2040" s="3" t="s">
        <v>10</v>
      </c>
      <c r="F2040" s="3" t="s">
        <v>81</v>
      </c>
      <c r="G2040" s="3" t="s">
        <v>2701</v>
      </c>
      <c r="H2040" s="3" t="s">
        <v>13</v>
      </c>
      <c r="I2040" s="3" t="s">
        <v>14</v>
      </c>
      <c r="J2040" s="3" t="s">
        <v>11232</v>
      </c>
      <c r="K2040" s="5" t="str">
        <f t="shared" si="67"/>
        <v>13807362399</v>
      </c>
      <c r="L2040" s="3" t="s">
        <v>15149</v>
      </c>
      <c r="M2040" s="7" t="str">
        <f t="shared" si="68"/>
        <v>玉成居委会</v>
      </c>
      <c r="N2040" s="12" t="s">
        <v>15210</v>
      </c>
      <c r="O2040" s="4" t="s">
        <v>17</v>
      </c>
      <c r="P2040" s="8"/>
    </row>
    <row r="2041" spans="1:16" x14ac:dyDescent="0.2">
      <c r="A2041" s="3" t="s">
        <v>11233</v>
      </c>
      <c r="B2041" s="3" t="s">
        <v>11234</v>
      </c>
      <c r="C2041" s="3" t="s">
        <v>11235</v>
      </c>
      <c r="D2041" s="3" t="s">
        <v>9</v>
      </c>
      <c r="E2041" s="3" t="s">
        <v>49</v>
      </c>
      <c r="F2041" s="3" t="s">
        <v>215</v>
      </c>
      <c r="G2041" s="3" t="s">
        <v>3689</v>
      </c>
      <c r="H2041" s="3" t="s">
        <v>13</v>
      </c>
      <c r="I2041" s="3" t="s">
        <v>14</v>
      </c>
      <c r="J2041" s="3" t="s">
        <v>11236</v>
      </c>
      <c r="K2041" s="5" t="str">
        <f t="shared" si="67"/>
        <v>18216166398</v>
      </c>
      <c r="L2041" s="3" t="s">
        <v>15183</v>
      </c>
      <c r="M2041" s="7" t="str">
        <f t="shared" si="68"/>
        <v>玉成居委会</v>
      </c>
      <c r="N2041" s="12" t="s">
        <v>15210</v>
      </c>
      <c r="O2041" s="4" t="s">
        <v>17</v>
      </c>
      <c r="P2041" s="8"/>
    </row>
    <row r="2042" spans="1:16" x14ac:dyDescent="0.2">
      <c r="A2042" s="3" t="s">
        <v>11237</v>
      </c>
      <c r="B2042" s="3" t="s">
        <v>11238</v>
      </c>
      <c r="C2042" s="3" t="s">
        <v>11239</v>
      </c>
      <c r="D2042" s="3" t="s">
        <v>9</v>
      </c>
      <c r="E2042" s="3" t="s">
        <v>533</v>
      </c>
      <c r="F2042" s="3" t="s">
        <v>5822</v>
      </c>
      <c r="G2042" s="3" t="s">
        <v>5823</v>
      </c>
      <c r="H2042" s="3" t="s">
        <v>13</v>
      </c>
      <c r="I2042" s="3" t="s">
        <v>14</v>
      </c>
      <c r="J2042" s="3" t="s">
        <v>11240</v>
      </c>
      <c r="K2042" s="5" t="str">
        <f t="shared" si="67"/>
        <v>13974286945</v>
      </c>
      <c r="L2042" s="3" t="s">
        <v>15184</v>
      </c>
      <c r="M2042" s="7" t="str">
        <f t="shared" si="68"/>
        <v>玉成居委会</v>
      </c>
      <c r="N2042" s="12" t="s">
        <v>15210</v>
      </c>
      <c r="O2042" s="4" t="s">
        <v>17</v>
      </c>
      <c r="P2042" s="8"/>
    </row>
    <row r="2043" spans="1:16" x14ac:dyDescent="0.2">
      <c r="A2043" s="3" t="s">
        <v>11241</v>
      </c>
      <c r="B2043" s="3" t="s">
        <v>11242</v>
      </c>
      <c r="C2043" s="3" t="s">
        <v>11243</v>
      </c>
      <c r="D2043" s="3" t="s">
        <v>9</v>
      </c>
      <c r="E2043" s="3" t="s">
        <v>296</v>
      </c>
      <c r="F2043" s="3" t="s">
        <v>862</v>
      </c>
      <c r="G2043" s="3" t="s">
        <v>11244</v>
      </c>
      <c r="H2043" s="3" t="s">
        <v>13</v>
      </c>
      <c r="I2043" s="3" t="s">
        <v>14</v>
      </c>
      <c r="J2043" s="3" t="s">
        <v>11245</v>
      </c>
      <c r="K2043" s="5" t="str">
        <f t="shared" si="67"/>
        <v>13762651939</v>
      </c>
      <c r="L2043" s="3" t="s">
        <v>15185</v>
      </c>
      <c r="M2043" s="7" t="str">
        <f t="shared" si="68"/>
        <v>玉成居委会</v>
      </c>
      <c r="N2043" s="12" t="s">
        <v>15210</v>
      </c>
      <c r="O2043" s="4" t="s">
        <v>17</v>
      </c>
      <c r="P2043" s="8"/>
    </row>
    <row r="2044" spans="1:16" x14ac:dyDescent="0.2">
      <c r="A2044" s="3" t="s">
        <v>11246</v>
      </c>
      <c r="B2044" s="3" t="s">
        <v>11247</v>
      </c>
      <c r="C2044" s="3" t="s">
        <v>11248</v>
      </c>
      <c r="D2044" s="3" t="s">
        <v>9</v>
      </c>
      <c r="E2044" s="3" t="s">
        <v>10</v>
      </c>
      <c r="F2044" s="3" t="s">
        <v>323</v>
      </c>
      <c r="G2044" s="3" t="s">
        <v>11249</v>
      </c>
      <c r="H2044" s="3" t="s">
        <v>13</v>
      </c>
      <c r="I2044" s="3" t="s">
        <v>14</v>
      </c>
      <c r="J2044" s="3" t="s">
        <v>7326</v>
      </c>
      <c r="K2044" s="5" t="str">
        <f t="shared" si="67"/>
        <v>13875054041</v>
      </c>
      <c r="L2044" s="3" t="s">
        <v>15186</v>
      </c>
      <c r="M2044" s="7" t="str">
        <f t="shared" si="68"/>
        <v>玉成居委会</v>
      </c>
      <c r="N2044" s="12" t="s">
        <v>15210</v>
      </c>
      <c r="O2044" s="4" t="s">
        <v>17</v>
      </c>
      <c r="P2044" s="8"/>
    </row>
    <row r="2045" spans="1:16" x14ac:dyDescent="0.2">
      <c r="A2045" s="3" t="s">
        <v>11250</v>
      </c>
      <c r="B2045" s="3" t="s">
        <v>11251</v>
      </c>
      <c r="C2045" s="3" t="s">
        <v>11252</v>
      </c>
      <c r="D2045" s="3" t="s">
        <v>9</v>
      </c>
      <c r="E2045" s="3" t="s">
        <v>10</v>
      </c>
      <c r="F2045" s="3" t="s">
        <v>487</v>
      </c>
      <c r="G2045" s="3" t="s">
        <v>3684</v>
      </c>
      <c r="H2045" s="3" t="s">
        <v>13</v>
      </c>
      <c r="I2045" s="3" t="s">
        <v>14</v>
      </c>
      <c r="J2045" s="3" t="s">
        <v>11253</v>
      </c>
      <c r="K2045" s="5" t="str">
        <f t="shared" si="67"/>
        <v>15399789750</v>
      </c>
      <c r="L2045" s="3" t="s">
        <v>15187</v>
      </c>
      <c r="M2045" s="7" t="str">
        <f t="shared" si="68"/>
        <v>玉成居委会</v>
      </c>
      <c r="N2045" s="12" t="s">
        <v>15210</v>
      </c>
      <c r="O2045" s="4" t="s">
        <v>17</v>
      </c>
      <c r="P2045" s="8"/>
    </row>
    <row r="2046" spans="1:16" x14ac:dyDescent="0.2">
      <c r="A2046" s="3" t="s">
        <v>11254</v>
      </c>
      <c r="B2046" s="3" t="s">
        <v>11255</v>
      </c>
      <c r="C2046" s="3" t="s">
        <v>11256</v>
      </c>
      <c r="D2046" s="3" t="s">
        <v>9</v>
      </c>
      <c r="E2046" s="3" t="s">
        <v>533</v>
      </c>
      <c r="F2046" s="3" t="s">
        <v>2307</v>
      </c>
      <c r="G2046" s="3" t="s">
        <v>3941</v>
      </c>
      <c r="H2046" s="3" t="s">
        <v>13</v>
      </c>
      <c r="I2046" s="3" t="s">
        <v>14</v>
      </c>
      <c r="J2046" s="3" t="s">
        <v>11257</v>
      </c>
      <c r="K2046" s="5" t="str">
        <f t="shared" si="67"/>
        <v>15211248061</v>
      </c>
      <c r="L2046" s="3" t="s">
        <v>15188</v>
      </c>
      <c r="M2046" s="7" t="str">
        <f t="shared" si="68"/>
        <v>玉成居委会</v>
      </c>
      <c r="N2046" s="12" t="s">
        <v>15210</v>
      </c>
      <c r="O2046" s="4" t="s">
        <v>17</v>
      </c>
      <c r="P2046" s="8"/>
    </row>
    <row r="2047" spans="1:16" x14ac:dyDescent="0.2">
      <c r="A2047" s="3" t="s">
        <v>11258</v>
      </c>
      <c r="B2047" s="3" t="s">
        <v>11259</v>
      </c>
      <c r="C2047" s="3" t="s">
        <v>11260</v>
      </c>
      <c r="D2047" s="3" t="s">
        <v>9</v>
      </c>
      <c r="E2047" s="3" t="s">
        <v>10</v>
      </c>
      <c r="F2047" s="3" t="s">
        <v>639</v>
      </c>
      <c r="G2047" s="3" t="s">
        <v>881</v>
      </c>
      <c r="H2047" s="3" t="s">
        <v>13</v>
      </c>
      <c r="I2047" s="3" t="s">
        <v>14</v>
      </c>
      <c r="J2047" s="3" t="s">
        <v>11261</v>
      </c>
      <c r="K2047" s="5" t="str">
        <f t="shared" si="67"/>
        <v>15073685778</v>
      </c>
      <c r="L2047" s="3" t="s">
        <v>15189</v>
      </c>
      <c r="M2047" s="7" t="str">
        <f t="shared" si="68"/>
        <v>玉成居委会</v>
      </c>
      <c r="N2047" s="12" t="s">
        <v>15210</v>
      </c>
      <c r="O2047" s="4" t="s">
        <v>17</v>
      </c>
      <c r="P2047" s="8"/>
    </row>
    <row r="2048" spans="1:16" x14ac:dyDescent="0.2">
      <c r="A2048" s="3" t="s">
        <v>11262</v>
      </c>
      <c r="B2048" s="3" t="s">
        <v>11263</v>
      </c>
      <c r="C2048" s="3" t="s">
        <v>11264</v>
      </c>
      <c r="D2048" s="3" t="s">
        <v>9</v>
      </c>
      <c r="E2048" s="3" t="s">
        <v>41</v>
      </c>
      <c r="F2048" s="3" t="s">
        <v>7419</v>
      </c>
      <c r="G2048" s="3" t="s">
        <v>11265</v>
      </c>
      <c r="H2048" s="3" t="s">
        <v>6388</v>
      </c>
      <c r="I2048" s="3" t="s">
        <v>14</v>
      </c>
      <c r="J2048" s="3" t="s">
        <v>11266</v>
      </c>
      <c r="K2048" s="5" t="str">
        <f t="shared" si="67"/>
        <v>13973603763</v>
      </c>
      <c r="L2048" s="3" t="s">
        <v>15190</v>
      </c>
      <c r="M2048" s="7" t="str">
        <f t="shared" si="68"/>
        <v>玉成居委会</v>
      </c>
      <c r="N2048" s="12" t="s">
        <v>15210</v>
      </c>
      <c r="O2048" s="4" t="s">
        <v>17</v>
      </c>
      <c r="P2048" s="8"/>
    </row>
    <row r="2049" spans="1:16" x14ac:dyDescent="0.2">
      <c r="A2049" s="3" t="s">
        <v>11267</v>
      </c>
      <c r="B2049" s="3" t="s">
        <v>11268</v>
      </c>
      <c r="C2049" s="3" t="s">
        <v>11269</v>
      </c>
      <c r="D2049" s="3" t="s">
        <v>9</v>
      </c>
      <c r="E2049" s="3" t="s">
        <v>10</v>
      </c>
      <c r="F2049" s="3" t="s">
        <v>386</v>
      </c>
      <c r="G2049" s="3" t="s">
        <v>387</v>
      </c>
      <c r="H2049" s="3" t="s">
        <v>13</v>
      </c>
      <c r="I2049" s="3" t="s">
        <v>14</v>
      </c>
      <c r="J2049" s="3" t="s">
        <v>11270</v>
      </c>
      <c r="K2049" s="5" t="str">
        <f t="shared" si="67"/>
        <v>13973633343</v>
      </c>
      <c r="L2049" s="3" t="s">
        <v>15191</v>
      </c>
      <c r="M2049" s="7" t="str">
        <f t="shared" si="68"/>
        <v>玉成居委会</v>
      </c>
      <c r="N2049" s="12" t="s">
        <v>15210</v>
      </c>
      <c r="O2049" s="4" t="s">
        <v>17</v>
      </c>
      <c r="P2049" s="8"/>
    </row>
    <row r="2050" spans="1:16" x14ac:dyDescent="0.2">
      <c r="A2050" s="3" t="s">
        <v>11271</v>
      </c>
      <c r="B2050" s="3" t="s">
        <v>11272</v>
      </c>
      <c r="C2050" s="3" t="s">
        <v>11273</v>
      </c>
      <c r="D2050" s="3" t="s">
        <v>9</v>
      </c>
      <c r="E2050" s="3" t="s">
        <v>49</v>
      </c>
      <c r="F2050" s="3" t="s">
        <v>1340</v>
      </c>
      <c r="G2050" s="3" t="s">
        <v>11274</v>
      </c>
      <c r="H2050" s="3" t="s">
        <v>13</v>
      </c>
      <c r="I2050" s="3" t="s">
        <v>14</v>
      </c>
      <c r="J2050" s="3" t="s">
        <v>11275</v>
      </c>
      <c r="K2050" s="5" t="str">
        <f t="shared" ref="K2050:K2111" si="69">RIGHT(J2050,11)</f>
        <v>17773603941</v>
      </c>
      <c r="L2050" s="3" t="s">
        <v>11276</v>
      </c>
      <c r="M2050" s="7" t="str">
        <f t="shared" si="68"/>
        <v>中涔村</v>
      </c>
      <c r="N2050" s="12" t="s">
        <v>15225</v>
      </c>
      <c r="O2050" s="4" t="s">
        <v>17</v>
      </c>
      <c r="P2050" s="8"/>
    </row>
    <row r="2051" spans="1:16" x14ac:dyDescent="0.2">
      <c r="A2051" s="3" t="s">
        <v>11277</v>
      </c>
      <c r="B2051" s="3" t="s">
        <v>11278</v>
      </c>
      <c r="C2051" s="3" t="s">
        <v>11279</v>
      </c>
      <c r="D2051" s="3" t="s">
        <v>9</v>
      </c>
      <c r="E2051" s="3" t="s">
        <v>49</v>
      </c>
      <c r="F2051" s="3" t="s">
        <v>1106</v>
      </c>
      <c r="G2051" s="3" t="s">
        <v>1106</v>
      </c>
      <c r="H2051" s="3" t="s">
        <v>13</v>
      </c>
      <c r="I2051" s="3" t="s">
        <v>14</v>
      </c>
      <c r="J2051" s="3" t="s">
        <v>11280</v>
      </c>
      <c r="K2051" s="5" t="str">
        <f t="shared" si="69"/>
        <v>15173699385</v>
      </c>
      <c r="L2051" s="3" t="s">
        <v>11276</v>
      </c>
      <c r="M2051" s="7" t="str">
        <f t="shared" si="68"/>
        <v>中涔村</v>
      </c>
      <c r="N2051" s="12" t="s">
        <v>15225</v>
      </c>
      <c r="O2051" s="4" t="s">
        <v>17</v>
      </c>
      <c r="P2051" s="8"/>
    </row>
    <row r="2052" spans="1:16" x14ac:dyDescent="0.2">
      <c r="A2052" s="3" t="s">
        <v>11281</v>
      </c>
      <c r="B2052" s="3" t="s">
        <v>11282</v>
      </c>
      <c r="C2052" s="3" t="s">
        <v>11283</v>
      </c>
      <c r="D2052" s="3" t="s">
        <v>9</v>
      </c>
      <c r="E2052" s="3" t="s">
        <v>49</v>
      </c>
      <c r="F2052" s="3" t="s">
        <v>1106</v>
      </c>
      <c r="G2052" s="3" t="s">
        <v>1106</v>
      </c>
      <c r="H2052" s="3" t="s">
        <v>13</v>
      </c>
      <c r="I2052" s="3" t="s">
        <v>14</v>
      </c>
      <c r="J2052" s="3" t="s">
        <v>11284</v>
      </c>
      <c r="K2052" s="5" t="str">
        <f t="shared" si="69"/>
        <v>15073651428</v>
      </c>
      <c r="L2052" s="3" t="s">
        <v>11285</v>
      </c>
      <c r="M2052" s="7" t="str">
        <f t="shared" si="68"/>
        <v>中涔村</v>
      </c>
      <c r="N2052" s="12" t="s">
        <v>15225</v>
      </c>
      <c r="O2052" s="4" t="s">
        <v>17</v>
      </c>
      <c r="P2052" s="8"/>
    </row>
    <row r="2053" spans="1:16" x14ac:dyDescent="0.2">
      <c r="A2053" s="3" t="s">
        <v>11286</v>
      </c>
      <c r="B2053" s="3" t="s">
        <v>11287</v>
      </c>
      <c r="C2053" s="3" t="s">
        <v>11288</v>
      </c>
      <c r="D2053" s="3" t="s">
        <v>9</v>
      </c>
      <c r="E2053" s="3" t="s">
        <v>49</v>
      </c>
      <c r="F2053" s="3" t="s">
        <v>1092</v>
      </c>
      <c r="G2053" s="3" t="s">
        <v>1093</v>
      </c>
      <c r="H2053" s="3" t="s">
        <v>13</v>
      </c>
      <c r="I2053" s="3" t="s">
        <v>14</v>
      </c>
      <c r="J2053" s="3" t="s">
        <v>11289</v>
      </c>
      <c r="K2053" s="5" t="str">
        <f t="shared" si="69"/>
        <v>15274212086</v>
      </c>
      <c r="L2053" s="3" t="s">
        <v>11285</v>
      </c>
      <c r="M2053" s="7" t="str">
        <f t="shared" si="68"/>
        <v>中涔村</v>
      </c>
      <c r="N2053" s="12" t="s">
        <v>15225</v>
      </c>
      <c r="O2053" s="4" t="s">
        <v>17</v>
      </c>
      <c r="P2053" s="8"/>
    </row>
    <row r="2054" spans="1:16" x14ac:dyDescent="0.2">
      <c r="A2054" s="3" t="s">
        <v>11290</v>
      </c>
      <c r="B2054" s="3" t="s">
        <v>11291</v>
      </c>
      <c r="C2054" s="3" t="s">
        <v>11292</v>
      </c>
      <c r="D2054" s="3" t="s">
        <v>9</v>
      </c>
      <c r="E2054" s="3" t="s">
        <v>41</v>
      </c>
      <c r="F2054" s="3" t="s">
        <v>163</v>
      </c>
      <c r="G2054" s="3" t="s">
        <v>8687</v>
      </c>
      <c r="H2054" s="3" t="s">
        <v>332</v>
      </c>
      <c r="I2054" s="3" t="s">
        <v>14</v>
      </c>
      <c r="J2054" s="3" t="s">
        <v>11293</v>
      </c>
      <c r="K2054" s="5" t="str">
        <f t="shared" si="69"/>
        <v>18873627456</v>
      </c>
      <c r="L2054" s="3" t="s">
        <v>11294</v>
      </c>
      <c r="M2054" s="7" t="str">
        <f t="shared" si="68"/>
        <v>中涔村</v>
      </c>
      <c r="N2054" s="12" t="s">
        <v>15225</v>
      </c>
      <c r="O2054" s="4" t="s">
        <v>17</v>
      </c>
      <c r="P2054" s="8"/>
    </row>
    <row r="2055" spans="1:16" x14ac:dyDescent="0.2">
      <c r="A2055" s="3" t="s">
        <v>11295</v>
      </c>
      <c r="B2055" s="3" t="s">
        <v>11296</v>
      </c>
      <c r="C2055" s="3" t="s">
        <v>11297</v>
      </c>
      <c r="D2055" s="3" t="s">
        <v>9</v>
      </c>
      <c r="E2055" s="3" t="s">
        <v>49</v>
      </c>
      <c r="F2055" s="3" t="s">
        <v>6137</v>
      </c>
      <c r="G2055" s="3" t="s">
        <v>11298</v>
      </c>
      <c r="H2055" s="3" t="s">
        <v>13</v>
      </c>
      <c r="I2055" s="3" t="s">
        <v>14</v>
      </c>
      <c r="J2055" s="3" t="s">
        <v>11299</v>
      </c>
      <c r="K2055" s="5" t="str">
        <f t="shared" si="69"/>
        <v>15873685239</v>
      </c>
      <c r="L2055" s="3" t="s">
        <v>11300</v>
      </c>
      <c r="M2055" s="7" t="str">
        <f t="shared" si="68"/>
        <v>中涔村</v>
      </c>
      <c r="N2055" s="12" t="s">
        <v>15225</v>
      </c>
      <c r="O2055" s="4" t="s">
        <v>17</v>
      </c>
      <c r="P2055" s="8"/>
    </row>
    <row r="2056" spans="1:16" x14ac:dyDescent="0.2">
      <c r="A2056" s="3" t="s">
        <v>11301</v>
      </c>
      <c r="B2056" s="3" t="s">
        <v>11302</v>
      </c>
      <c r="C2056" s="3" t="s">
        <v>11303</v>
      </c>
      <c r="D2056" s="3" t="s">
        <v>9</v>
      </c>
      <c r="E2056" s="3" t="s">
        <v>49</v>
      </c>
      <c r="F2056" s="3" t="s">
        <v>1067</v>
      </c>
      <c r="G2056" s="3" t="s">
        <v>11304</v>
      </c>
      <c r="H2056" s="3" t="s">
        <v>13</v>
      </c>
      <c r="I2056" s="3" t="s">
        <v>14</v>
      </c>
      <c r="J2056" s="3" t="s">
        <v>11305</v>
      </c>
      <c r="K2056" s="5" t="str">
        <f t="shared" si="69"/>
        <v>13508461320</v>
      </c>
      <c r="L2056" s="3" t="s">
        <v>11306</v>
      </c>
      <c r="M2056" s="7" t="str">
        <f t="shared" si="68"/>
        <v>中涔村</v>
      </c>
      <c r="N2056" s="12" t="s">
        <v>15225</v>
      </c>
      <c r="O2056" s="4" t="s">
        <v>17</v>
      </c>
      <c r="P2056" s="8"/>
    </row>
    <row r="2057" spans="1:16" x14ac:dyDescent="0.2">
      <c r="A2057" s="3" t="s">
        <v>11307</v>
      </c>
      <c r="B2057" s="3" t="s">
        <v>11308</v>
      </c>
      <c r="C2057" s="3" t="s">
        <v>11309</v>
      </c>
      <c r="D2057" s="3" t="s">
        <v>9</v>
      </c>
      <c r="E2057" s="3" t="s">
        <v>49</v>
      </c>
      <c r="F2057" s="3" t="s">
        <v>1981</v>
      </c>
      <c r="G2057" s="3" t="s">
        <v>4297</v>
      </c>
      <c r="H2057" s="3" t="s">
        <v>13</v>
      </c>
      <c r="I2057" s="3" t="s">
        <v>14</v>
      </c>
      <c r="J2057" s="3" t="s">
        <v>11310</v>
      </c>
      <c r="K2057" s="5" t="str">
        <f t="shared" si="69"/>
        <v>13786630414</v>
      </c>
      <c r="L2057" s="3" t="s">
        <v>11311</v>
      </c>
      <c r="M2057" s="7" t="str">
        <f t="shared" si="68"/>
        <v>中涔村</v>
      </c>
      <c r="N2057" s="12" t="s">
        <v>15225</v>
      </c>
      <c r="O2057" s="4" t="s">
        <v>17</v>
      </c>
      <c r="P2057" s="8"/>
    </row>
    <row r="2058" spans="1:16" x14ac:dyDescent="0.2">
      <c r="A2058" s="3" t="s">
        <v>11312</v>
      </c>
      <c r="B2058" s="3" t="s">
        <v>11313</v>
      </c>
      <c r="C2058" s="3" t="s">
        <v>11314</v>
      </c>
      <c r="D2058" s="3" t="s">
        <v>9</v>
      </c>
      <c r="E2058" s="3" t="s">
        <v>10</v>
      </c>
      <c r="F2058" s="3" t="s">
        <v>7491</v>
      </c>
      <c r="G2058" s="3" t="s">
        <v>7492</v>
      </c>
      <c r="H2058" s="3" t="s">
        <v>541</v>
      </c>
      <c r="I2058" s="3" t="s">
        <v>14</v>
      </c>
      <c r="J2058" s="3" t="s">
        <v>11315</v>
      </c>
      <c r="K2058" s="5" t="str">
        <f t="shared" si="69"/>
        <v>18573661608</v>
      </c>
      <c r="L2058" s="3" t="s">
        <v>11316</v>
      </c>
      <c r="M2058" s="7" t="str">
        <f t="shared" si="68"/>
        <v>中涔村</v>
      </c>
      <c r="N2058" s="12" t="s">
        <v>15225</v>
      </c>
      <c r="O2058" s="4" t="s">
        <v>17</v>
      </c>
      <c r="P2058" s="8"/>
    </row>
    <row r="2059" spans="1:16" x14ac:dyDescent="0.2">
      <c r="A2059" s="3" t="s">
        <v>11317</v>
      </c>
      <c r="B2059" s="3" t="s">
        <v>11318</v>
      </c>
      <c r="C2059" s="3" t="s">
        <v>11319</v>
      </c>
      <c r="D2059" s="3" t="s">
        <v>9</v>
      </c>
      <c r="E2059" s="3" t="s">
        <v>49</v>
      </c>
      <c r="F2059" s="3" t="s">
        <v>1903</v>
      </c>
      <c r="G2059" s="3" t="s">
        <v>1903</v>
      </c>
      <c r="H2059" s="3" t="s">
        <v>13</v>
      </c>
      <c r="I2059" s="3" t="s">
        <v>14</v>
      </c>
      <c r="J2059" s="3" t="s">
        <v>11320</v>
      </c>
      <c r="K2059" s="5" t="str">
        <f t="shared" si="69"/>
        <v>13727034592</v>
      </c>
      <c r="L2059" s="3" t="s">
        <v>11316</v>
      </c>
      <c r="M2059" s="7" t="str">
        <f t="shared" si="68"/>
        <v>中涔村</v>
      </c>
      <c r="N2059" s="12" t="s">
        <v>15225</v>
      </c>
      <c r="O2059" s="4" t="s">
        <v>17</v>
      </c>
      <c r="P2059" s="8"/>
    </row>
    <row r="2060" spans="1:16" x14ac:dyDescent="0.2">
      <c r="A2060" s="3" t="s">
        <v>11321</v>
      </c>
      <c r="B2060" s="3" t="s">
        <v>11322</v>
      </c>
      <c r="C2060" s="3" t="s">
        <v>11323</v>
      </c>
      <c r="D2060" s="3" t="s">
        <v>9</v>
      </c>
      <c r="E2060" s="3" t="s">
        <v>41</v>
      </c>
      <c r="F2060" s="3" t="s">
        <v>1315</v>
      </c>
      <c r="G2060" s="3" t="s">
        <v>5926</v>
      </c>
      <c r="H2060" s="3" t="s">
        <v>13</v>
      </c>
      <c r="I2060" s="3" t="s">
        <v>14</v>
      </c>
      <c r="J2060" s="3" t="s">
        <v>11324</v>
      </c>
      <c r="K2060" s="5" t="str">
        <f t="shared" si="69"/>
        <v>15574215129</v>
      </c>
      <c r="L2060" s="3" t="s">
        <v>11325</v>
      </c>
      <c r="M2060" s="7" t="str">
        <f t="shared" si="68"/>
        <v>中涔村</v>
      </c>
      <c r="N2060" s="12" t="s">
        <v>15225</v>
      </c>
      <c r="O2060" s="4" t="s">
        <v>17</v>
      </c>
      <c r="P2060" s="8"/>
    </row>
    <row r="2061" spans="1:16" x14ac:dyDescent="0.2">
      <c r="A2061" s="3" t="s">
        <v>11326</v>
      </c>
      <c r="B2061" s="3" t="s">
        <v>11327</v>
      </c>
      <c r="C2061" s="3" t="s">
        <v>11328</v>
      </c>
      <c r="D2061" s="3" t="s">
        <v>9</v>
      </c>
      <c r="E2061" s="3" t="s">
        <v>72</v>
      </c>
      <c r="F2061" s="3" t="s">
        <v>487</v>
      </c>
      <c r="G2061" s="3" t="s">
        <v>488</v>
      </c>
      <c r="H2061" s="3" t="s">
        <v>332</v>
      </c>
      <c r="I2061" s="3" t="s">
        <v>14</v>
      </c>
      <c r="J2061" s="3" t="s">
        <v>11329</v>
      </c>
      <c r="K2061" s="5" t="str">
        <f t="shared" si="69"/>
        <v>15607369169</v>
      </c>
      <c r="L2061" s="3" t="s">
        <v>11330</v>
      </c>
      <c r="M2061" s="7" t="str">
        <f t="shared" si="68"/>
        <v>中涔村</v>
      </c>
      <c r="N2061" s="12" t="s">
        <v>15225</v>
      </c>
      <c r="O2061" s="4" t="s">
        <v>17</v>
      </c>
      <c r="P2061" s="8"/>
    </row>
    <row r="2062" spans="1:16" x14ac:dyDescent="0.2">
      <c r="A2062" s="3" t="s">
        <v>11331</v>
      </c>
      <c r="B2062" s="3" t="s">
        <v>11332</v>
      </c>
      <c r="C2062" s="3" t="s">
        <v>11333</v>
      </c>
      <c r="D2062" s="3" t="s">
        <v>9</v>
      </c>
      <c r="E2062" s="3" t="s">
        <v>10</v>
      </c>
      <c r="F2062" s="3" t="s">
        <v>1705</v>
      </c>
      <c r="G2062" s="3" t="s">
        <v>2426</v>
      </c>
      <c r="H2062" s="3" t="s">
        <v>13</v>
      </c>
      <c r="I2062" s="3" t="s">
        <v>14</v>
      </c>
      <c r="J2062" s="3" t="s">
        <v>11334</v>
      </c>
      <c r="K2062" s="5" t="str">
        <f t="shared" si="69"/>
        <v>13973633334</v>
      </c>
      <c r="L2062" s="3" t="s">
        <v>11335</v>
      </c>
      <c r="M2062" s="7" t="str">
        <f t="shared" si="68"/>
        <v>中涔村</v>
      </c>
      <c r="N2062" s="12" t="s">
        <v>15225</v>
      </c>
      <c r="O2062" s="4" t="s">
        <v>17</v>
      </c>
      <c r="P2062" s="8"/>
    </row>
    <row r="2063" spans="1:16" x14ac:dyDescent="0.2">
      <c r="A2063" s="3" t="s">
        <v>11336</v>
      </c>
      <c r="B2063" s="3" t="s">
        <v>11337</v>
      </c>
      <c r="C2063" s="3" t="s">
        <v>11338</v>
      </c>
      <c r="D2063" s="3" t="s">
        <v>9</v>
      </c>
      <c r="E2063" s="3" t="s">
        <v>64</v>
      </c>
      <c r="F2063" s="3" t="s">
        <v>912</v>
      </c>
      <c r="G2063" s="3" t="s">
        <v>11339</v>
      </c>
      <c r="H2063" s="3" t="s">
        <v>13</v>
      </c>
      <c r="I2063" s="3" t="s">
        <v>14</v>
      </c>
      <c r="J2063" s="3" t="s">
        <v>11340</v>
      </c>
      <c r="K2063" s="5" t="str">
        <f t="shared" si="69"/>
        <v>13875159003</v>
      </c>
      <c r="L2063" s="3" t="s">
        <v>11341</v>
      </c>
      <c r="M2063" s="7" t="str">
        <f t="shared" si="68"/>
        <v>中涔村</v>
      </c>
      <c r="N2063" s="12" t="s">
        <v>15225</v>
      </c>
      <c r="O2063" s="4" t="s">
        <v>17</v>
      </c>
      <c r="P2063" s="8"/>
    </row>
    <row r="2064" spans="1:16" x14ac:dyDescent="0.2">
      <c r="A2064" s="3" t="s">
        <v>11342</v>
      </c>
      <c r="B2064" s="3" t="s">
        <v>11343</v>
      </c>
      <c r="C2064" s="3" t="s">
        <v>11344</v>
      </c>
      <c r="D2064" s="3" t="s">
        <v>9</v>
      </c>
      <c r="E2064" s="3" t="s">
        <v>41</v>
      </c>
      <c r="F2064" s="3" t="s">
        <v>235</v>
      </c>
      <c r="G2064" s="3" t="s">
        <v>11345</v>
      </c>
      <c r="H2064" s="3" t="s">
        <v>13</v>
      </c>
      <c r="I2064" s="3" t="s">
        <v>14</v>
      </c>
      <c r="J2064" s="3" t="s">
        <v>11346</v>
      </c>
      <c r="K2064" s="5" t="str">
        <f t="shared" si="69"/>
        <v>13897083336</v>
      </c>
      <c r="L2064" s="3" t="s">
        <v>11347</v>
      </c>
      <c r="M2064" s="7" t="str">
        <f t="shared" si="68"/>
        <v>中涔村</v>
      </c>
      <c r="N2064" s="12" t="s">
        <v>15225</v>
      </c>
      <c r="O2064" s="4" t="s">
        <v>17</v>
      </c>
      <c r="P2064" s="8"/>
    </row>
    <row r="2065" spans="1:16" x14ac:dyDescent="0.2">
      <c r="A2065" s="3" t="s">
        <v>11348</v>
      </c>
      <c r="B2065" s="3" t="s">
        <v>11349</v>
      </c>
      <c r="C2065" s="3" t="s">
        <v>11350</v>
      </c>
      <c r="D2065" s="3" t="s">
        <v>9</v>
      </c>
      <c r="E2065" s="3" t="s">
        <v>10</v>
      </c>
      <c r="F2065" s="3" t="s">
        <v>297</v>
      </c>
      <c r="G2065" s="3" t="s">
        <v>298</v>
      </c>
      <c r="H2065" s="3" t="s">
        <v>13</v>
      </c>
      <c r="I2065" s="3" t="s">
        <v>14</v>
      </c>
      <c r="J2065" s="3" t="s">
        <v>11351</v>
      </c>
      <c r="K2065" s="5" t="str">
        <f t="shared" si="69"/>
        <v>15197662418</v>
      </c>
      <c r="L2065" s="3" t="s">
        <v>11352</v>
      </c>
      <c r="M2065" s="7" t="str">
        <f t="shared" si="68"/>
        <v>中涔村</v>
      </c>
      <c r="N2065" s="12" t="s">
        <v>15225</v>
      </c>
      <c r="O2065" s="4" t="s">
        <v>17</v>
      </c>
      <c r="P2065" s="8"/>
    </row>
    <row r="2066" spans="1:16" x14ac:dyDescent="0.2">
      <c r="A2066" s="3" t="s">
        <v>11353</v>
      </c>
      <c r="B2066" s="3" t="s">
        <v>11354</v>
      </c>
      <c r="C2066" s="3" t="s">
        <v>11355</v>
      </c>
      <c r="D2066" s="3" t="s">
        <v>9</v>
      </c>
      <c r="E2066" s="3" t="s">
        <v>41</v>
      </c>
      <c r="F2066" s="3" t="s">
        <v>6194</v>
      </c>
      <c r="G2066" s="3" t="s">
        <v>11356</v>
      </c>
      <c r="H2066" s="3" t="s">
        <v>13</v>
      </c>
      <c r="I2066" s="3" t="s">
        <v>14</v>
      </c>
      <c r="J2066" s="3" t="s">
        <v>11357</v>
      </c>
      <c r="K2066" s="5" t="str">
        <f t="shared" si="69"/>
        <v>13807362139</v>
      </c>
      <c r="L2066" s="3" t="s">
        <v>11358</v>
      </c>
      <c r="M2066" s="7" t="str">
        <f t="shared" si="68"/>
        <v>中涔村</v>
      </c>
      <c r="N2066" s="12" t="s">
        <v>15225</v>
      </c>
      <c r="O2066" s="4" t="s">
        <v>17</v>
      </c>
      <c r="P2066" s="8"/>
    </row>
    <row r="2067" spans="1:16" x14ac:dyDescent="0.2">
      <c r="A2067" s="3" t="s">
        <v>11359</v>
      </c>
      <c r="B2067" s="3" t="s">
        <v>11360</v>
      </c>
      <c r="C2067" s="3" t="s">
        <v>11361</v>
      </c>
      <c r="D2067" s="3" t="s">
        <v>9</v>
      </c>
      <c r="E2067" s="3" t="s">
        <v>49</v>
      </c>
      <c r="F2067" s="3" t="s">
        <v>379</v>
      </c>
      <c r="G2067" s="3" t="s">
        <v>11362</v>
      </c>
      <c r="H2067" s="3" t="s">
        <v>13</v>
      </c>
      <c r="I2067" s="3" t="s">
        <v>14</v>
      </c>
      <c r="J2067" s="3" t="s">
        <v>11363</v>
      </c>
      <c r="K2067" s="5" t="str">
        <f t="shared" si="69"/>
        <v>15343067579</v>
      </c>
      <c r="L2067" s="3" t="s">
        <v>11364</v>
      </c>
      <c r="M2067" s="7" t="str">
        <f t="shared" si="68"/>
        <v>中涔村</v>
      </c>
      <c r="N2067" s="12" t="s">
        <v>15225</v>
      </c>
      <c r="O2067" s="4" t="s">
        <v>17</v>
      </c>
      <c r="P2067" s="8"/>
    </row>
    <row r="2068" spans="1:16" x14ac:dyDescent="0.2">
      <c r="A2068" s="3" t="s">
        <v>11365</v>
      </c>
      <c r="B2068" s="3" t="s">
        <v>8060</v>
      </c>
      <c r="C2068" s="3" t="s">
        <v>11366</v>
      </c>
      <c r="D2068" s="3" t="s">
        <v>9</v>
      </c>
      <c r="E2068" s="3" t="s">
        <v>10</v>
      </c>
      <c r="F2068" s="3" t="s">
        <v>2789</v>
      </c>
      <c r="G2068" s="3" t="s">
        <v>11367</v>
      </c>
      <c r="H2068" s="3" t="s">
        <v>13</v>
      </c>
      <c r="I2068" s="3" t="s">
        <v>14</v>
      </c>
      <c r="J2068" s="3" t="s">
        <v>11368</v>
      </c>
      <c r="K2068" s="5" t="str">
        <f t="shared" si="69"/>
        <v>13739982542</v>
      </c>
      <c r="L2068" s="3" t="s">
        <v>11369</v>
      </c>
      <c r="M2068" s="7" t="str">
        <f t="shared" si="68"/>
        <v>中涔村</v>
      </c>
      <c r="N2068" s="12" t="s">
        <v>15225</v>
      </c>
      <c r="O2068" s="4" t="s">
        <v>17</v>
      </c>
      <c r="P2068" s="8"/>
    </row>
    <row r="2069" spans="1:16" x14ac:dyDescent="0.2">
      <c r="A2069" s="3" t="s">
        <v>11370</v>
      </c>
      <c r="B2069" s="3" t="s">
        <v>11371</v>
      </c>
      <c r="C2069" s="3" t="s">
        <v>11372</v>
      </c>
      <c r="D2069" s="3" t="s">
        <v>9</v>
      </c>
      <c r="E2069" s="3" t="s">
        <v>10</v>
      </c>
      <c r="F2069" s="3" t="s">
        <v>1800</v>
      </c>
      <c r="G2069" s="3" t="s">
        <v>11373</v>
      </c>
      <c r="H2069" s="3" t="s">
        <v>13</v>
      </c>
      <c r="I2069" s="3" t="s">
        <v>14</v>
      </c>
      <c r="J2069" s="3" t="s">
        <v>11374</v>
      </c>
      <c r="K2069" s="5" t="str">
        <f t="shared" si="69"/>
        <v>13575221253</v>
      </c>
      <c r="L2069" s="3" t="s">
        <v>11375</v>
      </c>
      <c r="M2069" s="7" t="str">
        <f t="shared" si="68"/>
        <v>中涔村</v>
      </c>
      <c r="N2069" s="12" t="s">
        <v>15225</v>
      </c>
      <c r="O2069" s="4" t="s">
        <v>17</v>
      </c>
      <c r="P2069" s="8"/>
    </row>
    <row r="2070" spans="1:16" x14ac:dyDescent="0.2">
      <c r="A2070" s="3" t="s">
        <v>11376</v>
      </c>
      <c r="B2070" s="3" t="s">
        <v>2346</v>
      </c>
      <c r="C2070" s="3" t="s">
        <v>11377</v>
      </c>
      <c r="D2070" s="3" t="s">
        <v>9</v>
      </c>
      <c r="E2070" s="3" t="s">
        <v>49</v>
      </c>
      <c r="F2070" s="3" t="s">
        <v>3971</v>
      </c>
      <c r="G2070" s="3" t="s">
        <v>9177</v>
      </c>
      <c r="H2070" s="3" t="s">
        <v>13</v>
      </c>
      <c r="I2070" s="3" t="s">
        <v>14</v>
      </c>
      <c r="J2070" s="3" t="s">
        <v>11378</v>
      </c>
      <c r="K2070" s="5" t="str">
        <f t="shared" si="69"/>
        <v>18684618924</v>
      </c>
      <c r="L2070" s="3" t="s">
        <v>11379</v>
      </c>
      <c r="M2070" s="7" t="str">
        <f t="shared" si="68"/>
        <v>中涔村</v>
      </c>
      <c r="N2070" s="12" t="s">
        <v>15225</v>
      </c>
      <c r="O2070" s="4" t="s">
        <v>17</v>
      </c>
      <c r="P2070" s="8"/>
    </row>
    <row r="2071" spans="1:16" x14ac:dyDescent="0.2">
      <c r="A2071" s="3" t="s">
        <v>11380</v>
      </c>
      <c r="B2071" s="3" t="s">
        <v>11381</v>
      </c>
      <c r="C2071" s="3" t="s">
        <v>11382</v>
      </c>
      <c r="D2071" s="3" t="s">
        <v>9</v>
      </c>
      <c r="E2071" s="3" t="s">
        <v>49</v>
      </c>
      <c r="F2071" s="3" t="s">
        <v>136</v>
      </c>
      <c r="G2071" s="3" t="s">
        <v>2420</v>
      </c>
      <c r="H2071" s="3" t="s">
        <v>13</v>
      </c>
      <c r="I2071" s="3" t="s">
        <v>14</v>
      </c>
      <c r="J2071" s="3" t="s">
        <v>11383</v>
      </c>
      <c r="K2071" s="5" t="str">
        <f t="shared" si="69"/>
        <v>13873612827</v>
      </c>
      <c r="L2071" s="3" t="s">
        <v>11384</v>
      </c>
      <c r="M2071" s="7" t="str">
        <f t="shared" si="68"/>
        <v>中涔村</v>
      </c>
      <c r="N2071" s="12" t="s">
        <v>15225</v>
      </c>
      <c r="O2071" s="4" t="s">
        <v>17</v>
      </c>
      <c r="P2071" s="8"/>
    </row>
    <row r="2072" spans="1:16" x14ac:dyDescent="0.2">
      <c r="A2072" s="3" t="s">
        <v>11385</v>
      </c>
      <c r="B2072" s="3" t="s">
        <v>5572</v>
      </c>
      <c r="C2072" s="3" t="s">
        <v>11386</v>
      </c>
      <c r="D2072" s="3" t="s">
        <v>9</v>
      </c>
      <c r="E2072" s="3" t="s">
        <v>10</v>
      </c>
      <c r="F2072" s="3" t="s">
        <v>821</v>
      </c>
      <c r="G2072" s="3" t="s">
        <v>2643</v>
      </c>
      <c r="H2072" s="3" t="s">
        <v>13</v>
      </c>
      <c r="I2072" s="3" t="s">
        <v>14</v>
      </c>
      <c r="J2072" s="3" t="s">
        <v>11387</v>
      </c>
      <c r="K2072" s="5" t="str">
        <f t="shared" si="69"/>
        <v>13317364428</v>
      </c>
      <c r="L2072" s="3" t="s">
        <v>11388</v>
      </c>
      <c r="M2072" s="7" t="str">
        <f t="shared" si="68"/>
        <v>中涔村</v>
      </c>
      <c r="N2072" s="12" t="s">
        <v>15225</v>
      </c>
      <c r="O2072" s="4" t="s">
        <v>17</v>
      </c>
      <c r="P2072" s="8"/>
    </row>
    <row r="2073" spans="1:16" x14ac:dyDescent="0.2">
      <c r="A2073" s="3" t="s">
        <v>11389</v>
      </c>
      <c r="B2073" s="3" t="s">
        <v>11390</v>
      </c>
      <c r="C2073" s="3" t="s">
        <v>11391</v>
      </c>
      <c r="D2073" s="3" t="s">
        <v>9</v>
      </c>
      <c r="E2073" s="3" t="s">
        <v>10</v>
      </c>
      <c r="F2073" s="3" t="s">
        <v>5320</v>
      </c>
      <c r="G2073" s="3" t="s">
        <v>11392</v>
      </c>
      <c r="H2073" s="3" t="s">
        <v>13</v>
      </c>
      <c r="I2073" s="3" t="s">
        <v>14</v>
      </c>
      <c r="J2073" s="3" t="s">
        <v>11393</v>
      </c>
      <c r="K2073" s="5" t="str">
        <f t="shared" si="69"/>
        <v>15973651063</v>
      </c>
      <c r="L2073" s="3" t="s">
        <v>11394</v>
      </c>
      <c r="M2073" s="7" t="str">
        <f t="shared" si="68"/>
        <v>中涔村</v>
      </c>
      <c r="N2073" s="12" t="s">
        <v>15225</v>
      </c>
      <c r="O2073" s="4" t="s">
        <v>17</v>
      </c>
      <c r="P2073" s="8"/>
    </row>
    <row r="2074" spans="1:16" x14ac:dyDescent="0.2">
      <c r="A2074" s="3" t="s">
        <v>11395</v>
      </c>
      <c r="B2074" s="3" t="s">
        <v>11396</v>
      </c>
      <c r="C2074" s="3" t="s">
        <v>11397</v>
      </c>
      <c r="D2074" s="3" t="s">
        <v>9</v>
      </c>
      <c r="E2074" s="3" t="s">
        <v>41</v>
      </c>
      <c r="F2074" s="3" t="s">
        <v>2488</v>
      </c>
      <c r="G2074" s="3" t="s">
        <v>2488</v>
      </c>
      <c r="H2074" s="3" t="s">
        <v>13</v>
      </c>
      <c r="I2074" s="3" t="s">
        <v>14</v>
      </c>
      <c r="J2074" s="3" t="s">
        <v>11398</v>
      </c>
      <c r="K2074" s="5" t="str">
        <f t="shared" si="69"/>
        <v>18919323329</v>
      </c>
      <c r="L2074" s="3" t="s">
        <v>11399</v>
      </c>
      <c r="M2074" s="7" t="str">
        <f t="shared" si="68"/>
        <v>中涔村</v>
      </c>
      <c r="N2074" s="12" t="s">
        <v>15225</v>
      </c>
      <c r="O2074" s="4" t="s">
        <v>17</v>
      </c>
      <c r="P2074" s="8"/>
    </row>
    <row r="2075" spans="1:16" x14ac:dyDescent="0.2">
      <c r="A2075" s="3" t="s">
        <v>11400</v>
      </c>
      <c r="B2075" s="3" t="s">
        <v>11401</v>
      </c>
      <c r="C2075" s="3" t="s">
        <v>11402</v>
      </c>
      <c r="D2075" s="3" t="s">
        <v>9</v>
      </c>
      <c r="E2075" s="3" t="s">
        <v>1066</v>
      </c>
      <c r="F2075" s="3" t="s">
        <v>553</v>
      </c>
      <c r="G2075" s="3" t="s">
        <v>1868</v>
      </c>
      <c r="H2075" s="3" t="s">
        <v>13</v>
      </c>
      <c r="I2075" s="3" t="s">
        <v>14</v>
      </c>
      <c r="J2075" s="3" t="s">
        <v>11403</v>
      </c>
      <c r="K2075" s="5" t="str">
        <f t="shared" si="69"/>
        <v>13875121570</v>
      </c>
      <c r="L2075" s="3" t="s">
        <v>11404</v>
      </c>
      <c r="M2075" s="7" t="str">
        <f t="shared" si="68"/>
        <v>中涔村</v>
      </c>
      <c r="N2075" s="12" t="s">
        <v>15225</v>
      </c>
      <c r="O2075" s="4" t="s">
        <v>17</v>
      </c>
      <c r="P2075" s="8"/>
    </row>
    <row r="2076" spans="1:16" x14ac:dyDescent="0.2">
      <c r="A2076" s="3" t="s">
        <v>11405</v>
      </c>
      <c r="B2076" s="3" t="s">
        <v>11406</v>
      </c>
      <c r="C2076" s="3" t="s">
        <v>11407</v>
      </c>
      <c r="D2076" s="3" t="s">
        <v>9</v>
      </c>
      <c r="E2076" s="3" t="s">
        <v>10</v>
      </c>
      <c r="F2076" s="3" t="s">
        <v>2096</v>
      </c>
      <c r="G2076" s="3" t="s">
        <v>2097</v>
      </c>
      <c r="H2076" s="3" t="s">
        <v>13</v>
      </c>
      <c r="I2076" s="3" t="s">
        <v>14</v>
      </c>
      <c r="J2076" s="3" t="s">
        <v>11408</v>
      </c>
      <c r="K2076" s="5" t="str">
        <f t="shared" si="69"/>
        <v>15273607854</v>
      </c>
      <c r="L2076" s="3" t="s">
        <v>11409</v>
      </c>
      <c r="M2076" s="7" t="str">
        <f t="shared" si="68"/>
        <v>中涔村</v>
      </c>
      <c r="N2076" s="12" t="s">
        <v>15225</v>
      </c>
      <c r="O2076" s="4" t="s">
        <v>17</v>
      </c>
      <c r="P2076" s="8"/>
    </row>
    <row r="2077" spans="1:16" x14ac:dyDescent="0.2">
      <c r="A2077" s="3" t="s">
        <v>11410</v>
      </c>
      <c r="B2077" s="3" t="s">
        <v>11411</v>
      </c>
      <c r="C2077" s="3" t="s">
        <v>11412</v>
      </c>
      <c r="D2077" s="3" t="s">
        <v>9</v>
      </c>
      <c r="E2077" s="3" t="s">
        <v>49</v>
      </c>
      <c r="F2077" s="3" t="s">
        <v>115</v>
      </c>
      <c r="G2077" s="3" t="s">
        <v>695</v>
      </c>
      <c r="H2077" s="3" t="s">
        <v>13</v>
      </c>
      <c r="I2077" s="3" t="s">
        <v>14</v>
      </c>
      <c r="J2077" s="3" t="s">
        <v>11413</v>
      </c>
      <c r="K2077" s="5" t="str">
        <f t="shared" si="69"/>
        <v>13511144211</v>
      </c>
      <c r="L2077" s="3" t="s">
        <v>11414</v>
      </c>
      <c r="M2077" s="7" t="str">
        <f t="shared" si="68"/>
        <v>中涔村</v>
      </c>
      <c r="N2077" s="12" t="s">
        <v>15225</v>
      </c>
      <c r="O2077" s="4" t="s">
        <v>17</v>
      </c>
      <c r="P2077" s="8"/>
    </row>
    <row r="2078" spans="1:16" x14ac:dyDescent="0.2">
      <c r="A2078" s="3" t="s">
        <v>11415</v>
      </c>
      <c r="B2078" s="3" t="s">
        <v>11416</v>
      </c>
      <c r="C2078" s="3" t="s">
        <v>11417</v>
      </c>
      <c r="D2078" s="3" t="s">
        <v>9</v>
      </c>
      <c r="E2078" s="3" t="s">
        <v>10</v>
      </c>
      <c r="F2078" s="3" t="s">
        <v>10368</v>
      </c>
      <c r="G2078" s="3" t="s">
        <v>10369</v>
      </c>
      <c r="H2078" s="3" t="s">
        <v>13</v>
      </c>
      <c r="I2078" s="3" t="s">
        <v>14</v>
      </c>
      <c r="J2078" s="3" t="s">
        <v>11418</v>
      </c>
      <c r="K2078" s="5" t="str">
        <f t="shared" si="69"/>
        <v>13875054744</v>
      </c>
      <c r="L2078" s="3" t="s">
        <v>11419</v>
      </c>
      <c r="M2078" s="7" t="str">
        <f t="shared" si="68"/>
        <v>中涔村</v>
      </c>
      <c r="N2078" s="12" t="s">
        <v>15225</v>
      </c>
      <c r="O2078" s="4" t="s">
        <v>17</v>
      </c>
      <c r="P2078" s="8"/>
    </row>
    <row r="2079" spans="1:16" x14ac:dyDescent="0.2">
      <c r="A2079" s="3" t="s">
        <v>11420</v>
      </c>
      <c r="B2079" s="3" t="s">
        <v>11421</v>
      </c>
      <c r="C2079" s="3" t="s">
        <v>11422</v>
      </c>
      <c r="D2079" s="3" t="s">
        <v>9</v>
      </c>
      <c r="E2079" s="3" t="s">
        <v>49</v>
      </c>
      <c r="F2079" s="3" t="s">
        <v>10368</v>
      </c>
      <c r="G2079" s="3" t="s">
        <v>10369</v>
      </c>
      <c r="H2079" s="3" t="s">
        <v>13</v>
      </c>
      <c r="I2079" s="3" t="s">
        <v>14</v>
      </c>
      <c r="J2079" s="3" t="s">
        <v>11423</v>
      </c>
      <c r="K2079" s="5" t="str">
        <f t="shared" si="69"/>
        <v>13647364769</v>
      </c>
      <c r="L2079" s="3" t="s">
        <v>11419</v>
      </c>
      <c r="M2079" s="7" t="str">
        <f t="shared" si="68"/>
        <v>中涔村</v>
      </c>
      <c r="N2079" s="12" t="s">
        <v>15225</v>
      </c>
      <c r="O2079" s="4" t="s">
        <v>17</v>
      </c>
      <c r="P2079" s="8"/>
    </row>
    <row r="2080" spans="1:16" x14ac:dyDescent="0.2">
      <c r="A2080" s="3" t="s">
        <v>11424</v>
      </c>
      <c r="B2080" s="3" t="s">
        <v>11425</v>
      </c>
      <c r="C2080" s="3" t="s">
        <v>11426</v>
      </c>
      <c r="D2080" s="3" t="s">
        <v>9</v>
      </c>
      <c r="E2080" s="3" t="s">
        <v>49</v>
      </c>
      <c r="F2080" s="3" t="s">
        <v>4445</v>
      </c>
      <c r="G2080" s="3" t="s">
        <v>11427</v>
      </c>
      <c r="H2080" s="3" t="s">
        <v>13</v>
      </c>
      <c r="I2080" s="3" t="s">
        <v>14</v>
      </c>
      <c r="J2080" s="3" t="s">
        <v>11428</v>
      </c>
      <c r="K2080" s="5" t="str">
        <f t="shared" si="69"/>
        <v>13973633543</v>
      </c>
      <c r="L2080" s="3" t="s">
        <v>11429</v>
      </c>
      <c r="M2080" s="7" t="str">
        <f t="shared" si="68"/>
        <v>中涔村</v>
      </c>
      <c r="N2080" s="12" t="s">
        <v>15225</v>
      </c>
      <c r="O2080" s="4" t="s">
        <v>17</v>
      </c>
      <c r="P2080" s="8"/>
    </row>
    <row r="2081" spans="1:16" x14ac:dyDescent="0.2">
      <c r="A2081" s="3" t="s">
        <v>11430</v>
      </c>
      <c r="B2081" s="3" t="s">
        <v>11431</v>
      </c>
      <c r="C2081" s="3" t="s">
        <v>11432</v>
      </c>
      <c r="D2081" s="3" t="s">
        <v>9</v>
      </c>
      <c r="E2081" s="3" t="s">
        <v>10</v>
      </c>
      <c r="F2081" s="3" t="s">
        <v>1491</v>
      </c>
      <c r="G2081" s="3" t="s">
        <v>6565</v>
      </c>
      <c r="H2081" s="3" t="s">
        <v>13</v>
      </c>
      <c r="I2081" s="3" t="s">
        <v>14</v>
      </c>
      <c r="J2081" s="3" t="s">
        <v>11433</v>
      </c>
      <c r="K2081" s="5" t="str">
        <f t="shared" si="69"/>
        <v>15886604950</v>
      </c>
      <c r="L2081" s="3" t="s">
        <v>11434</v>
      </c>
      <c r="M2081" s="7" t="str">
        <f t="shared" si="68"/>
        <v>中涔村</v>
      </c>
      <c r="N2081" s="12" t="s">
        <v>15225</v>
      </c>
      <c r="O2081" s="4" t="s">
        <v>17</v>
      </c>
      <c r="P2081" s="8"/>
    </row>
    <row r="2082" spans="1:16" x14ac:dyDescent="0.2">
      <c r="A2082" s="3" t="s">
        <v>11435</v>
      </c>
      <c r="B2082" s="3" t="s">
        <v>11436</v>
      </c>
      <c r="C2082" s="3" t="s">
        <v>11437</v>
      </c>
      <c r="D2082" s="3" t="s">
        <v>9</v>
      </c>
      <c r="E2082" s="3" t="s">
        <v>49</v>
      </c>
      <c r="F2082" s="3" t="s">
        <v>1334</v>
      </c>
      <c r="G2082" s="3" t="s">
        <v>6879</v>
      </c>
      <c r="H2082" s="3" t="s">
        <v>13</v>
      </c>
      <c r="I2082" s="3" t="s">
        <v>14</v>
      </c>
      <c r="J2082" s="3" t="s">
        <v>11438</v>
      </c>
      <c r="K2082" s="5" t="str">
        <f t="shared" si="69"/>
        <v>15074246179</v>
      </c>
      <c r="L2082" s="3" t="s">
        <v>11439</v>
      </c>
      <c r="M2082" s="7" t="str">
        <f t="shared" si="68"/>
        <v>中涔村</v>
      </c>
      <c r="N2082" s="12" t="s">
        <v>15225</v>
      </c>
      <c r="O2082" s="4" t="s">
        <v>17</v>
      </c>
      <c r="P2082" s="8"/>
    </row>
    <row r="2083" spans="1:16" x14ac:dyDescent="0.2">
      <c r="A2083" s="3" t="s">
        <v>11440</v>
      </c>
      <c r="B2083" s="3" t="s">
        <v>11441</v>
      </c>
      <c r="C2083" s="3" t="s">
        <v>11442</v>
      </c>
      <c r="D2083" s="3" t="s">
        <v>9</v>
      </c>
      <c r="E2083" s="3" t="s">
        <v>49</v>
      </c>
      <c r="F2083" s="3" t="s">
        <v>526</v>
      </c>
      <c r="G2083" s="3" t="s">
        <v>11443</v>
      </c>
      <c r="H2083" s="3" t="s">
        <v>13</v>
      </c>
      <c r="I2083" s="3" t="s">
        <v>14</v>
      </c>
      <c r="J2083" s="3" t="s">
        <v>11444</v>
      </c>
      <c r="K2083" s="5" t="str">
        <f t="shared" si="69"/>
        <v>13549626541</v>
      </c>
      <c r="L2083" s="3" t="s">
        <v>11445</v>
      </c>
      <c r="M2083" s="7" t="str">
        <f t="shared" si="68"/>
        <v>中涔村</v>
      </c>
      <c r="N2083" s="12" t="s">
        <v>15225</v>
      </c>
      <c r="O2083" s="4" t="s">
        <v>17</v>
      </c>
      <c r="P2083" s="8"/>
    </row>
    <row r="2084" spans="1:16" x14ac:dyDescent="0.2">
      <c r="A2084" s="3" t="s">
        <v>11446</v>
      </c>
      <c r="B2084" s="3" t="s">
        <v>5599</v>
      </c>
      <c r="C2084" s="3" t="s">
        <v>11447</v>
      </c>
      <c r="D2084" s="3" t="s">
        <v>9</v>
      </c>
      <c r="E2084" s="3" t="s">
        <v>10</v>
      </c>
      <c r="F2084" s="3" t="s">
        <v>323</v>
      </c>
      <c r="G2084" s="3" t="s">
        <v>3329</v>
      </c>
      <c r="H2084" s="3" t="s">
        <v>13</v>
      </c>
      <c r="I2084" s="3" t="s">
        <v>14</v>
      </c>
      <c r="J2084" s="3" t="s">
        <v>11448</v>
      </c>
      <c r="K2084" s="5" t="str">
        <f t="shared" si="69"/>
        <v>15173672101</v>
      </c>
      <c r="L2084" s="3" t="s">
        <v>11449</v>
      </c>
      <c r="M2084" s="7" t="str">
        <f t="shared" si="68"/>
        <v>中涔村</v>
      </c>
      <c r="N2084" s="12" t="s">
        <v>15225</v>
      </c>
      <c r="O2084" s="4" t="s">
        <v>17</v>
      </c>
      <c r="P2084" s="8"/>
    </row>
    <row r="2085" spans="1:16" x14ac:dyDescent="0.2">
      <c r="A2085" s="3" t="s">
        <v>11450</v>
      </c>
      <c r="B2085" s="3" t="s">
        <v>11451</v>
      </c>
      <c r="C2085" s="3" t="s">
        <v>11452</v>
      </c>
      <c r="D2085" s="3" t="s">
        <v>9</v>
      </c>
      <c r="E2085" s="3" t="s">
        <v>10</v>
      </c>
      <c r="F2085" s="3" t="s">
        <v>65</v>
      </c>
      <c r="G2085" s="3" t="s">
        <v>3213</v>
      </c>
      <c r="H2085" s="3" t="s">
        <v>13</v>
      </c>
      <c r="I2085" s="3" t="s">
        <v>14</v>
      </c>
      <c r="J2085" s="3" t="s">
        <v>11453</v>
      </c>
      <c r="K2085" s="5" t="str">
        <f t="shared" si="69"/>
        <v>13787873816</v>
      </c>
      <c r="L2085" s="3" t="s">
        <v>11454</v>
      </c>
      <c r="M2085" s="7" t="str">
        <f t="shared" si="68"/>
        <v>中涔村</v>
      </c>
      <c r="N2085" s="12" t="s">
        <v>15225</v>
      </c>
      <c r="O2085" s="4" t="s">
        <v>17</v>
      </c>
      <c r="P2085" s="8"/>
    </row>
    <row r="2086" spans="1:16" x14ac:dyDescent="0.2">
      <c r="A2086" s="3" t="s">
        <v>11455</v>
      </c>
      <c r="B2086" s="3" t="s">
        <v>4602</v>
      </c>
      <c r="C2086" s="3" t="s">
        <v>11456</v>
      </c>
      <c r="D2086" s="3" t="s">
        <v>9</v>
      </c>
      <c r="E2086" s="3" t="s">
        <v>10</v>
      </c>
      <c r="F2086" s="3" t="s">
        <v>1935</v>
      </c>
      <c r="G2086" s="3" t="s">
        <v>1935</v>
      </c>
      <c r="H2086" s="3" t="s">
        <v>13</v>
      </c>
      <c r="I2086" s="3" t="s">
        <v>14</v>
      </c>
      <c r="J2086" s="3" t="s">
        <v>11457</v>
      </c>
      <c r="K2086" s="5" t="str">
        <f t="shared" si="69"/>
        <v>15581042368</v>
      </c>
      <c r="L2086" s="3" t="s">
        <v>11458</v>
      </c>
      <c r="M2086" s="7" t="str">
        <f t="shared" si="68"/>
        <v>中涔村</v>
      </c>
      <c r="N2086" s="12" t="s">
        <v>15225</v>
      </c>
      <c r="O2086" s="4" t="s">
        <v>17</v>
      </c>
      <c r="P2086" s="8"/>
    </row>
    <row r="2087" spans="1:16" x14ac:dyDescent="0.2">
      <c r="A2087" s="3" t="s">
        <v>11459</v>
      </c>
      <c r="B2087" s="3" t="s">
        <v>11460</v>
      </c>
      <c r="C2087" s="3" t="s">
        <v>11461</v>
      </c>
      <c r="D2087" s="3" t="s">
        <v>9</v>
      </c>
      <c r="E2087" s="3" t="s">
        <v>49</v>
      </c>
      <c r="F2087" s="3" t="s">
        <v>821</v>
      </c>
      <c r="G2087" s="3" t="s">
        <v>1514</v>
      </c>
      <c r="H2087" s="3" t="s">
        <v>13</v>
      </c>
      <c r="I2087" s="3" t="s">
        <v>14</v>
      </c>
      <c r="J2087" s="3" t="s">
        <v>11462</v>
      </c>
      <c r="K2087" s="5" t="str">
        <f t="shared" si="69"/>
        <v>15907360936</v>
      </c>
      <c r="L2087" s="3" t="s">
        <v>11463</v>
      </c>
      <c r="M2087" s="7" t="str">
        <f t="shared" si="68"/>
        <v>中涔村</v>
      </c>
      <c r="N2087" s="12" t="s">
        <v>15225</v>
      </c>
      <c r="O2087" s="4" t="s">
        <v>17</v>
      </c>
      <c r="P2087" s="8"/>
    </row>
    <row r="2088" spans="1:16" x14ac:dyDescent="0.2">
      <c r="A2088" s="3" t="s">
        <v>11464</v>
      </c>
      <c r="B2088" s="3" t="s">
        <v>11465</v>
      </c>
      <c r="C2088" s="3" t="s">
        <v>11466</v>
      </c>
      <c r="D2088" s="3" t="s">
        <v>9</v>
      </c>
      <c r="E2088" s="3" t="s">
        <v>10</v>
      </c>
      <c r="F2088" s="3" t="s">
        <v>81</v>
      </c>
      <c r="G2088" s="3" t="s">
        <v>2675</v>
      </c>
      <c r="H2088" s="3" t="s">
        <v>13</v>
      </c>
      <c r="I2088" s="3" t="s">
        <v>14</v>
      </c>
      <c r="J2088" s="3" t="s">
        <v>11467</v>
      </c>
      <c r="K2088" s="5" t="str">
        <f t="shared" si="69"/>
        <v>13786605475</v>
      </c>
      <c r="L2088" s="3" t="s">
        <v>11468</v>
      </c>
      <c r="M2088" s="7" t="str">
        <f t="shared" si="68"/>
        <v>中涔村</v>
      </c>
      <c r="N2088" s="12" t="s">
        <v>15225</v>
      </c>
      <c r="O2088" s="4" t="s">
        <v>17</v>
      </c>
      <c r="P2088" s="8"/>
    </row>
    <row r="2089" spans="1:16" x14ac:dyDescent="0.2">
      <c r="A2089" s="3" t="s">
        <v>11469</v>
      </c>
      <c r="B2089" s="3" t="s">
        <v>11470</v>
      </c>
      <c r="C2089" s="3" t="s">
        <v>11471</v>
      </c>
      <c r="D2089" s="3" t="s">
        <v>9</v>
      </c>
      <c r="E2089" s="3" t="s">
        <v>49</v>
      </c>
      <c r="F2089" s="3" t="s">
        <v>4009</v>
      </c>
      <c r="G2089" s="3" t="s">
        <v>4010</v>
      </c>
      <c r="H2089" s="3" t="s">
        <v>13</v>
      </c>
      <c r="I2089" s="3" t="s">
        <v>14</v>
      </c>
      <c r="J2089" s="3" t="s">
        <v>11472</v>
      </c>
      <c r="K2089" s="5" t="str">
        <f t="shared" si="69"/>
        <v>15873684891</v>
      </c>
      <c r="L2089" s="3" t="s">
        <v>11473</v>
      </c>
      <c r="M2089" s="7" t="str">
        <f t="shared" si="68"/>
        <v>中涔村</v>
      </c>
      <c r="N2089" s="12" t="s">
        <v>15225</v>
      </c>
      <c r="O2089" s="4" t="s">
        <v>17</v>
      </c>
      <c r="P2089" s="8"/>
    </row>
    <row r="2090" spans="1:16" x14ac:dyDescent="0.2">
      <c r="A2090" s="3" t="s">
        <v>11474</v>
      </c>
      <c r="B2090" s="3" t="s">
        <v>11475</v>
      </c>
      <c r="C2090" s="3" t="s">
        <v>11476</v>
      </c>
      <c r="D2090" s="3" t="s">
        <v>9</v>
      </c>
      <c r="E2090" s="3" t="s">
        <v>10</v>
      </c>
      <c r="F2090" s="3" t="s">
        <v>2205</v>
      </c>
      <c r="G2090" s="3" t="s">
        <v>5086</v>
      </c>
      <c r="H2090" s="3" t="s">
        <v>13</v>
      </c>
      <c r="I2090" s="3" t="s">
        <v>14</v>
      </c>
      <c r="J2090" s="3" t="s">
        <v>11477</v>
      </c>
      <c r="K2090" s="5" t="str">
        <f t="shared" si="69"/>
        <v>15574282303</v>
      </c>
      <c r="L2090" s="3" t="s">
        <v>11478</v>
      </c>
      <c r="M2090" s="7" t="str">
        <f t="shared" si="68"/>
        <v>中涔村</v>
      </c>
      <c r="N2090" s="12" t="s">
        <v>15225</v>
      </c>
      <c r="O2090" s="4" t="s">
        <v>17</v>
      </c>
      <c r="P2090" s="8"/>
    </row>
    <row r="2091" spans="1:16" x14ac:dyDescent="0.2">
      <c r="A2091" s="3" t="s">
        <v>11479</v>
      </c>
      <c r="B2091" s="3" t="s">
        <v>11480</v>
      </c>
      <c r="C2091" s="3" t="s">
        <v>11481</v>
      </c>
      <c r="D2091" s="3" t="s">
        <v>9</v>
      </c>
      <c r="E2091" s="3" t="s">
        <v>41</v>
      </c>
      <c r="F2091" s="3" t="s">
        <v>10124</v>
      </c>
      <c r="G2091" s="3" t="s">
        <v>11482</v>
      </c>
      <c r="H2091" s="3" t="s">
        <v>13</v>
      </c>
      <c r="I2091" s="3" t="s">
        <v>14</v>
      </c>
      <c r="J2091" s="3" t="s">
        <v>11483</v>
      </c>
      <c r="K2091" s="5" t="str">
        <f t="shared" si="69"/>
        <v>18673615151</v>
      </c>
      <c r="L2091" s="3" t="s">
        <v>11484</v>
      </c>
      <c r="M2091" s="7" t="str">
        <f t="shared" si="68"/>
        <v>周家坡居委会</v>
      </c>
      <c r="N2091" s="12" t="s">
        <v>15210</v>
      </c>
      <c r="O2091" s="4" t="s">
        <v>17</v>
      </c>
      <c r="P2091" s="8"/>
    </row>
    <row r="2092" spans="1:16" x14ac:dyDescent="0.2">
      <c r="A2092" s="3" t="s">
        <v>11485</v>
      </c>
      <c r="B2092" s="3" t="s">
        <v>11486</v>
      </c>
      <c r="C2092" s="3" t="s">
        <v>11487</v>
      </c>
      <c r="D2092" s="3" t="s">
        <v>9</v>
      </c>
      <c r="E2092" s="3" t="s">
        <v>41</v>
      </c>
      <c r="F2092" s="3" t="s">
        <v>1903</v>
      </c>
      <c r="G2092" s="3" t="s">
        <v>1904</v>
      </c>
      <c r="H2092" s="3" t="s">
        <v>13</v>
      </c>
      <c r="I2092" s="3" t="s">
        <v>14</v>
      </c>
      <c r="J2092" s="3" t="s">
        <v>11488</v>
      </c>
      <c r="K2092" s="5" t="str">
        <f t="shared" si="69"/>
        <v>13317362985</v>
      </c>
      <c r="L2092" s="3" t="s">
        <v>11484</v>
      </c>
      <c r="M2092" s="7" t="str">
        <f t="shared" si="68"/>
        <v>周家坡居委会</v>
      </c>
      <c r="N2092" s="12" t="s">
        <v>15210</v>
      </c>
      <c r="O2092" s="4" t="s">
        <v>17</v>
      </c>
      <c r="P2092" s="8"/>
    </row>
    <row r="2093" spans="1:16" x14ac:dyDescent="0.2">
      <c r="A2093" s="3" t="s">
        <v>11489</v>
      </c>
      <c r="B2093" s="3" t="s">
        <v>11490</v>
      </c>
      <c r="C2093" s="3" t="s">
        <v>11491</v>
      </c>
      <c r="D2093" s="3" t="s">
        <v>9</v>
      </c>
      <c r="E2093" s="3" t="s">
        <v>64</v>
      </c>
      <c r="F2093" s="3" t="s">
        <v>2096</v>
      </c>
      <c r="G2093" s="3" t="s">
        <v>2097</v>
      </c>
      <c r="H2093" s="3" t="s">
        <v>13</v>
      </c>
      <c r="I2093" s="3" t="s">
        <v>14</v>
      </c>
      <c r="J2093" s="3" t="s">
        <v>11492</v>
      </c>
      <c r="K2093" s="5" t="str">
        <f t="shared" si="69"/>
        <v>18973618995</v>
      </c>
      <c r="L2093" s="3" t="s">
        <v>11484</v>
      </c>
      <c r="M2093" s="7" t="str">
        <f t="shared" si="68"/>
        <v>周家坡居委会</v>
      </c>
      <c r="N2093" s="12" t="s">
        <v>15210</v>
      </c>
      <c r="O2093" s="4" t="s">
        <v>17</v>
      </c>
      <c r="P2093" s="8"/>
    </row>
    <row r="2094" spans="1:16" x14ac:dyDescent="0.2">
      <c r="A2094" s="3" t="s">
        <v>11493</v>
      </c>
      <c r="B2094" s="3" t="s">
        <v>280</v>
      </c>
      <c r="C2094" s="3" t="s">
        <v>11494</v>
      </c>
      <c r="D2094" s="3" t="s">
        <v>9</v>
      </c>
      <c r="E2094" s="3" t="s">
        <v>41</v>
      </c>
      <c r="F2094" s="3" t="s">
        <v>3295</v>
      </c>
      <c r="G2094" s="3" t="s">
        <v>11495</v>
      </c>
      <c r="H2094" s="3" t="s">
        <v>13</v>
      </c>
      <c r="I2094" s="3" t="s">
        <v>14</v>
      </c>
      <c r="J2094" s="3" t="s">
        <v>11496</v>
      </c>
      <c r="K2094" s="5" t="str">
        <f t="shared" si="69"/>
        <v>13172319608</v>
      </c>
      <c r="L2094" s="3" t="s">
        <v>11497</v>
      </c>
      <c r="M2094" s="7" t="str">
        <f t="shared" si="68"/>
        <v>周家坡居委会</v>
      </c>
      <c r="N2094" s="12" t="s">
        <v>15210</v>
      </c>
      <c r="O2094" s="4" t="s">
        <v>17</v>
      </c>
      <c r="P2094" s="8"/>
    </row>
    <row r="2095" spans="1:16" x14ac:dyDescent="0.2">
      <c r="A2095" s="3" t="s">
        <v>11498</v>
      </c>
      <c r="B2095" s="3" t="s">
        <v>11499</v>
      </c>
      <c r="C2095" s="3" t="s">
        <v>11500</v>
      </c>
      <c r="D2095" s="3" t="s">
        <v>9</v>
      </c>
      <c r="E2095" s="3" t="s">
        <v>10</v>
      </c>
      <c r="F2095" s="3" t="s">
        <v>11501</v>
      </c>
      <c r="G2095" s="3" t="s">
        <v>11502</v>
      </c>
      <c r="H2095" s="3" t="s">
        <v>13</v>
      </c>
      <c r="I2095" s="3" t="s">
        <v>14</v>
      </c>
      <c r="J2095" s="3" t="s">
        <v>11503</v>
      </c>
      <c r="K2095" s="5" t="str">
        <f t="shared" si="69"/>
        <v>13807362054</v>
      </c>
      <c r="L2095" s="3" t="s">
        <v>11497</v>
      </c>
      <c r="M2095" s="7" t="str">
        <f t="shared" si="68"/>
        <v>周家坡居委会</v>
      </c>
      <c r="N2095" s="12" t="s">
        <v>15210</v>
      </c>
      <c r="O2095" s="4" t="s">
        <v>17</v>
      </c>
      <c r="P2095" s="8"/>
    </row>
    <row r="2096" spans="1:16" x14ac:dyDescent="0.2">
      <c r="A2096" s="3" t="s">
        <v>11504</v>
      </c>
      <c r="B2096" s="3" t="s">
        <v>11505</v>
      </c>
      <c r="C2096" s="3" t="s">
        <v>11506</v>
      </c>
      <c r="D2096" s="3" t="s">
        <v>9</v>
      </c>
      <c r="E2096" s="3" t="s">
        <v>41</v>
      </c>
      <c r="F2096" s="3" t="s">
        <v>3891</v>
      </c>
      <c r="G2096" s="3" t="s">
        <v>11507</v>
      </c>
      <c r="H2096" s="3" t="s">
        <v>13</v>
      </c>
      <c r="I2096" s="3" t="s">
        <v>14</v>
      </c>
      <c r="J2096" s="3" t="s">
        <v>11508</v>
      </c>
      <c r="K2096" s="5" t="str">
        <f t="shared" si="69"/>
        <v>13077262727</v>
      </c>
      <c r="L2096" s="3" t="s">
        <v>15192</v>
      </c>
      <c r="M2096" s="7" t="str">
        <f t="shared" si="68"/>
        <v>群乐村</v>
      </c>
      <c r="N2096" s="12" t="s">
        <v>15223</v>
      </c>
      <c r="O2096" s="4" t="s">
        <v>17</v>
      </c>
      <c r="P2096" s="8"/>
    </row>
    <row r="2097" spans="1:16" x14ac:dyDescent="0.2">
      <c r="A2097" s="3" t="s">
        <v>11509</v>
      </c>
      <c r="B2097" s="3" t="s">
        <v>11510</v>
      </c>
      <c r="C2097" s="3" t="s">
        <v>11511</v>
      </c>
      <c r="D2097" s="3" t="s">
        <v>9</v>
      </c>
      <c r="E2097" s="3" t="s">
        <v>72</v>
      </c>
      <c r="F2097" s="3" t="s">
        <v>1730</v>
      </c>
      <c r="G2097" s="3" t="s">
        <v>11512</v>
      </c>
      <c r="H2097" s="3" t="s">
        <v>13</v>
      </c>
      <c r="I2097" s="3" t="s">
        <v>14</v>
      </c>
      <c r="J2097" s="3" t="s">
        <v>11513</v>
      </c>
      <c r="K2097" s="5" t="str">
        <f t="shared" si="69"/>
        <v>17773601872</v>
      </c>
      <c r="L2097" s="3" t="s">
        <v>15200</v>
      </c>
      <c r="M2097" s="7" t="str">
        <f t="shared" ref="M2097:M2099" si="70">IF(IFERROR(MID(L2097,FIND("张公庙镇",L2097)+4,FIND("村",L2097)-FIND("张公庙镇",L2097)-3),MID(L2097,FIND("张公庙镇",L2097)+3,FIND("居委会",L2097)-FIND("张公庙镇",L2097)))="居委会","车溪河居委会",IFERROR(MID(L2097,FIND("张公庙镇",L2097)+4,FIND("村",L2097)-FIND("张公庙镇",L2097)-3),MID(L2097,FIND("张公庙镇",L2097)+4,FIND("居委会",L2097)-FIND("张公庙镇",L2097))))</f>
        <v>白鹤村</v>
      </c>
      <c r="N2097" s="12" t="s">
        <v>15226</v>
      </c>
      <c r="O2097" s="4" t="s">
        <v>17</v>
      </c>
      <c r="P2097" s="8"/>
    </row>
    <row r="2098" spans="1:16" x14ac:dyDescent="0.2">
      <c r="A2098" s="3" t="s">
        <v>11514</v>
      </c>
      <c r="B2098" s="3" t="s">
        <v>11515</v>
      </c>
      <c r="C2098" s="3" t="s">
        <v>11516</v>
      </c>
      <c r="D2098" s="3" t="s">
        <v>9</v>
      </c>
      <c r="E2098" s="3" t="s">
        <v>338</v>
      </c>
      <c r="F2098" s="3" t="s">
        <v>21</v>
      </c>
      <c r="G2098" s="3" t="s">
        <v>7091</v>
      </c>
      <c r="H2098" s="3" t="s">
        <v>13</v>
      </c>
      <c r="I2098" s="3" t="s">
        <v>14</v>
      </c>
      <c r="J2098" s="3" t="s">
        <v>11517</v>
      </c>
      <c r="K2098" s="5" t="str">
        <f t="shared" si="69"/>
        <v>18670698266</v>
      </c>
      <c r="L2098" s="3" t="s">
        <v>15201</v>
      </c>
      <c r="M2098" s="7" t="str">
        <f t="shared" si="70"/>
        <v>黄河村</v>
      </c>
      <c r="N2098" s="12" t="s">
        <v>15213</v>
      </c>
      <c r="O2098" s="4" t="s">
        <v>17</v>
      </c>
      <c r="P2098" s="8"/>
    </row>
    <row r="2099" spans="1:16" x14ac:dyDescent="0.2">
      <c r="A2099" s="3" t="s">
        <v>11518</v>
      </c>
      <c r="B2099" s="3" t="s">
        <v>11519</v>
      </c>
      <c r="C2099" s="3" t="s">
        <v>11520</v>
      </c>
      <c r="D2099" s="3" t="s">
        <v>9</v>
      </c>
      <c r="E2099" s="3" t="s">
        <v>49</v>
      </c>
      <c r="F2099" s="3" t="s">
        <v>778</v>
      </c>
      <c r="G2099" s="3" t="s">
        <v>1592</v>
      </c>
      <c r="H2099" s="3" t="s">
        <v>13</v>
      </c>
      <c r="I2099" s="3" t="s">
        <v>14</v>
      </c>
      <c r="J2099" s="3" t="s">
        <v>11521</v>
      </c>
      <c r="K2099" s="5" t="str">
        <f t="shared" si="69"/>
        <v>18973698366</v>
      </c>
      <c r="L2099" s="3" t="s">
        <v>15202</v>
      </c>
      <c r="M2099" s="7" t="str">
        <f t="shared" si="70"/>
        <v>合群村</v>
      </c>
      <c r="N2099" s="12" t="s">
        <v>15220</v>
      </c>
      <c r="O2099" s="4" t="s">
        <v>17</v>
      </c>
      <c r="P2099" s="8"/>
    </row>
    <row r="2100" spans="1:16" x14ac:dyDescent="0.2">
      <c r="A2100" s="3" t="s">
        <v>11522</v>
      </c>
      <c r="B2100" s="3" t="s">
        <v>11523</v>
      </c>
      <c r="C2100" s="3" t="s">
        <v>11524</v>
      </c>
      <c r="D2100" s="3" t="s">
        <v>8452</v>
      </c>
      <c r="E2100" s="3" t="s">
        <v>49</v>
      </c>
      <c r="F2100" s="3" t="s">
        <v>6137</v>
      </c>
      <c r="G2100" s="3" t="s">
        <v>11525</v>
      </c>
      <c r="H2100" s="3" t="s">
        <v>13</v>
      </c>
      <c r="I2100" s="3" t="s">
        <v>14</v>
      </c>
      <c r="J2100" s="3" t="s">
        <v>11526</v>
      </c>
      <c r="K2100" s="5" t="str">
        <f t="shared" si="69"/>
        <v>14773686108</v>
      </c>
      <c r="L2100" s="3" t="s">
        <v>11527</v>
      </c>
      <c r="M2100" s="7" t="s">
        <v>15204</v>
      </c>
      <c r="N2100" s="12" t="s">
        <v>15212</v>
      </c>
      <c r="O2100" s="4" t="s">
        <v>17</v>
      </c>
      <c r="P2100" s="8"/>
    </row>
    <row r="2101" spans="1:16" x14ac:dyDescent="0.2">
      <c r="A2101" s="3" t="s">
        <v>11528</v>
      </c>
      <c r="B2101" s="3" t="s">
        <v>11529</v>
      </c>
      <c r="C2101" s="3" t="s">
        <v>11530</v>
      </c>
      <c r="D2101" s="3" t="s">
        <v>9</v>
      </c>
      <c r="E2101" s="3" t="s">
        <v>10</v>
      </c>
      <c r="F2101" s="3" t="s">
        <v>2232</v>
      </c>
      <c r="G2101" s="3" t="s">
        <v>2233</v>
      </c>
      <c r="H2101" s="3" t="s">
        <v>13</v>
      </c>
      <c r="I2101" s="3" t="s">
        <v>14</v>
      </c>
      <c r="J2101" s="3" t="s">
        <v>11531</v>
      </c>
      <c r="K2101" s="5" t="str">
        <f t="shared" si="69"/>
        <v>13787860341</v>
      </c>
      <c r="L2101" s="3" t="s">
        <v>15199</v>
      </c>
      <c r="M2101" s="7" t="str">
        <f>IF(IFERROR(MID(L2101,FIND("张公庙镇",L2101)+4,FIND("村",L2101)-FIND("张公庙镇",L2101)-3),MID(L2101,FIND("张公庙镇",L2101)+4,FIND("居委会",L2101)-FIND("张公庙镇",L2101)))="居委会","张公庙居委会",IFERROR(MID(L2101,FIND("张公庙镇",L2101)+4,FIND("村",L2101)-FIND("张公庙镇",L2101)-3),MID(L2101,FIND("张公庙镇",L2101)+4,FIND("居委会",L2101)-4)))</f>
        <v>张公庙居委会</v>
      </c>
      <c r="N2101" s="12" t="s">
        <v>15212</v>
      </c>
      <c r="O2101" s="4" t="s">
        <v>17</v>
      </c>
      <c r="P2101" s="8"/>
    </row>
    <row r="2102" spans="1:16" x14ac:dyDescent="0.2">
      <c r="A2102" s="3" t="s">
        <v>11532</v>
      </c>
      <c r="B2102" s="3" t="s">
        <v>481</v>
      </c>
      <c r="C2102" s="3" t="s">
        <v>11533</v>
      </c>
      <c r="D2102" s="3" t="s">
        <v>9</v>
      </c>
      <c r="E2102" s="3" t="s">
        <v>49</v>
      </c>
      <c r="F2102" s="3" t="s">
        <v>1698</v>
      </c>
      <c r="G2102" s="3" t="s">
        <v>1699</v>
      </c>
      <c r="H2102" s="3" t="s">
        <v>13</v>
      </c>
      <c r="I2102" s="3" t="s">
        <v>14</v>
      </c>
      <c r="J2102" s="3" t="s">
        <v>11534</v>
      </c>
      <c r="K2102" s="5" t="str">
        <f t="shared" si="69"/>
        <v>13974209701</v>
      </c>
      <c r="L2102" s="3" t="s">
        <v>15198</v>
      </c>
      <c r="M2102" s="7" t="str">
        <f t="shared" ref="M2102:M2164" si="71">IF(IFERROR(MID(L2102,FIND("张公庙镇",L2102)+4,FIND("村",L2102)-FIND("张公庙镇",L2102)-3),MID(L2102,FIND("张公庙镇",L2102)+4,FIND("居委会",L2102)-FIND("张公庙镇",L2102)))="居委会","张公庙居委会",IFERROR(MID(L2102,FIND("张公庙镇",L2102)+4,FIND("村",L2102)-FIND("张公庙镇",L2102)-3),MID(L2102,FIND("张公庙镇",L2102)+4,FIND("居委会",L2102)-4)))</f>
        <v>护国村</v>
      </c>
      <c r="N2102" s="12" t="s">
        <v>15220</v>
      </c>
      <c r="O2102" s="4" t="s">
        <v>17</v>
      </c>
      <c r="P2102" s="8"/>
    </row>
    <row r="2103" spans="1:16" x14ac:dyDescent="0.2">
      <c r="A2103" s="3" t="s">
        <v>11535</v>
      </c>
      <c r="B2103" s="3" t="s">
        <v>11536</v>
      </c>
      <c r="C2103" s="3" t="s">
        <v>11537</v>
      </c>
      <c r="D2103" s="3" t="s">
        <v>9</v>
      </c>
      <c r="E2103" s="3" t="s">
        <v>72</v>
      </c>
      <c r="F2103" s="3" t="s">
        <v>1417</v>
      </c>
      <c r="G2103" s="3" t="s">
        <v>11538</v>
      </c>
      <c r="H2103" s="3" t="s">
        <v>13</v>
      </c>
      <c r="I2103" s="3" t="s">
        <v>14</v>
      </c>
      <c r="J2103" s="3" t="s">
        <v>11539</v>
      </c>
      <c r="K2103" s="5" t="str">
        <f t="shared" si="69"/>
        <v>13575212948</v>
      </c>
      <c r="L2103" s="3" t="s">
        <v>15197</v>
      </c>
      <c r="M2103" s="7" t="str">
        <f t="shared" si="71"/>
        <v>青龙村</v>
      </c>
      <c r="N2103" s="12" t="s">
        <v>15220</v>
      </c>
      <c r="O2103" s="4" t="s">
        <v>17</v>
      </c>
      <c r="P2103" s="8"/>
    </row>
    <row r="2104" spans="1:16" x14ac:dyDescent="0.2">
      <c r="A2104" s="3" t="s">
        <v>11540</v>
      </c>
      <c r="B2104" s="3" t="s">
        <v>11541</v>
      </c>
      <c r="C2104" s="3" t="s">
        <v>11542</v>
      </c>
      <c r="D2104" s="3" t="s">
        <v>9</v>
      </c>
      <c r="E2104" s="3" t="s">
        <v>41</v>
      </c>
      <c r="F2104" s="3" t="s">
        <v>632</v>
      </c>
      <c r="G2104" s="3" t="s">
        <v>11543</v>
      </c>
      <c r="H2104" s="3" t="s">
        <v>13</v>
      </c>
      <c r="I2104" s="3" t="s">
        <v>14</v>
      </c>
      <c r="J2104" s="3" t="s">
        <v>11544</v>
      </c>
      <c r="K2104" s="5" t="str">
        <f t="shared" si="69"/>
        <v>18308999073</v>
      </c>
      <c r="L2104" s="3" t="s">
        <v>15196</v>
      </c>
      <c r="M2104" s="7" t="str">
        <f t="shared" si="71"/>
        <v>新年村</v>
      </c>
      <c r="N2104" s="12" t="s">
        <v>15213</v>
      </c>
      <c r="O2104" s="4" t="s">
        <v>17</v>
      </c>
      <c r="P2104" s="8"/>
    </row>
    <row r="2105" spans="1:16" x14ac:dyDescent="0.2">
      <c r="A2105" s="3" t="s">
        <v>11545</v>
      </c>
      <c r="B2105" s="3" t="s">
        <v>11546</v>
      </c>
      <c r="C2105" s="3" t="s">
        <v>11547</v>
      </c>
      <c r="D2105" s="3" t="s">
        <v>9</v>
      </c>
      <c r="E2105" s="3" t="s">
        <v>41</v>
      </c>
      <c r="F2105" s="3" t="s">
        <v>1067</v>
      </c>
      <c r="G2105" s="3" t="s">
        <v>2109</v>
      </c>
      <c r="H2105" s="3" t="s">
        <v>541</v>
      </c>
      <c r="I2105" s="3" t="s">
        <v>14</v>
      </c>
      <c r="J2105" s="3" t="s">
        <v>11548</v>
      </c>
      <c r="K2105" s="5" t="str">
        <f t="shared" si="69"/>
        <v>15007648116</v>
      </c>
      <c r="L2105" s="3" t="s">
        <v>15193</v>
      </c>
      <c r="M2105" s="7" t="str">
        <f t="shared" si="71"/>
        <v>新年村</v>
      </c>
      <c r="N2105" s="12" t="s">
        <v>15213</v>
      </c>
      <c r="O2105" s="4" t="s">
        <v>17</v>
      </c>
      <c r="P2105" s="8"/>
    </row>
    <row r="2106" spans="1:16" x14ac:dyDescent="0.2">
      <c r="A2106" s="3" t="s">
        <v>11549</v>
      </c>
      <c r="B2106" s="3" t="s">
        <v>11550</v>
      </c>
      <c r="C2106" s="3" t="s">
        <v>11551</v>
      </c>
      <c r="D2106" s="3" t="s">
        <v>9</v>
      </c>
      <c r="E2106" s="3" t="s">
        <v>64</v>
      </c>
      <c r="F2106" s="3" t="s">
        <v>727</v>
      </c>
      <c r="G2106" s="3" t="s">
        <v>2199</v>
      </c>
      <c r="H2106" s="3" t="s">
        <v>541</v>
      </c>
      <c r="I2106" s="3" t="s">
        <v>14</v>
      </c>
      <c r="J2106" s="3" t="s">
        <v>11552</v>
      </c>
      <c r="K2106" s="5" t="str">
        <f t="shared" si="69"/>
        <v>13875039689</v>
      </c>
      <c r="L2106" s="3" t="s">
        <v>11553</v>
      </c>
      <c r="M2106" s="7" t="s">
        <v>15195</v>
      </c>
      <c r="N2106" s="12" t="s">
        <v>15194</v>
      </c>
      <c r="O2106" s="4" t="s">
        <v>17</v>
      </c>
      <c r="P2106" s="8"/>
    </row>
    <row r="2107" spans="1:16" x14ac:dyDescent="0.2">
      <c r="A2107" s="3" t="s">
        <v>11554</v>
      </c>
      <c r="B2107" s="3" t="s">
        <v>11555</v>
      </c>
      <c r="C2107" s="3" t="s">
        <v>11556</v>
      </c>
      <c r="D2107" s="3" t="s">
        <v>9</v>
      </c>
      <c r="E2107" s="3" t="s">
        <v>72</v>
      </c>
      <c r="F2107" s="3" t="s">
        <v>586</v>
      </c>
      <c r="G2107" s="3" t="s">
        <v>11557</v>
      </c>
      <c r="H2107" s="3" t="s">
        <v>13</v>
      </c>
      <c r="I2107" s="3" t="s">
        <v>14</v>
      </c>
      <c r="J2107" s="3" t="s">
        <v>11558</v>
      </c>
      <c r="K2107" s="5" t="str">
        <f t="shared" si="69"/>
        <v>17336538392</v>
      </c>
      <c r="L2107" s="3" t="s">
        <v>11559</v>
      </c>
      <c r="M2107" s="7" t="str">
        <f t="shared" si="71"/>
        <v>白鹤村</v>
      </c>
      <c r="N2107" s="12" t="s">
        <v>15226</v>
      </c>
      <c r="O2107" s="4" t="s">
        <v>17</v>
      </c>
      <c r="P2107" s="8"/>
    </row>
    <row r="2108" spans="1:16" x14ac:dyDescent="0.2">
      <c r="A2108" s="3" t="s">
        <v>11560</v>
      </c>
      <c r="B2108" s="3" t="s">
        <v>11561</v>
      </c>
      <c r="C2108" s="3" t="s">
        <v>11562</v>
      </c>
      <c r="D2108" s="3" t="s">
        <v>9</v>
      </c>
      <c r="E2108" s="3" t="s">
        <v>49</v>
      </c>
      <c r="F2108" s="3" t="s">
        <v>741</v>
      </c>
      <c r="G2108" s="3" t="s">
        <v>7364</v>
      </c>
      <c r="H2108" s="3" t="s">
        <v>13</v>
      </c>
      <c r="I2108" s="3" t="s">
        <v>14</v>
      </c>
      <c r="J2108" s="3" t="s">
        <v>11563</v>
      </c>
      <c r="K2108" s="5" t="str">
        <f t="shared" si="69"/>
        <v>15973632393</v>
      </c>
      <c r="L2108" s="3" t="s">
        <v>11559</v>
      </c>
      <c r="M2108" s="7" t="str">
        <f t="shared" si="71"/>
        <v>白鹤村</v>
      </c>
      <c r="N2108" s="12" t="s">
        <v>15226</v>
      </c>
      <c r="O2108" s="4" t="s">
        <v>17</v>
      </c>
      <c r="P2108" s="8"/>
    </row>
    <row r="2109" spans="1:16" x14ac:dyDescent="0.2">
      <c r="A2109" s="3" t="s">
        <v>11564</v>
      </c>
      <c r="B2109" s="3" t="s">
        <v>11565</v>
      </c>
      <c r="C2109" s="3" t="s">
        <v>11566</v>
      </c>
      <c r="D2109" s="3" t="s">
        <v>9</v>
      </c>
      <c r="E2109" s="3" t="s">
        <v>10</v>
      </c>
      <c r="F2109" s="3" t="s">
        <v>1067</v>
      </c>
      <c r="G2109" s="3" t="s">
        <v>2561</v>
      </c>
      <c r="H2109" s="3" t="s">
        <v>13</v>
      </c>
      <c r="I2109" s="3" t="s">
        <v>14</v>
      </c>
      <c r="J2109" s="3" t="s">
        <v>11567</v>
      </c>
      <c r="K2109" s="5" t="str">
        <f t="shared" si="69"/>
        <v>18719928465</v>
      </c>
      <c r="L2109" s="3" t="s">
        <v>11559</v>
      </c>
      <c r="M2109" s="7" t="str">
        <f t="shared" si="71"/>
        <v>白鹤村</v>
      </c>
      <c r="N2109" s="12" t="s">
        <v>15226</v>
      </c>
      <c r="O2109" s="4" t="s">
        <v>17</v>
      </c>
      <c r="P2109" s="8"/>
    </row>
    <row r="2110" spans="1:16" x14ac:dyDescent="0.2">
      <c r="A2110" s="3" t="s">
        <v>11568</v>
      </c>
      <c r="B2110" s="3" t="s">
        <v>11569</v>
      </c>
      <c r="C2110" s="3" t="s">
        <v>11570</v>
      </c>
      <c r="D2110" s="3" t="s">
        <v>9</v>
      </c>
      <c r="E2110" s="3" t="s">
        <v>41</v>
      </c>
      <c r="F2110" s="3" t="s">
        <v>129</v>
      </c>
      <c r="G2110" s="3" t="s">
        <v>11571</v>
      </c>
      <c r="H2110" s="3" t="s">
        <v>13</v>
      </c>
      <c r="I2110" s="3" t="s">
        <v>14</v>
      </c>
      <c r="J2110" s="3" t="s">
        <v>11572</v>
      </c>
      <c r="K2110" s="5" t="str">
        <f t="shared" si="69"/>
        <v>18925077843</v>
      </c>
      <c r="L2110" s="3" t="s">
        <v>11573</v>
      </c>
      <c r="M2110" s="7" t="str">
        <f t="shared" si="71"/>
        <v>白鹤村</v>
      </c>
      <c r="N2110" s="12" t="s">
        <v>15226</v>
      </c>
      <c r="O2110" s="4" t="s">
        <v>17</v>
      </c>
      <c r="P2110" s="8"/>
    </row>
    <row r="2111" spans="1:16" x14ac:dyDescent="0.2">
      <c r="A2111" s="3" t="s">
        <v>11574</v>
      </c>
      <c r="B2111" s="3" t="s">
        <v>8628</v>
      </c>
      <c r="C2111" s="3" t="s">
        <v>11575</v>
      </c>
      <c r="D2111" s="3" t="s">
        <v>9</v>
      </c>
      <c r="E2111" s="3" t="s">
        <v>49</v>
      </c>
      <c r="F2111" s="3" t="s">
        <v>658</v>
      </c>
      <c r="G2111" s="3" t="s">
        <v>953</v>
      </c>
      <c r="H2111" s="3" t="s">
        <v>13</v>
      </c>
      <c r="I2111" s="3" t="s">
        <v>14</v>
      </c>
      <c r="J2111" s="3" t="s">
        <v>11576</v>
      </c>
      <c r="K2111" s="5" t="str">
        <f t="shared" si="69"/>
        <v>18673630959</v>
      </c>
      <c r="L2111" s="3" t="s">
        <v>11573</v>
      </c>
      <c r="M2111" s="7" t="str">
        <f t="shared" si="71"/>
        <v>白鹤村</v>
      </c>
      <c r="N2111" s="12" t="s">
        <v>15226</v>
      </c>
      <c r="O2111" s="4" t="s">
        <v>17</v>
      </c>
      <c r="P2111" s="8"/>
    </row>
    <row r="2112" spans="1:16" x14ac:dyDescent="0.2">
      <c r="A2112" s="3" t="s">
        <v>11577</v>
      </c>
      <c r="B2112" s="3" t="s">
        <v>11578</v>
      </c>
      <c r="C2112" s="3" t="s">
        <v>11579</v>
      </c>
      <c r="D2112" s="3" t="s">
        <v>9</v>
      </c>
      <c r="E2112" s="3" t="s">
        <v>10</v>
      </c>
      <c r="F2112" s="3" t="s">
        <v>3035</v>
      </c>
      <c r="G2112" s="3" t="s">
        <v>3873</v>
      </c>
      <c r="H2112" s="3" t="s">
        <v>13</v>
      </c>
      <c r="I2112" s="3" t="s">
        <v>14</v>
      </c>
      <c r="J2112" s="3" t="s">
        <v>11580</v>
      </c>
      <c r="K2112" s="5" t="str">
        <f t="shared" ref="K2112:K2175" si="72">RIGHT(J2112,11)</f>
        <v>15115797216</v>
      </c>
      <c r="L2112" s="3" t="s">
        <v>11581</v>
      </c>
      <c r="M2112" s="7" t="str">
        <f t="shared" si="71"/>
        <v>白鹤村</v>
      </c>
      <c r="N2112" s="12" t="s">
        <v>15226</v>
      </c>
      <c r="O2112" s="4" t="s">
        <v>17</v>
      </c>
      <c r="P2112" s="8"/>
    </row>
    <row r="2113" spans="1:16" x14ac:dyDescent="0.2">
      <c r="A2113" s="3" t="s">
        <v>11582</v>
      </c>
      <c r="B2113" s="3" t="s">
        <v>11583</v>
      </c>
      <c r="C2113" s="3" t="s">
        <v>11584</v>
      </c>
      <c r="D2113" s="3" t="s">
        <v>9</v>
      </c>
      <c r="E2113" s="3" t="s">
        <v>10</v>
      </c>
      <c r="F2113" s="3" t="s">
        <v>1585</v>
      </c>
      <c r="G2113" s="3" t="s">
        <v>1586</v>
      </c>
      <c r="H2113" s="3" t="s">
        <v>13</v>
      </c>
      <c r="I2113" s="3" t="s">
        <v>14</v>
      </c>
      <c r="J2113" s="3" t="s">
        <v>11585</v>
      </c>
      <c r="K2113" s="5" t="str">
        <f t="shared" si="72"/>
        <v>13875053287</v>
      </c>
      <c r="L2113" s="3" t="s">
        <v>11586</v>
      </c>
      <c r="M2113" s="7" t="str">
        <f t="shared" si="71"/>
        <v>白鹤村</v>
      </c>
      <c r="N2113" s="12" t="s">
        <v>15226</v>
      </c>
      <c r="O2113" s="4" t="s">
        <v>17</v>
      </c>
      <c r="P2113" s="8"/>
    </row>
    <row r="2114" spans="1:16" x14ac:dyDescent="0.2">
      <c r="A2114" s="3" t="s">
        <v>11587</v>
      </c>
      <c r="B2114" s="3" t="s">
        <v>11588</v>
      </c>
      <c r="C2114" s="3" t="s">
        <v>11589</v>
      </c>
      <c r="D2114" s="3" t="s">
        <v>9</v>
      </c>
      <c r="E2114" s="3" t="s">
        <v>10</v>
      </c>
      <c r="F2114" s="3" t="s">
        <v>1162</v>
      </c>
      <c r="G2114" s="3" t="s">
        <v>11590</v>
      </c>
      <c r="H2114" s="3" t="s">
        <v>13</v>
      </c>
      <c r="I2114" s="3" t="s">
        <v>14</v>
      </c>
      <c r="J2114" s="3" t="s">
        <v>11591</v>
      </c>
      <c r="K2114" s="5" t="str">
        <f t="shared" si="72"/>
        <v>13549626990</v>
      </c>
      <c r="L2114" s="3" t="s">
        <v>11592</v>
      </c>
      <c r="M2114" s="7" t="str">
        <f t="shared" si="71"/>
        <v>白鹤村</v>
      </c>
      <c r="N2114" s="12" t="s">
        <v>15226</v>
      </c>
      <c r="O2114" s="4" t="s">
        <v>17</v>
      </c>
      <c r="P2114" s="8"/>
    </row>
    <row r="2115" spans="1:16" x14ac:dyDescent="0.2">
      <c r="A2115" s="3" t="s">
        <v>11593</v>
      </c>
      <c r="B2115" s="3" t="s">
        <v>11594</v>
      </c>
      <c r="C2115" s="3" t="s">
        <v>11595</v>
      </c>
      <c r="D2115" s="3" t="s">
        <v>9</v>
      </c>
      <c r="E2115" s="3" t="s">
        <v>10</v>
      </c>
      <c r="F2115" s="3" t="s">
        <v>2488</v>
      </c>
      <c r="G2115" s="3" t="s">
        <v>2489</v>
      </c>
      <c r="H2115" s="3" t="s">
        <v>13</v>
      </c>
      <c r="I2115" s="3" t="s">
        <v>14</v>
      </c>
      <c r="J2115" s="3" t="s">
        <v>11596</v>
      </c>
      <c r="K2115" s="5" t="str">
        <f t="shared" si="72"/>
        <v>13112637507</v>
      </c>
      <c r="L2115" s="3" t="s">
        <v>11597</v>
      </c>
      <c r="M2115" s="7" t="str">
        <f t="shared" si="71"/>
        <v>白鹤村</v>
      </c>
      <c r="N2115" s="12" t="s">
        <v>15226</v>
      </c>
      <c r="O2115" s="4" t="s">
        <v>17</v>
      </c>
      <c r="P2115" s="8"/>
    </row>
    <row r="2116" spans="1:16" x14ac:dyDescent="0.2">
      <c r="A2116" s="3" t="s">
        <v>11598</v>
      </c>
      <c r="B2116" s="3" t="s">
        <v>11599</v>
      </c>
      <c r="C2116" s="3" t="s">
        <v>11600</v>
      </c>
      <c r="D2116" s="3" t="s">
        <v>9</v>
      </c>
      <c r="E2116" s="3" t="s">
        <v>10</v>
      </c>
      <c r="F2116" s="3" t="s">
        <v>472</v>
      </c>
      <c r="G2116" s="3" t="s">
        <v>9817</v>
      </c>
      <c r="H2116" s="3" t="s">
        <v>13</v>
      </c>
      <c r="I2116" s="3" t="s">
        <v>14</v>
      </c>
      <c r="J2116" s="3" t="s">
        <v>11601</v>
      </c>
      <c r="K2116" s="5" t="str">
        <f t="shared" si="72"/>
        <v>18216131961</v>
      </c>
      <c r="L2116" s="3" t="s">
        <v>11602</v>
      </c>
      <c r="M2116" s="7" t="str">
        <f t="shared" si="71"/>
        <v>白鹤村</v>
      </c>
      <c r="N2116" s="12" t="s">
        <v>15226</v>
      </c>
      <c r="O2116" s="4" t="s">
        <v>17</v>
      </c>
      <c r="P2116" s="8"/>
    </row>
    <row r="2117" spans="1:16" x14ac:dyDescent="0.2">
      <c r="A2117" s="3" t="s">
        <v>11603</v>
      </c>
      <c r="B2117" s="3" t="s">
        <v>11604</v>
      </c>
      <c r="C2117" s="3" t="s">
        <v>11605</v>
      </c>
      <c r="D2117" s="3" t="s">
        <v>9</v>
      </c>
      <c r="E2117" s="3" t="s">
        <v>64</v>
      </c>
      <c r="F2117" s="3" t="s">
        <v>1916</v>
      </c>
      <c r="G2117" s="3" t="s">
        <v>11606</v>
      </c>
      <c r="H2117" s="3" t="s">
        <v>13</v>
      </c>
      <c r="I2117" s="3" t="s">
        <v>14</v>
      </c>
      <c r="J2117" s="3" t="s">
        <v>11607</v>
      </c>
      <c r="K2117" s="5" t="str">
        <f t="shared" si="72"/>
        <v>13511198216</v>
      </c>
      <c r="L2117" s="3" t="s">
        <v>11608</v>
      </c>
      <c r="M2117" s="7" t="str">
        <f t="shared" si="71"/>
        <v>白鹤村</v>
      </c>
      <c r="N2117" s="12" t="s">
        <v>15226</v>
      </c>
      <c r="O2117" s="4" t="s">
        <v>17</v>
      </c>
      <c r="P2117" s="8"/>
    </row>
    <row r="2118" spans="1:16" x14ac:dyDescent="0.2">
      <c r="A2118" s="3" t="s">
        <v>11609</v>
      </c>
      <c r="B2118" s="3" t="s">
        <v>11610</v>
      </c>
      <c r="C2118" s="3" t="s">
        <v>11611</v>
      </c>
      <c r="D2118" s="3" t="s">
        <v>9</v>
      </c>
      <c r="E2118" s="3" t="s">
        <v>10</v>
      </c>
      <c r="F2118" s="3" t="s">
        <v>1340</v>
      </c>
      <c r="G2118" s="3" t="s">
        <v>9923</v>
      </c>
      <c r="H2118" s="3" t="s">
        <v>13</v>
      </c>
      <c r="I2118" s="3" t="s">
        <v>14</v>
      </c>
      <c r="J2118" s="3" t="s">
        <v>11612</v>
      </c>
      <c r="K2118" s="5" t="str">
        <f t="shared" si="72"/>
        <v>15573632752</v>
      </c>
      <c r="L2118" s="3" t="s">
        <v>11613</v>
      </c>
      <c r="M2118" s="7" t="str">
        <f t="shared" si="71"/>
        <v>白鹤村</v>
      </c>
      <c r="N2118" s="12" t="s">
        <v>15226</v>
      </c>
      <c r="O2118" s="4" t="s">
        <v>17</v>
      </c>
      <c r="P2118" s="8"/>
    </row>
    <row r="2119" spans="1:16" x14ac:dyDescent="0.2">
      <c r="A2119" s="3" t="s">
        <v>11614</v>
      </c>
      <c r="B2119" s="3" t="s">
        <v>11615</v>
      </c>
      <c r="C2119" s="3" t="s">
        <v>11616</v>
      </c>
      <c r="D2119" s="3" t="s">
        <v>9</v>
      </c>
      <c r="E2119" s="3" t="s">
        <v>10</v>
      </c>
      <c r="F2119" s="3" t="s">
        <v>803</v>
      </c>
      <c r="G2119" s="3" t="s">
        <v>804</v>
      </c>
      <c r="H2119" s="3" t="s">
        <v>13</v>
      </c>
      <c r="I2119" s="3" t="s">
        <v>14</v>
      </c>
      <c r="J2119" s="3" t="s">
        <v>11617</v>
      </c>
      <c r="K2119" s="5" t="str">
        <f t="shared" si="72"/>
        <v>13973640874</v>
      </c>
      <c r="L2119" s="3" t="s">
        <v>11618</v>
      </c>
      <c r="M2119" s="7" t="str">
        <f t="shared" si="71"/>
        <v>白鹤村</v>
      </c>
      <c r="N2119" s="12" t="s">
        <v>15226</v>
      </c>
      <c r="O2119" s="4" t="s">
        <v>17</v>
      </c>
      <c r="P2119" s="8"/>
    </row>
    <row r="2120" spans="1:16" x14ac:dyDescent="0.2">
      <c r="A2120" s="3" t="s">
        <v>11619</v>
      </c>
      <c r="B2120" s="3" t="s">
        <v>11620</v>
      </c>
      <c r="C2120" s="3" t="s">
        <v>11621</v>
      </c>
      <c r="D2120" s="3" t="s">
        <v>9</v>
      </c>
      <c r="E2120" s="3" t="s">
        <v>10</v>
      </c>
      <c r="F2120" s="3" t="s">
        <v>2789</v>
      </c>
      <c r="G2120" s="3" t="s">
        <v>2789</v>
      </c>
      <c r="H2120" s="3" t="s">
        <v>13</v>
      </c>
      <c r="I2120" s="3" t="s">
        <v>14</v>
      </c>
      <c r="J2120" s="3" t="s">
        <v>11622</v>
      </c>
      <c r="K2120" s="5" t="str">
        <f t="shared" si="72"/>
        <v>13307420092</v>
      </c>
      <c r="L2120" s="3" t="s">
        <v>11623</v>
      </c>
      <c r="M2120" s="7" t="str">
        <f t="shared" si="71"/>
        <v>白鹤村</v>
      </c>
      <c r="N2120" s="12" t="s">
        <v>15226</v>
      </c>
      <c r="O2120" s="4" t="s">
        <v>17</v>
      </c>
      <c r="P2120" s="8"/>
    </row>
    <row r="2121" spans="1:16" x14ac:dyDescent="0.2">
      <c r="A2121" s="3" t="s">
        <v>11624</v>
      </c>
      <c r="B2121" s="3" t="s">
        <v>11625</v>
      </c>
      <c r="C2121" s="3" t="s">
        <v>11626</v>
      </c>
      <c r="D2121" s="3" t="s">
        <v>9</v>
      </c>
      <c r="E2121" s="3" t="s">
        <v>41</v>
      </c>
      <c r="F2121" s="3" t="s">
        <v>1018</v>
      </c>
      <c r="G2121" s="3" t="s">
        <v>7596</v>
      </c>
      <c r="H2121" s="3" t="s">
        <v>13</v>
      </c>
      <c r="I2121" s="3" t="s">
        <v>14</v>
      </c>
      <c r="J2121" s="3" t="s">
        <v>11627</v>
      </c>
      <c r="K2121" s="5" t="str">
        <f t="shared" si="72"/>
        <v>18175655785</v>
      </c>
      <c r="L2121" s="3" t="s">
        <v>11628</v>
      </c>
      <c r="M2121" s="7" t="str">
        <f t="shared" si="71"/>
        <v>白鹤村</v>
      </c>
      <c r="N2121" s="12" t="s">
        <v>15226</v>
      </c>
      <c r="O2121" s="4" t="s">
        <v>17</v>
      </c>
      <c r="P2121" s="8"/>
    </row>
    <row r="2122" spans="1:16" x14ac:dyDescent="0.2">
      <c r="A2122" s="3" t="s">
        <v>11629</v>
      </c>
      <c r="B2122" s="3" t="s">
        <v>11630</v>
      </c>
      <c r="C2122" s="3" t="s">
        <v>11631</v>
      </c>
      <c r="D2122" s="3" t="s">
        <v>9</v>
      </c>
      <c r="E2122" s="3" t="s">
        <v>10</v>
      </c>
      <c r="F2122" s="3" t="s">
        <v>346</v>
      </c>
      <c r="G2122" s="3" t="s">
        <v>8289</v>
      </c>
      <c r="H2122" s="3" t="s">
        <v>1175</v>
      </c>
      <c r="I2122" s="3" t="s">
        <v>14</v>
      </c>
      <c r="J2122" s="3" t="s">
        <v>11632</v>
      </c>
      <c r="K2122" s="5" t="str">
        <f t="shared" si="72"/>
        <v>13786630043</v>
      </c>
      <c r="L2122" s="3" t="s">
        <v>11633</v>
      </c>
      <c r="M2122" s="7" t="str">
        <f t="shared" si="71"/>
        <v>白鹤村</v>
      </c>
      <c r="N2122" s="12" t="s">
        <v>15226</v>
      </c>
      <c r="O2122" s="4" t="s">
        <v>17</v>
      </c>
      <c r="P2122" s="8"/>
    </row>
    <row r="2123" spans="1:16" x14ac:dyDescent="0.2">
      <c r="A2123" s="3" t="s">
        <v>11634</v>
      </c>
      <c r="B2123" s="3" t="s">
        <v>11635</v>
      </c>
      <c r="C2123" s="3" t="s">
        <v>11636</v>
      </c>
      <c r="D2123" s="3" t="s">
        <v>9</v>
      </c>
      <c r="E2123" s="3" t="s">
        <v>49</v>
      </c>
      <c r="F2123" s="3" t="s">
        <v>1378</v>
      </c>
      <c r="G2123" s="3" t="s">
        <v>5008</v>
      </c>
      <c r="H2123" s="3" t="s">
        <v>13</v>
      </c>
      <c r="I2123" s="3" t="s">
        <v>14</v>
      </c>
      <c r="J2123" s="3" t="s">
        <v>11637</v>
      </c>
      <c r="K2123" s="5" t="str">
        <f t="shared" si="72"/>
        <v>13786651292</v>
      </c>
      <c r="L2123" s="3" t="s">
        <v>11638</v>
      </c>
      <c r="M2123" s="7" t="str">
        <f t="shared" si="71"/>
        <v>白鹤村</v>
      </c>
      <c r="N2123" s="12" t="s">
        <v>15226</v>
      </c>
      <c r="O2123" s="4" t="s">
        <v>17</v>
      </c>
      <c r="P2123" s="8"/>
    </row>
    <row r="2124" spans="1:16" x14ac:dyDescent="0.2">
      <c r="A2124" s="3" t="s">
        <v>11639</v>
      </c>
      <c r="B2124" s="3" t="s">
        <v>11640</v>
      </c>
      <c r="C2124" s="3" t="s">
        <v>11641</v>
      </c>
      <c r="D2124" s="3" t="s">
        <v>9</v>
      </c>
      <c r="E2124" s="3" t="s">
        <v>10</v>
      </c>
      <c r="F2124" s="3" t="s">
        <v>3115</v>
      </c>
      <c r="G2124" s="3" t="s">
        <v>8717</v>
      </c>
      <c r="H2124" s="3" t="s">
        <v>13</v>
      </c>
      <c r="I2124" s="3" t="s">
        <v>14</v>
      </c>
      <c r="J2124" s="3" t="s">
        <v>11642</v>
      </c>
      <c r="K2124" s="5" t="str">
        <f t="shared" si="72"/>
        <v>13037365992</v>
      </c>
      <c r="L2124" s="3" t="s">
        <v>11643</v>
      </c>
      <c r="M2124" s="7" t="str">
        <f t="shared" si="71"/>
        <v>白鹤村</v>
      </c>
      <c r="N2124" s="12" t="s">
        <v>15226</v>
      </c>
      <c r="O2124" s="4" t="s">
        <v>17</v>
      </c>
      <c r="P2124" s="8"/>
    </row>
    <row r="2125" spans="1:16" x14ac:dyDescent="0.2">
      <c r="A2125" s="3" t="s">
        <v>11644</v>
      </c>
      <c r="B2125" s="3" t="s">
        <v>11645</v>
      </c>
      <c r="C2125" s="3" t="s">
        <v>11646</v>
      </c>
      <c r="D2125" s="3" t="s">
        <v>9</v>
      </c>
      <c r="E2125" s="3" t="s">
        <v>49</v>
      </c>
      <c r="F2125" s="3" t="s">
        <v>2815</v>
      </c>
      <c r="G2125" s="3" t="s">
        <v>11647</v>
      </c>
      <c r="H2125" s="3" t="s">
        <v>13</v>
      </c>
      <c r="I2125" s="3" t="s">
        <v>14</v>
      </c>
      <c r="J2125" s="3" t="s">
        <v>11648</v>
      </c>
      <c r="K2125" s="5" t="str">
        <f t="shared" si="72"/>
        <v>13875053907</v>
      </c>
      <c r="L2125" s="3" t="s">
        <v>11649</v>
      </c>
      <c r="M2125" s="7" t="str">
        <f t="shared" si="71"/>
        <v>白鹤村</v>
      </c>
      <c r="N2125" s="12" t="s">
        <v>15226</v>
      </c>
      <c r="O2125" s="4" t="s">
        <v>17</v>
      </c>
      <c r="P2125" s="8"/>
    </row>
    <row r="2126" spans="1:16" x14ac:dyDescent="0.2">
      <c r="A2126" s="3" t="s">
        <v>11650</v>
      </c>
      <c r="B2126" s="3" t="s">
        <v>11651</v>
      </c>
      <c r="C2126" s="3" t="s">
        <v>11652</v>
      </c>
      <c r="D2126" s="3" t="s">
        <v>9</v>
      </c>
      <c r="E2126" s="3" t="s">
        <v>6489</v>
      </c>
      <c r="F2126" s="3" t="s">
        <v>2158</v>
      </c>
      <c r="G2126" s="3" t="s">
        <v>2159</v>
      </c>
      <c r="H2126" s="3" t="s">
        <v>332</v>
      </c>
      <c r="I2126" s="3" t="s">
        <v>14</v>
      </c>
      <c r="J2126" s="3" t="s">
        <v>11653</v>
      </c>
      <c r="K2126" s="5" t="str">
        <f t="shared" si="72"/>
        <v>18073671362</v>
      </c>
      <c r="L2126" s="3" t="s">
        <v>11654</v>
      </c>
      <c r="M2126" s="7" t="str">
        <f t="shared" si="71"/>
        <v>白鹤村</v>
      </c>
      <c r="N2126" s="12" t="s">
        <v>15226</v>
      </c>
      <c r="O2126" s="4" t="s">
        <v>17</v>
      </c>
      <c r="P2126" s="8"/>
    </row>
    <row r="2127" spans="1:16" x14ac:dyDescent="0.2">
      <c r="A2127" s="3" t="s">
        <v>11655</v>
      </c>
      <c r="B2127" s="3" t="s">
        <v>11656</v>
      </c>
      <c r="C2127" s="3" t="s">
        <v>11657</v>
      </c>
      <c r="D2127" s="3" t="s">
        <v>9</v>
      </c>
      <c r="E2127" s="3" t="s">
        <v>10</v>
      </c>
      <c r="F2127" s="3" t="s">
        <v>3397</v>
      </c>
      <c r="G2127" s="3" t="s">
        <v>6845</v>
      </c>
      <c r="H2127" s="3" t="s">
        <v>13</v>
      </c>
      <c r="I2127" s="3" t="s">
        <v>14</v>
      </c>
      <c r="J2127" s="3" t="s">
        <v>11658</v>
      </c>
      <c r="K2127" s="5" t="str">
        <f t="shared" si="72"/>
        <v>18673687881</v>
      </c>
      <c r="L2127" s="3" t="s">
        <v>11654</v>
      </c>
      <c r="M2127" s="7" t="str">
        <f t="shared" si="71"/>
        <v>白鹤村</v>
      </c>
      <c r="N2127" s="12" t="s">
        <v>15226</v>
      </c>
      <c r="O2127" s="4" t="s">
        <v>17</v>
      </c>
      <c r="P2127" s="8"/>
    </row>
    <row r="2128" spans="1:16" x14ac:dyDescent="0.2">
      <c r="A2128" s="3" t="s">
        <v>11659</v>
      </c>
      <c r="B2128" s="3" t="s">
        <v>11660</v>
      </c>
      <c r="C2128" s="3" t="s">
        <v>11661</v>
      </c>
      <c r="D2128" s="3" t="s">
        <v>9</v>
      </c>
      <c r="E2128" s="3" t="s">
        <v>64</v>
      </c>
      <c r="F2128" s="3" t="s">
        <v>276</v>
      </c>
      <c r="G2128" s="3" t="s">
        <v>277</v>
      </c>
      <c r="H2128" s="3" t="s">
        <v>13</v>
      </c>
      <c r="I2128" s="3" t="s">
        <v>14</v>
      </c>
      <c r="J2128" s="3" t="s">
        <v>11662</v>
      </c>
      <c r="K2128" s="5" t="str">
        <f t="shared" si="72"/>
        <v>15200691081</v>
      </c>
      <c r="L2128" s="3" t="s">
        <v>11654</v>
      </c>
      <c r="M2128" s="7" t="str">
        <f t="shared" si="71"/>
        <v>白鹤村</v>
      </c>
      <c r="N2128" s="12" t="s">
        <v>15226</v>
      </c>
      <c r="O2128" s="4" t="s">
        <v>17</v>
      </c>
      <c r="P2128" s="8"/>
    </row>
    <row r="2129" spans="1:16" x14ac:dyDescent="0.2">
      <c r="A2129" s="3" t="s">
        <v>11663</v>
      </c>
      <c r="B2129" s="3" t="s">
        <v>11664</v>
      </c>
      <c r="C2129" s="3" t="s">
        <v>11665</v>
      </c>
      <c r="D2129" s="3" t="s">
        <v>9</v>
      </c>
      <c r="E2129" s="3" t="s">
        <v>49</v>
      </c>
      <c r="F2129" s="3" t="s">
        <v>3891</v>
      </c>
      <c r="G2129" s="3" t="s">
        <v>11666</v>
      </c>
      <c r="H2129" s="3" t="s">
        <v>13</v>
      </c>
      <c r="I2129" s="3" t="s">
        <v>14</v>
      </c>
      <c r="J2129" s="3" t="s">
        <v>11667</v>
      </c>
      <c r="K2129" s="5" t="str">
        <f t="shared" si="72"/>
        <v>13075014446</v>
      </c>
      <c r="L2129" s="3" t="s">
        <v>11668</v>
      </c>
      <c r="M2129" s="7" t="str">
        <f t="shared" si="71"/>
        <v>白鹤村</v>
      </c>
      <c r="N2129" s="12" t="s">
        <v>15226</v>
      </c>
      <c r="O2129" s="4" t="s">
        <v>17</v>
      </c>
      <c r="P2129" s="8"/>
    </row>
    <row r="2130" spans="1:16" x14ac:dyDescent="0.2">
      <c r="A2130" s="3" t="s">
        <v>11669</v>
      </c>
      <c r="B2130" s="3" t="s">
        <v>11670</v>
      </c>
      <c r="C2130" s="3" t="s">
        <v>11671</v>
      </c>
      <c r="D2130" s="3" t="s">
        <v>9</v>
      </c>
      <c r="E2130" s="3" t="s">
        <v>49</v>
      </c>
      <c r="F2130" s="3" t="s">
        <v>1981</v>
      </c>
      <c r="G2130" s="3" t="s">
        <v>4297</v>
      </c>
      <c r="H2130" s="3" t="s">
        <v>13</v>
      </c>
      <c r="I2130" s="3" t="s">
        <v>14</v>
      </c>
      <c r="J2130" s="3" t="s">
        <v>11672</v>
      </c>
      <c r="K2130" s="5" t="str">
        <f t="shared" si="72"/>
        <v>15273642854</v>
      </c>
      <c r="L2130" s="3" t="s">
        <v>11668</v>
      </c>
      <c r="M2130" s="7" t="str">
        <f t="shared" si="71"/>
        <v>白鹤村</v>
      </c>
      <c r="N2130" s="12" t="s">
        <v>15226</v>
      </c>
      <c r="O2130" s="4" t="s">
        <v>17</v>
      </c>
      <c r="P2130" s="8"/>
    </row>
    <row r="2131" spans="1:16" x14ac:dyDescent="0.2">
      <c r="A2131" s="3" t="s">
        <v>11673</v>
      </c>
      <c r="B2131" s="3" t="s">
        <v>11674</v>
      </c>
      <c r="C2131" s="3" t="s">
        <v>11675</v>
      </c>
      <c r="D2131" s="3" t="s">
        <v>9</v>
      </c>
      <c r="E2131" s="3" t="s">
        <v>49</v>
      </c>
      <c r="F2131" s="3" t="s">
        <v>3197</v>
      </c>
      <c r="G2131" s="3" t="s">
        <v>11676</v>
      </c>
      <c r="H2131" s="3" t="s">
        <v>13</v>
      </c>
      <c r="I2131" s="3" t="s">
        <v>14</v>
      </c>
      <c r="J2131" s="3" t="s">
        <v>11677</v>
      </c>
      <c r="K2131" s="5" t="str">
        <f t="shared" si="72"/>
        <v>13487366549</v>
      </c>
      <c r="L2131" s="3" t="s">
        <v>11678</v>
      </c>
      <c r="M2131" s="7" t="str">
        <f t="shared" si="71"/>
        <v>白鹤村</v>
      </c>
      <c r="N2131" s="12" t="s">
        <v>15226</v>
      </c>
      <c r="O2131" s="4" t="s">
        <v>17</v>
      </c>
      <c r="P2131" s="8"/>
    </row>
    <row r="2132" spans="1:16" x14ac:dyDescent="0.2">
      <c r="A2132" s="3" t="s">
        <v>11679</v>
      </c>
      <c r="B2132" s="3" t="s">
        <v>11680</v>
      </c>
      <c r="C2132" s="3" t="s">
        <v>11681</v>
      </c>
      <c r="D2132" s="3" t="s">
        <v>9</v>
      </c>
      <c r="E2132" s="3" t="s">
        <v>10</v>
      </c>
      <c r="F2132" s="3" t="s">
        <v>526</v>
      </c>
      <c r="G2132" s="3" t="s">
        <v>11443</v>
      </c>
      <c r="H2132" s="3" t="s">
        <v>13</v>
      </c>
      <c r="I2132" s="3" t="s">
        <v>14</v>
      </c>
      <c r="J2132" s="3" t="s">
        <v>11682</v>
      </c>
      <c r="K2132" s="5" t="str">
        <f t="shared" si="72"/>
        <v>13617422939</v>
      </c>
      <c r="L2132" s="3" t="s">
        <v>11683</v>
      </c>
      <c r="M2132" s="7" t="str">
        <f t="shared" si="71"/>
        <v>白鹤村</v>
      </c>
      <c r="N2132" s="12" t="s">
        <v>15226</v>
      </c>
      <c r="O2132" s="4" t="s">
        <v>17</v>
      </c>
      <c r="P2132" s="8"/>
    </row>
    <row r="2133" spans="1:16" x14ac:dyDescent="0.2">
      <c r="A2133" s="3" t="s">
        <v>11684</v>
      </c>
      <c r="B2133" s="3" t="s">
        <v>11685</v>
      </c>
      <c r="C2133" s="3" t="s">
        <v>11686</v>
      </c>
      <c r="D2133" s="3" t="s">
        <v>9</v>
      </c>
      <c r="E2133" s="3" t="s">
        <v>10</v>
      </c>
      <c r="F2133" s="3" t="s">
        <v>2134</v>
      </c>
      <c r="G2133" s="3" t="s">
        <v>11687</v>
      </c>
      <c r="H2133" s="3" t="s">
        <v>13</v>
      </c>
      <c r="I2133" s="3" t="s">
        <v>14</v>
      </c>
      <c r="J2133" s="3" t="s">
        <v>11688</v>
      </c>
      <c r="K2133" s="5" t="str">
        <f t="shared" si="72"/>
        <v>13511191850</v>
      </c>
      <c r="L2133" s="3" t="s">
        <v>11689</v>
      </c>
      <c r="M2133" s="7" t="str">
        <f t="shared" si="71"/>
        <v>白鹤村</v>
      </c>
      <c r="N2133" s="12" t="s">
        <v>15226</v>
      </c>
      <c r="O2133" s="4" t="s">
        <v>17</v>
      </c>
      <c r="P2133" s="8"/>
    </row>
    <row r="2134" spans="1:16" x14ac:dyDescent="0.2">
      <c r="A2134" s="3" t="s">
        <v>11690</v>
      </c>
      <c r="B2134" s="3" t="s">
        <v>5859</v>
      </c>
      <c r="C2134" s="3" t="s">
        <v>11691</v>
      </c>
      <c r="D2134" s="3" t="s">
        <v>9</v>
      </c>
      <c r="E2134" s="3" t="s">
        <v>49</v>
      </c>
      <c r="F2134" s="3" t="s">
        <v>1417</v>
      </c>
      <c r="G2134" s="3" t="s">
        <v>11692</v>
      </c>
      <c r="H2134" s="3" t="s">
        <v>13</v>
      </c>
      <c r="I2134" s="3" t="s">
        <v>14</v>
      </c>
      <c r="J2134" s="3" t="s">
        <v>10998</v>
      </c>
      <c r="K2134" s="5" t="str">
        <f t="shared" si="72"/>
        <v>13975661395</v>
      </c>
      <c r="L2134" s="3" t="s">
        <v>11693</v>
      </c>
      <c r="M2134" s="7" t="str">
        <f t="shared" si="71"/>
        <v>白鹤村</v>
      </c>
      <c r="N2134" s="12" t="s">
        <v>15226</v>
      </c>
      <c r="O2134" s="4" t="s">
        <v>17</v>
      </c>
      <c r="P2134" s="8"/>
    </row>
    <row r="2135" spans="1:16" x14ac:dyDescent="0.2">
      <c r="A2135" s="3" t="s">
        <v>11694</v>
      </c>
      <c r="B2135" s="3" t="s">
        <v>11695</v>
      </c>
      <c r="C2135" s="3" t="s">
        <v>11696</v>
      </c>
      <c r="D2135" s="3" t="s">
        <v>9</v>
      </c>
      <c r="E2135" s="3" t="s">
        <v>49</v>
      </c>
      <c r="F2135" s="3" t="s">
        <v>2982</v>
      </c>
      <c r="G2135" s="3" t="s">
        <v>2983</v>
      </c>
      <c r="H2135" s="3" t="s">
        <v>13</v>
      </c>
      <c r="I2135" s="3" t="s">
        <v>14</v>
      </c>
      <c r="J2135" s="3" t="s">
        <v>11697</v>
      </c>
      <c r="K2135" s="5" t="str">
        <f t="shared" si="72"/>
        <v>15873685349</v>
      </c>
      <c r="L2135" s="3" t="s">
        <v>11698</v>
      </c>
      <c r="M2135" s="7" t="str">
        <f t="shared" si="71"/>
        <v>白鹤村</v>
      </c>
      <c r="N2135" s="12" t="s">
        <v>15226</v>
      </c>
      <c r="O2135" s="4" t="s">
        <v>17</v>
      </c>
      <c r="P2135" s="8"/>
    </row>
    <row r="2136" spans="1:16" x14ac:dyDescent="0.2">
      <c r="A2136" s="3" t="s">
        <v>11699</v>
      </c>
      <c r="B2136" s="3" t="s">
        <v>11700</v>
      </c>
      <c r="C2136" s="3" t="s">
        <v>11701</v>
      </c>
      <c r="D2136" s="3" t="s">
        <v>9</v>
      </c>
      <c r="E2136" s="3" t="s">
        <v>49</v>
      </c>
      <c r="F2136" s="3" t="s">
        <v>727</v>
      </c>
      <c r="G2136" s="3" t="s">
        <v>2199</v>
      </c>
      <c r="H2136" s="3" t="s">
        <v>13</v>
      </c>
      <c r="I2136" s="3" t="s">
        <v>14</v>
      </c>
      <c r="J2136" s="3" t="s">
        <v>11702</v>
      </c>
      <c r="K2136" s="5" t="str">
        <f t="shared" si="72"/>
        <v>13467366451</v>
      </c>
      <c r="L2136" s="3" t="s">
        <v>11703</v>
      </c>
      <c r="M2136" s="7" t="str">
        <f t="shared" si="71"/>
        <v>白鹤村</v>
      </c>
      <c r="N2136" s="12" t="s">
        <v>15226</v>
      </c>
      <c r="O2136" s="4" t="s">
        <v>17</v>
      </c>
      <c r="P2136" s="8"/>
    </row>
    <row r="2137" spans="1:16" x14ac:dyDescent="0.2">
      <c r="A2137" s="3" t="s">
        <v>11704</v>
      </c>
      <c r="B2137" s="3" t="s">
        <v>11705</v>
      </c>
      <c r="C2137" s="3" t="s">
        <v>11706</v>
      </c>
      <c r="D2137" s="3" t="s">
        <v>9</v>
      </c>
      <c r="E2137" s="3" t="s">
        <v>49</v>
      </c>
      <c r="F2137" s="3" t="s">
        <v>1684</v>
      </c>
      <c r="G2137" s="3" t="s">
        <v>11707</v>
      </c>
      <c r="H2137" s="3" t="s">
        <v>13</v>
      </c>
      <c r="I2137" s="3" t="s">
        <v>14</v>
      </c>
      <c r="J2137" s="3" t="s">
        <v>11708</v>
      </c>
      <c r="K2137" s="5" t="str">
        <f t="shared" si="72"/>
        <v>15212403595</v>
      </c>
      <c r="L2137" s="3" t="s">
        <v>11709</v>
      </c>
      <c r="M2137" s="7" t="str">
        <f t="shared" si="71"/>
        <v>白鹤村</v>
      </c>
      <c r="N2137" s="12" t="s">
        <v>15226</v>
      </c>
      <c r="O2137" s="4" t="s">
        <v>17</v>
      </c>
      <c r="P2137" s="8"/>
    </row>
    <row r="2138" spans="1:16" x14ac:dyDescent="0.2">
      <c r="A2138" s="3" t="s">
        <v>11710</v>
      </c>
      <c r="B2138" s="3" t="s">
        <v>11711</v>
      </c>
      <c r="C2138" s="3" t="s">
        <v>11712</v>
      </c>
      <c r="D2138" s="3" t="s">
        <v>9</v>
      </c>
      <c r="E2138" s="3" t="s">
        <v>64</v>
      </c>
      <c r="F2138" s="3" t="s">
        <v>821</v>
      </c>
      <c r="G2138" s="3" t="s">
        <v>2643</v>
      </c>
      <c r="H2138" s="3" t="s">
        <v>13</v>
      </c>
      <c r="I2138" s="3" t="s">
        <v>14</v>
      </c>
      <c r="J2138" s="3" t="s">
        <v>11713</v>
      </c>
      <c r="K2138" s="5" t="str">
        <f t="shared" si="72"/>
        <v>15080679009</v>
      </c>
      <c r="L2138" s="3" t="s">
        <v>11714</v>
      </c>
      <c r="M2138" s="7" t="str">
        <f t="shared" si="71"/>
        <v>白鹤村</v>
      </c>
      <c r="N2138" s="12" t="s">
        <v>15226</v>
      </c>
      <c r="O2138" s="4" t="s">
        <v>17</v>
      </c>
      <c r="P2138" s="8"/>
    </row>
    <row r="2139" spans="1:16" x14ac:dyDescent="0.2">
      <c r="A2139" s="3" t="s">
        <v>11715</v>
      </c>
      <c r="B2139" s="3" t="s">
        <v>11716</v>
      </c>
      <c r="C2139" s="3" t="s">
        <v>11717</v>
      </c>
      <c r="D2139" s="3" t="s">
        <v>9</v>
      </c>
      <c r="E2139" s="3" t="s">
        <v>41</v>
      </c>
      <c r="F2139" s="3" t="s">
        <v>50</v>
      </c>
      <c r="G2139" s="3" t="s">
        <v>11718</v>
      </c>
      <c r="H2139" s="3" t="s">
        <v>13</v>
      </c>
      <c r="I2139" s="3" t="s">
        <v>14</v>
      </c>
      <c r="J2139" s="3" t="s">
        <v>11719</v>
      </c>
      <c r="K2139" s="5" t="str">
        <f t="shared" si="72"/>
        <v>18773678016</v>
      </c>
      <c r="L2139" s="3" t="s">
        <v>11720</v>
      </c>
      <c r="M2139" s="7" t="str">
        <f t="shared" si="71"/>
        <v>白鹤村</v>
      </c>
      <c r="N2139" s="12" t="s">
        <v>15226</v>
      </c>
      <c r="O2139" s="4" t="s">
        <v>17</v>
      </c>
      <c r="P2139" s="8"/>
    </row>
    <row r="2140" spans="1:16" x14ac:dyDescent="0.2">
      <c r="A2140" s="3" t="s">
        <v>11721</v>
      </c>
      <c r="B2140" s="3" t="s">
        <v>11722</v>
      </c>
      <c r="C2140" s="3" t="s">
        <v>11723</v>
      </c>
      <c r="D2140" s="3" t="s">
        <v>9</v>
      </c>
      <c r="E2140" s="3" t="s">
        <v>10</v>
      </c>
      <c r="F2140" s="3" t="s">
        <v>73</v>
      </c>
      <c r="G2140" s="3" t="s">
        <v>797</v>
      </c>
      <c r="H2140" s="3" t="s">
        <v>13</v>
      </c>
      <c r="I2140" s="3" t="s">
        <v>14</v>
      </c>
      <c r="J2140" s="3" t="s">
        <v>11724</v>
      </c>
      <c r="K2140" s="5" t="str">
        <f t="shared" si="72"/>
        <v>13487362453</v>
      </c>
      <c r="L2140" s="3" t="s">
        <v>11725</v>
      </c>
      <c r="M2140" s="7" t="str">
        <f t="shared" si="71"/>
        <v>白鹤村</v>
      </c>
      <c r="N2140" s="12" t="s">
        <v>15226</v>
      </c>
      <c r="O2140" s="4" t="s">
        <v>17</v>
      </c>
      <c r="P2140" s="8"/>
    </row>
    <row r="2141" spans="1:16" x14ac:dyDescent="0.2">
      <c r="A2141" s="3" t="s">
        <v>11726</v>
      </c>
      <c r="B2141" s="3" t="s">
        <v>11727</v>
      </c>
      <c r="C2141" s="3" t="s">
        <v>11728</v>
      </c>
      <c r="D2141" s="3" t="s">
        <v>9</v>
      </c>
      <c r="E2141" s="3" t="s">
        <v>10</v>
      </c>
      <c r="F2141" s="3" t="s">
        <v>2566</v>
      </c>
      <c r="G2141" s="3" t="s">
        <v>2567</v>
      </c>
      <c r="H2141" s="3" t="s">
        <v>13</v>
      </c>
      <c r="I2141" s="3" t="s">
        <v>14</v>
      </c>
      <c r="J2141" s="3" t="s">
        <v>11729</v>
      </c>
      <c r="K2141" s="5" t="str">
        <f t="shared" si="72"/>
        <v>13787897246</v>
      </c>
      <c r="L2141" s="3" t="s">
        <v>11730</v>
      </c>
      <c r="M2141" s="7" t="str">
        <f t="shared" si="71"/>
        <v>国富村</v>
      </c>
      <c r="N2141" s="12" t="s">
        <v>15228</v>
      </c>
      <c r="O2141" s="4" t="s">
        <v>17</v>
      </c>
      <c r="P2141" s="8"/>
    </row>
    <row r="2142" spans="1:16" x14ac:dyDescent="0.2">
      <c r="A2142" s="3" t="s">
        <v>11731</v>
      </c>
      <c r="B2142" s="3" t="s">
        <v>11732</v>
      </c>
      <c r="C2142" s="3" t="s">
        <v>11733</v>
      </c>
      <c r="D2142" s="3" t="s">
        <v>9</v>
      </c>
      <c r="E2142" s="3" t="s">
        <v>10</v>
      </c>
      <c r="F2142" s="3" t="s">
        <v>4285</v>
      </c>
      <c r="G2142" s="3" t="s">
        <v>11734</v>
      </c>
      <c r="H2142" s="3" t="s">
        <v>13</v>
      </c>
      <c r="I2142" s="3" t="s">
        <v>14</v>
      </c>
      <c r="J2142" s="3" t="s">
        <v>11735</v>
      </c>
      <c r="K2142" s="5" t="str">
        <f t="shared" si="72"/>
        <v>13517369832</v>
      </c>
      <c r="L2142" s="3" t="s">
        <v>11736</v>
      </c>
      <c r="M2142" s="7" t="str">
        <f t="shared" si="71"/>
        <v>国富村</v>
      </c>
      <c r="N2142" s="12" t="s">
        <v>15228</v>
      </c>
      <c r="O2142" s="4" t="s">
        <v>17</v>
      </c>
      <c r="P2142" s="8"/>
    </row>
    <row r="2143" spans="1:16" x14ac:dyDescent="0.2">
      <c r="A2143" s="3" t="s">
        <v>11737</v>
      </c>
      <c r="B2143" s="3" t="s">
        <v>11738</v>
      </c>
      <c r="C2143" s="3" t="s">
        <v>11739</v>
      </c>
      <c r="D2143" s="3" t="s">
        <v>9</v>
      </c>
      <c r="E2143" s="3" t="s">
        <v>10</v>
      </c>
      <c r="F2143" s="3" t="s">
        <v>9012</v>
      </c>
      <c r="G2143" s="3" t="s">
        <v>9013</v>
      </c>
      <c r="H2143" s="3" t="s">
        <v>13</v>
      </c>
      <c r="I2143" s="3" t="s">
        <v>14</v>
      </c>
      <c r="J2143" s="3" t="s">
        <v>11740</v>
      </c>
      <c r="K2143" s="5" t="str">
        <f t="shared" si="72"/>
        <v>18216164930</v>
      </c>
      <c r="L2143" s="3" t="s">
        <v>11741</v>
      </c>
      <c r="M2143" s="7" t="str">
        <f t="shared" si="71"/>
        <v>国富村</v>
      </c>
      <c r="N2143" s="12" t="s">
        <v>15228</v>
      </c>
      <c r="O2143" s="4" t="s">
        <v>17</v>
      </c>
      <c r="P2143" s="8"/>
    </row>
    <row r="2144" spans="1:16" x14ac:dyDescent="0.2">
      <c r="A2144" s="3" t="s">
        <v>11742</v>
      </c>
      <c r="B2144" s="3" t="s">
        <v>11743</v>
      </c>
      <c r="C2144" s="3" t="s">
        <v>11744</v>
      </c>
      <c r="D2144" s="3" t="s">
        <v>9</v>
      </c>
      <c r="E2144" s="3" t="s">
        <v>10</v>
      </c>
      <c r="F2144" s="3" t="s">
        <v>95</v>
      </c>
      <c r="G2144" s="3" t="s">
        <v>3657</v>
      </c>
      <c r="H2144" s="3" t="s">
        <v>13</v>
      </c>
      <c r="I2144" s="3" t="s">
        <v>14</v>
      </c>
      <c r="J2144" s="3" t="s">
        <v>11745</v>
      </c>
      <c r="K2144" s="5" t="str">
        <f t="shared" si="72"/>
        <v>13077263467</v>
      </c>
      <c r="L2144" s="3" t="s">
        <v>11746</v>
      </c>
      <c r="M2144" s="7" t="str">
        <f t="shared" si="71"/>
        <v>国富村</v>
      </c>
      <c r="N2144" s="12" t="s">
        <v>15228</v>
      </c>
      <c r="O2144" s="4" t="s">
        <v>17</v>
      </c>
      <c r="P2144" s="8"/>
    </row>
    <row r="2145" spans="1:16" x14ac:dyDescent="0.2">
      <c r="A2145" s="3" t="s">
        <v>11747</v>
      </c>
      <c r="B2145" s="3" t="s">
        <v>11748</v>
      </c>
      <c r="C2145" s="3" t="s">
        <v>11749</v>
      </c>
      <c r="D2145" s="3" t="s">
        <v>9</v>
      </c>
      <c r="E2145" s="3" t="s">
        <v>49</v>
      </c>
      <c r="F2145" s="3" t="s">
        <v>3053</v>
      </c>
      <c r="G2145" s="3" t="s">
        <v>4860</v>
      </c>
      <c r="H2145" s="3" t="s">
        <v>13</v>
      </c>
      <c r="I2145" s="3" t="s">
        <v>14</v>
      </c>
      <c r="J2145" s="3" t="s">
        <v>11750</v>
      </c>
      <c r="K2145" s="5" t="str">
        <f t="shared" si="72"/>
        <v>15016059909</v>
      </c>
      <c r="L2145" s="3" t="s">
        <v>11751</v>
      </c>
      <c r="M2145" s="7" t="str">
        <f t="shared" si="71"/>
        <v>国富村</v>
      </c>
      <c r="N2145" s="12" t="s">
        <v>15228</v>
      </c>
      <c r="O2145" s="4" t="s">
        <v>17</v>
      </c>
      <c r="P2145" s="8"/>
    </row>
    <row r="2146" spans="1:16" x14ac:dyDescent="0.2">
      <c r="A2146" s="3" t="s">
        <v>11752</v>
      </c>
      <c r="B2146" s="3" t="s">
        <v>11753</v>
      </c>
      <c r="C2146" s="3" t="s">
        <v>11754</v>
      </c>
      <c r="D2146" s="3" t="s">
        <v>9</v>
      </c>
      <c r="E2146" s="3" t="s">
        <v>49</v>
      </c>
      <c r="F2146" s="3" t="s">
        <v>803</v>
      </c>
      <c r="G2146" s="3" t="s">
        <v>3077</v>
      </c>
      <c r="H2146" s="3" t="s">
        <v>13</v>
      </c>
      <c r="I2146" s="3" t="s">
        <v>14</v>
      </c>
      <c r="J2146" s="3" t="s">
        <v>11755</v>
      </c>
      <c r="K2146" s="5" t="str">
        <f t="shared" si="72"/>
        <v>18357985589</v>
      </c>
      <c r="L2146" s="3" t="s">
        <v>11756</v>
      </c>
      <c r="M2146" s="7" t="str">
        <f t="shared" si="71"/>
        <v>国富村</v>
      </c>
      <c r="N2146" s="12" t="s">
        <v>15228</v>
      </c>
      <c r="O2146" s="4" t="s">
        <v>17</v>
      </c>
      <c r="P2146" s="8"/>
    </row>
    <row r="2147" spans="1:16" x14ac:dyDescent="0.2">
      <c r="A2147" s="3" t="s">
        <v>11757</v>
      </c>
      <c r="B2147" s="3" t="s">
        <v>11758</v>
      </c>
      <c r="C2147" s="3" t="s">
        <v>11759</v>
      </c>
      <c r="D2147" s="3" t="s">
        <v>9</v>
      </c>
      <c r="E2147" s="3" t="s">
        <v>49</v>
      </c>
      <c r="F2147" s="3" t="s">
        <v>2337</v>
      </c>
      <c r="G2147" s="3" t="s">
        <v>2802</v>
      </c>
      <c r="H2147" s="3" t="s">
        <v>13</v>
      </c>
      <c r="I2147" s="3" t="s">
        <v>14</v>
      </c>
      <c r="J2147" s="3" t="s">
        <v>11760</v>
      </c>
      <c r="K2147" s="5" t="str">
        <f t="shared" si="72"/>
        <v>13875058323</v>
      </c>
      <c r="L2147" s="3" t="s">
        <v>11761</v>
      </c>
      <c r="M2147" s="7" t="str">
        <f t="shared" si="71"/>
        <v>国富村</v>
      </c>
      <c r="N2147" s="12" t="s">
        <v>15228</v>
      </c>
      <c r="O2147" s="4" t="s">
        <v>17</v>
      </c>
      <c r="P2147" s="8"/>
    </row>
    <row r="2148" spans="1:16" x14ac:dyDescent="0.2">
      <c r="A2148" s="3" t="s">
        <v>11762</v>
      </c>
      <c r="B2148" s="3" t="s">
        <v>11763</v>
      </c>
      <c r="C2148" s="3" t="s">
        <v>11764</v>
      </c>
      <c r="D2148" s="3" t="s">
        <v>9</v>
      </c>
      <c r="E2148" s="3" t="s">
        <v>41</v>
      </c>
      <c r="F2148" s="3" t="s">
        <v>413</v>
      </c>
      <c r="G2148" s="3" t="s">
        <v>11765</v>
      </c>
      <c r="H2148" s="3" t="s">
        <v>13</v>
      </c>
      <c r="I2148" s="3" t="s">
        <v>14</v>
      </c>
      <c r="J2148" s="3" t="s">
        <v>11766</v>
      </c>
      <c r="K2148" s="5" t="str">
        <f t="shared" si="72"/>
        <v>13575169908</v>
      </c>
      <c r="L2148" s="3" t="s">
        <v>11767</v>
      </c>
      <c r="M2148" s="7" t="str">
        <f t="shared" si="71"/>
        <v>国富村</v>
      </c>
      <c r="N2148" s="12" t="s">
        <v>15228</v>
      </c>
      <c r="O2148" s="4" t="s">
        <v>17</v>
      </c>
      <c r="P2148" s="8"/>
    </row>
    <row r="2149" spans="1:16" x14ac:dyDescent="0.2">
      <c r="A2149" s="3" t="s">
        <v>11768</v>
      </c>
      <c r="B2149" s="3" t="s">
        <v>11769</v>
      </c>
      <c r="C2149" s="3" t="s">
        <v>11770</v>
      </c>
      <c r="D2149" s="3" t="s">
        <v>9</v>
      </c>
      <c r="E2149" s="3" t="s">
        <v>49</v>
      </c>
      <c r="F2149" s="3" t="s">
        <v>5919</v>
      </c>
      <c r="G2149" s="3" t="s">
        <v>11771</v>
      </c>
      <c r="H2149" s="3" t="s">
        <v>13</v>
      </c>
      <c r="I2149" s="3" t="s">
        <v>14</v>
      </c>
      <c r="J2149" s="3" t="s">
        <v>11772</v>
      </c>
      <c r="K2149" s="5" t="str">
        <f t="shared" si="72"/>
        <v>15973662577</v>
      </c>
      <c r="L2149" s="3" t="s">
        <v>11773</v>
      </c>
      <c r="M2149" s="7" t="str">
        <f t="shared" si="71"/>
        <v>国富村</v>
      </c>
      <c r="N2149" s="12" t="s">
        <v>15228</v>
      </c>
      <c r="O2149" s="4" t="s">
        <v>17</v>
      </c>
      <c r="P2149" s="8"/>
    </row>
    <row r="2150" spans="1:16" x14ac:dyDescent="0.2">
      <c r="A2150" s="3" t="s">
        <v>11774</v>
      </c>
      <c r="B2150" s="3" t="s">
        <v>11775</v>
      </c>
      <c r="C2150" s="3" t="s">
        <v>11776</v>
      </c>
      <c r="D2150" s="3" t="s">
        <v>9</v>
      </c>
      <c r="E2150" s="3" t="s">
        <v>49</v>
      </c>
      <c r="F2150" s="3" t="s">
        <v>2566</v>
      </c>
      <c r="G2150" s="3" t="s">
        <v>11777</v>
      </c>
      <c r="H2150" s="3" t="s">
        <v>13</v>
      </c>
      <c r="I2150" s="3" t="s">
        <v>14</v>
      </c>
      <c r="J2150" s="3" t="s">
        <v>11778</v>
      </c>
      <c r="K2150" s="5" t="str">
        <f t="shared" si="72"/>
        <v>15197630832</v>
      </c>
      <c r="L2150" s="3" t="s">
        <v>11779</v>
      </c>
      <c r="M2150" s="7" t="str">
        <f t="shared" si="71"/>
        <v>国富村</v>
      </c>
      <c r="N2150" s="12" t="s">
        <v>15228</v>
      </c>
      <c r="O2150" s="4" t="s">
        <v>17</v>
      </c>
      <c r="P2150" s="8"/>
    </row>
    <row r="2151" spans="1:16" x14ac:dyDescent="0.2">
      <c r="A2151" s="3" t="s">
        <v>11780</v>
      </c>
      <c r="B2151" s="3" t="s">
        <v>11781</v>
      </c>
      <c r="C2151" s="3" t="s">
        <v>11782</v>
      </c>
      <c r="D2151" s="3" t="s">
        <v>9</v>
      </c>
      <c r="E2151" s="3" t="s">
        <v>10</v>
      </c>
      <c r="F2151" s="3" t="s">
        <v>400</v>
      </c>
      <c r="G2151" s="3" t="s">
        <v>4695</v>
      </c>
      <c r="H2151" s="3" t="s">
        <v>13</v>
      </c>
      <c r="I2151" s="3" t="s">
        <v>14</v>
      </c>
      <c r="J2151" s="3" t="s">
        <v>11783</v>
      </c>
      <c r="K2151" s="5" t="str">
        <f t="shared" si="72"/>
        <v>18373692533</v>
      </c>
      <c r="L2151" s="3" t="s">
        <v>11784</v>
      </c>
      <c r="M2151" s="7" t="str">
        <f t="shared" si="71"/>
        <v>国富村</v>
      </c>
      <c r="N2151" s="12" t="s">
        <v>15228</v>
      </c>
      <c r="O2151" s="4" t="s">
        <v>17</v>
      </c>
      <c r="P2151" s="8"/>
    </row>
    <row r="2152" spans="1:16" x14ac:dyDescent="0.2">
      <c r="A2152" s="3" t="s">
        <v>11785</v>
      </c>
      <c r="B2152" s="3" t="s">
        <v>11786</v>
      </c>
      <c r="C2152" s="3" t="s">
        <v>11787</v>
      </c>
      <c r="D2152" s="3" t="s">
        <v>9</v>
      </c>
      <c r="E2152" s="3" t="s">
        <v>49</v>
      </c>
      <c r="F2152" s="3" t="s">
        <v>946</v>
      </c>
      <c r="G2152" s="3" t="s">
        <v>4534</v>
      </c>
      <c r="H2152" s="3" t="s">
        <v>13</v>
      </c>
      <c r="I2152" s="3" t="s">
        <v>14</v>
      </c>
      <c r="J2152" s="3" t="s">
        <v>11788</v>
      </c>
      <c r="K2152" s="5" t="str">
        <f t="shared" si="72"/>
        <v>13875035283</v>
      </c>
      <c r="L2152" s="3" t="s">
        <v>11789</v>
      </c>
      <c r="M2152" s="7" t="str">
        <f t="shared" si="71"/>
        <v>国富村</v>
      </c>
      <c r="N2152" s="12" t="s">
        <v>15228</v>
      </c>
      <c r="O2152" s="4" t="s">
        <v>17</v>
      </c>
      <c r="P2152" s="8"/>
    </row>
    <row r="2153" spans="1:16" x14ac:dyDescent="0.2">
      <c r="A2153" s="3" t="s">
        <v>11790</v>
      </c>
      <c r="B2153" s="3" t="s">
        <v>11791</v>
      </c>
      <c r="C2153" s="3" t="s">
        <v>11792</v>
      </c>
      <c r="D2153" s="3" t="s">
        <v>9</v>
      </c>
      <c r="E2153" s="3" t="s">
        <v>10</v>
      </c>
      <c r="F2153" s="3" t="s">
        <v>1220</v>
      </c>
      <c r="G2153" s="3" t="s">
        <v>11793</v>
      </c>
      <c r="H2153" s="3" t="s">
        <v>13</v>
      </c>
      <c r="I2153" s="3" t="s">
        <v>14</v>
      </c>
      <c r="J2153" s="3" t="s">
        <v>11794</v>
      </c>
      <c r="K2153" s="5" t="str">
        <f t="shared" si="72"/>
        <v>18975662533</v>
      </c>
      <c r="L2153" s="3" t="s">
        <v>11795</v>
      </c>
      <c r="M2153" s="7" t="str">
        <f t="shared" si="71"/>
        <v>国富村</v>
      </c>
      <c r="N2153" s="12" t="s">
        <v>15228</v>
      </c>
      <c r="O2153" s="4" t="s">
        <v>17</v>
      </c>
      <c r="P2153" s="8"/>
    </row>
    <row r="2154" spans="1:16" x14ac:dyDescent="0.2">
      <c r="A2154" s="3" t="s">
        <v>11796</v>
      </c>
      <c r="B2154" s="3" t="s">
        <v>11797</v>
      </c>
      <c r="C2154" s="3" t="s">
        <v>11798</v>
      </c>
      <c r="D2154" s="3" t="s">
        <v>9</v>
      </c>
      <c r="E2154" s="3" t="s">
        <v>1219</v>
      </c>
      <c r="F2154" s="3" t="s">
        <v>255</v>
      </c>
      <c r="G2154" s="3" t="s">
        <v>5393</v>
      </c>
      <c r="H2154" s="3" t="s">
        <v>13</v>
      </c>
      <c r="I2154" s="3" t="s">
        <v>14</v>
      </c>
      <c r="J2154" s="3" t="s">
        <v>11799</v>
      </c>
      <c r="K2154" s="5" t="str">
        <f t="shared" si="72"/>
        <v>13873674875</v>
      </c>
      <c r="L2154" s="3" t="s">
        <v>11800</v>
      </c>
      <c r="M2154" s="7" t="str">
        <f t="shared" si="71"/>
        <v>国富村</v>
      </c>
      <c r="N2154" s="12" t="s">
        <v>15228</v>
      </c>
      <c r="O2154" s="4" t="s">
        <v>17</v>
      </c>
      <c r="P2154" s="8"/>
    </row>
    <row r="2155" spans="1:16" x14ac:dyDescent="0.2">
      <c r="A2155" s="3" t="s">
        <v>11801</v>
      </c>
      <c r="B2155" s="3" t="s">
        <v>11802</v>
      </c>
      <c r="C2155" s="3" t="s">
        <v>11803</v>
      </c>
      <c r="D2155" s="3" t="s">
        <v>9</v>
      </c>
      <c r="E2155" s="3" t="s">
        <v>10</v>
      </c>
      <c r="F2155" s="3" t="s">
        <v>1771</v>
      </c>
      <c r="G2155" s="3" t="s">
        <v>3432</v>
      </c>
      <c r="H2155" s="3" t="s">
        <v>13</v>
      </c>
      <c r="I2155" s="3" t="s">
        <v>14</v>
      </c>
      <c r="J2155" s="3" t="s">
        <v>11804</v>
      </c>
      <c r="K2155" s="5" t="str">
        <f t="shared" si="72"/>
        <v>13528529781</v>
      </c>
      <c r="L2155" s="3" t="s">
        <v>11805</v>
      </c>
      <c r="M2155" s="7" t="str">
        <f t="shared" si="71"/>
        <v>国富村</v>
      </c>
      <c r="N2155" s="12" t="s">
        <v>15228</v>
      </c>
      <c r="O2155" s="4" t="s">
        <v>17</v>
      </c>
      <c r="P2155" s="8"/>
    </row>
    <row r="2156" spans="1:16" x14ac:dyDescent="0.2">
      <c r="A2156" s="3" t="s">
        <v>11806</v>
      </c>
      <c r="B2156" s="3" t="s">
        <v>11807</v>
      </c>
      <c r="C2156" s="3" t="s">
        <v>11808</v>
      </c>
      <c r="D2156" s="3" t="s">
        <v>9</v>
      </c>
      <c r="E2156" s="3" t="s">
        <v>10</v>
      </c>
      <c r="F2156" s="3" t="s">
        <v>4339</v>
      </c>
      <c r="G2156" s="3" t="s">
        <v>4340</v>
      </c>
      <c r="H2156" s="3" t="s">
        <v>13</v>
      </c>
      <c r="I2156" s="3" t="s">
        <v>14</v>
      </c>
      <c r="J2156" s="3" t="s">
        <v>11809</v>
      </c>
      <c r="K2156" s="5" t="str">
        <f t="shared" si="72"/>
        <v>15074292848</v>
      </c>
      <c r="L2156" s="3" t="s">
        <v>11805</v>
      </c>
      <c r="M2156" s="7" t="str">
        <f t="shared" si="71"/>
        <v>国富村</v>
      </c>
      <c r="N2156" s="12" t="s">
        <v>15228</v>
      </c>
      <c r="O2156" s="4" t="s">
        <v>17</v>
      </c>
      <c r="P2156" s="8"/>
    </row>
    <row r="2157" spans="1:16" x14ac:dyDescent="0.2">
      <c r="A2157" s="3" t="s">
        <v>11810</v>
      </c>
      <c r="B2157" s="3" t="s">
        <v>11811</v>
      </c>
      <c r="C2157" s="3" t="s">
        <v>11812</v>
      </c>
      <c r="D2157" s="3" t="s">
        <v>9</v>
      </c>
      <c r="E2157" s="3" t="s">
        <v>10</v>
      </c>
      <c r="F2157" s="3" t="s">
        <v>451</v>
      </c>
      <c r="G2157" s="3" t="s">
        <v>5553</v>
      </c>
      <c r="H2157" s="3" t="s">
        <v>13</v>
      </c>
      <c r="I2157" s="3" t="s">
        <v>14</v>
      </c>
      <c r="J2157" s="3" t="s">
        <v>11813</v>
      </c>
      <c r="K2157" s="5" t="str">
        <f t="shared" si="72"/>
        <v>13511176341</v>
      </c>
      <c r="L2157" s="3" t="s">
        <v>11814</v>
      </c>
      <c r="M2157" s="7" t="str">
        <f t="shared" si="71"/>
        <v>国富村</v>
      </c>
      <c r="N2157" s="12" t="s">
        <v>15228</v>
      </c>
      <c r="O2157" s="4" t="s">
        <v>17</v>
      </c>
      <c r="P2157" s="8"/>
    </row>
    <row r="2158" spans="1:16" x14ac:dyDescent="0.2">
      <c r="A2158" s="3" t="s">
        <v>11815</v>
      </c>
      <c r="B2158" s="3" t="s">
        <v>11816</v>
      </c>
      <c r="C2158" s="3" t="s">
        <v>11817</v>
      </c>
      <c r="D2158" s="3" t="s">
        <v>9</v>
      </c>
      <c r="E2158" s="3" t="s">
        <v>10</v>
      </c>
      <c r="F2158" s="3" t="s">
        <v>81</v>
      </c>
      <c r="G2158" s="3" t="s">
        <v>11818</v>
      </c>
      <c r="H2158" s="3" t="s">
        <v>13</v>
      </c>
      <c r="I2158" s="3" t="s">
        <v>14</v>
      </c>
      <c r="J2158" s="3" t="s">
        <v>11819</v>
      </c>
      <c r="K2158" s="5" t="str">
        <f t="shared" si="72"/>
        <v>18107424009</v>
      </c>
      <c r="L2158" s="3" t="s">
        <v>11820</v>
      </c>
      <c r="M2158" s="7" t="str">
        <f t="shared" si="71"/>
        <v>国富村</v>
      </c>
      <c r="N2158" s="12" t="s">
        <v>15228</v>
      </c>
      <c r="O2158" s="4" t="s">
        <v>17</v>
      </c>
      <c r="P2158" s="8"/>
    </row>
    <row r="2159" spans="1:16" x14ac:dyDescent="0.2">
      <c r="A2159" s="3" t="s">
        <v>11821</v>
      </c>
      <c r="B2159" s="3" t="s">
        <v>11822</v>
      </c>
      <c r="C2159" s="3" t="s">
        <v>11823</v>
      </c>
      <c r="D2159" s="3" t="s">
        <v>9</v>
      </c>
      <c r="E2159" s="3" t="s">
        <v>41</v>
      </c>
      <c r="F2159" s="3" t="s">
        <v>1484</v>
      </c>
      <c r="G2159" s="3" t="s">
        <v>11824</v>
      </c>
      <c r="H2159" s="3" t="s">
        <v>541</v>
      </c>
      <c r="I2159" s="3" t="s">
        <v>14</v>
      </c>
      <c r="J2159" s="3" t="s">
        <v>11825</v>
      </c>
      <c r="K2159" s="5" t="str">
        <f t="shared" si="72"/>
        <v>13973611212</v>
      </c>
      <c r="L2159" s="3" t="s">
        <v>11826</v>
      </c>
      <c r="M2159" s="7" t="str">
        <f t="shared" si="71"/>
        <v>国富村</v>
      </c>
      <c r="N2159" s="12" t="s">
        <v>15228</v>
      </c>
      <c r="O2159" s="4" t="s">
        <v>17</v>
      </c>
      <c r="P2159" s="8"/>
    </row>
    <row r="2160" spans="1:16" x14ac:dyDescent="0.2">
      <c r="A2160" s="3" t="s">
        <v>11827</v>
      </c>
      <c r="B2160" s="3" t="s">
        <v>11828</v>
      </c>
      <c r="C2160" s="3" t="s">
        <v>11829</v>
      </c>
      <c r="D2160" s="3" t="s">
        <v>9</v>
      </c>
      <c r="E2160" s="3" t="s">
        <v>72</v>
      </c>
      <c r="F2160" s="3" t="s">
        <v>2010</v>
      </c>
      <c r="G2160" s="3" t="s">
        <v>11830</v>
      </c>
      <c r="H2160" s="3" t="s">
        <v>13</v>
      </c>
      <c r="I2160" s="3" t="s">
        <v>14</v>
      </c>
      <c r="J2160" s="3" t="s">
        <v>11831</v>
      </c>
      <c r="K2160" s="5" t="str">
        <f t="shared" si="72"/>
        <v>13612468537</v>
      </c>
      <c r="L2160" s="3" t="s">
        <v>11832</v>
      </c>
      <c r="M2160" s="7" t="str">
        <f t="shared" si="71"/>
        <v>国富村</v>
      </c>
      <c r="N2160" s="12" t="s">
        <v>15228</v>
      </c>
      <c r="O2160" s="4" t="s">
        <v>17</v>
      </c>
      <c r="P2160" s="8"/>
    </row>
    <row r="2161" spans="1:16" x14ac:dyDescent="0.2">
      <c r="A2161" s="3" t="s">
        <v>11833</v>
      </c>
      <c r="B2161" s="3" t="s">
        <v>11834</v>
      </c>
      <c r="C2161" s="3" t="s">
        <v>11835</v>
      </c>
      <c r="D2161" s="3" t="s">
        <v>9</v>
      </c>
      <c r="E2161" s="3" t="s">
        <v>49</v>
      </c>
      <c r="F2161" s="3" t="s">
        <v>821</v>
      </c>
      <c r="G2161" s="3" t="s">
        <v>1514</v>
      </c>
      <c r="H2161" s="3" t="s">
        <v>13</v>
      </c>
      <c r="I2161" s="3" t="s">
        <v>14</v>
      </c>
      <c r="J2161" s="3" t="s">
        <v>11836</v>
      </c>
      <c r="K2161" s="5" t="str">
        <f t="shared" si="72"/>
        <v>15173375607</v>
      </c>
      <c r="L2161" s="3" t="s">
        <v>11837</v>
      </c>
      <c r="M2161" s="7" t="str">
        <f t="shared" si="71"/>
        <v>合群村</v>
      </c>
      <c r="N2161" s="12" t="s">
        <v>15220</v>
      </c>
      <c r="O2161" s="4" t="s">
        <v>17</v>
      </c>
      <c r="P2161" s="8"/>
    </row>
    <row r="2162" spans="1:16" x14ac:dyDescent="0.2">
      <c r="A2162" s="3" t="s">
        <v>11838</v>
      </c>
      <c r="B2162" s="3" t="s">
        <v>11839</v>
      </c>
      <c r="C2162" s="3" t="s">
        <v>11840</v>
      </c>
      <c r="D2162" s="3" t="s">
        <v>9</v>
      </c>
      <c r="E2162" s="3" t="s">
        <v>41</v>
      </c>
      <c r="F2162" s="3" t="s">
        <v>1619</v>
      </c>
      <c r="G2162" s="3" t="s">
        <v>10752</v>
      </c>
      <c r="H2162" s="3" t="s">
        <v>13</v>
      </c>
      <c r="I2162" s="3" t="s">
        <v>14</v>
      </c>
      <c r="J2162" s="3" t="s">
        <v>11841</v>
      </c>
      <c r="K2162" s="5" t="str">
        <f t="shared" si="72"/>
        <v>18075628192</v>
      </c>
      <c r="L2162" s="3" t="s">
        <v>11842</v>
      </c>
      <c r="M2162" s="7" t="str">
        <f t="shared" si="71"/>
        <v>合群村</v>
      </c>
      <c r="N2162" s="12" t="s">
        <v>15220</v>
      </c>
      <c r="O2162" s="4" t="s">
        <v>17</v>
      </c>
      <c r="P2162" s="8"/>
    </row>
    <row r="2163" spans="1:16" x14ac:dyDescent="0.2">
      <c r="A2163" s="3" t="s">
        <v>11843</v>
      </c>
      <c r="B2163" s="3" t="s">
        <v>11844</v>
      </c>
      <c r="C2163" s="3" t="s">
        <v>11845</v>
      </c>
      <c r="D2163" s="3" t="s">
        <v>9</v>
      </c>
      <c r="E2163" s="3" t="s">
        <v>41</v>
      </c>
      <c r="F2163" s="3" t="s">
        <v>734</v>
      </c>
      <c r="G2163" s="3" t="s">
        <v>11846</v>
      </c>
      <c r="H2163" s="3" t="s">
        <v>332</v>
      </c>
      <c r="I2163" s="3" t="s">
        <v>14</v>
      </c>
      <c r="J2163" s="3" t="s">
        <v>11847</v>
      </c>
      <c r="K2163" s="5" t="str">
        <f t="shared" si="72"/>
        <v>13875076812</v>
      </c>
      <c r="L2163" s="3" t="s">
        <v>11848</v>
      </c>
      <c r="M2163" s="7" t="str">
        <f t="shared" si="71"/>
        <v>合群村</v>
      </c>
      <c r="N2163" s="12" t="s">
        <v>15220</v>
      </c>
      <c r="O2163" s="4" t="s">
        <v>17</v>
      </c>
      <c r="P2163" s="8"/>
    </row>
    <row r="2164" spans="1:16" x14ac:dyDescent="0.2">
      <c r="A2164" s="3" t="s">
        <v>11849</v>
      </c>
      <c r="B2164" s="3" t="s">
        <v>11850</v>
      </c>
      <c r="C2164" s="3" t="s">
        <v>11851</v>
      </c>
      <c r="D2164" s="3" t="s">
        <v>9</v>
      </c>
      <c r="E2164" s="3" t="s">
        <v>64</v>
      </c>
      <c r="F2164" s="3" t="s">
        <v>276</v>
      </c>
      <c r="G2164" s="3" t="s">
        <v>4766</v>
      </c>
      <c r="H2164" s="3" t="s">
        <v>13</v>
      </c>
      <c r="I2164" s="3" t="s">
        <v>14</v>
      </c>
      <c r="J2164" s="3" t="s">
        <v>11852</v>
      </c>
      <c r="K2164" s="5" t="str">
        <f t="shared" si="72"/>
        <v>13973615148</v>
      </c>
      <c r="L2164" s="3" t="s">
        <v>11853</v>
      </c>
      <c r="M2164" s="7" t="str">
        <f t="shared" si="71"/>
        <v>合群村</v>
      </c>
      <c r="N2164" s="12" t="s">
        <v>15220</v>
      </c>
      <c r="O2164" s="4" t="s">
        <v>17</v>
      </c>
      <c r="P2164" s="8"/>
    </row>
    <row r="2165" spans="1:16" x14ac:dyDescent="0.2">
      <c r="A2165" s="3" t="s">
        <v>11854</v>
      </c>
      <c r="B2165" s="3" t="s">
        <v>11855</v>
      </c>
      <c r="C2165" s="3" t="s">
        <v>11856</v>
      </c>
      <c r="D2165" s="3" t="s">
        <v>9</v>
      </c>
      <c r="E2165" s="3" t="s">
        <v>49</v>
      </c>
      <c r="F2165" s="3" t="s">
        <v>2337</v>
      </c>
      <c r="G2165" s="3" t="s">
        <v>2802</v>
      </c>
      <c r="H2165" s="3" t="s">
        <v>13</v>
      </c>
      <c r="I2165" s="3" t="s">
        <v>14</v>
      </c>
      <c r="J2165" s="3" t="s">
        <v>11857</v>
      </c>
      <c r="K2165" s="5" t="str">
        <f t="shared" si="72"/>
        <v>15986131016</v>
      </c>
      <c r="L2165" s="3" t="s">
        <v>11858</v>
      </c>
      <c r="M2165" s="7" t="str">
        <f t="shared" ref="M2165:M2228" si="73">IF(IFERROR(MID(L2165,FIND("张公庙镇",L2165)+4,FIND("村",L2165)-FIND("张公庙镇",L2165)-3),MID(L2165,FIND("张公庙镇",L2165)+4,FIND("居委会",L2165)-FIND("张公庙镇",L2165)))="居委会","张公庙居委会",IFERROR(MID(L2165,FIND("张公庙镇",L2165)+4,FIND("村",L2165)-FIND("张公庙镇",L2165)-3),MID(L2165,FIND("张公庙镇",L2165)+4,FIND("居委会",L2165)-4)))</f>
        <v>合群村</v>
      </c>
      <c r="N2165" s="12" t="s">
        <v>15220</v>
      </c>
      <c r="O2165" s="4" t="s">
        <v>17</v>
      </c>
      <c r="P2165" s="8"/>
    </row>
    <row r="2166" spans="1:16" x14ac:dyDescent="0.2">
      <c r="A2166" s="3" t="s">
        <v>11859</v>
      </c>
      <c r="B2166" s="3" t="s">
        <v>11860</v>
      </c>
      <c r="C2166" s="3" t="s">
        <v>11861</v>
      </c>
      <c r="D2166" s="3" t="s">
        <v>9</v>
      </c>
      <c r="E2166" s="3" t="s">
        <v>10</v>
      </c>
      <c r="F2166" s="3" t="s">
        <v>4325</v>
      </c>
      <c r="G2166" s="3" t="s">
        <v>4325</v>
      </c>
      <c r="H2166" s="3" t="s">
        <v>13</v>
      </c>
      <c r="I2166" s="3" t="s">
        <v>14</v>
      </c>
      <c r="J2166" s="3" t="s">
        <v>11862</v>
      </c>
      <c r="K2166" s="5" t="str">
        <f t="shared" si="72"/>
        <v>15119950756</v>
      </c>
      <c r="L2166" s="3" t="s">
        <v>11858</v>
      </c>
      <c r="M2166" s="7" t="str">
        <f t="shared" si="73"/>
        <v>合群村</v>
      </c>
      <c r="N2166" s="12" t="s">
        <v>15220</v>
      </c>
      <c r="O2166" s="4" t="s">
        <v>17</v>
      </c>
      <c r="P2166" s="8"/>
    </row>
    <row r="2167" spans="1:16" x14ac:dyDescent="0.2">
      <c r="A2167" s="3" t="s">
        <v>11863</v>
      </c>
      <c r="B2167" s="3" t="s">
        <v>11864</v>
      </c>
      <c r="C2167" s="3" t="s">
        <v>11865</v>
      </c>
      <c r="D2167" s="3" t="s">
        <v>9</v>
      </c>
      <c r="E2167" s="3" t="s">
        <v>10</v>
      </c>
      <c r="F2167" s="3" t="s">
        <v>1566</v>
      </c>
      <c r="G2167" s="3" t="s">
        <v>4633</v>
      </c>
      <c r="H2167" s="3" t="s">
        <v>13</v>
      </c>
      <c r="I2167" s="3" t="s">
        <v>14</v>
      </c>
      <c r="J2167" s="3" t="s">
        <v>11866</v>
      </c>
      <c r="K2167" s="5" t="str">
        <f t="shared" si="72"/>
        <v>13875115754</v>
      </c>
      <c r="L2167" s="3" t="s">
        <v>11867</v>
      </c>
      <c r="M2167" s="7" t="str">
        <f t="shared" si="73"/>
        <v>合群村</v>
      </c>
      <c r="N2167" s="12" t="s">
        <v>15220</v>
      </c>
      <c r="O2167" s="4" t="s">
        <v>17</v>
      </c>
      <c r="P2167" s="8"/>
    </row>
    <row r="2168" spans="1:16" x14ac:dyDescent="0.2">
      <c r="A2168" s="3" t="s">
        <v>11868</v>
      </c>
      <c r="B2168" s="3" t="s">
        <v>11869</v>
      </c>
      <c r="C2168" s="3" t="s">
        <v>11870</v>
      </c>
      <c r="D2168" s="3" t="s">
        <v>9</v>
      </c>
      <c r="E2168" s="3" t="s">
        <v>49</v>
      </c>
      <c r="F2168" s="3" t="s">
        <v>868</v>
      </c>
      <c r="G2168" s="3" t="s">
        <v>869</v>
      </c>
      <c r="H2168" s="3" t="s">
        <v>13</v>
      </c>
      <c r="I2168" s="3" t="s">
        <v>14</v>
      </c>
      <c r="J2168" s="3" t="s">
        <v>11871</v>
      </c>
      <c r="K2168" s="5" t="str">
        <f t="shared" si="72"/>
        <v>13875045098</v>
      </c>
      <c r="L2168" s="3" t="s">
        <v>11872</v>
      </c>
      <c r="M2168" s="7" t="str">
        <f t="shared" si="73"/>
        <v>合群村</v>
      </c>
      <c r="N2168" s="12" t="s">
        <v>15220</v>
      </c>
      <c r="O2168" s="4" t="s">
        <v>17</v>
      </c>
      <c r="P2168" s="8"/>
    </row>
    <row r="2169" spans="1:16" x14ac:dyDescent="0.2">
      <c r="A2169" s="3" t="s">
        <v>11873</v>
      </c>
      <c r="B2169" s="3" t="s">
        <v>11874</v>
      </c>
      <c r="C2169" s="3" t="s">
        <v>11875</v>
      </c>
      <c r="D2169" s="3" t="s">
        <v>9</v>
      </c>
      <c r="E2169" s="3" t="s">
        <v>10</v>
      </c>
      <c r="F2169" s="3" t="s">
        <v>506</v>
      </c>
      <c r="G2169" s="3" t="s">
        <v>10107</v>
      </c>
      <c r="H2169" s="3" t="s">
        <v>13</v>
      </c>
      <c r="I2169" s="3" t="s">
        <v>14</v>
      </c>
      <c r="J2169" s="3" t="s">
        <v>11876</v>
      </c>
      <c r="K2169" s="5" t="str">
        <f t="shared" si="72"/>
        <v>13873673329</v>
      </c>
      <c r="L2169" s="3" t="s">
        <v>11877</v>
      </c>
      <c r="M2169" s="7" t="str">
        <f t="shared" si="73"/>
        <v>合群村</v>
      </c>
      <c r="N2169" s="12" t="s">
        <v>15220</v>
      </c>
      <c r="O2169" s="4" t="s">
        <v>17</v>
      </c>
      <c r="P2169" s="8"/>
    </row>
    <row r="2170" spans="1:16" x14ac:dyDescent="0.2">
      <c r="A2170" s="3" t="s">
        <v>11878</v>
      </c>
      <c r="B2170" s="3" t="s">
        <v>11879</v>
      </c>
      <c r="C2170" s="3" t="s">
        <v>11880</v>
      </c>
      <c r="D2170" s="3" t="s">
        <v>9</v>
      </c>
      <c r="E2170" s="3" t="s">
        <v>41</v>
      </c>
      <c r="F2170" s="3" t="s">
        <v>11881</v>
      </c>
      <c r="G2170" s="3" t="s">
        <v>11882</v>
      </c>
      <c r="H2170" s="3" t="s">
        <v>1678</v>
      </c>
      <c r="I2170" s="3" t="s">
        <v>14</v>
      </c>
      <c r="J2170" s="3" t="s">
        <v>11883</v>
      </c>
      <c r="K2170" s="5" t="str">
        <f t="shared" si="72"/>
        <v>15974180773</v>
      </c>
      <c r="L2170" s="3" t="s">
        <v>11884</v>
      </c>
      <c r="M2170" s="7" t="str">
        <f t="shared" si="73"/>
        <v>合群村</v>
      </c>
      <c r="N2170" s="12" t="s">
        <v>15220</v>
      </c>
      <c r="O2170" s="4" t="s">
        <v>17</v>
      </c>
      <c r="P2170" s="8"/>
    </row>
    <row r="2171" spans="1:16" x14ac:dyDescent="0.2">
      <c r="A2171" s="3" t="s">
        <v>11885</v>
      </c>
      <c r="B2171" s="3" t="s">
        <v>11886</v>
      </c>
      <c r="C2171" s="3" t="s">
        <v>11887</v>
      </c>
      <c r="D2171" s="3" t="s">
        <v>9</v>
      </c>
      <c r="E2171" s="3" t="s">
        <v>41</v>
      </c>
      <c r="F2171" s="3" t="s">
        <v>6194</v>
      </c>
      <c r="G2171" s="3" t="s">
        <v>7808</v>
      </c>
      <c r="H2171" s="3" t="s">
        <v>13</v>
      </c>
      <c r="I2171" s="3" t="s">
        <v>14</v>
      </c>
      <c r="J2171" s="3" t="s">
        <v>11888</v>
      </c>
      <c r="K2171" s="5" t="str">
        <f t="shared" si="72"/>
        <v>15873629728</v>
      </c>
      <c r="L2171" s="3" t="s">
        <v>11889</v>
      </c>
      <c r="M2171" s="7" t="str">
        <f t="shared" si="73"/>
        <v>合群村</v>
      </c>
      <c r="N2171" s="12" t="s">
        <v>15220</v>
      </c>
      <c r="O2171" s="4" t="s">
        <v>17</v>
      </c>
      <c r="P2171" s="8"/>
    </row>
    <row r="2172" spans="1:16" x14ac:dyDescent="0.2">
      <c r="A2172" s="3" t="s">
        <v>11890</v>
      </c>
      <c r="B2172" s="3" t="s">
        <v>11891</v>
      </c>
      <c r="C2172" s="3" t="s">
        <v>11892</v>
      </c>
      <c r="D2172" s="3" t="s">
        <v>9</v>
      </c>
      <c r="E2172" s="3" t="s">
        <v>41</v>
      </c>
      <c r="F2172" s="3" t="s">
        <v>803</v>
      </c>
      <c r="G2172" s="3" t="s">
        <v>11893</v>
      </c>
      <c r="H2172" s="3" t="s">
        <v>332</v>
      </c>
      <c r="I2172" s="3" t="s">
        <v>14</v>
      </c>
      <c r="J2172" s="3" t="s">
        <v>11894</v>
      </c>
      <c r="K2172" s="5" t="str">
        <f t="shared" si="72"/>
        <v>13757709008</v>
      </c>
      <c r="L2172" s="3" t="s">
        <v>11895</v>
      </c>
      <c r="M2172" s="7" t="str">
        <f t="shared" si="73"/>
        <v>合群村</v>
      </c>
      <c r="N2172" s="12" t="s">
        <v>15220</v>
      </c>
      <c r="O2172" s="4" t="s">
        <v>17</v>
      </c>
      <c r="P2172" s="8"/>
    </row>
    <row r="2173" spans="1:16" x14ac:dyDescent="0.2">
      <c r="A2173" s="3" t="s">
        <v>11896</v>
      </c>
      <c r="B2173" s="3" t="s">
        <v>9374</v>
      </c>
      <c r="C2173" s="3" t="s">
        <v>11897</v>
      </c>
      <c r="D2173" s="3" t="s">
        <v>9</v>
      </c>
      <c r="E2173" s="3" t="s">
        <v>49</v>
      </c>
      <c r="F2173" s="3" t="s">
        <v>1162</v>
      </c>
      <c r="G2173" s="3" t="s">
        <v>1162</v>
      </c>
      <c r="H2173" s="3" t="s">
        <v>13</v>
      </c>
      <c r="I2173" s="3" t="s">
        <v>14</v>
      </c>
      <c r="J2173" s="3" t="s">
        <v>11898</v>
      </c>
      <c r="K2173" s="5" t="str">
        <f t="shared" si="72"/>
        <v>15080631727</v>
      </c>
      <c r="L2173" s="3" t="s">
        <v>11899</v>
      </c>
      <c r="M2173" s="7" t="str">
        <f t="shared" si="73"/>
        <v>合群村</v>
      </c>
      <c r="N2173" s="12" t="s">
        <v>15220</v>
      </c>
      <c r="O2173" s="4" t="s">
        <v>17</v>
      </c>
      <c r="P2173" s="8"/>
    </row>
    <row r="2174" spans="1:16" x14ac:dyDescent="0.2">
      <c r="A2174" s="3" t="s">
        <v>11900</v>
      </c>
      <c r="B2174" s="3" t="s">
        <v>11901</v>
      </c>
      <c r="C2174" s="3" t="s">
        <v>11902</v>
      </c>
      <c r="D2174" s="3" t="s">
        <v>9</v>
      </c>
      <c r="E2174" s="3" t="s">
        <v>49</v>
      </c>
      <c r="F2174" s="3" t="s">
        <v>11903</v>
      </c>
      <c r="G2174" s="3" t="s">
        <v>11904</v>
      </c>
      <c r="H2174" s="3" t="s">
        <v>13</v>
      </c>
      <c r="I2174" s="3" t="s">
        <v>14</v>
      </c>
      <c r="J2174" s="3" t="s">
        <v>11905</v>
      </c>
      <c r="K2174" s="5" t="str">
        <f t="shared" si="72"/>
        <v>13786672431</v>
      </c>
      <c r="L2174" s="3" t="s">
        <v>11906</v>
      </c>
      <c r="M2174" s="7" t="str">
        <f t="shared" si="73"/>
        <v>合群村</v>
      </c>
      <c r="N2174" s="12" t="s">
        <v>15220</v>
      </c>
      <c r="O2174" s="4" t="s">
        <v>17</v>
      </c>
      <c r="P2174" s="8"/>
    </row>
    <row r="2175" spans="1:16" x14ac:dyDescent="0.2">
      <c r="A2175" s="3" t="s">
        <v>11907</v>
      </c>
      <c r="B2175" s="3" t="s">
        <v>11908</v>
      </c>
      <c r="C2175" s="3" t="s">
        <v>11909</v>
      </c>
      <c r="D2175" s="3" t="s">
        <v>9</v>
      </c>
      <c r="E2175" s="3" t="s">
        <v>49</v>
      </c>
      <c r="F2175" s="3" t="s">
        <v>1602</v>
      </c>
      <c r="G2175" s="3" t="s">
        <v>11910</v>
      </c>
      <c r="H2175" s="3" t="s">
        <v>13</v>
      </c>
      <c r="I2175" s="3" t="s">
        <v>14</v>
      </c>
      <c r="J2175" s="3" t="s">
        <v>11911</v>
      </c>
      <c r="K2175" s="5" t="str">
        <f t="shared" si="72"/>
        <v>18670620842</v>
      </c>
      <c r="L2175" s="3" t="s">
        <v>11912</v>
      </c>
      <c r="M2175" s="7" t="str">
        <f t="shared" si="73"/>
        <v>合群村</v>
      </c>
      <c r="N2175" s="12" t="s">
        <v>15220</v>
      </c>
      <c r="O2175" s="4" t="s">
        <v>17</v>
      </c>
      <c r="P2175" s="8"/>
    </row>
    <row r="2176" spans="1:16" x14ac:dyDescent="0.2">
      <c r="A2176" s="3" t="s">
        <v>11913</v>
      </c>
      <c r="B2176" s="3" t="s">
        <v>11914</v>
      </c>
      <c r="C2176" s="3" t="s">
        <v>11915</v>
      </c>
      <c r="D2176" s="3" t="s">
        <v>9</v>
      </c>
      <c r="E2176" s="3" t="s">
        <v>64</v>
      </c>
      <c r="F2176" s="3" t="s">
        <v>21</v>
      </c>
      <c r="G2176" s="3" t="s">
        <v>7091</v>
      </c>
      <c r="H2176" s="3" t="s">
        <v>13</v>
      </c>
      <c r="I2176" s="3" t="s">
        <v>14</v>
      </c>
      <c r="J2176" s="3" t="s">
        <v>11916</v>
      </c>
      <c r="K2176" s="5" t="str">
        <f t="shared" ref="K2176:K2239" si="74">RIGHT(J2176,11)</f>
        <v>15581025849</v>
      </c>
      <c r="L2176" s="3" t="s">
        <v>11912</v>
      </c>
      <c r="M2176" s="7" t="str">
        <f t="shared" si="73"/>
        <v>合群村</v>
      </c>
      <c r="N2176" s="12" t="s">
        <v>15220</v>
      </c>
      <c r="O2176" s="4" t="s">
        <v>17</v>
      </c>
      <c r="P2176" s="8"/>
    </row>
    <row r="2177" spans="1:16" x14ac:dyDescent="0.2">
      <c r="A2177" s="3" t="s">
        <v>11917</v>
      </c>
      <c r="B2177" s="3" t="s">
        <v>11918</v>
      </c>
      <c r="C2177" s="3" t="s">
        <v>11919</v>
      </c>
      <c r="D2177" s="3" t="s">
        <v>9</v>
      </c>
      <c r="E2177" s="3" t="s">
        <v>533</v>
      </c>
      <c r="F2177" s="3" t="s">
        <v>614</v>
      </c>
      <c r="G2177" s="3" t="s">
        <v>11920</v>
      </c>
      <c r="H2177" s="3" t="s">
        <v>13</v>
      </c>
      <c r="I2177" s="3" t="s">
        <v>14</v>
      </c>
      <c r="J2177" s="3" t="s">
        <v>11921</v>
      </c>
      <c r="K2177" s="5" t="str">
        <f t="shared" si="74"/>
        <v>13762623467</v>
      </c>
      <c r="L2177" s="3" t="s">
        <v>11912</v>
      </c>
      <c r="M2177" s="7" t="str">
        <f t="shared" si="73"/>
        <v>合群村</v>
      </c>
      <c r="N2177" s="12" t="s">
        <v>15220</v>
      </c>
      <c r="O2177" s="4" t="s">
        <v>17</v>
      </c>
      <c r="P2177" s="8"/>
    </row>
    <row r="2178" spans="1:16" x14ac:dyDescent="0.2">
      <c r="A2178" s="3" t="s">
        <v>11922</v>
      </c>
      <c r="B2178" s="3" t="s">
        <v>11923</v>
      </c>
      <c r="C2178" s="3" t="s">
        <v>11924</v>
      </c>
      <c r="D2178" s="3" t="s">
        <v>9</v>
      </c>
      <c r="E2178" s="3" t="s">
        <v>1066</v>
      </c>
      <c r="F2178" s="3" t="s">
        <v>4848</v>
      </c>
      <c r="G2178" s="3" t="s">
        <v>11925</v>
      </c>
      <c r="H2178" s="3" t="s">
        <v>13</v>
      </c>
      <c r="I2178" s="3" t="s">
        <v>14</v>
      </c>
      <c r="J2178" s="3" t="s">
        <v>11926</v>
      </c>
      <c r="K2178" s="5" t="str">
        <f t="shared" si="74"/>
        <v>15211311440</v>
      </c>
      <c r="L2178" s="3" t="s">
        <v>11912</v>
      </c>
      <c r="M2178" s="7" t="str">
        <f t="shared" si="73"/>
        <v>合群村</v>
      </c>
      <c r="N2178" s="12" t="s">
        <v>15220</v>
      </c>
      <c r="O2178" s="4" t="s">
        <v>17</v>
      </c>
      <c r="P2178" s="8"/>
    </row>
    <row r="2179" spans="1:16" x14ac:dyDescent="0.2">
      <c r="A2179" s="3" t="s">
        <v>11927</v>
      </c>
      <c r="B2179" s="3" t="s">
        <v>11928</v>
      </c>
      <c r="C2179" s="3" t="s">
        <v>11929</v>
      </c>
      <c r="D2179" s="3" t="s">
        <v>9</v>
      </c>
      <c r="E2179" s="3" t="s">
        <v>41</v>
      </c>
      <c r="F2179" s="3" t="s">
        <v>2029</v>
      </c>
      <c r="G2179" s="3" t="s">
        <v>11930</v>
      </c>
      <c r="H2179" s="3" t="s">
        <v>13</v>
      </c>
      <c r="I2179" s="3" t="s">
        <v>14</v>
      </c>
      <c r="J2179" s="3" t="s">
        <v>11931</v>
      </c>
      <c r="K2179" s="5" t="str">
        <f t="shared" si="74"/>
        <v>15200619930</v>
      </c>
      <c r="L2179" s="3" t="s">
        <v>11932</v>
      </c>
      <c r="M2179" s="7" t="str">
        <f t="shared" si="73"/>
        <v>合群村</v>
      </c>
      <c r="N2179" s="12" t="s">
        <v>15220</v>
      </c>
      <c r="O2179" s="4" t="s">
        <v>17</v>
      </c>
      <c r="P2179" s="8"/>
    </row>
    <row r="2180" spans="1:16" x14ac:dyDescent="0.2">
      <c r="A2180" s="3" t="s">
        <v>11933</v>
      </c>
      <c r="B2180" s="3" t="s">
        <v>11934</v>
      </c>
      <c r="C2180" s="3" t="s">
        <v>11935</v>
      </c>
      <c r="D2180" s="3" t="s">
        <v>9</v>
      </c>
      <c r="E2180" s="3" t="s">
        <v>41</v>
      </c>
      <c r="F2180" s="3" t="s">
        <v>311</v>
      </c>
      <c r="G2180" s="3" t="s">
        <v>11936</v>
      </c>
      <c r="H2180" s="3" t="s">
        <v>13</v>
      </c>
      <c r="I2180" s="3" t="s">
        <v>14</v>
      </c>
      <c r="J2180" s="3" t="s">
        <v>11937</v>
      </c>
      <c r="K2180" s="5" t="str">
        <f t="shared" si="74"/>
        <v>13532261128</v>
      </c>
      <c r="L2180" s="3" t="s">
        <v>11938</v>
      </c>
      <c r="M2180" s="7" t="str">
        <f t="shared" si="73"/>
        <v>合群村</v>
      </c>
      <c r="N2180" s="12" t="s">
        <v>15220</v>
      </c>
      <c r="O2180" s="4" t="s">
        <v>17</v>
      </c>
      <c r="P2180" s="8"/>
    </row>
    <row r="2181" spans="1:16" x14ac:dyDescent="0.2">
      <c r="A2181" s="3" t="s">
        <v>11939</v>
      </c>
      <c r="B2181" s="3" t="s">
        <v>11940</v>
      </c>
      <c r="C2181" s="3" t="s">
        <v>11941</v>
      </c>
      <c r="D2181" s="3" t="s">
        <v>9</v>
      </c>
      <c r="E2181" s="3" t="s">
        <v>10</v>
      </c>
      <c r="F2181" s="3" t="s">
        <v>215</v>
      </c>
      <c r="G2181" s="3" t="s">
        <v>2962</v>
      </c>
      <c r="H2181" s="3" t="s">
        <v>13</v>
      </c>
      <c r="I2181" s="3" t="s">
        <v>14</v>
      </c>
      <c r="J2181" s="3" t="s">
        <v>11942</v>
      </c>
      <c r="K2181" s="5" t="str">
        <f t="shared" si="74"/>
        <v>13875140473</v>
      </c>
      <c r="L2181" s="3" t="s">
        <v>11943</v>
      </c>
      <c r="M2181" s="7" t="str">
        <f t="shared" si="73"/>
        <v>合群村</v>
      </c>
      <c r="N2181" s="12" t="s">
        <v>15220</v>
      </c>
      <c r="O2181" s="4" t="s">
        <v>17</v>
      </c>
      <c r="P2181" s="8"/>
    </row>
    <row r="2182" spans="1:16" x14ac:dyDescent="0.2">
      <c r="A2182" s="3" t="s">
        <v>11944</v>
      </c>
      <c r="B2182" s="3" t="s">
        <v>11945</v>
      </c>
      <c r="C2182" s="3" t="s">
        <v>11946</v>
      </c>
      <c r="D2182" s="3" t="s">
        <v>9</v>
      </c>
      <c r="E2182" s="3" t="s">
        <v>10</v>
      </c>
      <c r="F2182" s="3" t="s">
        <v>3879</v>
      </c>
      <c r="G2182" s="3" t="s">
        <v>3880</v>
      </c>
      <c r="H2182" s="3" t="s">
        <v>13</v>
      </c>
      <c r="I2182" s="3" t="s">
        <v>14</v>
      </c>
      <c r="J2182" s="3" t="s">
        <v>11947</v>
      </c>
      <c r="K2182" s="5" t="str">
        <f t="shared" si="74"/>
        <v>13974246734</v>
      </c>
      <c r="L2182" s="3" t="s">
        <v>11948</v>
      </c>
      <c r="M2182" s="7" t="str">
        <f t="shared" si="73"/>
        <v>合群村</v>
      </c>
      <c r="N2182" s="12" t="s">
        <v>15220</v>
      </c>
      <c r="O2182" s="4" t="s">
        <v>17</v>
      </c>
      <c r="P2182" s="8"/>
    </row>
    <row r="2183" spans="1:16" x14ac:dyDescent="0.2">
      <c r="A2183" s="3" t="s">
        <v>11949</v>
      </c>
      <c r="B2183" s="3" t="s">
        <v>11950</v>
      </c>
      <c r="C2183" s="3" t="s">
        <v>11951</v>
      </c>
      <c r="D2183" s="3" t="s">
        <v>9</v>
      </c>
      <c r="E2183" s="3" t="s">
        <v>10</v>
      </c>
      <c r="F2183" s="3" t="s">
        <v>88</v>
      </c>
      <c r="G2183" s="3" t="s">
        <v>5585</v>
      </c>
      <c r="H2183" s="3" t="s">
        <v>13</v>
      </c>
      <c r="I2183" s="3" t="s">
        <v>14</v>
      </c>
      <c r="J2183" s="3" t="s">
        <v>11952</v>
      </c>
      <c r="K2183" s="5" t="str">
        <f t="shared" si="74"/>
        <v>13944634017</v>
      </c>
      <c r="L2183" s="3" t="s">
        <v>11953</v>
      </c>
      <c r="M2183" s="7" t="str">
        <f t="shared" si="73"/>
        <v>合群村</v>
      </c>
      <c r="N2183" s="12" t="s">
        <v>15220</v>
      </c>
      <c r="O2183" s="4" t="s">
        <v>17</v>
      </c>
      <c r="P2183" s="8"/>
    </row>
    <row r="2184" spans="1:16" x14ac:dyDescent="0.2">
      <c r="A2184" s="3" t="s">
        <v>11954</v>
      </c>
      <c r="B2184" s="3" t="s">
        <v>11955</v>
      </c>
      <c r="C2184" s="3" t="s">
        <v>11956</v>
      </c>
      <c r="D2184" s="3" t="s">
        <v>9</v>
      </c>
      <c r="E2184" s="3" t="s">
        <v>41</v>
      </c>
      <c r="F2184" s="3" t="s">
        <v>778</v>
      </c>
      <c r="G2184" s="3" t="s">
        <v>779</v>
      </c>
      <c r="H2184" s="3" t="s">
        <v>1175</v>
      </c>
      <c r="I2184" s="3" t="s">
        <v>14</v>
      </c>
      <c r="J2184" s="3" t="s">
        <v>11957</v>
      </c>
      <c r="K2184" s="5" t="str">
        <f t="shared" si="74"/>
        <v>18073676648</v>
      </c>
      <c r="L2184" s="3" t="s">
        <v>11958</v>
      </c>
      <c r="M2184" s="7" t="str">
        <f t="shared" si="73"/>
        <v>合群村</v>
      </c>
      <c r="N2184" s="12" t="s">
        <v>15220</v>
      </c>
      <c r="O2184" s="4" t="s">
        <v>17</v>
      </c>
      <c r="P2184" s="8"/>
    </row>
    <row r="2185" spans="1:16" x14ac:dyDescent="0.2">
      <c r="A2185" s="3" t="s">
        <v>11959</v>
      </c>
      <c r="B2185" s="3" t="s">
        <v>11960</v>
      </c>
      <c r="C2185" s="3" t="s">
        <v>11961</v>
      </c>
      <c r="D2185" s="3" t="s">
        <v>9</v>
      </c>
      <c r="E2185" s="3" t="s">
        <v>10</v>
      </c>
      <c r="F2185" s="3" t="s">
        <v>379</v>
      </c>
      <c r="G2185" s="3" t="s">
        <v>379</v>
      </c>
      <c r="H2185" s="3" t="s">
        <v>13</v>
      </c>
      <c r="I2185" s="3" t="s">
        <v>14</v>
      </c>
      <c r="J2185" s="3" t="s">
        <v>11962</v>
      </c>
      <c r="K2185" s="5" t="str">
        <f t="shared" si="74"/>
        <v>13487903618</v>
      </c>
      <c r="L2185" s="3" t="s">
        <v>11963</v>
      </c>
      <c r="M2185" s="7" t="str">
        <f t="shared" si="73"/>
        <v>合群村</v>
      </c>
      <c r="N2185" s="12" t="s">
        <v>15220</v>
      </c>
      <c r="O2185" s="4" t="s">
        <v>17</v>
      </c>
      <c r="P2185" s="8"/>
    </row>
    <row r="2186" spans="1:16" x14ac:dyDescent="0.2">
      <c r="A2186" s="3" t="s">
        <v>11964</v>
      </c>
      <c r="B2186" s="3" t="s">
        <v>11965</v>
      </c>
      <c r="C2186" s="3" t="s">
        <v>11966</v>
      </c>
      <c r="D2186" s="3" t="s">
        <v>9</v>
      </c>
      <c r="E2186" s="3" t="s">
        <v>41</v>
      </c>
      <c r="F2186" s="3" t="s">
        <v>3786</v>
      </c>
      <c r="G2186" s="3" t="s">
        <v>3787</v>
      </c>
      <c r="H2186" s="3" t="s">
        <v>13</v>
      </c>
      <c r="I2186" s="3" t="s">
        <v>14</v>
      </c>
      <c r="J2186" s="3" t="s">
        <v>11967</v>
      </c>
      <c r="K2186" s="5" t="str">
        <f t="shared" si="74"/>
        <v>13973601867</v>
      </c>
      <c r="L2186" s="3" t="s">
        <v>11968</v>
      </c>
      <c r="M2186" s="7" t="str">
        <f t="shared" si="73"/>
        <v>合群村</v>
      </c>
      <c r="N2186" s="12" t="s">
        <v>15220</v>
      </c>
      <c r="O2186" s="4" t="s">
        <v>17</v>
      </c>
      <c r="P2186" s="8"/>
    </row>
    <row r="2187" spans="1:16" x14ac:dyDescent="0.2">
      <c r="A2187" s="3" t="s">
        <v>11969</v>
      </c>
      <c r="B2187" s="3" t="s">
        <v>11970</v>
      </c>
      <c r="C2187" s="3" t="s">
        <v>11971</v>
      </c>
      <c r="D2187" s="3" t="s">
        <v>9</v>
      </c>
      <c r="E2187" s="3" t="s">
        <v>10</v>
      </c>
      <c r="F2187" s="3" t="s">
        <v>664</v>
      </c>
      <c r="G2187" s="3" t="s">
        <v>4183</v>
      </c>
      <c r="H2187" s="3" t="s">
        <v>13</v>
      </c>
      <c r="I2187" s="3" t="s">
        <v>14</v>
      </c>
      <c r="J2187" s="3" t="s">
        <v>11972</v>
      </c>
      <c r="K2187" s="5" t="str">
        <f t="shared" si="74"/>
        <v>13077257121</v>
      </c>
      <c r="L2187" s="3" t="s">
        <v>11973</v>
      </c>
      <c r="M2187" s="7" t="str">
        <f t="shared" si="73"/>
        <v>合群村</v>
      </c>
      <c r="N2187" s="12" t="s">
        <v>15220</v>
      </c>
      <c r="O2187" s="4" t="s">
        <v>17</v>
      </c>
      <c r="P2187" s="8"/>
    </row>
    <row r="2188" spans="1:16" x14ac:dyDescent="0.2">
      <c r="A2188" s="3" t="s">
        <v>11974</v>
      </c>
      <c r="B2188" s="3" t="s">
        <v>11975</v>
      </c>
      <c r="C2188" s="3" t="s">
        <v>11976</v>
      </c>
      <c r="D2188" s="3" t="s">
        <v>9</v>
      </c>
      <c r="E2188" s="3" t="s">
        <v>49</v>
      </c>
      <c r="F2188" s="3" t="s">
        <v>2337</v>
      </c>
      <c r="G2188" s="3" t="s">
        <v>2337</v>
      </c>
      <c r="H2188" s="3" t="s">
        <v>13</v>
      </c>
      <c r="I2188" s="3" t="s">
        <v>14</v>
      </c>
      <c r="J2188" s="3" t="s">
        <v>11977</v>
      </c>
      <c r="K2188" s="5" t="str">
        <f t="shared" si="74"/>
        <v>13975657074</v>
      </c>
      <c r="L2188" s="3" t="s">
        <v>11978</v>
      </c>
      <c r="M2188" s="7" t="str">
        <f t="shared" si="73"/>
        <v>合群村</v>
      </c>
      <c r="N2188" s="12" t="s">
        <v>15220</v>
      </c>
      <c r="O2188" s="4" t="s">
        <v>17</v>
      </c>
      <c r="P2188" s="8"/>
    </row>
    <row r="2189" spans="1:16" x14ac:dyDescent="0.2">
      <c r="A2189" s="3" t="s">
        <v>11979</v>
      </c>
      <c r="B2189" s="3" t="s">
        <v>11980</v>
      </c>
      <c r="C2189" s="3" t="s">
        <v>11981</v>
      </c>
      <c r="D2189" s="3" t="s">
        <v>9</v>
      </c>
      <c r="E2189" s="3" t="s">
        <v>41</v>
      </c>
      <c r="F2189" s="3" t="s">
        <v>2581</v>
      </c>
      <c r="G2189" s="3" t="s">
        <v>11982</v>
      </c>
      <c r="H2189" s="3" t="s">
        <v>13</v>
      </c>
      <c r="I2189" s="3" t="s">
        <v>14</v>
      </c>
      <c r="J2189" s="3" t="s">
        <v>11983</v>
      </c>
      <c r="K2189" s="5" t="str">
        <f t="shared" si="74"/>
        <v>--</v>
      </c>
      <c r="L2189" s="3" t="s">
        <v>11984</v>
      </c>
      <c r="M2189" s="7" t="str">
        <f t="shared" si="73"/>
        <v>合群村</v>
      </c>
      <c r="N2189" s="12" t="s">
        <v>15220</v>
      </c>
      <c r="O2189" s="4" t="s">
        <v>17</v>
      </c>
      <c r="P2189" s="8"/>
    </row>
    <row r="2190" spans="1:16" x14ac:dyDescent="0.2">
      <c r="A2190" s="3" t="s">
        <v>11985</v>
      </c>
      <c r="B2190" s="3" t="s">
        <v>11986</v>
      </c>
      <c r="C2190" s="3" t="s">
        <v>11987</v>
      </c>
      <c r="D2190" s="3" t="s">
        <v>9</v>
      </c>
      <c r="E2190" s="3" t="s">
        <v>1066</v>
      </c>
      <c r="F2190" s="3" t="s">
        <v>2096</v>
      </c>
      <c r="G2190" s="3" t="s">
        <v>11988</v>
      </c>
      <c r="H2190" s="3" t="s">
        <v>13</v>
      </c>
      <c r="I2190" s="3" t="s">
        <v>14</v>
      </c>
      <c r="J2190" s="3" t="s">
        <v>11989</v>
      </c>
      <c r="K2190" s="5" t="str">
        <f t="shared" si="74"/>
        <v>13786608990</v>
      </c>
      <c r="L2190" s="3" t="s">
        <v>11990</v>
      </c>
      <c r="M2190" s="7" t="str">
        <f t="shared" si="73"/>
        <v>合群村</v>
      </c>
      <c r="N2190" s="12" t="s">
        <v>15220</v>
      </c>
      <c r="O2190" s="4" t="s">
        <v>17</v>
      </c>
      <c r="P2190" s="8"/>
    </row>
    <row r="2191" spans="1:16" x14ac:dyDescent="0.2">
      <c r="A2191" s="3" t="s">
        <v>11991</v>
      </c>
      <c r="B2191" s="3" t="s">
        <v>11992</v>
      </c>
      <c r="C2191" s="3" t="s">
        <v>11993</v>
      </c>
      <c r="D2191" s="3" t="s">
        <v>9</v>
      </c>
      <c r="E2191" s="3" t="s">
        <v>41</v>
      </c>
      <c r="F2191" s="3" t="s">
        <v>1334</v>
      </c>
      <c r="G2191" s="3" t="s">
        <v>11994</v>
      </c>
      <c r="H2191" s="3" t="s">
        <v>13</v>
      </c>
      <c r="I2191" s="3" t="s">
        <v>14</v>
      </c>
      <c r="J2191" s="3" t="s">
        <v>11995</v>
      </c>
      <c r="K2191" s="5" t="str">
        <f t="shared" si="74"/>
        <v>13054158739</v>
      </c>
      <c r="L2191" s="3" t="s">
        <v>11996</v>
      </c>
      <c r="M2191" s="7" t="str">
        <f t="shared" si="73"/>
        <v>合群村</v>
      </c>
      <c r="N2191" s="12" t="s">
        <v>15220</v>
      </c>
      <c r="O2191" s="4" t="s">
        <v>17</v>
      </c>
      <c r="P2191" s="8"/>
    </row>
    <row r="2192" spans="1:16" x14ac:dyDescent="0.2">
      <c r="A2192" s="3" t="s">
        <v>11997</v>
      </c>
      <c r="B2192" s="3" t="s">
        <v>11998</v>
      </c>
      <c r="C2192" s="3" t="s">
        <v>11999</v>
      </c>
      <c r="D2192" s="3" t="s">
        <v>9</v>
      </c>
      <c r="E2192" s="3" t="s">
        <v>10</v>
      </c>
      <c r="F2192" s="3" t="s">
        <v>209</v>
      </c>
      <c r="G2192" s="3" t="s">
        <v>4101</v>
      </c>
      <c r="H2192" s="3" t="s">
        <v>13</v>
      </c>
      <c r="I2192" s="3" t="s">
        <v>14</v>
      </c>
      <c r="J2192" s="3" t="s">
        <v>12000</v>
      </c>
      <c r="K2192" s="5" t="str">
        <f t="shared" si="74"/>
        <v>18890716824</v>
      </c>
      <c r="L2192" s="3" t="s">
        <v>12001</v>
      </c>
      <c r="M2192" s="7" t="str">
        <f t="shared" si="73"/>
        <v>合群村</v>
      </c>
      <c r="N2192" s="12" t="s">
        <v>15220</v>
      </c>
      <c r="O2192" s="4" t="s">
        <v>17</v>
      </c>
      <c r="P2192" s="8"/>
    </row>
    <row r="2193" spans="1:16" x14ac:dyDescent="0.2">
      <c r="A2193" s="3" t="s">
        <v>12002</v>
      </c>
      <c r="B2193" s="3" t="s">
        <v>12003</v>
      </c>
      <c r="C2193" s="3" t="s">
        <v>12004</v>
      </c>
      <c r="D2193" s="3" t="s">
        <v>9</v>
      </c>
      <c r="E2193" s="3" t="s">
        <v>49</v>
      </c>
      <c r="F2193" s="3" t="s">
        <v>2212</v>
      </c>
      <c r="G2193" s="3" t="s">
        <v>6009</v>
      </c>
      <c r="H2193" s="3" t="s">
        <v>13</v>
      </c>
      <c r="I2193" s="3" t="s">
        <v>14</v>
      </c>
      <c r="J2193" s="3" t="s">
        <v>12005</v>
      </c>
      <c r="K2193" s="5" t="str">
        <f t="shared" si="74"/>
        <v>13548860434</v>
      </c>
      <c r="L2193" s="3" t="s">
        <v>12001</v>
      </c>
      <c r="M2193" s="7" t="str">
        <f t="shared" si="73"/>
        <v>合群村</v>
      </c>
      <c r="N2193" s="12" t="s">
        <v>15220</v>
      </c>
      <c r="O2193" s="4" t="s">
        <v>17</v>
      </c>
      <c r="P2193" s="8"/>
    </row>
    <row r="2194" spans="1:16" x14ac:dyDescent="0.2">
      <c r="A2194" s="3" t="s">
        <v>12006</v>
      </c>
      <c r="B2194" s="3" t="s">
        <v>12007</v>
      </c>
      <c r="C2194" s="3" t="s">
        <v>12008</v>
      </c>
      <c r="D2194" s="3" t="s">
        <v>9</v>
      </c>
      <c r="E2194" s="3" t="s">
        <v>49</v>
      </c>
      <c r="F2194" s="3" t="s">
        <v>5320</v>
      </c>
      <c r="G2194" s="3" t="s">
        <v>12009</v>
      </c>
      <c r="H2194" s="3" t="s">
        <v>13</v>
      </c>
      <c r="I2194" s="3" t="s">
        <v>14</v>
      </c>
      <c r="J2194" s="3" t="s">
        <v>12010</v>
      </c>
      <c r="K2194" s="5" t="str">
        <f t="shared" si="74"/>
        <v>13677477031</v>
      </c>
      <c r="L2194" s="3" t="s">
        <v>12011</v>
      </c>
      <c r="M2194" s="7" t="str">
        <f t="shared" si="73"/>
        <v>合群村</v>
      </c>
      <c r="N2194" s="12" t="s">
        <v>15220</v>
      </c>
      <c r="O2194" s="4" t="s">
        <v>17</v>
      </c>
      <c r="P2194" s="8"/>
    </row>
    <row r="2195" spans="1:16" x14ac:dyDescent="0.2">
      <c r="A2195" s="3" t="s">
        <v>12012</v>
      </c>
      <c r="B2195" s="3" t="s">
        <v>12013</v>
      </c>
      <c r="C2195" s="3" t="s">
        <v>12014</v>
      </c>
      <c r="D2195" s="3" t="s">
        <v>9</v>
      </c>
      <c r="E2195" s="3" t="s">
        <v>41</v>
      </c>
      <c r="F2195" s="3" t="s">
        <v>170</v>
      </c>
      <c r="G2195" s="3" t="s">
        <v>12015</v>
      </c>
      <c r="H2195" s="3" t="s">
        <v>13</v>
      </c>
      <c r="I2195" s="3" t="s">
        <v>14</v>
      </c>
      <c r="J2195" s="3" t="s">
        <v>12016</v>
      </c>
      <c r="K2195" s="5" t="str">
        <f t="shared" si="74"/>
        <v>18628330298</v>
      </c>
      <c r="L2195" s="3" t="s">
        <v>12017</v>
      </c>
      <c r="M2195" s="7" t="str">
        <f t="shared" si="73"/>
        <v>合群村</v>
      </c>
      <c r="N2195" s="12" t="s">
        <v>15220</v>
      </c>
      <c r="O2195" s="4" t="s">
        <v>17</v>
      </c>
      <c r="P2195" s="8"/>
    </row>
    <row r="2196" spans="1:16" x14ac:dyDescent="0.2">
      <c r="A2196" s="3" t="s">
        <v>12018</v>
      </c>
      <c r="B2196" s="3" t="s">
        <v>12019</v>
      </c>
      <c r="C2196" s="3" t="s">
        <v>12020</v>
      </c>
      <c r="D2196" s="3" t="s">
        <v>9</v>
      </c>
      <c r="E2196" s="3" t="s">
        <v>49</v>
      </c>
      <c r="F2196" s="3" t="s">
        <v>946</v>
      </c>
      <c r="G2196" s="3" t="s">
        <v>4534</v>
      </c>
      <c r="H2196" s="3" t="s">
        <v>13</v>
      </c>
      <c r="I2196" s="3" t="s">
        <v>14</v>
      </c>
      <c r="J2196" s="3" t="s">
        <v>12021</v>
      </c>
      <c r="K2196" s="5" t="str">
        <f t="shared" si="74"/>
        <v>13762624358</v>
      </c>
      <c r="L2196" s="3" t="s">
        <v>12017</v>
      </c>
      <c r="M2196" s="7" t="str">
        <f t="shared" si="73"/>
        <v>合群村</v>
      </c>
      <c r="N2196" s="12" t="s">
        <v>15220</v>
      </c>
      <c r="O2196" s="4" t="s">
        <v>17</v>
      </c>
      <c r="P2196" s="8"/>
    </row>
    <row r="2197" spans="1:16" x14ac:dyDescent="0.2">
      <c r="A2197" s="3" t="s">
        <v>12022</v>
      </c>
      <c r="B2197" s="3" t="s">
        <v>12023</v>
      </c>
      <c r="C2197" s="3" t="s">
        <v>12024</v>
      </c>
      <c r="D2197" s="3" t="s">
        <v>9</v>
      </c>
      <c r="E2197" s="3" t="s">
        <v>10</v>
      </c>
      <c r="F2197" s="3" t="s">
        <v>1789</v>
      </c>
      <c r="G2197" s="3" t="s">
        <v>5361</v>
      </c>
      <c r="H2197" s="3" t="s">
        <v>13</v>
      </c>
      <c r="I2197" s="3" t="s">
        <v>14</v>
      </c>
      <c r="J2197" s="3" t="s">
        <v>12025</v>
      </c>
      <c r="K2197" s="5" t="str">
        <f t="shared" si="74"/>
        <v>18218283013</v>
      </c>
      <c r="L2197" s="3" t="s">
        <v>12026</v>
      </c>
      <c r="M2197" s="7" t="str">
        <f t="shared" si="73"/>
        <v>合群村</v>
      </c>
      <c r="N2197" s="12" t="s">
        <v>15220</v>
      </c>
      <c r="O2197" s="4" t="s">
        <v>17</v>
      </c>
      <c r="P2197" s="8"/>
    </row>
    <row r="2198" spans="1:16" x14ac:dyDescent="0.2">
      <c r="A2198" s="3" t="s">
        <v>12027</v>
      </c>
      <c r="B2198" s="3" t="s">
        <v>12028</v>
      </c>
      <c r="C2198" s="3" t="s">
        <v>12029</v>
      </c>
      <c r="D2198" s="3" t="s">
        <v>9</v>
      </c>
      <c r="E2198" s="3" t="s">
        <v>49</v>
      </c>
      <c r="F2198" s="3" t="s">
        <v>21</v>
      </c>
      <c r="G2198" s="3" t="s">
        <v>7091</v>
      </c>
      <c r="H2198" s="3" t="s">
        <v>1678</v>
      </c>
      <c r="I2198" s="3" t="s">
        <v>14</v>
      </c>
      <c r="J2198" s="3" t="s">
        <v>12030</v>
      </c>
      <c r="K2198" s="5" t="str">
        <f t="shared" si="74"/>
        <v>14773612371</v>
      </c>
      <c r="L2198" s="3" t="s">
        <v>12031</v>
      </c>
      <c r="M2198" s="7" t="str">
        <f t="shared" si="73"/>
        <v>合群村</v>
      </c>
      <c r="N2198" s="12" t="s">
        <v>15220</v>
      </c>
      <c r="O2198" s="4" t="s">
        <v>17</v>
      </c>
      <c r="P2198" s="8"/>
    </row>
    <row r="2199" spans="1:16" x14ac:dyDescent="0.2">
      <c r="A2199" s="3" t="s">
        <v>12032</v>
      </c>
      <c r="B2199" s="3" t="s">
        <v>12033</v>
      </c>
      <c r="C2199" s="3" t="s">
        <v>12034</v>
      </c>
      <c r="D2199" s="3" t="s">
        <v>9</v>
      </c>
      <c r="E2199" s="3" t="s">
        <v>49</v>
      </c>
      <c r="F2199" s="3" t="s">
        <v>3397</v>
      </c>
      <c r="G2199" s="3" t="s">
        <v>3398</v>
      </c>
      <c r="H2199" s="3" t="s">
        <v>13</v>
      </c>
      <c r="I2199" s="3" t="s">
        <v>14</v>
      </c>
      <c r="J2199" s="3" t="s">
        <v>12035</v>
      </c>
      <c r="K2199" s="5" t="str">
        <f t="shared" si="74"/>
        <v>18022208180</v>
      </c>
      <c r="L2199" s="3" t="s">
        <v>12036</v>
      </c>
      <c r="M2199" s="7" t="str">
        <f t="shared" si="73"/>
        <v>合群村</v>
      </c>
      <c r="N2199" s="12" t="s">
        <v>15220</v>
      </c>
      <c r="O2199" s="4" t="s">
        <v>17</v>
      </c>
      <c r="P2199" s="8"/>
    </row>
    <row r="2200" spans="1:16" x14ac:dyDescent="0.2">
      <c r="A2200" s="3" t="s">
        <v>12037</v>
      </c>
      <c r="B2200" s="3" t="s">
        <v>12038</v>
      </c>
      <c r="C2200" s="3" t="s">
        <v>12039</v>
      </c>
      <c r="D2200" s="3" t="s">
        <v>9</v>
      </c>
      <c r="E2200" s="3" t="s">
        <v>49</v>
      </c>
      <c r="F2200" s="3" t="s">
        <v>2488</v>
      </c>
      <c r="G2200" s="3" t="s">
        <v>12040</v>
      </c>
      <c r="H2200" s="3" t="s">
        <v>13</v>
      </c>
      <c r="I2200" s="3" t="s">
        <v>14</v>
      </c>
      <c r="J2200" s="3" t="s">
        <v>12041</v>
      </c>
      <c r="K2200" s="5" t="str">
        <f t="shared" si="74"/>
        <v>13873672777</v>
      </c>
      <c r="L2200" s="3" t="s">
        <v>12042</v>
      </c>
      <c r="M2200" s="7" t="str">
        <f t="shared" si="73"/>
        <v>合群村</v>
      </c>
      <c r="N2200" s="12" t="s">
        <v>15220</v>
      </c>
      <c r="O2200" s="4" t="s">
        <v>17</v>
      </c>
      <c r="P2200" s="8"/>
    </row>
    <row r="2201" spans="1:16" x14ac:dyDescent="0.2">
      <c r="A2201" s="3" t="s">
        <v>12043</v>
      </c>
      <c r="B2201" s="3" t="s">
        <v>12044</v>
      </c>
      <c r="C2201" s="3" t="s">
        <v>12045</v>
      </c>
      <c r="D2201" s="3" t="s">
        <v>9</v>
      </c>
      <c r="E2201" s="3" t="s">
        <v>64</v>
      </c>
      <c r="F2201" s="3" t="s">
        <v>1385</v>
      </c>
      <c r="G2201" s="3" t="s">
        <v>12046</v>
      </c>
      <c r="H2201" s="3" t="s">
        <v>13</v>
      </c>
      <c r="I2201" s="3" t="s">
        <v>14</v>
      </c>
      <c r="J2201" s="3" t="s">
        <v>12047</v>
      </c>
      <c r="K2201" s="5" t="str">
        <f t="shared" si="74"/>
        <v>13268850750</v>
      </c>
      <c r="L2201" s="3" t="s">
        <v>12048</v>
      </c>
      <c r="M2201" s="7" t="str">
        <f t="shared" si="73"/>
        <v>合群村</v>
      </c>
      <c r="N2201" s="12" t="s">
        <v>15220</v>
      </c>
      <c r="O2201" s="4" t="s">
        <v>17</v>
      </c>
      <c r="P2201" s="8"/>
    </row>
    <row r="2202" spans="1:16" x14ac:dyDescent="0.2">
      <c r="A2202" s="3" t="s">
        <v>12049</v>
      </c>
      <c r="B2202" s="3" t="s">
        <v>12050</v>
      </c>
      <c r="C2202" s="3" t="s">
        <v>12051</v>
      </c>
      <c r="D2202" s="3" t="s">
        <v>9</v>
      </c>
      <c r="E2202" s="3" t="s">
        <v>49</v>
      </c>
      <c r="F2202" s="3" t="s">
        <v>1602</v>
      </c>
      <c r="G2202" s="3" t="s">
        <v>1603</v>
      </c>
      <c r="H2202" s="3" t="s">
        <v>13</v>
      </c>
      <c r="I2202" s="3" t="s">
        <v>14</v>
      </c>
      <c r="J2202" s="3" t="s">
        <v>12052</v>
      </c>
      <c r="K2202" s="5" t="str">
        <f t="shared" si="74"/>
        <v>13637364038</v>
      </c>
      <c r="L2202" s="3" t="s">
        <v>12053</v>
      </c>
      <c r="M2202" s="7" t="str">
        <f t="shared" si="73"/>
        <v>合群村</v>
      </c>
      <c r="N2202" s="12" t="s">
        <v>15220</v>
      </c>
      <c r="O2202" s="4" t="s">
        <v>17</v>
      </c>
      <c r="P2202" s="8"/>
    </row>
    <row r="2203" spans="1:16" x14ac:dyDescent="0.2">
      <c r="A2203" s="3" t="s">
        <v>12054</v>
      </c>
      <c r="B2203" s="3" t="s">
        <v>12055</v>
      </c>
      <c r="C2203" s="3" t="s">
        <v>12056</v>
      </c>
      <c r="D2203" s="3" t="s">
        <v>9</v>
      </c>
      <c r="E2203" s="3" t="s">
        <v>1066</v>
      </c>
      <c r="F2203" s="3" t="s">
        <v>330</v>
      </c>
      <c r="G2203" s="3" t="s">
        <v>12057</v>
      </c>
      <c r="H2203" s="3" t="s">
        <v>13</v>
      </c>
      <c r="I2203" s="3" t="s">
        <v>14</v>
      </c>
      <c r="J2203" s="3" t="s">
        <v>12058</v>
      </c>
      <c r="K2203" s="5" t="str">
        <f t="shared" si="74"/>
        <v>13973601742</v>
      </c>
      <c r="L2203" s="3" t="s">
        <v>12059</v>
      </c>
      <c r="M2203" s="7" t="str">
        <f t="shared" si="73"/>
        <v>合群村</v>
      </c>
      <c r="N2203" s="12" t="s">
        <v>15220</v>
      </c>
      <c r="O2203" s="4" t="s">
        <v>17</v>
      </c>
      <c r="P2203" s="8"/>
    </row>
    <row r="2204" spans="1:16" x14ac:dyDescent="0.2">
      <c r="A2204" s="3" t="s">
        <v>12060</v>
      </c>
      <c r="B2204" s="3" t="s">
        <v>12061</v>
      </c>
      <c r="C2204" s="3" t="s">
        <v>12062</v>
      </c>
      <c r="D2204" s="3" t="s">
        <v>9</v>
      </c>
      <c r="E2204" s="3" t="s">
        <v>10</v>
      </c>
      <c r="F2204" s="3" t="s">
        <v>10124</v>
      </c>
      <c r="G2204" s="3" t="s">
        <v>12063</v>
      </c>
      <c r="H2204" s="3" t="s">
        <v>13</v>
      </c>
      <c r="I2204" s="3" t="s">
        <v>14</v>
      </c>
      <c r="J2204" s="3" t="s">
        <v>12064</v>
      </c>
      <c r="K2204" s="5" t="str">
        <f t="shared" si="74"/>
        <v>15973054625</v>
      </c>
      <c r="L2204" s="3" t="s">
        <v>12065</v>
      </c>
      <c r="M2204" s="7" t="str">
        <f t="shared" si="73"/>
        <v>合群村</v>
      </c>
      <c r="N2204" s="12" t="s">
        <v>15220</v>
      </c>
      <c r="O2204" s="4" t="s">
        <v>17</v>
      </c>
      <c r="P2204" s="8"/>
    </row>
    <row r="2205" spans="1:16" x14ac:dyDescent="0.2">
      <c r="A2205" s="3" t="s">
        <v>12066</v>
      </c>
      <c r="B2205" s="3" t="s">
        <v>12067</v>
      </c>
      <c r="C2205" s="3" t="s">
        <v>12068</v>
      </c>
      <c r="D2205" s="3" t="s">
        <v>9</v>
      </c>
      <c r="E2205" s="3" t="s">
        <v>64</v>
      </c>
      <c r="F2205" s="3" t="s">
        <v>109</v>
      </c>
      <c r="G2205" s="3" t="s">
        <v>203</v>
      </c>
      <c r="H2205" s="3" t="s">
        <v>13</v>
      </c>
      <c r="I2205" s="3" t="s">
        <v>14</v>
      </c>
      <c r="J2205" s="3" t="s">
        <v>12069</v>
      </c>
      <c r="K2205" s="5" t="str">
        <f t="shared" si="74"/>
        <v>15886667021</v>
      </c>
      <c r="L2205" s="3" t="s">
        <v>12070</v>
      </c>
      <c r="M2205" s="7" t="str">
        <f t="shared" si="73"/>
        <v>合群村</v>
      </c>
      <c r="N2205" s="12" t="s">
        <v>15220</v>
      </c>
      <c r="O2205" s="4" t="s">
        <v>17</v>
      </c>
      <c r="P2205" s="8"/>
    </row>
    <row r="2206" spans="1:16" x14ac:dyDescent="0.2">
      <c r="A2206" s="3" t="s">
        <v>12071</v>
      </c>
      <c r="B2206" s="3" t="s">
        <v>12072</v>
      </c>
      <c r="C2206" s="3" t="s">
        <v>12073</v>
      </c>
      <c r="D2206" s="3" t="s">
        <v>9</v>
      </c>
      <c r="E2206" s="3" t="s">
        <v>49</v>
      </c>
      <c r="F2206" s="3" t="s">
        <v>593</v>
      </c>
      <c r="G2206" s="3" t="s">
        <v>12074</v>
      </c>
      <c r="H2206" s="3" t="s">
        <v>13</v>
      </c>
      <c r="I2206" s="3" t="s">
        <v>14</v>
      </c>
      <c r="J2206" s="3" t="s">
        <v>12075</v>
      </c>
      <c r="K2206" s="5" t="str">
        <f t="shared" si="74"/>
        <v>13575174503</v>
      </c>
      <c r="L2206" s="3" t="s">
        <v>12076</v>
      </c>
      <c r="M2206" s="7" t="str">
        <f t="shared" si="73"/>
        <v>合群村</v>
      </c>
      <c r="N2206" s="12" t="s">
        <v>15220</v>
      </c>
      <c r="O2206" s="4" t="s">
        <v>17</v>
      </c>
      <c r="P2206" s="8"/>
    </row>
    <row r="2207" spans="1:16" x14ac:dyDescent="0.2">
      <c r="A2207" s="3" t="s">
        <v>12077</v>
      </c>
      <c r="B2207" s="3" t="s">
        <v>12078</v>
      </c>
      <c r="C2207" s="3" t="s">
        <v>12079</v>
      </c>
      <c r="D2207" s="3" t="s">
        <v>9</v>
      </c>
      <c r="E2207" s="3" t="s">
        <v>49</v>
      </c>
      <c r="F2207" s="3" t="s">
        <v>1800</v>
      </c>
      <c r="G2207" s="3" t="s">
        <v>1801</v>
      </c>
      <c r="H2207" s="3" t="s">
        <v>13</v>
      </c>
      <c r="I2207" s="3" t="s">
        <v>14</v>
      </c>
      <c r="J2207" s="3" t="s">
        <v>12080</v>
      </c>
      <c r="K2207" s="5" t="str">
        <f t="shared" si="74"/>
        <v>15576117951</v>
      </c>
      <c r="L2207" s="3" t="s">
        <v>12081</v>
      </c>
      <c r="M2207" s="7" t="str">
        <f t="shared" si="73"/>
        <v>合群村</v>
      </c>
      <c r="N2207" s="12" t="s">
        <v>15220</v>
      </c>
      <c r="O2207" s="4" t="s">
        <v>17</v>
      </c>
      <c r="P2207" s="8"/>
    </row>
    <row r="2208" spans="1:16" x14ac:dyDescent="0.2">
      <c r="A2208" s="3" t="s">
        <v>12082</v>
      </c>
      <c r="B2208" s="3" t="s">
        <v>12083</v>
      </c>
      <c r="C2208" s="3" t="s">
        <v>12084</v>
      </c>
      <c r="D2208" s="3" t="s">
        <v>9</v>
      </c>
      <c r="E2208" s="3" t="s">
        <v>10</v>
      </c>
      <c r="F2208" s="3" t="s">
        <v>1538</v>
      </c>
      <c r="G2208" s="3" t="s">
        <v>12085</v>
      </c>
      <c r="H2208" s="3" t="s">
        <v>13</v>
      </c>
      <c r="I2208" s="3" t="s">
        <v>14</v>
      </c>
      <c r="J2208" s="3" t="s">
        <v>12086</v>
      </c>
      <c r="K2208" s="5" t="str">
        <f t="shared" si="74"/>
        <v>15581065984</v>
      </c>
      <c r="L2208" s="3" t="s">
        <v>12087</v>
      </c>
      <c r="M2208" s="7" t="str">
        <f t="shared" si="73"/>
        <v>合群村</v>
      </c>
      <c r="N2208" s="12" t="s">
        <v>15220</v>
      </c>
      <c r="O2208" s="4" t="s">
        <v>17</v>
      </c>
      <c r="P2208" s="8"/>
    </row>
    <row r="2209" spans="1:16" x14ac:dyDescent="0.2">
      <c r="A2209" s="3" t="s">
        <v>12088</v>
      </c>
      <c r="B2209" s="3" t="s">
        <v>12089</v>
      </c>
      <c r="C2209" s="3" t="s">
        <v>12090</v>
      </c>
      <c r="D2209" s="3" t="s">
        <v>9</v>
      </c>
      <c r="E2209" s="3" t="s">
        <v>49</v>
      </c>
      <c r="F2209" s="3" t="s">
        <v>1399</v>
      </c>
      <c r="G2209" s="3" t="s">
        <v>10005</v>
      </c>
      <c r="H2209" s="3" t="s">
        <v>13</v>
      </c>
      <c r="I2209" s="3" t="s">
        <v>14</v>
      </c>
      <c r="J2209" s="3" t="s">
        <v>12091</v>
      </c>
      <c r="K2209" s="5" t="str">
        <f t="shared" si="74"/>
        <v>13875121309</v>
      </c>
      <c r="L2209" s="3" t="s">
        <v>12092</v>
      </c>
      <c r="M2209" s="7" t="str">
        <f t="shared" si="73"/>
        <v>合群村</v>
      </c>
      <c r="N2209" s="12" t="s">
        <v>15220</v>
      </c>
      <c r="O2209" s="4" t="s">
        <v>17</v>
      </c>
      <c r="P2209" s="8"/>
    </row>
    <row r="2210" spans="1:16" x14ac:dyDescent="0.2">
      <c r="A2210" s="3" t="s">
        <v>12093</v>
      </c>
      <c r="B2210" s="3" t="s">
        <v>3660</v>
      </c>
      <c r="C2210" s="3" t="s">
        <v>12094</v>
      </c>
      <c r="D2210" s="3" t="s">
        <v>9</v>
      </c>
      <c r="E2210" s="3" t="s">
        <v>10</v>
      </c>
      <c r="F2210" s="3" t="s">
        <v>339</v>
      </c>
      <c r="G2210" s="3" t="s">
        <v>12095</v>
      </c>
      <c r="H2210" s="3" t="s">
        <v>13</v>
      </c>
      <c r="I2210" s="3" t="s">
        <v>14</v>
      </c>
      <c r="J2210" s="3" t="s">
        <v>12096</v>
      </c>
      <c r="K2210" s="5" t="str">
        <f t="shared" si="74"/>
        <v>15580102226</v>
      </c>
      <c r="L2210" s="3" t="s">
        <v>12097</v>
      </c>
      <c r="M2210" s="7" t="str">
        <f t="shared" si="73"/>
        <v>合群村</v>
      </c>
      <c r="N2210" s="12" t="s">
        <v>15220</v>
      </c>
      <c r="O2210" s="4" t="s">
        <v>17</v>
      </c>
      <c r="P2210" s="8"/>
    </row>
    <row r="2211" spans="1:16" x14ac:dyDescent="0.2">
      <c r="A2211" s="3" t="s">
        <v>12098</v>
      </c>
      <c r="B2211" s="3" t="s">
        <v>12099</v>
      </c>
      <c r="C2211" s="3" t="s">
        <v>12100</v>
      </c>
      <c r="D2211" s="3" t="s">
        <v>9</v>
      </c>
      <c r="E2211" s="3" t="s">
        <v>49</v>
      </c>
      <c r="F2211" s="3" t="s">
        <v>4445</v>
      </c>
      <c r="G2211" s="3" t="s">
        <v>12101</v>
      </c>
      <c r="H2211" s="3" t="s">
        <v>13</v>
      </c>
      <c r="I2211" s="3" t="s">
        <v>14</v>
      </c>
      <c r="J2211" s="3" t="s">
        <v>12102</v>
      </c>
      <c r="K2211" s="5" t="str">
        <f t="shared" si="74"/>
        <v>15107365582</v>
      </c>
      <c r="L2211" s="3" t="s">
        <v>12103</v>
      </c>
      <c r="M2211" s="7" t="str">
        <f t="shared" si="73"/>
        <v>合群村</v>
      </c>
      <c r="N2211" s="12" t="s">
        <v>15220</v>
      </c>
      <c r="O2211" s="4" t="s">
        <v>17</v>
      </c>
      <c r="P2211" s="8"/>
    </row>
    <row r="2212" spans="1:16" x14ac:dyDescent="0.2">
      <c r="A2212" s="3" t="s">
        <v>12104</v>
      </c>
      <c r="B2212" s="3" t="s">
        <v>12105</v>
      </c>
      <c r="C2212" s="3" t="s">
        <v>12106</v>
      </c>
      <c r="D2212" s="3" t="s">
        <v>9</v>
      </c>
      <c r="E2212" s="3" t="s">
        <v>64</v>
      </c>
      <c r="F2212" s="3" t="s">
        <v>1385</v>
      </c>
      <c r="G2212" s="3" t="s">
        <v>1386</v>
      </c>
      <c r="H2212" s="3" t="s">
        <v>13</v>
      </c>
      <c r="I2212" s="3" t="s">
        <v>14</v>
      </c>
      <c r="J2212" s="3" t="s">
        <v>12107</v>
      </c>
      <c r="K2212" s="5" t="str">
        <f t="shared" si="74"/>
        <v>13974253051</v>
      </c>
      <c r="L2212" s="3" t="s">
        <v>12108</v>
      </c>
      <c r="M2212" s="7" t="str">
        <f t="shared" si="73"/>
        <v>合群村</v>
      </c>
      <c r="N2212" s="12" t="s">
        <v>15220</v>
      </c>
      <c r="O2212" s="4" t="s">
        <v>17</v>
      </c>
      <c r="P2212" s="8"/>
    </row>
    <row r="2213" spans="1:16" x14ac:dyDescent="0.2">
      <c r="A2213" s="3" t="s">
        <v>12109</v>
      </c>
      <c r="B2213" s="3" t="s">
        <v>12110</v>
      </c>
      <c r="C2213" s="3" t="s">
        <v>12111</v>
      </c>
      <c r="D2213" s="3" t="s">
        <v>9</v>
      </c>
      <c r="E2213" s="3" t="s">
        <v>41</v>
      </c>
      <c r="F2213" s="3" t="s">
        <v>2076</v>
      </c>
      <c r="G2213" s="3" t="s">
        <v>2076</v>
      </c>
      <c r="H2213" s="3" t="s">
        <v>1678</v>
      </c>
      <c r="I2213" s="3" t="s">
        <v>14</v>
      </c>
      <c r="J2213" s="3" t="s">
        <v>12112</v>
      </c>
      <c r="K2213" s="5" t="str">
        <f t="shared" si="74"/>
        <v>15399789731</v>
      </c>
      <c r="L2213" s="3" t="s">
        <v>12113</v>
      </c>
      <c r="M2213" s="7" t="str">
        <f t="shared" si="73"/>
        <v>合群村</v>
      </c>
      <c r="N2213" s="12" t="s">
        <v>15220</v>
      </c>
      <c r="O2213" s="4" t="s">
        <v>17</v>
      </c>
      <c r="P2213" s="8"/>
    </row>
    <row r="2214" spans="1:16" x14ac:dyDescent="0.2">
      <c r="A2214" s="3" t="s">
        <v>12114</v>
      </c>
      <c r="B2214" s="3" t="s">
        <v>12115</v>
      </c>
      <c r="C2214" s="3" t="s">
        <v>12116</v>
      </c>
      <c r="D2214" s="3" t="s">
        <v>9</v>
      </c>
      <c r="E2214" s="3" t="s">
        <v>296</v>
      </c>
      <c r="F2214" s="3" t="s">
        <v>834</v>
      </c>
      <c r="G2214" s="3" t="s">
        <v>12117</v>
      </c>
      <c r="H2214" s="3" t="s">
        <v>1547</v>
      </c>
      <c r="I2214" s="3" t="s">
        <v>14</v>
      </c>
      <c r="J2214" s="3" t="s">
        <v>12118</v>
      </c>
      <c r="K2214" s="5" t="str">
        <f t="shared" si="74"/>
        <v>13511153932</v>
      </c>
      <c r="L2214" s="3" t="s">
        <v>12119</v>
      </c>
      <c r="M2214" s="7" t="str">
        <f t="shared" si="73"/>
        <v>护国村</v>
      </c>
      <c r="N2214" s="12" t="s">
        <v>15220</v>
      </c>
      <c r="O2214" s="4" t="s">
        <v>17</v>
      </c>
      <c r="P2214" s="8"/>
    </row>
    <row r="2215" spans="1:16" x14ac:dyDescent="0.2">
      <c r="A2215" s="3" t="s">
        <v>12120</v>
      </c>
      <c r="B2215" s="3" t="s">
        <v>12121</v>
      </c>
      <c r="C2215" s="3" t="s">
        <v>12122</v>
      </c>
      <c r="D2215" s="3" t="s">
        <v>9</v>
      </c>
      <c r="E2215" s="3" t="s">
        <v>41</v>
      </c>
      <c r="F2215" s="3" t="s">
        <v>1227</v>
      </c>
      <c r="G2215" s="3" t="s">
        <v>12123</v>
      </c>
      <c r="H2215" s="3" t="s">
        <v>13</v>
      </c>
      <c r="I2215" s="3" t="s">
        <v>14</v>
      </c>
      <c r="J2215" s="3" t="s">
        <v>12124</v>
      </c>
      <c r="K2215" s="5" t="str">
        <f t="shared" si="74"/>
        <v>15861415358</v>
      </c>
      <c r="L2215" s="3" t="s">
        <v>12125</v>
      </c>
      <c r="M2215" s="7" t="str">
        <f t="shared" si="73"/>
        <v>护国村</v>
      </c>
      <c r="N2215" s="12" t="s">
        <v>15220</v>
      </c>
      <c r="O2215" s="4" t="s">
        <v>17</v>
      </c>
      <c r="P2215" s="8"/>
    </row>
    <row r="2216" spans="1:16" x14ac:dyDescent="0.2">
      <c r="A2216" s="3" t="s">
        <v>12126</v>
      </c>
      <c r="B2216" s="3" t="s">
        <v>12127</v>
      </c>
      <c r="C2216" s="3" t="s">
        <v>12128</v>
      </c>
      <c r="D2216" s="3" t="s">
        <v>9</v>
      </c>
      <c r="E2216" s="3" t="s">
        <v>10</v>
      </c>
      <c r="F2216" s="3" t="s">
        <v>289</v>
      </c>
      <c r="G2216" s="3" t="s">
        <v>4744</v>
      </c>
      <c r="H2216" s="3" t="s">
        <v>13</v>
      </c>
      <c r="I2216" s="3" t="s">
        <v>14</v>
      </c>
      <c r="J2216" s="3" t="s">
        <v>12129</v>
      </c>
      <c r="K2216" s="5" t="str">
        <f t="shared" si="74"/>
        <v>13974234230</v>
      </c>
      <c r="L2216" s="3" t="s">
        <v>12125</v>
      </c>
      <c r="M2216" s="7" t="str">
        <f t="shared" si="73"/>
        <v>护国村</v>
      </c>
      <c r="N2216" s="12" t="s">
        <v>15220</v>
      </c>
      <c r="O2216" s="4" t="s">
        <v>17</v>
      </c>
      <c r="P2216" s="8"/>
    </row>
    <row r="2217" spans="1:16" x14ac:dyDescent="0.2">
      <c r="A2217" s="3" t="s">
        <v>12130</v>
      </c>
      <c r="B2217" s="3" t="s">
        <v>12131</v>
      </c>
      <c r="C2217" s="3" t="s">
        <v>12132</v>
      </c>
      <c r="D2217" s="3" t="s">
        <v>9</v>
      </c>
      <c r="E2217" s="3" t="s">
        <v>10</v>
      </c>
      <c r="F2217" s="3" t="s">
        <v>1059</v>
      </c>
      <c r="G2217" s="3" t="s">
        <v>5399</v>
      </c>
      <c r="H2217" s="3" t="s">
        <v>13</v>
      </c>
      <c r="I2217" s="3" t="s">
        <v>14</v>
      </c>
      <c r="J2217" s="3" t="s">
        <v>12133</v>
      </c>
      <c r="K2217" s="5" t="str">
        <f t="shared" si="74"/>
        <v>13873611235</v>
      </c>
      <c r="L2217" s="3" t="s">
        <v>12134</v>
      </c>
      <c r="M2217" s="7" t="str">
        <f t="shared" si="73"/>
        <v>护国村</v>
      </c>
      <c r="N2217" s="12" t="s">
        <v>15220</v>
      </c>
      <c r="O2217" s="4" t="s">
        <v>17</v>
      </c>
      <c r="P2217" s="8"/>
    </row>
    <row r="2218" spans="1:16" x14ac:dyDescent="0.2">
      <c r="A2218" s="3" t="s">
        <v>12135</v>
      </c>
      <c r="B2218" s="3" t="s">
        <v>12136</v>
      </c>
      <c r="C2218" s="3" t="s">
        <v>12137</v>
      </c>
      <c r="D2218" s="3" t="s">
        <v>9</v>
      </c>
      <c r="E2218" s="3" t="s">
        <v>10</v>
      </c>
      <c r="F2218" s="3" t="s">
        <v>4079</v>
      </c>
      <c r="G2218" s="3" t="s">
        <v>12138</v>
      </c>
      <c r="H2218" s="3" t="s">
        <v>13</v>
      </c>
      <c r="I2218" s="3" t="s">
        <v>14</v>
      </c>
      <c r="J2218" s="3" t="s">
        <v>12139</v>
      </c>
      <c r="K2218" s="5" t="str">
        <f t="shared" si="74"/>
        <v>15973603217</v>
      </c>
      <c r="L2218" s="3" t="s">
        <v>12140</v>
      </c>
      <c r="M2218" s="7" t="str">
        <f t="shared" si="73"/>
        <v>护国村</v>
      </c>
      <c r="N2218" s="12" t="s">
        <v>15220</v>
      </c>
      <c r="O2218" s="4" t="s">
        <v>17</v>
      </c>
      <c r="P2218" s="8"/>
    </row>
    <row r="2219" spans="1:16" x14ac:dyDescent="0.2">
      <c r="A2219" s="3" t="s">
        <v>12141</v>
      </c>
      <c r="B2219" s="3" t="s">
        <v>12142</v>
      </c>
      <c r="C2219" s="3" t="s">
        <v>12143</v>
      </c>
      <c r="D2219" s="3" t="s">
        <v>9</v>
      </c>
      <c r="E2219" s="3" t="s">
        <v>10</v>
      </c>
      <c r="F2219" s="3" t="s">
        <v>1545</v>
      </c>
      <c r="G2219" s="3" t="s">
        <v>12144</v>
      </c>
      <c r="H2219" s="3" t="s">
        <v>13</v>
      </c>
      <c r="I2219" s="3" t="s">
        <v>14</v>
      </c>
      <c r="J2219" s="3" t="s">
        <v>12145</v>
      </c>
      <c r="K2219" s="5" t="str">
        <f t="shared" si="74"/>
        <v>18974251984</v>
      </c>
      <c r="L2219" s="3" t="s">
        <v>12146</v>
      </c>
      <c r="M2219" s="7" t="str">
        <f t="shared" si="73"/>
        <v>护国村</v>
      </c>
      <c r="N2219" s="12" t="s">
        <v>15220</v>
      </c>
      <c r="O2219" s="4" t="s">
        <v>17</v>
      </c>
      <c r="P2219" s="8"/>
    </row>
    <row r="2220" spans="1:16" x14ac:dyDescent="0.2">
      <c r="A2220" s="3" t="s">
        <v>12147</v>
      </c>
      <c r="B2220" s="3" t="s">
        <v>12148</v>
      </c>
      <c r="C2220" s="3" t="s">
        <v>12149</v>
      </c>
      <c r="D2220" s="3" t="s">
        <v>9</v>
      </c>
      <c r="E2220" s="3" t="s">
        <v>10</v>
      </c>
      <c r="F2220" s="3" t="s">
        <v>1800</v>
      </c>
      <c r="G2220" s="3" t="s">
        <v>11373</v>
      </c>
      <c r="H2220" s="3" t="s">
        <v>13</v>
      </c>
      <c r="I2220" s="3" t="s">
        <v>14</v>
      </c>
      <c r="J2220" s="3" t="s">
        <v>12150</v>
      </c>
      <c r="K2220" s="5" t="str">
        <f t="shared" si="74"/>
        <v>13875030422</v>
      </c>
      <c r="L2220" s="3" t="s">
        <v>12151</v>
      </c>
      <c r="M2220" s="7" t="str">
        <f t="shared" si="73"/>
        <v>护国村</v>
      </c>
      <c r="N2220" s="12" t="s">
        <v>15220</v>
      </c>
      <c r="O2220" s="4" t="s">
        <v>17</v>
      </c>
      <c r="P2220" s="8"/>
    </row>
    <row r="2221" spans="1:16" x14ac:dyDescent="0.2">
      <c r="A2221" s="3" t="s">
        <v>12152</v>
      </c>
      <c r="B2221" s="3" t="s">
        <v>12153</v>
      </c>
      <c r="C2221" s="3" t="s">
        <v>12154</v>
      </c>
      <c r="D2221" s="3" t="s">
        <v>9</v>
      </c>
      <c r="E2221" s="3" t="s">
        <v>10</v>
      </c>
      <c r="F2221" s="3" t="s">
        <v>868</v>
      </c>
      <c r="G2221" s="3" t="s">
        <v>869</v>
      </c>
      <c r="H2221" s="3" t="s">
        <v>13</v>
      </c>
      <c r="I2221" s="3" t="s">
        <v>14</v>
      </c>
      <c r="J2221" s="3" t="s">
        <v>12155</v>
      </c>
      <c r="K2221" s="5" t="str">
        <f t="shared" si="74"/>
        <v>13575197081</v>
      </c>
      <c r="L2221" s="3" t="s">
        <v>12156</v>
      </c>
      <c r="M2221" s="7" t="str">
        <f t="shared" si="73"/>
        <v>护国村</v>
      </c>
      <c r="N2221" s="12" t="s">
        <v>15220</v>
      </c>
      <c r="O2221" s="4" t="s">
        <v>17</v>
      </c>
      <c r="P2221" s="8"/>
    </row>
    <row r="2222" spans="1:16" x14ac:dyDescent="0.2">
      <c r="A2222" s="3" t="s">
        <v>12157</v>
      </c>
      <c r="B2222" s="3" t="s">
        <v>12158</v>
      </c>
      <c r="C2222" s="3" t="s">
        <v>12159</v>
      </c>
      <c r="D2222" s="3" t="s">
        <v>9</v>
      </c>
      <c r="E2222" s="3" t="s">
        <v>49</v>
      </c>
      <c r="F2222" s="3" t="s">
        <v>3295</v>
      </c>
      <c r="G2222" s="3" t="s">
        <v>6040</v>
      </c>
      <c r="H2222" s="3" t="s">
        <v>13</v>
      </c>
      <c r="I2222" s="3" t="s">
        <v>14</v>
      </c>
      <c r="J2222" s="3" t="s">
        <v>12160</v>
      </c>
      <c r="K2222" s="5" t="str">
        <f t="shared" si="74"/>
        <v>13469167942</v>
      </c>
      <c r="L2222" s="3" t="s">
        <v>12161</v>
      </c>
      <c r="M2222" s="7" t="str">
        <f t="shared" si="73"/>
        <v>护国村</v>
      </c>
      <c r="N2222" s="12" t="s">
        <v>15220</v>
      </c>
      <c r="O2222" s="4" t="s">
        <v>17</v>
      </c>
      <c r="P2222" s="8"/>
    </row>
    <row r="2223" spans="1:16" x14ac:dyDescent="0.2">
      <c r="A2223" s="3" t="s">
        <v>12162</v>
      </c>
      <c r="B2223" s="3" t="s">
        <v>12163</v>
      </c>
      <c r="C2223" s="3" t="s">
        <v>12164</v>
      </c>
      <c r="D2223" s="3" t="s">
        <v>9</v>
      </c>
      <c r="E2223" s="3" t="s">
        <v>10</v>
      </c>
      <c r="F2223" s="3" t="s">
        <v>1340</v>
      </c>
      <c r="G2223" s="3" t="s">
        <v>7296</v>
      </c>
      <c r="H2223" s="3" t="s">
        <v>13</v>
      </c>
      <c r="I2223" s="3" t="s">
        <v>14</v>
      </c>
      <c r="J2223" s="3" t="s">
        <v>12165</v>
      </c>
      <c r="K2223" s="5" t="str">
        <f t="shared" si="74"/>
        <v>15223602331</v>
      </c>
      <c r="L2223" s="3" t="s">
        <v>12161</v>
      </c>
      <c r="M2223" s="7" t="str">
        <f t="shared" si="73"/>
        <v>护国村</v>
      </c>
      <c r="N2223" s="12" t="s">
        <v>15220</v>
      </c>
      <c r="O2223" s="4" t="s">
        <v>17</v>
      </c>
      <c r="P2223" s="8"/>
    </row>
    <row r="2224" spans="1:16" x14ac:dyDescent="0.2">
      <c r="A2224" s="3" t="s">
        <v>12166</v>
      </c>
      <c r="B2224" s="3" t="s">
        <v>12167</v>
      </c>
      <c r="C2224" s="3" t="s">
        <v>12168</v>
      </c>
      <c r="D2224" s="3" t="s">
        <v>9</v>
      </c>
      <c r="E2224" s="3" t="s">
        <v>1601</v>
      </c>
      <c r="F2224" s="3" t="s">
        <v>255</v>
      </c>
      <c r="G2224" s="3" t="s">
        <v>12169</v>
      </c>
      <c r="H2224" s="3" t="s">
        <v>13</v>
      </c>
      <c r="I2224" s="3" t="s">
        <v>14</v>
      </c>
      <c r="J2224" s="3" t="s">
        <v>12170</v>
      </c>
      <c r="K2224" s="5" t="str">
        <f t="shared" si="74"/>
        <v>13786630140</v>
      </c>
      <c r="L2224" s="3" t="s">
        <v>12171</v>
      </c>
      <c r="M2224" s="7" t="str">
        <f t="shared" si="73"/>
        <v>护国村</v>
      </c>
      <c r="N2224" s="12" t="s">
        <v>15220</v>
      </c>
      <c r="O2224" s="4" t="s">
        <v>17</v>
      </c>
      <c r="P2224" s="8"/>
    </row>
    <row r="2225" spans="1:16" x14ac:dyDescent="0.2">
      <c r="A2225" s="3" t="s">
        <v>12172</v>
      </c>
      <c r="B2225" s="3" t="s">
        <v>12173</v>
      </c>
      <c r="C2225" s="3" t="s">
        <v>12174</v>
      </c>
      <c r="D2225" s="3" t="s">
        <v>9</v>
      </c>
      <c r="E2225" s="3" t="s">
        <v>64</v>
      </c>
      <c r="F2225" s="3" t="s">
        <v>330</v>
      </c>
      <c r="G2225" s="3" t="s">
        <v>12175</v>
      </c>
      <c r="H2225" s="3" t="s">
        <v>13</v>
      </c>
      <c r="I2225" s="3" t="s">
        <v>14</v>
      </c>
      <c r="J2225" s="3" t="s">
        <v>12176</v>
      </c>
      <c r="K2225" s="5" t="str">
        <f t="shared" si="74"/>
        <v>13875014061</v>
      </c>
      <c r="L2225" s="3" t="s">
        <v>12177</v>
      </c>
      <c r="M2225" s="7" t="str">
        <f t="shared" si="73"/>
        <v>护国村</v>
      </c>
      <c r="N2225" s="12" t="s">
        <v>15220</v>
      </c>
      <c r="O2225" s="4" t="s">
        <v>17</v>
      </c>
      <c r="P2225" s="8"/>
    </row>
    <row r="2226" spans="1:16" x14ac:dyDescent="0.2">
      <c r="A2226" s="3" t="s">
        <v>12178</v>
      </c>
      <c r="B2226" s="3" t="s">
        <v>12179</v>
      </c>
      <c r="C2226" s="3" t="s">
        <v>12180</v>
      </c>
      <c r="D2226" s="3" t="s">
        <v>9</v>
      </c>
      <c r="E2226" s="3" t="s">
        <v>49</v>
      </c>
      <c r="F2226" s="3" t="s">
        <v>803</v>
      </c>
      <c r="G2226" s="3" t="s">
        <v>12181</v>
      </c>
      <c r="H2226" s="3" t="s">
        <v>13</v>
      </c>
      <c r="I2226" s="3" t="s">
        <v>14</v>
      </c>
      <c r="J2226" s="3" t="s">
        <v>12182</v>
      </c>
      <c r="K2226" s="5" t="str">
        <f t="shared" si="74"/>
        <v>15973600410</v>
      </c>
      <c r="L2226" s="3" t="s">
        <v>12183</v>
      </c>
      <c r="M2226" s="7" t="str">
        <f t="shared" si="73"/>
        <v>护国村</v>
      </c>
      <c r="N2226" s="12" t="s">
        <v>15220</v>
      </c>
      <c r="O2226" s="4" t="s">
        <v>17</v>
      </c>
      <c r="P2226" s="8"/>
    </row>
    <row r="2227" spans="1:16" x14ac:dyDescent="0.2">
      <c r="A2227" s="3" t="s">
        <v>12184</v>
      </c>
      <c r="B2227" s="3" t="s">
        <v>12185</v>
      </c>
      <c r="C2227" s="3" t="s">
        <v>12186</v>
      </c>
      <c r="D2227" s="3" t="s">
        <v>9</v>
      </c>
      <c r="E2227" s="3" t="s">
        <v>10</v>
      </c>
      <c r="F2227" s="3" t="s">
        <v>1340</v>
      </c>
      <c r="G2227" s="3" t="s">
        <v>7296</v>
      </c>
      <c r="H2227" s="3" t="s">
        <v>13</v>
      </c>
      <c r="I2227" s="3" t="s">
        <v>14</v>
      </c>
      <c r="J2227" s="3" t="s">
        <v>12187</v>
      </c>
      <c r="K2227" s="5" t="str">
        <f t="shared" si="74"/>
        <v>13875140265</v>
      </c>
      <c r="L2227" s="3" t="s">
        <v>12188</v>
      </c>
      <c r="M2227" s="7" t="str">
        <f t="shared" si="73"/>
        <v>护国村</v>
      </c>
      <c r="N2227" s="12" t="s">
        <v>15220</v>
      </c>
      <c r="O2227" s="4" t="s">
        <v>17</v>
      </c>
      <c r="P2227" s="8"/>
    </row>
    <row r="2228" spans="1:16" x14ac:dyDescent="0.2">
      <c r="A2228" s="3" t="s">
        <v>12189</v>
      </c>
      <c r="B2228" s="3" t="s">
        <v>12190</v>
      </c>
      <c r="C2228" s="3" t="s">
        <v>12191</v>
      </c>
      <c r="D2228" s="3" t="s">
        <v>9</v>
      </c>
      <c r="E2228" s="3" t="s">
        <v>10</v>
      </c>
      <c r="F2228" s="3" t="s">
        <v>868</v>
      </c>
      <c r="G2228" s="3" t="s">
        <v>12192</v>
      </c>
      <c r="H2228" s="3" t="s">
        <v>13</v>
      </c>
      <c r="I2228" s="3" t="s">
        <v>14</v>
      </c>
      <c r="J2228" s="3" t="s">
        <v>12193</v>
      </c>
      <c r="K2228" s="5" t="str">
        <f t="shared" si="74"/>
        <v>13787885014</v>
      </c>
      <c r="L2228" s="3" t="s">
        <v>12194</v>
      </c>
      <c r="M2228" s="7" t="str">
        <f t="shared" si="73"/>
        <v>护国村</v>
      </c>
      <c r="N2228" s="12" t="s">
        <v>15220</v>
      </c>
      <c r="O2228" s="4" t="s">
        <v>17</v>
      </c>
      <c r="P2228" s="8"/>
    </row>
    <row r="2229" spans="1:16" x14ac:dyDescent="0.2">
      <c r="A2229" s="3" t="s">
        <v>12195</v>
      </c>
      <c r="B2229" s="3" t="s">
        <v>12196</v>
      </c>
      <c r="C2229" s="3" t="s">
        <v>12197</v>
      </c>
      <c r="D2229" s="3" t="s">
        <v>9</v>
      </c>
      <c r="E2229" s="3" t="s">
        <v>10</v>
      </c>
      <c r="F2229" s="3" t="s">
        <v>215</v>
      </c>
      <c r="G2229" s="3" t="s">
        <v>12198</v>
      </c>
      <c r="H2229" s="3" t="s">
        <v>13</v>
      </c>
      <c r="I2229" s="3" t="s">
        <v>14</v>
      </c>
      <c r="J2229" s="3" t="s">
        <v>12199</v>
      </c>
      <c r="K2229" s="5" t="str">
        <f t="shared" si="74"/>
        <v>13875006414</v>
      </c>
      <c r="L2229" s="3" t="s">
        <v>12200</v>
      </c>
      <c r="M2229" s="7" t="str">
        <f t="shared" ref="M2229:M2292" si="75">IF(IFERROR(MID(L2229,FIND("张公庙镇",L2229)+4,FIND("村",L2229)-FIND("张公庙镇",L2229)-3),MID(L2229,FIND("张公庙镇",L2229)+4,FIND("居委会",L2229)-FIND("张公庙镇",L2229)))="居委会","张公庙居委会",IFERROR(MID(L2229,FIND("张公庙镇",L2229)+4,FIND("村",L2229)-FIND("张公庙镇",L2229)-3),MID(L2229,FIND("张公庙镇",L2229)+4,FIND("居委会",L2229)-4)))</f>
        <v>护国村</v>
      </c>
      <c r="N2229" s="12" t="s">
        <v>15220</v>
      </c>
      <c r="O2229" s="4" t="s">
        <v>17</v>
      </c>
      <c r="P2229" s="8"/>
    </row>
    <row r="2230" spans="1:16" x14ac:dyDescent="0.2">
      <c r="A2230" s="3" t="s">
        <v>12201</v>
      </c>
      <c r="B2230" s="3" t="s">
        <v>12202</v>
      </c>
      <c r="C2230" s="3" t="s">
        <v>12203</v>
      </c>
      <c r="D2230" s="3" t="s">
        <v>9</v>
      </c>
      <c r="E2230" s="3" t="s">
        <v>41</v>
      </c>
      <c r="F2230" s="3" t="s">
        <v>1315</v>
      </c>
      <c r="G2230" s="3" t="s">
        <v>12204</v>
      </c>
      <c r="H2230" s="3" t="s">
        <v>13</v>
      </c>
      <c r="I2230" s="3" t="s">
        <v>14</v>
      </c>
      <c r="J2230" s="3" t="s">
        <v>12205</v>
      </c>
      <c r="K2230" s="5" t="str">
        <f t="shared" si="74"/>
        <v>13974205110</v>
      </c>
      <c r="L2230" s="3" t="s">
        <v>12206</v>
      </c>
      <c r="M2230" s="7" t="str">
        <f t="shared" si="75"/>
        <v>护国村</v>
      </c>
      <c r="N2230" s="12" t="s">
        <v>15220</v>
      </c>
      <c r="O2230" s="4" t="s">
        <v>17</v>
      </c>
      <c r="P2230" s="8"/>
    </row>
    <row r="2231" spans="1:16" x14ac:dyDescent="0.2">
      <c r="A2231" s="3" t="s">
        <v>12207</v>
      </c>
      <c r="B2231" s="3" t="s">
        <v>12208</v>
      </c>
      <c r="C2231" s="3" t="s">
        <v>12209</v>
      </c>
      <c r="D2231" s="3" t="s">
        <v>9</v>
      </c>
      <c r="E2231" s="3" t="s">
        <v>10</v>
      </c>
      <c r="F2231" s="3" t="s">
        <v>946</v>
      </c>
      <c r="G2231" s="3" t="s">
        <v>4534</v>
      </c>
      <c r="H2231" s="3" t="s">
        <v>13</v>
      </c>
      <c r="I2231" s="3" t="s">
        <v>14</v>
      </c>
      <c r="J2231" s="3" t="s">
        <v>12210</v>
      </c>
      <c r="K2231" s="5" t="str">
        <f t="shared" si="74"/>
        <v>13875006959</v>
      </c>
      <c r="L2231" s="3" t="s">
        <v>12211</v>
      </c>
      <c r="M2231" s="7" t="str">
        <f t="shared" si="75"/>
        <v>护国村</v>
      </c>
      <c r="N2231" s="12" t="s">
        <v>15220</v>
      </c>
      <c r="O2231" s="4" t="s">
        <v>17</v>
      </c>
      <c r="P2231" s="8"/>
    </row>
    <row r="2232" spans="1:16" x14ac:dyDescent="0.2">
      <c r="A2232" s="3" t="s">
        <v>12212</v>
      </c>
      <c r="B2232" s="3" t="s">
        <v>12213</v>
      </c>
      <c r="C2232" s="3" t="s">
        <v>12214</v>
      </c>
      <c r="D2232" s="3" t="s">
        <v>9</v>
      </c>
      <c r="E2232" s="3" t="s">
        <v>10</v>
      </c>
      <c r="F2232" s="3" t="s">
        <v>1698</v>
      </c>
      <c r="G2232" s="3" t="s">
        <v>7691</v>
      </c>
      <c r="H2232" s="3" t="s">
        <v>13</v>
      </c>
      <c r="I2232" s="3" t="s">
        <v>14</v>
      </c>
      <c r="J2232" s="3" t="s">
        <v>12215</v>
      </c>
      <c r="K2232" s="5" t="str">
        <f t="shared" si="74"/>
        <v>13762624044</v>
      </c>
      <c r="L2232" s="3" t="s">
        <v>12216</v>
      </c>
      <c r="M2232" s="7" t="str">
        <f t="shared" si="75"/>
        <v>护国村</v>
      </c>
      <c r="N2232" s="12" t="s">
        <v>15220</v>
      </c>
      <c r="O2232" s="4" t="s">
        <v>17</v>
      </c>
      <c r="P2232" s="8"/>
    </row>
    <row r="2233" spans="1:16" x14ac:dyDescent="0.2">
      <c r="A2233" s="3" t="s">
        <v>12217</v>
      </c>
      <c r="B2233" s="3" t="s">
        <v>12218</v>
      </c>
      <c r="C2233" s="3" t="s">
        <v>12219</v>
      </c>
      <c r="D2233" s="3" t="s">
        <v>9</v>
      </c>
      <c r="E2233" s="3" t="s">
        <v>10</v>
      </c>
      <c r="F2233" s="3" t="s">
        <v>215</v>
      </c>
      <c r="G2233" s="3" t="s">
        <v>12198</v>
      </c>
      <c r="H2233" s="3" t="s">
        <v>13</v>
      </c>
      <c r="I2233" s="3" t="s">
        <v>14</v>
      </c>
      <c r="J2233" s="3" t="s">
        <v>12220</v>
      </c>
      <c r="K2233" s="5" t="str">
        <f t="shared" si="74"/>
        <v>13975656837</v>
      </c>
      <c r="L2233" s="3" t="s">
        <v>12221</v>
      </c>
      <c r="M2233" s="7" t="str">
        <f t="shared" si="75"/>
        <v>护国村</v>
      </c>
      <c r="N2233" s="12" t="s">
        <v>15220</v>
      </c>
      <c r="O2233" s="4" t="s">
        <v>17</v>
      </c>
      <c r="P2233" s="8"/>
    </row>
    <row r="2234" spans="1:16" x14ac:dyDescent="0.2">
      <c r="A2234" s="3" t="s">
        <v>12222</v>
      </c>
      <c r="B2234" s="3" t="s">
        <v>12223</v>
      </c>
      <c r="C2234" s="3" t="s">
        <v>12224</v>
      </c>
      <c r="D2234" s="3" t="s">
        <v>9</v>
      </c>
      <c r="E2234" s="3" t="s">
        <v>41</v>
      </c>
      <c r="F2234" s="3" t="s">
        <v>2815</v>
      </c>
      <c r="G2234" s="3" t="s">
        <v>9527</v>
      </c>
      <c r="H2234" s="3" t="s">
        <v>1678</v>
      </c>
      <c r="I2234" s="3" t="s">
        <v>14</v>
      </c>
      <c r="J2234" s="3" t="s">
        <v>12225</v>
      </c>
      <c r="K2234" s="5" t="str">
        <f t="shared" si="74"/>
        <v>13607365395</v>
      </c>
      <c r="L2234" s="3" t="s">
        <v>12226</v>
      </c>
      <c r="M2234" s="7" t="str">
        <f t="shared" si="75"/>
        <v>护国村</v>
      </c>
      <c r="N2234" s="12" t="s">
        <v>15220</v>
      </c>
      <c r="O2234" s="4" t="s">
        <v>17</v>
      </c>
      <c r="P2234" s="8"/>
    </row>
    <row r="2235" spans="1:16" x14ac:dyDescent="0.2">
      <c r="A2235" s="3" t="s">
        <v>12227</v>
      </c>
      <c r="B2235" s="3" t="s">
        <v>12228</v>
      </c>
      <c r="C2235" s="3" t="s">
        <v>12229</v>
      </c>
      <c r="D2235" s="3" t="s">
        <v>9</v>
      </c>
      <c r="E2235" s="3" t="s">
        <v>49</v>
      </c>
      <c r="F2235" s="3" t="s">
        <v>2507</v>
      </c>
      <c r="G2235" s="3" t="s">
        <v>8222</v>
      </c>
      <c r="H2235" s="3" t="s">
        <v>13</v>
      </c>
      <c r="I2235" s="3" t="s">
        <v>14</v>
      </c>
      <c r="J2235" s="3" t="s">
        <v>12230</v>
      </c>
      <c r="K2235" s="5" t="str">
        <f t="shared" si="74"/>
        <v>15399793880</v>
      </c>
      <c r="L2235" s="3" t="s">
        <v>12231</v>
      </c>
      <c r="M2235" s="7" t="str">
        <f t="shared" si="75"/>
        <v>护国村</v>
      </c>
      <c r="N2235" s="12" t="s">
        <v>15220</v>
      </c>
      <c r="O2235" s="4" t="s">
        <v>17</v>
      </c>
      <c r="P2235" s="8"/>
    </row>
    <row r="2236" spans="1:16" x14ac:dyDescent="0.2">
      <c r="A2236" s="3" t="s">
        <v>12232</v>
      </c>
      <c r="B2236" s="3" t="s">
        <v>12233</v>
      </c>
      <c r="C2236" s="3" t="s">
        <v>12234</v>
      </c>
      <c r="D2236" s="3" t="s">
        <v>9</v>
      </c>
      <c r="E2236" s="3" t="s">
        <v>72</v>
      </c>
      <c r="F2236" s="3" t="s">
        <v>4445</v>
      </c>
      <c r="G2236" s="3" t="s">
        <v>4446</v>
      </c>
      <c r="H2236" s="3" t="s">
        <v>541</v>
      </c>
      <c r="I2236" s="3" t="s">
        <v>14</v>
      </c>
      <c r="J2236" s="3" t="s">
        <v>12235</v>
      </c>
      <c r="K2236" s="5" t="str">
        <f t="shared" si="74"/>
        <v>13794366460</v>
      </c>
      <c r="L2236" s="3" t="s">
        <v>12236</v>
      </c>
      <c r="M2236" s="7" t="str">
        <f t="shared" si="75"/>
        <v>护国村</v>
      </c>
      <c r="N2236" s="12" t="s">
        <v>15220</v>
      </c>
      <c r="O2236" s="4" t="s">
        <v>17</v>
      </c>
      <c r="P2236" s="8"/>
    </row>
    <row r="2237" spans="1:16" x14ac:dyDescent="0.2">
      <c r="A2237" s="3" t="s">
        <v>12237</v>
      </c>
      <c r="B2237" s="3" t="s">
        <v>12238</v>
      </c>
      <c r="C2237" s="3" t="s">
        <v>12239</v>
      </c>
      <c r="D2237" s="3" t="s">
        <v>9</v>
      </c>
      <c r="E2237" s="3" t="s">
        <v>41</v>
      </c>
      <c r="F2237" s="3" t="s">
        <v>1092</v>
      </c>
      <c r="G2237" s="3" t="s">
        <v>6839</v>
      </c>
      <c r="H2237" s="3" t="s">
        <v>13</v>
      </c>
      <c r="I2237" s="3" t="s">
        <v>14</v>
      </c>
      <c r="J2237" s="3" t="s">
        <v>12240</v>
      </c>
      <c r="K2237" s="5" t="str">
        <f t="shared" si="74"/>
        <v>15973632311</v>
      </c>
      <c r="L2237" s="3" t="s">
        <v>12241</v>
      </c>
      <c r="M2237" s="7" t="str">
        <f t="shared" si="75"/>
        <v>护国村</v>
      </c>
      <c r="N2237" s="12" t="s">
        <v>15220</v>
      </c>
      <c r="O2237" s="4" t="s">
        <v>17</v>
      </c>
      <c r="P2237" s="8"/>
    </row>
    <row r="2238" spans="1:16" x14ac:dyDescent="0.2">
      <c r="A2238" s="3" t="s">
        <v>12242</v>
      </c>
      <c r="B2238" s="3" t="s">
        <v>12243</v>
      </c>
      <c r="C2238" s="3" t="s">
        <v>12244</v>
      </c>
      <c r="D2238" s="3" t="s">
        <v>9</v>
      </c>
      <c r="E2238" s="3" t="s">
        <v>10</v>
      </c>
      <c r="F2238" s="3" t="s">
        <v>215</v>
      </c>
      <c r="G2238" s="3" t="s">
        <v>12198</v>
      </c>
      <c r="H2238" s="3" t="s">
        <v>13</v>
      </c>
      <c r="I2238" s="3" t="s">
        <v>14</v>
      </c>
      <c r="J2238" s="3" t="s">
        <v>12245</v>
      </c>
      <c r="K2238" s="5" t="str">
        <f t="shared" si="74"/>
        <v>15224292472</v>
      </c>
      <c r="L2238" s="3" t="s">
        <v>12246</v>
      </c>
      <c r="M2238" s="7" t="str">
        <f t="shared" si="75"/>
        <v>护国村</v>
      </c>
      <c r="N2238" s="12" t="s">
        <v>15220</v>
      </c>
      <c r="O2238" s="4" t="s">
        <v>17</v>
      </c>
      <c r="P2238" s="8"/>
    </row>
    <row r="2239" spans="1:16" x14ac:dyDescent="0.2">
      <c r="A2239" s="3" t="s">
        <v>12247</v>
      </c>
      <c r="B2239" s="3" t="s">
        <v>12248</v>
      </c>
      <c r="C2239" s="3" t="s">
        <v>12249</v>
      </c>
      <c r="D2239" s="3" t="s">
        <v>9</v>
      </c>
      <c r="E2239" s="3" t="s">
        <v>10</v>
      </c>
      <c r="F2239" s="3" t="s">
        <v>102</v>
      </c>
      <c r="G2239" s="3" t="s">
        <v>9500</v>
      </c>
      <c r="H2239" s="3" t="s">
        <v>13</v>
      </c>
      <c r="I2239" s="3" t="s">
        <v>14</v>
      </c>
      <c r="J2239" s="3" t="s">
        <v>12250</v>
      </c>
      <c r="K2239" s="5" t="str">
        <f t="shared" si="74"/>
        <v>17377950242</v>
      </c>
      <c r="L2239" s="3" t="s">
        <v>12251</v>
      </c>
      <c r="M2239" s="7" t="str">
        <f t="shared" si="75"/>
        <v>护国村</v>
      </c>
      <c r="N2239" s="12" t="s">
        <v>15220</v>
      </c>
      <c r="O2239" s="4" t="s">
        <v>17</v>
      </c>
      <c r="P2239" s="8"/>
    </row>
    <row r="2240" spans="1:16" x14ac:dyDescent="0.2">
      <c r="A2240" s="3" t="s">
        <v>12252</v>
      </c>
      <c r="B2240" s="3" t="s">
        <v>12253</v>
      </c>
      <c r="C2240" s="3" t="s">
        <v>12254</v>
      </c>
      <c r="D2240" s="3" t="s">
        <v>9</v>
      </c>
      <c r="E2240" s="3" t="s">
        <v>49</v>
      </c>
      <c r="F2240" s="3" t="s">
        <v>2059</v>
      </c>
      <c r="G2240" s="3" t="s">
        <v>6626</v>
      </c>
      <c r="H2240" s="3" t="s">
        <v>13</v>
      </c>
      <c r="I2240" s="3" t="s">
        <v>14</v>
      </c>
      <c r="J2240" s="3" t="s">
        <v>12255</v>
      </c>
      <c r="K2240" s="5" t="str">
        <f t="shared" ref="K2240:K2303" si="76">RIGHT(J2240,11)</f>
        <v>528;0000000</v>
      </c>
      <c r="L2240" s="3" t="s">
        <v>12256</v>
      </c>
      <c r="M2240" s="7" t="str">
        <f t="shared" si="75"/>
        <v>护国村</v>
      </c>
      <c r="N2240" s="12" t="s">
        <v>15220</v>
      </c>
      <c r="O2240" s="4" t="s">
        <v>17</v>
      </c>
      <c r="P2240" s="8"/>
    </row>
    <row r="2241" spans="1:16" x14ac:dyDescent="0.2">
      <c r="A2241" s="3" t="s">
        <v>12257</v>
      </c>
      <c r="B2241" s="3" t="s">
        <v>12258</v>
      </c>
      <c r="C2241" s="3" t="s">
        <v>12259</v>
      </c>
      <c r="D2241" s="3" t="s">
        <v>9</v>
      </c>
      <c r="E2241" s="3" t="s">
        <v>49</v>
      </c>
      <c r="F2241" s="3" t="s">
        <v>6194</v>
      </c>
      <c r="G2241" s="3" t="s">
        <v>6195</v>
      </c>
      <c r="H2241" s="3" t="s">
        <v>13</v>
      </c>
      <c r="I2241" s="3" t="s">
        <v>14</v>
      </c>
      <c r="J2241" s="3" t="s">
        <v>12260</v>
      </c>
      <c r="K2241" s="5" t="str">
        <f t="shared" si="76"/>
        <v>15115674141</v>
      </c>
      <c r="L2241" s="3" t="s">
        <v>12261</v>
      </c>
      <c r="M2241" s="7" t="str">
        <f t="shared" si="75"/>
        <v>护国村</v>
      </c>
      <c r="N2241" s="12" t="s">
        <v>15220</v>
      </c>
      <c r="O2241" s="4" t="s">
        <v>17</v>
      </c>
      <c r="P2241" s="8"/>
    </row>
    <row r="2242" spans="1:16" x14ac:dyDescent="0.2">
      <c r="A2242" s="3" t="s">
        <v>12262</v>
      </c>
      <c r="B2242" s="3" t="s">
        <v>12263</v>
      </c>
      <c r="C2242" s="3" t="s">
        <v>12264</v>
      </c>
      <c r="D2242" s="3" t="s">
        <v>9</v>
      </c>
      <c r="E2242" s="3" t="s">
        <v>49</v>
      </c>
      <c r="F2242" s="3" t="s">
        <v>5344</v>
      </c>
      <c r="G2242" s="3" t="s">
        <v>12265</v>
      </c>
      <c r="H2242" s="3" t="s">
        <v>13</v>
      </c>
      <c r="I2242" s="3" t="s">
        <v>14</v>
      </c>
      <c r="J2242" s="3" t="s">
        <v>12266</v>
      </c>
      <c r="K2242" s="5" t="str">
        <f t="shared" si="76"/>
        <v>;1517601398</v>
      </c>
      <c r="L2242" s="3" t="s">
        <v>12267</v>
      </c>
      <c r="M2242" s="7" t="str">
        <f t="shared" si="75"/>
        <v>护国村</v>
      </c>
      <c r="N2242" s="12" t="s">
        <v>15220</v>
      </c>
      <c r="O2242" s="4" t="s">
        <v>17</v>
      </c>
      <c r="P2242" s="8"/>
    </row>
    <row r="2243" spans="1:16" x14ac:dyDescent="0.2">
      <c r="A2243" s="3" t="s">
        <v>12268</v>
      </c>
      <c r="B2243" s="3" t="s">
        <v>12269</v>
      </c>
      <c r="C2243" s="3" t="s">
        <v>12270</v>
      </c>
      <c r="D2243" s="3" t="s">
        <v>9</v>
      </c>
      <c r="E2243" s="3" t="s">
        <v>10</v>
      </c>
      <c r="F2243" s="3" t="s">
        <v>2262</v>
      </c>
      <c r="G2243" s="3" t="s">
        <v>2263</v>
      </c>
      <c r="H2243" s="3" t="s">
        <v>13</v>
      </c>
      <c r="I2243" s="3" t="s">
        <v>14</v>
      </c>
      <c r="J2243" s="3" t="s">
        <v>12271</v>
      </c>
      <c r="K2243" s="5" t="str">
        <f t="shared" si="76"/>
        <v>13875130496</v>
      </c>
      <c r="L2243" s="3" t="s">
        <v>12272</v>
      </c>
      <c r="M2243" s="7" t="str">
        <f t="shared" si="75"/>
        <v>护国村</v>
      </c>
      <c r="N2243" s="12" t="s">
        <v>15220</v>
      </c>
      <c r="O2243" s="4" t="s">
        <v>17</v>
      </c>
      <c r="P2243" s="8"/>
    </row>
    <row r="2244" spans="1:16" x14ac:dyDescent="0.2">
      <c r="A2244" s="3" t="s">
        <v>12273</v>
      </c>
      <c r="B2244" s="3" t="s">
        <v>12274</v>
      </c>
      <c r="C2244" s="3" t="s">
        <v>12275</v>
      </c>
      <c r="D2244" s="3" t="s">
        <v>9</v>
      </c>
      <c r="E2244" s="3" t="s">
        <v>41</v>
      </c>
      <c r="F2244" s="3" t="s">
        <v>664</v>
      </c>
      <c r="G2244" s="3" t="s">
        <v>12276</v>
      </c>
      <c r="H2244" s="3" t="s">
        <v>332</v>
      </c>
      <c r="I2244" s="3" t="s">
        <v>14</v>
      </c>
      <c r="J2244" s="3" t="s">
        <v>12277</v>
      </c>
      <c r="K2244" s="5" t="str">
        <f t="shared" si="76"/>
        <v>18785736719</v>
      </c>
      <c r="L2244" s="3" t="s">
        <v>12278</v>
      </c>
      <c r="M2244" s="7" t="str">
        <f t="shared" si="75"/>
        <v>护国村</v>
      </c>
      <c r="N2244" s="12" t="s">
        <v>15220</v>
      </c>
      <c r="O2244" s="4" t="s">
        <v>17</v>
      </c>
      <c r="P2244" s="8"/>
    </row>
    <row r="2245" spans="1:16" x14ac:dyDescent="0.2">
      <c r="A2245" s="3" t="s">
        <v>12279</v>
      </c>
      <c r="B2245" s="3" t="s">
        <v>12280</v>
      </c>
      <c r="C2245" s="3" t="s">
        <v>12281</v>
      </c>
      <c r="D2245" s="3" t="s">
        <v>9</v>
      </c>
      <c r="E2245" s="3" t="s">
        <v>10</v>
      </c>
      <c r="F2245" s="3" t="s">
        <v>1315</v>
      </c>
      <c r="G2245" s="3" t="s">
        <v>5926</v>
      </c>
      <c r="H2245" s="3" t="s">
        <v>13</v>
      </c>
      <c r="I2245" s="3" t="s">
        <v>14</v>
      </c>
      <c r="J2245" s="3" t="s">
        <v>12282</v>
      </c>
      <c r="K2245" s="5" t="str">
        <f t="shared" si="76"/>
        <v>13332563969</v>
      </c>
      <c r="L2245" s="3" t="s">
        <v>12283</v>
      </c>
      <c r="M2245" s="7" t="str">
        <f t="shared" si="75"/>
        <v>护国村</v>
      </c>
      <c r="N2245" s="12" t="s">
        <v>15220</v>
      </c>
      <c r="O2245" s="4" t="s">
        <v>17</v>
      </c>
      <c r="P2245" s="8"/>
    </row>
    <row r="2246" spans="1:16" x14ac:dyDescent="0.2">
      <c r="A2246" s="3" t="s">
        <v>12284</v>
      </c>
      <c r="B2246" s="3" t="s">
        <v>12285</v>
      </c>
      <c r="C2246" s="3" t="s">
        <v>12286</v>
      </c>
      <c r="D2246" s="3" t="s">
        <v>9</v>
      </c>
      <c r="E2246" s="3" t="s">
        <v>10</v>
      </c>
      <c r="F2246" s="3" t="s">
        <v>768</v>
      </c>
      <c r="G2246" s="3" t="s">
        <v>769</v>
      </c>
      <c r="H2246" s="3" t="s">
        <v>13</v>
      </c>
      <c r="I2246" s="3" t="s">
        <v>14</v>
      </c>
      <c r="J2246" s="3" t="s">
        <v>12287</v>
      </c>
      <c r="K2246" s="5" t="str">
        <f t="shared" si="76"/>
        <v>18373690421</v>
      </c>
      <c r="L2246" s="3" t="s">
        <v>12288</v>
      </c>
      <c r="M2246" s="7" t="str">
        <f t="shared" si="75"/>
        <v>护国村</v>
      </c>
      <c r="N2246" s="12" t="s">
        <v>15220</v>
      </c>
      <c r="O2246" s="4" t="s">
        <v>17</v>
      </c>
      <c r="P2246" s="8"/>
    </row>
    <row r="2247" spans="1:16" x14ac:dyDescent="0.2">
      <c r="A2247" s="3" t="s">
        <v>12289</v>
      </c>
      <c r="B2247" s="3" t="s">
        <v>12290</v>
      </c>
      <c r="C2247" s="3" t="s">
        <v>12291</v>
      </c>
      <c r="D2247" s="3" t="s">
        <v>9</v>
      </c>
      <c r="E2247" s="3" t="s">
        <v>10</v>
      </c>
      <c r="F2247" s="3" t="s">
        <v>2036</v>
      </c>
      <c r="G2247" s="3" t="s">
        <v>12292</v>
      </c>
      <c r="H2247" s="3" t="s">
        <v>13</v>
      </c>
      <c r="I2247" s="3" t="s">
        <v>14</v>
      </c>
      <c r="J2247" s="3" t="s">
        <v>12293</v>
      </c>
      <c r="K2247" s="5" t="str">
        <f t="shared" si="76"/>
        <v>15273603275</v>
      </c>
      <c r="L2247" s="3" t="s">
        <v>12294</v>
      </c>
      <c r="M2247" s="7" t="str">
        <f t="shared" si="75"/>
        <v>护国村</v>
      </c>
      <c r="N2247" s="12" t="s">
        <v>15220</v>
      </c>
      <c r="O2247" s="4" t="s">
        <v>17</v>
      </c>
      <c r="P2247" s="8"/>
    </row>
    <row r="2248" spans="1:16" x14ac:dyDescent="0.2">
      <c r="A2248" s="3" t="s">
        <v>12295</v>
      </c>
      <c r="B2248" s="3" t="s">
        <v>12296</v>
      </c>
      <c r="C2248" s="3" t="s">
        <v>12297</v>
      </c>
      <c r="D2248" s="3" t="s">
        <v>9</v>
      </c>
      <c r="E2248" s="3" t="s">
        <v>10</v>
      </c>
      <c r="F2248" s="3" t="s">
        <v>579</v>
      </c>
      <c r="G2248" s="3" t="s">
        <v>12298</v>
      </c>
      <c r="H2248" s="3" t="s">
        <v>13</v>
      </c>
      <c r="I2248" s="3" t="s">
        <v>14</v>
      </c>
      <c r="J2248" s="3" t="s">
        <v>12299</v>
      </c>
      <c r="K2248" s="5" t="str">
        <f t="shared" si="76"/>
        <v>13762624044</v>
      </c>
      <c r="L2248" s="3" t="s">
        <v>12300</v>
      </c>
      <c r="M2248" s="7" t="str">
        <f t="shared" si="75"/>
        <v>护国村</v>
      </c>
      <c r="N2248" s="12" t="s">
        <v>15220</v>
      </c>
      <c r="O2248" s="4" t="s">
        <v>17</v>
      </c>
      <c r="P2248" s="8"/>
    </row>
    <row r="2249" spans="1:16" x14ac:dyDescent="0.2">
      <c r="A2249" s="3" t="s">
        <v>12301</v>
      </c>
      <c r="B2249" s="3" t="s">
        <v>12302</v>
      </c>
      <c r="C2249" s="3" t="s">
        <v>12303</v>
      </c>
      <c r="D2249" s="3" t="s">
        <v>9</v>
      </c>
      <c r="E2249" s="3" t="s">
        <v>49</v>
      </c>
      <c r="F2249" s="3" t="s">
        <v>88</v>
      </c>
      <c r="G2249" s="3" t="s">
        <v>5585</v>
      </c>
      <c r="H2249" s="3" t="s">
        <v>13</v>
      </c>
      <c r="I2249" s="3" t="s">
        <v>14</v>
      </c>
      <c r="J2249" s="3" t="s">
        <v>12304</v>
      </c>
      <c r="K2249" s="5" t="str">
        <f t="shared" si="76"/>
        <v>15200698543</v>
      </c>
      <c r="L2249" s="3" t="s">
        <v>12305</v>
      </c>
      <c r="M2249" s="7" t="str">
        <f t="shared" si="75"/>
        <v>护国村</v>
      </c>
      <c r="N2249" s="12" t="s">
        <v>15220</v>
      </c>
      <c r="O2249" s="4" t="s">
        <v>17</v>
      </c>
      <c r="P2249" s="8"/>
    </row>
    <row r="2250" spans="1:16" x14ac:dyDescent="0.2">
      <c r="A2250" s="3" t="s">
        <v>12306</v>
      </c>
      <c r="B2250" s="3" t="s">
        <v>12307</v>
      </c>
      <c r="C2250" s="3" t="s">
        <v>12308</v>
      </c>
      <c r="D2250" s="3" t="s">
        <v>9</v>
      </c>
      <c r="E2250" s="3" t="s">
        <v>10</v>
      </c>
      <c r="F2250" s="3" t="s">
        <v>339</v>
      </c>
      <c r="G2250" s="3" t="s">
        <v>12095</v>
      </c>
      <c r="H2250" s="3" t="s">
        <v>13</v>
      </c>
      <c r="I2250" s="3" t="s">
        <v>14</v>
      </c>
      <c r="J2250" s="3" t="s">
        <v>12309</v>
      </c>
      <c r="K2250" s="5" t="str">
        <f t="shared" si="76"/>
        <v>15115632982</v>
      </c>
      <c r="L2250" s="3" t="s">
        <v>12310</v>
      </c>
      <c r="M2250" s="7" t="str">
        <f t="shared" si="75"/>
        <v>护国村</v>
      </c>
      <c r="N2250" s="12" t="s">
        <v>15220</v>
      </c>
      <c r="O2250" s="4" t="s">
        <v>17</v>
      </c>
      <c r="P2250" s="8"/>
    </row>
    <row r="2251" spans="1:16" x14ac:dyDescent="0.2">
      <c r="A2251" s="3" t="s">
        <v>12311</v>
      </c>
      <c r="B2251" s="3" t="s">
        <v>12312</v>
      </c>
      <c r="C2251" s="3" t="s">
        <v>12313</v>
      </c>
      <c r="D2251" s="3" t="s">
        <v>9</v>
      </c>
      <c r="E2251" s="3" t="s">
        <v>49</v>
      </c>
      <c r="F2251" s="3" t="s">
        <v>2955</v>
      </c>
      <c r="G2251" s="3" t="s">
        <v>2956</v>
      </c>
      <c r="H2251" s="3" t="s">
        <v>13</v>
      </c>
      <c r="I2251" s="3" t="s">
        <v>14</v>
      </c>
      <c r="J2251" s="3" t="s">
        <v>12314</v>
      </c>
      <c r="K2251" s="5" t="str">
        <f t="shared" si="76"/>
        <v>13974284854</v>
      </c>
      <c r="L2251" s="3" t="s">
        <v>12315</v>
      </c>
      <c r="M2251" s="7" t="str">
        <f t="shared" si="75"/>
        <v>护国村</v>
      </c>
      <c r="N2251" s="12" t="s">
        <v>15220</v>
      </c>
      <c r="O2251" s="4" t="s">
        <v>17</v>
      </c>
      <c r="P2251" s="8"/>
    </row>
    <row r="2252" spans="1:16" x14ac:dyDescent="0.2">
      <c r="A2252" s="3" t="s">
        <v>12316</v>
      </c>
      <c r="B2252" s="3" t="s">
        <v>12317</v>
      </c>
      <c r="C2252" s="3" t="s">
        <v>12318</v>
      </c>
      <c r="D2252" s="3" t="s">
        <v>9</v>
      </c>
      <c r="E2252" s="3" t="s">
        <v>49</v>
      </c>
      <c r="F2252" s="3" t="s">
        <v>2815</v>
      </c>
      <c r="G2252" s="3" t="s">
        <v>2816</v>
      </c>
      <c r="H2252" s="3" t="s">
        <v>13</v>
      </c>
      <c r="I2252" s="3" t="s">
        <v>14</v>
      </c>
      <c r="J2252" s="3" t="s">
        <v>12319</v>
      </c>
      <c r="K2252" s="5" t="str">
        <f t="shared" si="76"/>
        <v>13762624371</v>
      </c>
      <c r="L2252" s="3" t="s">
        <v>12320</v>
      </c>
      <c r="M2252" s="7" t="str">
        <f t="shared" si="75"/>
        <v>护国村</v>
      </c>
      <c r="N2252" s="12" t="s">
        <v>15220</v>
      </c>
      <c r="O2252" s="4" t="s">
        <v>17</v>
      </c>
      <c r="P2252" s="8"/>
    </row>
    <row r="2253" spans="1:16" x14ac:dyDescent="0.2">
      <c r="A2253" s="3" t="s">
        <v>12321</v>
      </c>
      <c r="B2253" s="3" t="s">
        <v>12322</v>
      </c>
      <c r="C2253" s="3" t="s">
        <v>12323</v>
      </c>
      <c r="D2253" s="3" t="s">
        <v>9</v>
      </c>
      <c r="E2253" s="3" t="s">
        <v>49</v>
      </c>
      <c r="F2253" s="3" t="s">
        <v>614</v>
      </c>
      <c r="G2253" s="3" t="s">
        <v>6735</v>
      </c>
      <c r="H2253" s="3" t="s">
        <v>13</v>
      </c>
      <c r="I2253" s="3" t="s">
        <v>14</v>
      </c>
      <c r="J2253" s="3" t="s">
        <v>12324</v>
      </c>
      <c r="K2253" s="5" t="str">
        <f t="shared" si="76"/>
        <v>13873612639</v>
      </c>
      <c r="L2253" s="3" t="s">
        <v>12325</v>
      </c>
      <c r="M2253" s="7" t="str">
        <f t="shared" si="75"/>
        <v>护国村</v>
      </c>
      <c r="N2253" s="12" t="s">
        <v>15220</v>
      </c>
      <c r="O2253" s="4" t="s">
        <v>17</v>
      </c>
      <c r="P2253" s="8"/>
    </row>
    <row r="2254" spans="1:16" x14ac:dyDescent="0.2">
      <c r="A2254" s="3" t="s">
        <v>12326</v>
      </c>
      <c r="B2254" s="3" t="s">
        <v>4004</v>
      </c>
      <c r="C2254" s="3" t="s">
        <v>12327</v>
      </c>
      <c r="D2254" s="3" t="s">
        <v>9</v>
      </c>
      <c r="E2254" s="3" t="s">
        <v>49</v>
      </c>
      <c r="F2254" s="3" t="s">
        <v>270</v>
      </c>
      <c r="G2254" s="3" t="s">
        <v>3071</v>
      </c>
      <c r="H2254" s="3" t="s">
        <v>13</v>
      </c>
      <c r="I2254" s="3" t="s">
        <v>14</v>
      </c>
      <c r="J2254" s="3" t="s">
        <v>12328</v>
      </c>
      <c r="K2254" s="5" t="str">
        <f t="shared" si="76"/>
        <v>13326157159</v>
      </c>
      <c r="L2254" s="3" t="s">
        <v>12329</v>
      </c>
      <c r="M2254" s="7" t="str">
        <f t="shared" si="75"/>
        <v>护国村</v>
      </c>
      <c r="N2254" s="12" t="s">
        <v>15220</v>
      </c>
      <c r="O2254" s="4" t="s">
        <v>17</v>
      </c>
      <c r="P2254" s="8"/>
    </row>
    <row r="2255" spans="1:16" x14ac:dyDescent="0.2">
      <c r="A2255" s="3" t="s">
        <v>12330</v>
      </c>
      <c r="B2255" s="3" t="s">
        <v>12331</v>
      </c>
      <c r="C2255" s="3" t="s">
        <v>12332</v>
      </c>
      <c r="D2255" s="3" t="s">
        <v>9</v>
      </c>
      <c r="E2255" s="3" t="s">
        <v>10</v>
      </c>
      <c r="F2255" s="3" t="s">
        <v>2574</v>
      </c>
      <c r="G2255" s="3" t="s">
        <v>12333</v>
      </c>
      <c r="H2255" s="3" t="s">
        <v>13</v>
      </c>
      <c r="I2255" s="3" t="s">
        <v>14</v>
      </c>
      <c r="J2255" s="3" t="s">
        <v>12334</v>
      </c>
      <c r="K2255" s="5" t="str">
        <f t="shared" si="76"/>
        <v>18007366150</v>
      </c>
      <c r="L2255" s="3" t="s">
        <v>12335</v>
      </c>
      <c r="M2255" s="7" t="str">
        <f t="shared" si="75"/>
        <v>黄河村</v>
      </c>
      <c r="N2255" s="12" t="s">
        <v>15213</v>
      </c>
      <c r="O2255" s="4" t="s">
        <v>17</v>
      </c>
      <c r="P2255" s="8"/>
    </row>
    <row r="2256" spans="1:16" x14ac:dyDescent="0.2">
      <c r="A2256" s="3" t="s">
        <v>12336</v>
      </c>
      <c r="B2256" s="3" t="s">
        <v>12337</v>
      </c>
      <c r="C2256" s="3" t="s">
        <v>12338</v>
      </c>
      <c r="D2256" s="3" t="s">
        <v>9</v>
      </c>
      <c r="E2256" s="3" t="s">
        <v>10</v>
      </c>
      <c r="F2256" s="3" t="s">
        <v>8591</v>
      </c>
      <c r="G2256" s="3" t="s">
        <v>12339</v>
      </c>
      <c r="H2256" s="3" t="s">
        <v>13</v>
      </c>
      <c r="I2256" s="3" t="s">
        <v>14</v>
      </c>
      <c r="J2256" s="3" t="s">
        <v>12340</v>
      </c>
      <c r="K2256" s="5" t="str">
        <f t="shared" si="76"/>
        <v>13100283419</v>
      </c>
      <c r="L2256" s="3" t="s">
        <v>12341</v>
      </c>
      <c r="M2256" s="7" t="str">
        <f t="shared" si="75"/>
        <v>黄河村</v>
      </c>
      <c r="N2256" s="12" t="s">
        <v>15213</v>
      </c>
      <c r="O2256" s="4" t="s">
        <v>17</v>
      </c>
      <c r="P2256" s="8"/>
    </row>
    <row r="2257" spans="1:16" x14ac:dyDescent="0.2">
      <c r="A2257" s="3" t="s">
        <v>12342</v>
      </c>
      <c r="B2257" s="3" t="s">
        <v>12343</v>
      </c>
      <c r="C2257" s="3" t="s">
        <v>12344</v>
      </c>
      <c r="D2257" s="3" t="s">
        <v>9</v>
      </c>
      <c r="E2257" s="3" t="s">
        <v>10</v>
      </c>
      <c r="F2257" s="3" t="s">
        <v>803</v>
      </c>
      <c r="G2257" s="3" t="s">
        <v>804</v>
      </c>
      <c r="H2257" s="3" t="s">
        <v>13</v>
      </c>
      <c r="I2257" s="3" t="s">
        <v>14</v>
      </c>
      <c r="J2257" s="3" t="s">
        <v>12345</v>
      </c>
      <c r="K2257" s="5" t="str">
        <f t="shared" si="76"/>
        <v>13575212577</v>
      </c>
      <c r="L2257" s="3" t="s">
        <v>12346</v>
      </c>
      <c r="M2257" s="7" t="str">
        <f t="shared" si="75"/>
        <v>黄河村</v>
      </c>
      <c r="N2257" s="12" t="s">
        <v>15213</v>
      </c>
      <c r="O2257" s="4" t="s">
        <v>17</v>
      </c>
      <c r="P2257" s="8"/>
    </row>
    <row r="2258" spans="1:16" x14ac:dyDescent="0.2">
      <c r="A2258" s="3" t="s">
        <v>12347</v>
      </c>
      <c r="B2258" s="3" t="s">
        <v>12348</v>
      </c>
      <c r="C2258" s="3" t="s">
        <v>12349</v>
      </c>
      <c r="D2258" s="3" t="s">
        <v>9</v>
      </c>
      <c r="E2258" s="3" t="s">
        <v>41</v>
      </c>
      <c r="F2258" s="3" t="s">
        <v>2059</v>
      </c>
      <c r="G2258" s="3" t="s">
        <v>12350</v>
      </c>
      <c r="H2258" s="3" t="s">
        <v>13</v>
      </c>
      <c r="I2258" s="3" t="s">
        <v>14</v>
      </c>
      <c r="J2258" s="3" t="s">
        <v>12351</v>
      </c>
      <c r="K2258" s="5" t="str">
        <f t="shared" si="76"/>
        <v>18073630320</v>
      </c>
      <c r="L2258" s="3" t="s">
        <v>12352</v>
      </c>
      <c r="M2258" s="7" t="str">
        <f t="shared" si="75"/>
        <v>黄河村</v>
      </c>
      <c r="N2258" s="12" t="s">
        <v>15213</v>
      </c>
      <c r="O2258" s="4" t="s">
        <v>17</v>
      </c>
      <c r="P2258" s="8"/>
    </row>
    <row r="2259" spans="1:16" x14ac:dyDescent="0.2">
      <c r="A2259" s="3" t="s">
        <v>12353</v>
      </c>
      <c r="B2259" s="3" t="s">
        <v>12354</v>
      </c>
      <c r="C2259" s="3" t="s">
        <v>12355</v>
      </c>
      <c r="D2259" s="3" t="s">
        <v>9</v>
      </c>
      <c r="E2259" s="3" t="s">
        <v>10</v>
      </c>
      <c r="F2259" s="3" t="s">
        <v>1981</v>
      </c>
      <c r="G2259" s="3" t="s">
        <v>12356</v>
      </c>
      <c r="H2259" s="3" t="s">
        <v>13</v>
      </c>
      <c r="I2259" s="3" t="s">
        <v>14</v>
      </c>
      <c r="J2259" s="3" t="s">
        <v>12357</v>
      </c>
      <c r="K2259" s="5" t="str">
        <f t="shared" si="76"/>
        <v>18673601311</v>
      </c>
      <c r="L2259" s="3" t="s">
        <v>12358</v>
      </c>
      <c r="M2259" s="7" t="str">
        <f t="shared" si="75"/>
        <v>黄河村</v>
      </c>
      <c r="N2259" s="12" t="s">
        <v>15213</v>
      </c>
      <c r="O2259" s="4" t="s">
        <v>17</v>
      </c>
      <c r="P2259" s="8"/>
    </row>
    <row r="2260" spans="1:16" x14ac:dyDescent="0.2">
      <c r="A2260" s="3" t="s">
        <v>12359</v>
      </c>
      <c r="B2260" s="3" t="s">
        <v>12360</v>
      </c>
      <c r="C2260" s="3" t="s">
        <v>12361</v>
      </c>
      <c r="D2260" s="3" t="s">
        <v>9</v>
      </c>
      <c r="E2260" s="3" t="s">
        <v>10</v>
      </c>
      <c r="F2260" s="3" t="s">
        <v>1602</v>
      </c>
      <c r="G2260" s="3" t="s">
        <v>1603</v>
      </c>
      <c r="H2260" s="3" t="s">
        <v>13</v>
      </c>
      <c r="I2260" s="3" t="s">
        <v>14</v>
      </c>
      <c r="J2260" s="3" t="s">
        <v>12362</v>
      </c>
      <c r="K2260" s="5" t="str">
        <f t="shared" si="76"/>
        <v>13055045260</v>
      </c>
      <c r="L2260" s="3" t="s">
        <v>12363</v>
      </c>
      <c r="M2260" s="7" t="str">
        <f t="shared" si="75"/>
        <v>黄河村</v>
      </c>
      <c r="N2260" s="12" t="s">
        <v>15213</v>
      </c>
      <c r="O2260" s="4" t="s">
        <v>17</v>
      </c>
      <c r="P2260" s="8"/>
    </row>
    <row r="2261" spans="1:16" x14ac:dyDescent="0.2">
      <c r="A2261" s="3" t="s">
        <v>12364</v>
      </c>
      <c r="B2261" s="3" t="s">
        <v>12365</v>
      </c>
      <c r="C2261" s="3" t="s">
        <v>12366</v>
      </c>
      <c r="D2261" s="3" t="s">
        <v>9</v>
      </c>
      <c r="E2261" s="3" t="s">
        <v>49</v>
      </c>
      <c r="F2261" s="3" t="s">
        <v>282</v>
      </c>
      <c r="G2261" s="3" t="s">
        <v>282</v>
      </c>
      <c r="H2261" s="3" t="s">
        <v>13</v>
      </c>
      <c r="I2261" s="3" t="s">
        <v>14</v>
      </c>
      <c r="J2261" s="3" t="s">
        <v>12367</v>
      </c>
      <c r="K2261" s="5" t="str">
        <f t="shared" si="76"/>
        <v>15200693164</v>
      </c>
      <c r="L2261" s="3" t="s">
        <v>12368</v>
      </c>
      <c r="M2261" s="7" t="str">
        <f t="shared" si="75"/>
        <v>黄河村</v>
      </c>
      <c r="N2261" s="12" t="s">
        <v>15213</v>
      </c>
      <c r="O2261" s="4" t="s">
        <v>17</v>
      </c>
      <c r="P2261" s="8"/>
    </row>
    <row r="2262" spans="1:16" x14ac:dyDescent="0.2">
      <c r="A2262" s="3" t="s">
        <v>12369</v>
      </c>
      <c r="B2262" s="3" t="s">
        <v>12370</v>
      </c>
      <c r="C2262" s="3" t="s">
        <v>12371</v>
      </c>
      <c r="D2262" s="3" t="s">
        <v>9</v>
      </c>
      <c r="E2262" s="3" t="s">
        <v>41</v>
      </c>
      <c r="F2262" s="3" t="s">
        <v>579</v>
      </c>
      <c r="G2262" s="3" t="s">
        <v>12298</v>
      </c>
      <c r="H2262" s="3" t="s">
        <v>13</v>
      </c>
      <c r="I2262" s="3" t="s">
        <v>14</v>
      </c>
      <c r="J2262" s="3" t="s">
        <v>12372</v>
      </c>
      <c r="K2262" s="5" t="str">
        <f t="shared" si="76"/>
        <v>13503950925</v>
      </c>
      <c r="L2262" s="3" t="s">
        <v>12373</v>
      </c>
      <c r="M2262" s="7" t="str">
        <f t="shared" si="75"/>
        <v>黄河村</v>
      </c>
      <c r="N2262" s="12" t="s">
        <v>15213</v>
      </c>
      <c r="O2262" s="4" t="s">
        <v>17</v>
      </c>
      <c r="P2262" s="8"/>
    </row>
    <row r="2263" spans="1:16" x14ac:dyDescent="0.2">
      <c r="A2263" s="3" t="s">
        <v>12374</v>
      </c>
      <c r="B2263" s="3" t="s">
        <v>12375</v>
      </c>
      <c r="C2263" s="3" t="s">
        <v>12376</v>
      </c>
      <c r="D2263" s="3" t="s">
        <v>9</v>
      </c>
      <c r="E2263" s="3" t="s">
        <v>49</v>
      </c>
      <c r="F2263" s="3" t="s">
        <v>2746</v>
      </c>
      <c r="G2263" s="3" t="s">
        <v>7498</v>
      </c>
      <c r="H2263" s="3" t="s">
        <v>13</v>
      </c>
      <c r="I2263" s="3" t="s">
        <v>14</v>
      </c>
      <c r="J2263" s="3" t="s">
        <v>12377</v>
      </c>
      <c r="K2263" s="5" t="str">
        <f t="shared" si="76"/>
        <v>13617422492</v>
      </c>
      <c r="L2263" s="3" t="s">
        <v>12378</v>
      </c>
      <c r="M2263" s="7" t="str">
        <f t="shared" si="75"/>
        <v>黄河村</v>
      </c>
      <c r="N2263" s="12" t="s">
        <v>15213</v>
      </c>
      <c r="O2263" s="4" t="s">
        <v>17</v>
      </c>
      <c r="P2263" s="8"/>
    </row>
    <row r="2264" spans="1:16" x14ac:dyDescent="0.2">
      <c r="A2264" s="3" t="s">
        <v>12379</v>
      </c>
      <c r="B2264" s="3" t="s">
        <v>12380</v>
      </c>
      <c r="C2264" s="3" t="s">
        <v>12381</v>
      </c>
      <c r="D2264" s="3" t="s">
        <v>9</v>
      </c>
      <c r="E2264" s="3" t="s">
        <v>49</v>
      </c>
      <c r="F2264" s="3" t="s">
        <v>1162</v>
      </c>
      <c r="G2264" s="3" t="s">
        <v>2619</v>
      </c>
      <c r="H2264" s="3" t="s">
        <v>13</v>
      </c>
      <c r="I2264" s="3" t="s">
        <v>14</v>
      </c>
      <c r="J2264" s="3" t="s">
        <v>12382</v>
      </c>
      <c r="K2264" s="5" t="str">
        <f t="shared" si="76"/>
        <v>13875115342</v>
      </c>
      <c r="L2264" s="3" t="s">
        <v>12383</v>
      </c>
      <c r="M2264" s="7" t="str">
        <f t="shared" si="75"/>
        <v>黄河村</v>
      </c>
      <c r="N2264" s="12" t="s">
        <v>15213</v>
      </c>
      <c r="O2264" s="4" t="s">
        <v>17</v>
      </c>
      <c r="P2264" s="8"/>
    </row>
    <row r="2265" spans="1:16" x14ac:dyDescent="0.2">
      <c r="A2265" s="3" t="s">
        <v>12384</v>
      </c>
      <c r="B2265" s="3" t="s">
        <v>12385</v>
      </c>
      <c r="C2265" s="3" t="s">
        <v>12386</v>
      </c>
      <c r="D2265" s="3" t="s">
        <v>9</v>
      </c>
      <c r="E2265" s="3" t="s">
        <v>41</v>
      </c>
      <c r="F2265" s="3" t="s">
        <v>4848</v>
      </c>
      <c r="G2265" s="3" t="s">
        <v>12387</v>
      </c>
      <c r="H2265" s="3" t="s">
        <v>1678</v>
      </c>
      <c r="I2265" s="3" t="s">
        <v>14</v>
      </c>
      <c r="J2265" s="3" t="s">
        <v>12388</v>
      </c>
      <c r="K2265" s="5" t="str">
        <f t="shared" si="76"/>
        <v>13787890191</v>
      </c>
      <c r="L2265" s="3" t="s">
        <v>12389</v>
      </c>
      <c r="M2265" s="7" t="str">
        <f t="shared" si="75"/>
        <v>黄河村</v>
      </c>
      <c r="N2265" s="12" t="s">
        <v>15213</v>
      </c>
      <c r="O2265" s="4" t="s">
        <v>17</v>
      </c>
      <c r="P2265" s="8"/>
    </row>
    <row r="2266" spans="1:16" x14ac:dyDescent="0.2">
      <c r="A2266" s="3" t="s">
        <v>12390</v>
      </c>
      <c r="B2266" s="3" t="s">
        <v>12391</v>
      </c>
      <c r="C2266" s="3" t="s">
        <v>12392</v>
      </c>
      <c r="D2266" s="3" t="s">
        <v>9</v>
      </c>
      <c r="E2266" s="3" t="s">
        <v>10</v>
      </c>
      <c r="F2266" s="3" t="s">
        <v>2348</v>
      </c>
      <c r="G2266" s="3" t="s">
        <v>7106</v>
      </c>
      <c r="H2266" s="3" t="s">
        <v>13</v>
      </c>
      <c r="I2266" s="3" t="s">
        <v>14</v>
      </c>
      <c r="J2266" s="3" t="s">
        <v>12393</v>
      </c>
      <c r="K2266" s="5" t="str">
        <f t="shared" si="76"/>
        <v>13203232118</v>
      </c>
      <c r="L2266" s="3" t="s">
        <v>12394</v>
      </c>
      <c r="M2266" s="7" t="str">
        <f t="shared" si="75"/>
        <v>黄河村</v>
      </c>
      <c r="N2266" s="12" t="s">
        <v>15213</v>
      </c>
      <c r="O2266" s="4" t="s">
        <v>17</v>
      </c>
      <c r="P2266" s="8"/>
    </row>
    <row r="2267" spans="1:16" x14ac:dyDescent="0.2">
      <c r="A2267" s="3" t="s">
        <v>12395</v>
      </c>
      <c r="B2267" s="3" t="s">
        <v>12396</v>
      </c>
      <c r="C2267" s="3" t="s">
        <v>12397</v>
      </c>
      <c r="D2267" s="3" t="s">
        <v>9</v>
      </c>
      <c r="E2267" s="3" t="s">
        <v>10</v>
      </c>
      <c r="F2267" s="3" t="s">
        <v>701</v>
      </c>
      <c r="G2267" s="3" t="s">
        <v>1838</v>
      </c>
      <c r="H2267" s="3" t="s">
        <v>13</v>
      </c>
      <c r="I2267" s="3" t="s">
        <v>14</v>
      </c>
      <c r="J2267" s="3" t="s">
        <v>12398</v>
      </c>
      <c r="K2267" s="5" t="str">
        <f t="shared" si="76"/>
        <v>13487648389</v>
      </c>
      <c r="L2267" s="3" t="s">
        <v>12399</v>
      </c>
      <c r="M2267" s="7" t="str">
        <f t="shared" si="75"/>
        <v>黄河村</v>
      </c>
      <c r="N2267" s="12" t="s">
        <v>15213</v>
      </c>
      <c r="O2267" s="4" t="s">
        <v>17</v>
      </c>
      <c r="P2267" s="8"/>
    </row>
    <row r="2268" spans="1:16" x14ac:dyDescent="0.2">
      <c r="A2268" s="3" t="s">
        <v>12400</v>
      </c>
      <c r="B2268" s="3" t="s">
        <v>12401</v>
      </c>
      <c r="C2268" s="3" t="s">
        <v>12402</v>
      </c>
      <c r="D2268" s="3" t="s">
        <v>9</v>
      </c>
      <c r="E2268" s="3" t="s">
        <v>41</v>
      </c>
      <c r="F2268" s="3" t="s">
        <v>7534</v>
      </c>
      <c r="G2268" s="3" t="s">
        <v>12403</v>
      </c>
      <c r="H2268" s="3" t="s">
        <v>1678</v>
      </c>
      <c r="I2268" s="3" t="s">
        <v>14</v>
      </c>
      <c r="J2268" s="3" t="s">
        <v>12404</v>
      </c>
      <c r="K2268" s="5" t="str">
        <f t="shared" si="76"/>
        <v>18216164246</v>
      </c>
      <c r="L2268" s="3" t="s">
        <v>12405</v>
      </c>
      <c r="M2268" s="7" t="str">
        <f t="shared" si="75"/>
        <v>黄河村</v>
      </c>
      <c r="N2268" s="12" t="s">
        <v>15213</v>
      </c>
      <c r="O2268" s="4" t="s">
        <v>17</v>
      </c>
      <c r="P2268" s="8"/>
    </row>
    <row r="2269" spans="1:16" x14ac:dyDescent="0.2">
      <c r="A2269" s="3" t="s">
        <v>12406</v>
      </c>
      <c r="B2269" s="3" t="s">
        <v>12407</v>
      </c>
      <c r="C2269" s="3" t="s">
        <v>12408</v>
      </c>
      <c r="D2269" s="3" t="s">
        <v>9</v>
      </c>
      <c r="E2269" s="3" t="s">
        <v>41</v>
      </c>
      <c r="F2269" s="3" t="s">
        <v>11059</v>
      </c>
      <c r="G2269" s="3" t="s">
        <v>12409</v>
      </c>
      <c r="H2269" s="3" t="s">
        <v>13</v>
      </c>
      <c r="I2269" s="3" t="s">
        <v>14</v>
      </c>
      <c r="J2269" s="3" t="s">
        <v>12410</v>
      </c>
      <c r="K2269" s="5" t="str">
        <f t="shared" si="76"/>
        <v>14773661808</v>
      </c>
      <c r="L2269" s="3" t="s">
        <v>12411</v>
      </c>
      <c r="M2269" s="7" t="str">
        <f t="shared" si="75"/>
        <v>黄河村</v>
      </c>
      <c r="N2269" s="12" t="s">
        <v>15213</v>
      </c>
      <c r="O2269" s="4" t="s">
        <v>17</v>
      </c>
      <c r="P2269" s="8"/>
    </row>
    <row r="2270" spans="1:16" x14ac:dyDescent="0.2">
      <c r="A2270" s="3" t="s">
        <v>12412</v>
      </c>
      <c r="B2270" s="3" t="s">
        <v>12413</v>
      </c>
      <c r="C2270" s="3" t="s">
        <v>12414</v>
      </c>
      <c r="D2270" s="3" t="s">
        <v>9</v>
      </c>
      <c r="E2270" s="3" t="s">
        <v>49</v>
      </c>
      <c r="F2270" s="3" t="s">
        <v>5320</v>
      </c>
      <c r="G2270" s="3" t="s">
        <v>5321</v>
      </c>
      <c r="H2270" s="3" t="s">
        <v>13</v>
      </c>
      <c r="I2270" s="3" t="s">
        <v>14</v>
      </c>
      <c r="J2270" s="3" t="s">
        <v>12415</v>
      </c>
      <c r="K2270" s="5" t="str">
        <f t="shared" si="76"/>
        <v>13575169571</v>
      </c>
      <c r="L2270" s="3" t="s">
        <v>12416</v>
      </c>
      <c r="M2270" s="7" t="str">
        <f t="shared" si="75"/>
        <v>黄河村</v>
      </c>
      <c r="N2270" s="12" t="s">
        <v>15213</v>
      </c>
      <c r="O2270" s="4" t="s">
        <v>17</v>
      </c>
      <c r="P2270" s="8"/>
    </row>
    <row r="2271" spans="1:16" x14ac:dyDescent="0.2">
      <c r="A2271" s="3" t="s">
        <v>12417</v>
      </c>
      <c r="B2271" s="3" t="s">
        <v>12418</v>
      </c>
      <c r="C2271" s="3" t="s">
        <v>12419</v>
      </c>
      <c r="D2271" s="3" t="s">
        <v>9</v>
      </c>
      <c r="E2271" s="3" t="s">
        <v>49</v>
      </c>
      <c r="F2271" s="3" t="s">
        <v>2893</v>
      </c>
      <c r="G2271" s="3" t="s">
        <v>2894</v>
      </c>
      <c r="H2271" s="3" t="s">
        <v>13</v>
      </c>
      <c r="I2271" s="3" t="s">
        <v>14</v>
      </c>
      <c r="J2271" s="3" t="s">
        <v>12420</v>
      </c>
      <c r="K2271" s="5" t="str">
        <f t="shared" si="76"/>
        <v>13575176830</v>
      </c>
      <c r="L2271" s="3" t="s">
        <v>12421</v>
      </c>
      <c r="M2271" s="7" t="str">
        <f t="shared" si="75"/>
        <v>黄河村</v>
      </c>
      <c r="N2271" s="12" t="s">
        <v>15213</v>
      </c>
      <c r="O2271" s="4" t="s">
        <v>17</v>
      </c>
      <c r="P2271" s="8"/>
    </row>
    <row r="2272" spans="1:16" x14ac:dyDescent="0.2">
      <c r="A2272" s="3" t="s">
        <v>12422</v>
      </c>
      <c r="B2272" s="3" t="s">
        <v>12423</v>
      </c>
      <c r="C2272" s="3" t="s">
        <v>12424</v>
      </c>
      <c r="D2272" s="3" t="s">
        <v>9</v>
      </c>
      <c r="E2272" s="3" t="s">
        <v>10</v>
      </c>
      <c r="F2272" s="3" t="s">
        <v>2832</v>
      </c>
      <c r="G2272" s="3" t="s">
        <v>12425</v>
      </c>
      <c r="H2272" s="3" t="s">
        <v>13</v>
      </c>
      <c r="I2272" s="3" t="s">
        <v>14</v>
      </c>
      <c r="J2272" s="3" t="s">
        <v>12426</v>
      </c>
      <c r="K2272" s="5" t="str">
        <f t="shared" si="76"/>
        <v>18216253963</v>
      </c>
      <c r="L2272" s="3" t="s">
        <v>12427</v>
      </c>
      <c r="M2272" s="7" t="str">
        <f t="shared" si="75"/>
        <v>黄河村</v>
      </c>
      <c r="N2272" s="12" t="s">
        <v>15213</v>
      </c>
      <c r="O2272" s="4" t="s">
        <v>17</v>
      </c>
      <c r="P2272" s="8"/>
    </row>
    <row r="2273" spans="1:16" x14ac:dyDescent="0.2">
      <c r="A2273" s="3" t="s">
        <v>12428</v>
      </c>
      <c r="B2273" s="3" t="s">
        <v>12429</v>
      </c>
      <c r="C2273" s="3" t="s">
        <v>12430</v>
      </c>
      <c r="D2273" s="3" t="s">
        <v>9</v>
      </c>
      <c r="E2273" s="3" t="s">
        <v>64</v>
      </c>
      <c r="F2273" s="3" t="s">
        <v>50</v>
      </c>
      <c r="G2273" s="3" t="s">
        <v>51</v>
      </c>
      <c r="H2273" s="3" t="s">
        <v>13</v>
      </c>
      <c r="I2273" s="3" t="s">
        <v>14</v>
      </c>
      <c r="J2273" s="3" t="s">
        <v>12431</v>
      </c>
      <c r="K2273" s="5" t="str">
        <f t="shared" si="76"/>
        <v>13511191114</v>
      </c>
      <c r="L2273" s="3" t="s">
        <v>12432</v>
      </c>
      <c r="M2273" s="7" t="str">
        <f t="shared" si="75"/>
        <v>黄河村</v>
      </c>
      <c r="N2273" s="12" t="s">
        <v>15213</v>
      </c>
      <c r="O2273" s="4" t="s">
        <v>17</v>
      </c>
      <c r="P2273" s="8"/>
    </row>
    <row r="2274" spans="1:16" x14ac:dyDescent="0.2">
      <c r="A2274" s="3" t="s">
        <v>12433</v>
      </c>
      <c r="B2274" s="3" t="s">
        <v>12434</v>
      </c>
      <c r="C2274" s="3" t="s">
        <v>12435</v>
      </c>
      <c r="D2274" s="3" t="s">
        <v>9</v>
      </c>
      <c r="E2274" s="3" t="s">
        <v>10</v>
      </c>
      <c r="F2274" s="3" t="s">
        <v>2453</v>
      </c>
      <c r="G2274" s="3" t="s">
        <v>12436</v>
      </c>
      <c r="H2274" s="3" t="s">
        <v>13</v>
      </c>
      <c r="I2274" s="3" t="s">
        <v>14</v>
      </c>
      <c r="J2274" s="3" t="s">
        <v>12437</v>
      </c>
      <c r="K2274" s="5" t="str">
        <f t="shared" si="76"/>
        <v>13667483854</v>
      </c>
      <c r="L2274" s="3" t="s">
        <v>12438</v>
      </c>
      <c r="M2274" s="7" t="str">
        <f t="shared" si="75"/>
        <v>黄河村</v>
      </c>
      <c r="N2274" s="12" t="s">
        <v>15213</v>
      </c>
      <c r="O2274" s="4" t="s">
        <v>17</v>
      </c>
      <c r="P2274" s="8"/>
    </row>
    <row r="2275" spans="1:16" x14ac:dyDescent="0.2">
      <c r="A2275" s="3" t="s">
        <v>12439</v>
      </c>
      <c r="B2275" s="3" t="s">
        <v>12440</v>
      </c>
      <c r="C2275" s="3" t="s">
        <v>12441</v>
      </c>
      <c r="D2275" s="3" t="s">
        <v>9</v>
      </c>
      <c r="E2275" s="3" t="s">
        <v>10</v>
      </c>
      <c r="F2275" s="3" t="s">
        <v>1981</v>
      </c>
      <c r="G2275" s="3" t="s">
        <v>5532</v>
      </c>
      <c r="H2275" s="3" t="s">
        <v>13</v>
      </c>
      <c r="I2275" s="3" t="s">
        <v>14</v>
      </c>
      <c r="J2275" s="3" t="s">
        <v>12442</v>
      </c>
      <c r="K2275" s="5" t="str">
        <f t="shared" si="76"/>
        <v>13975670796</v>
      </c>
      <c r="L2275" s="3" t="s">
        <v>12443</v>
      </c>
      <c r="M2275" s="7" t="str">
        <f t="shared" si="75"/>
        <v>黄河村</v>
      </c>
      <c r="N2275" s="12" t="s">
        <v>15213</v>
      </c>
      <c r="O2275" s="4" t="s">
        <v>17</v>
      </c>
      <c r="P2275" s="8"/>
    </row>
    <row r="2276" spans="1:16" x14ac:dyDescent="0.2">
      <c r="A2276" s="3" t="s">
        <v>12444</v>
      </c>
      <c r="B2276" s="3" t="s">
        <v>12445</v>
      </c>
      <c r="C2276" s="3" t="s">
        <v>12446</v>
      </c>
      <c r="D2276" s="3" t="s">
        <v>9</v>
      </c>
      <c r="E2276" s="3" t="s">
        <v>10</v>
      </c>
      <c r="F2276" s="3" t="s">
        <v>3115</v>
      </c>
      <c r="G2276" s="3" t="s">
        <v>10333</v>
      </c>
      <c r="H2276" s="3" t="s">
        <v>13</v>
      </c>
      <c r="I2276" s="3" t="s">
        <v>14</v>
      </c>
      <c r="J2276" s="3" t="s">
        <v>12447</v>
      </c>
      <c r="K2276" s="5" t="str">
        <f t="shared" si="76"/>
        <v>13875140979</v>
      </c>
      <c r="L2276" s="3" t="s">
        <v>12448</v>
      </c>
      <c r="M2276" s="7" t="str">
        <f t="shared" si="75"/>
        <v>黄河村</v>
      </c>
      <c r="N2276" s="12" t="s">
        <v>15213</v>
      </c>
      <c r="O2276" s="4" t="s">
        <v>17</v>
      </c>
      <c r="P2276" s="8"/>
    </row>
    <row r="2277" spans="1:16" x14ac:dyDescent="0.2">
      <c r="A2277" s="3" t="s">
        <v>12449</v>
      </c>
      <c r="B2277" s="3" t="s">
        <v>12450</v>
      </c>
      <c r="C2277" s="3" t="s">
        <v>12451</v>
      </c>
      <c r="D2277" s="3" t="s">
        <v>9</v>
      </c>
      <c r="E2277" s="3" t="s">
        <v>41</v>
      </c>
      <c r="F2277" s="3" t="s">
        <v>6002</v>
      </c>
      <c r="G2277" s="3" t="s">
        <v>12452</v>
      </c>
      <c r="H2277" s="3" t="s">
        <v>13</v>
      </c>
      <c r="I2277" s="3" t="s">
        <v>14</v>
      </c>
      <c r="J2277" s="3" t="s">
        <v>12453</v>
      </c>
      <c r="K2277" s="5" t="str">
        <f t="shared" si="76"/>
        <v>18015471408</v>
      </c>
      <c r="L2277" s="3" t="s">
        <v>12454</v>
      </c>
      <c r="M2277" s="7" t="str">
        <f t="shared" si="75"/>
        <v>黄河村</v>
      </c>
      <c r="N2277" s="12" t="s">
        <v>15213</v>
      </c>
      <c r="O2277" s="4" t="s">
        <v>17</v>
      </c>
      <c r="P2277" s="8"/>
    </row>
    <row r="2278" spans="1:16" x14ac:dyDescent="0.2">
      <c r="A2278" s="3" t="s">
        <v>12455</v>
      </c>
      <c r="B2278" s="3" t="s">
        <v>12456</v>
      </c>
      <c r="C2278" s="3" t="s">
        <v>12457</v>
      </c>
      <c r="D2278" s="3" t="s">
        <v>9</v>
      </c>
      <c r="E2278" s="3" t="s">
        <v>10</v>
      </c>
      <c r="F2278" s="3" t="s">
        <v>1698</v>
      </c>
      <c r="G2278" s="3" t="s">
        <v>3278</v>
      </c>
      <c r="H2278" s="3" t="s">
        <v>13</v>
      </c>
      <c r="I2278" s="3" t="s">
        <v>14</v>
      </c>
      <c r="J2278" s="3" t="s">
        <v>12458</v>
      </c>
      <c r="K2278" s="5" t="str">
        <f t="shared" si="76"/>
        <v>15274227467</v>
      </c>
      <c r="L2278" s="3" t="s">
        <v>12459</v>
      </c>
      <c r="M2278" s="7" t="str">
        <f t="shared" si="75"/>
        <v>黄河村</v>
      </c>
      <c r="N2278" s="12" t="s">
        <v>15213</v>
      </c>
      <c r="O2278" s="4" t="s">
        <v>17</v>
      </c>
      <c r="P2278" s="8"/>
    </row>
    <row r="2279" spans="1:16" x14ac:dyDescent="0.2">
      <c r="A2279" s="3" t="s">
        <v>12460</v>
      </c>
      <c r="B2279" s="3" t="s">
        <v>12461</v>
      </c>
      <c r="C2279" s="3" t="s">
        <v>12462</v>
      </c>
      <c r="D2279" s="3" t="s">
        <v>9</v>
      </c>
      <c r="E2279" s="3" t="s">
        <v>41</v>
      </c>
      <c r="F2279" s="3" t="s">
        <v>8933</v>
      </c>
      <c r="G2279" s="3" t="s">
        <v>12463</v>
      </c>
      <c r="H2279" s="3" t="s">
        <v>13</v>
      </c>
      <c r="I2279" s="3" t="s">
        <v>14</v>
      </c>
      <c r="J2279" s="3" t="s">
        <v>12464</v>
      </c>
      <c r="K2279" s="5" t="str">
        <f t="shared" si="76"/>
        <v>13318770857</v>
      </c>
      <c r="L2279" s="3" t="s">
        <v>12465</v>
      </c>
      <c r="M2279" s="7" t="str">
        <f t="shared" si="75"/>
        <v>黄河村</v>
      </c>
      <c r="N2279" s="12" t="s">
        <v>15213</v>
      </c>
      <c r="O2279" s="4" t="s">
        <v>17</v>
      </c>
      <c r="P2279" s="8"/>
    </row>
    <row r="2280" spans="1:16" x14ac:dyDescent="0.2">
      <c r="A2280" s="3" t="s">
        <v>12466</v>
      </c>
      <c r="B2280" s="3" t="s">
        <v>12467</v>
      </c>
      <c r="C2280" s="3" t="s">
        <v>12468</v>
      </c>
      <c r="D2280" s="3" t="s">
        <v>9</v>
      </c>
      <c r="E2280" s="3" t="s">
        <v>41</v>
      </c>
      <c r="F2280" s="3" t="s">
        <v>1632</v>
      </c>
      <c r="G2280" s="3" t="s">
        <v>12469</v>
      </c>
      <c r="H2280" s="3" t="s">
        <v>13</v>
      </c>
      <c r="I2280" s="3" t="s">
        <v>14</v>
      </c>
      <c r="J2280" s="3" t="s">
        <v>12470</v>
      </c>
      <c r="K2280" s="5" t="str">
        <f t="shared" si="76"/>
        <v>13830054587</v>
      </c>
      <c r="L2280" s="3" t="s">
        <v>12471</v>
      </c>
      <c r="M2280" s="7" t="str">
        <f t="shared" si="75"/>
        <v>黄河村</v>
      </c>
      <c r="N2280" s="12" t="s">
        <v>15213</v>
      </c>
      <c r="O2280" s="4" t="s">
        <v>17</v>
      </c>
      <c r="P2280" s="8"/>
    </row>
    <row r="2281" spans="1:16" x14ac:dyDescent="0.2">
      <c r="A2281" s="3" t="s">
        <v>12472</v>
      </c>
      <c r="B2281" s="3" t="s">
        <v>12473</v>
      </c>
      <c r="C2281" s="3" t="s">
        <v>12474</v>
      </c>
      <c r="D2281" s="3" t="s">
        <v>9</v>
      </c>
      <c r="E2281" s="3" t="s">
        <v>49</v>
      </c>
      <c r="F2281" s="3" t="s">
        <v>2413</v>
      </c>
      <c r="G2281" s="3" t="s">
        <v>6741</v>
      </c>
      <c r="H2281" s="3" t="s">
        <v>13</v>
      </c>
      <c r="I2281" s="3" t="s">
        <v>14</v>
      </c>
      <c r="J2281" s="3" t="s">
        <v>12475</v>
      </c>
      <c r="K2281" s="5" t="str">
        <f t="shared" si="76"/>
        <v>15973695754</v>
      </c>
      <c r="L2281" s="3" t="s">
        <v>12476</v>
      </c>
      <c r="M2281" s="7" t="str">
        <f t="shared" si="75"/>
        <v>黄河村</v>
      </c>
      <c r="N2281" s="12" t="s">
        <v>15213</v>
      </c>
      <c r="O2281" s="4" t="s">
        <v>17</v>
      </c>
      <c r="P2281" s="8"/>
    </row>
    <row r="2282" spans="1:16" x14ac:dyDescent="0.2">
      <c r="A2282" s="3" t="s">
        <v>12477</v>
      </c>
      <c r="B2282" s="3" t="s">
        <v>12478</v>
      </c>
      <c r="C2282" s="3" t="s">
        <v>12479</v>
      </c>
      <c r="D2282" s="3" t="s">
        <v>9</v>
      </c>
      <c r="E2282" s="3" t="s">
        <v>10</v>
      </c>
      <c r="F2282" s="3" t="s">
        <v>506</v>
      </c>
      <c r="G2282" s="3" t="s">
        <v>12480</v>
      </c>
      <c r="H2282" s="3" t="s">
        <v>13</v>
      </c>
      <c r="I2282" s="3" t="s">
        <v>14</v>
      </c>
      <c r="J2282" s="3" t="s">
        <v>12481</v>
      </c>
      <c r="K2282" s="5" t="str">
        <f t="shared" si="76"/>
        <v>15200699072</v>
      </c>
      <c r="L2282" s="3" t="s">
        <v>12482</v>
      </c>
      <c r="M2282" s="7" t="str">
        <f t="shared" si="75"/>
        <v>黄河村</v>
      </c>
      <c r="N2282" s="12" t="s">
        <v>15213</v>
      </c>
      <c r="O2282" s="4" t="s">
        <v>17</v>
      </c>
      <c r="P2282" s="8"/>
    </row>
    <row r="2283" spans="1:16" x14ac:dyDescent="0.2">
      <c r="A2283" s="3" t="s">
        <v>12483</v>
      </c>
      <c r="B2283" s="3" t="s">
        <v>12484</v>
      </c>
      <c r="C2283" s="3" t="s">
        <v>12485</v>
      </c>
      <c r="D2283" s="3" t="s">
        <v>9</v>
      </c>
      <c r="E2283" s="3" t="s">
        <v>64</v>
      </c>
      <c r="F2283" s="3" t="s">
        <v>1573</v>
      </c>
      <c r="G2283" s="3" t="s">
        <v>1574</v>
      </c>
      <c r="H2283" s="3" t="s">
        <v>13</v>
      </c>
      <c r="I2283" s="3" t="s">
        <v>14</v>
      </c>
      <c r="J2283" s="3" t="s">
        <v>12486</v>
      </c>
      <c r="K2283" s="5" t="str">
        <f t="shared" si="76"/>
        <v>13487936714</v>
      </c>
      <c r="L2283" s="3" t="s">
        <v>12487</v>
      </c>
      <c r="M2283" s="7" t="str">
        <f t="shared" si="75"/>
        <v>黄河村</v>
      </c>
      <c r="N2283" s="12" t="s">
        <v>15213</v>
      </c>
      <c r="O2283" s="4" t="s">
        <v>17</v>
      </c>
      <c r="P2283" s="8"/>
    </row>
    <row r="2284" spans="1:16" x14ac:dyDescent="0.2">
      <c r="A2284" s="3" t="s">
        <v>12488</v>
      </c>
      <c r="B2284" s="3" t="s">
        <v>12489</v>
      </c>
      <c r="C2284" s="3" t="s">
        <v>12490</v>
      </c>
      <c r="D2284" s="3" t="s">
        <v>9</v>
      </c>
      <c r="E2284" s="3" t="s">
        <v>49</v>
      </c>
      <c r="F2284" s="3" t="s">
        <v>6648</v>
      </c>
      <c r="G2284" s="3" t="s">
        <v>6915</v>
      </c>
      <c r="H2284" s="3" t="s">
        <v>13</v>
      </c>
      <c r="I2284" s="3" t="s">
        <v>14</v>
      </c>
      <c r="J2284" s="3" t="s">
        <v>12491</v>
      </c>
      <c r="K2284" s="5" t="str">
        <f t="shared" si="76"/>
        <v>13974270954</v>
      </c>
      <c r="L2284" s="3" t="s">
        <v>12492</v>
      </c>
      <c r="M2284" s="7" t="str">
        <f t="shared" si="75"/>
        <v>黄河村</v>
      </c>
      <c r="N2284" s="12" t="s">
        <v>15213</v>
      </c>
      <c r="O2284" s="4" t="s">
        <v>17</v>
      </c>
      <c r="P2284" s="8"/>
    </row>
    <row r="2285" spans="1:16" x14ac:dyDescent="0.2">
      <c r="A2285" s="3" t="s">
        <v>12493</v>
      </c>
      <c r="B2285" s="3" t="s">
        <v>12494</v>
      </c>
      <c r="C2285" s="3" t="s">
        <v>12495</v>
      </c>
      <c r="D2285" s="3" t="s">
        <v>9</v>
      </c>
      <c r="E2285" s="3" t="s">
        <v>49</v>
      </c>
      <c r="F2285" s="3" t="s">
        <v>1778</v>
      </c>
      <c r="G2285" s="3" t="s">
        <v>1778</v>
      </c>
      <c r="H2285" s="3" t="s">
        <v>13</v>
      </c>
      <c r="I2285" s="3" t="s">
        <v>14</v>
      </c>
      <c r="J2285" s="3" t="s">
        <v>12496</v>
      </c>
      <c r="K2285" s="5" t="str">
        <f t="shared" si="76"/>
        <v>13787860664</v>
      </c>
      <c r="L2285" s="3" t="s">
        <v>12497</v>
      </c>
      <c r="M2285" s="7" t="str">
        <f t="shared" si="75"/>
        <v>黄河村</v>
      </c>
      <c r="N2285" s="12" t="s">
        <v>15213</v>
      </c>
      <c r="O2285" s="4" t="s">
        <v>17</v>
      </c>
      <c r="P2285" s="8"/>
    </row>
    <row r="2286" spans="1:16" x14ac:dyDescent="0.2">
      <c r="A2286" s="3" t="s">
        <v>12498</v>
      </c>
      <c r="B2286" s="3" t="s">
        <v>12499</v>
      </c>
      <c r="C2286" s="3" t="s">
        <v>12500</v>
      </c>
      <c r="D2286" s="3" t="s">
        <v>9</v>
      </c>
      <c r="E2286" s="3" t="s">
        <v>10</v>
      </c>
      <c r="F2286" s="3" t="s">
        <v>4325</v>
      </c>
      <c r="G2286" s="3" t="s">
        <v>12501</v>
      </c>
      <c r="H2286" s="3" t="s">
        <v>1175</v>
      </c>
      <c r="I2286" s="3" t="s">
        <v>14</v>
      </c>
      <c r="J2286" s="3" t="s">
        <v>12502</v>
      </c>
      <c r="K2286" s="5" t="str">
        <f t="shared" si="76"/>
        <v>13975697493</v>
      </c>
      <c r="L2286" s="3" t="s">
        <v>12503</v>
      </c>
      <c r="M2286" s="7" t="str">
        <f t="shared" si="75"/>
        <v>黄河村</v>
      </c>
      <c r="N2286" s="12" t="s">
        <v>15213</v>
      </c>
      <c r="O2286" s="4" t="s">
        <v>17</v>
      </c>
      <c r="P2286" s="8"/>
    </row>
    <row r="2287" spans="1:16" x14ac:dyDescent="0.2">
      <c r="A2287" s="3" t="s">
        <v>12504</v>
      </c>
      <c r="B2287" s="3" t="s">
        <v>12505</v>
      </c>
      <c r="C2287" s="3" t="s">
        <v>12506</v>
      </c>
      <c r="D2287" s="3" t="s">
        <v>9</v>
      </c>
      <c r="E2287" s="3" t="s">
        <v>10</v>
      </c>
      <c r="F2287" s="3" t="s">
        <v>4843</v>
      </c>
      <c r="G2287" s="3" t="s">
        <v>12507</v>
      </c>
      <c r="H2287" s="3" t="s">
        <v>13</v>
      </c>
      <c r="I2287" s="3" t="s">
        <v>14</v>
      </c>
      <c r="J2287" s="3" t="s">
        <v>12508</v>
      </c>
      <c r="K2287" s="5" t="str">
        <f t="shared" si="76"/>
        <v>15274232815</v>
      </c>
      <c r="L2287" s="3" t="s">
        <v>12509</v>
      </c>
      <c r="M2287" s="7" t="str">
        <f t="shared" si="75"/>
        <v>黄河村</v>
      </c>
      <c r="N2287" s="12" t="s">
        <v>15213</v>
      </c>
      <c r="O2287" s="4" t="s">
        <v>17</v>
      </c>
      <c r="P2287" s="8"/>
    </row>
    <row r="2288" spans="1:16" x14ac:dyDescent="0.2">
      <c r="A2288" s="3" t="s">
        <v>12510</v>
      </c>
      <c r="B2288" s="3" t="s">
        <v>12511</v>
      </c>
      <c r="C2288" s="3" t="s">
        <v>12512</v>
      </c>
      <c r="D2288" s="3" t="s">
        <v>9</v>
      </c>
      <c r="E2288" s="3" t="s">
        <v>49</v>
      </c>
      <c r="F2288" s="3" t="s">
        <v>1916</v>
      </c>
      <c r="G2288" s="3" t="s">
        <v>11606</v>
      </c>
      <c r="H2288" s="3" t="s">
        <v>13</v>
      </c>
      <c r="I2288" s="3" t="s">
        <v>14</v>
      </c>
      <c r="J2288" s="3" t="s">
        <v>12513</v>
      </c>
      <c r="K2288" s="5" t="str">
        <f t="shared" si="76"/>
        <v>15074263139</v>
      </c>
      <c r="L2288" s="3" t="s">
        <v>12514</v>
      </c>
      <c r="M2288" s="7" t="str">
        <f t="shared" si="75"/>
        <v>黄河村</v>
      </c>
      <c r="N2288" s="12" t="s">
        <v>15213</v>
      </c>
      <c r="O2288" s="4" t="s">
        <v>17</v>
      </c>
      <c r="P2288" s="8"/>
    </row>
    <row r="2289" spans="1:16" x14ac:dyDescent="0.2">
      <c r="A2289" s="3" t="s">
        <v>12515</v>
      </c>
      <c r="B2289" s="3" t="s">
        <v>12516</v>
      </c>
      <c r="C2289" s="3" t="s">
        <v>12517</v>
      </c>
      <c r="D2289" s="3" t="s">
        <v>9</v>
      </c>
      <c r="E2289" s="3" t="s">
        <v>41</v>
      </c>
      <c r="F2289" s="3" t="s">
        <v>451</v>
      </c>
      <c r="G2289" s="3" t="s">
        <v>12518</v>
      </c>
      <c r="H2289" s="3" t="s">
        <v>13</v>
      </c>
      <c r="I2289" s="3" t="s">
        <v>14</v>
      </c>
      <c r="J2289" s="3" t="s">
        <v>12519</v>
      </c>
      <c r="K2289" s="5" t="str">
        <f t="shared" si="76"/>
        <v>15115742851</v>
      </c>
      <c r="L2289" s="3" t="s">
        <v>12520</v>
      </c>
      <c r="M2289" s="7" t="str">
        <f t="shared" si="75"/>
        <v>黄河村</v>
      </c>
      <c r="N2289" s="12" t="s">
        <v>15213</v>
      </c>
      <c r="O2289" s="4" t="s">
        <v>17</v>
      </c>
      <c r="P2289" s="8"/>
    </row>
    <row r="2290" spans="1:16" x14ac:dyDescent="0.2">
      <c r="A2290" s="3" t="s">
        <v>12521</v>
      </c>
      <c r="B2290" s="3" t="s">
        <v>12522</v>
      </c>
      <c r="C2290" s="3" t="s">
        <v>12523</v>
      </c>
      <c r="D2290" s="3" t="s">
        <v>9</v>
      </c>
      <c r="E2290" s="3" t="s">
        <v>10</v>
      </c>
      <c r="F2290" s="3" t="s">
        <v>115</v>
      </c>
      <c r="G2290" s="3" t="s">
        <v>116</v>
      </c>
      <c r="H2290" s="3" t="s">
        <v>13</v>
      </c>
      <c r="I2290" s="3" t="s">
        <v>14</v>
      </c>
      <c r="J2290" s="3" t="s">
        <v>12524</v>
      </c>
      <c r="K2290" s="5" t="str">
        <f t="shared" si="76"/>
        <v>13762624866</v>
      </c>
      <c r="L2290" s="3" t="s">
        <v>12520</v>
      </c>
      <c r="M2290" s="7" t="str">
        <f t="shared" si="75"/>
        <v>黄河村</v>
      </c>
      <c r="N2290" s="12" t="s">
        <v>15213</v>
      </c>
      <c r="O2290" s="4" t="s">
        <v>17</v>
      </c>
      <c r="P2290" s="8"/>
    </row>
    <row r="2291" spans="1:16" x14ac:dyDescent="0.2">
      <c r="A2291" s="3" t="s">
        <v>12525</v>
      </c>
      <c r="B2291" s="3" t="s">
        <v>12526</v>
      </c>
      <c r="C2291" s="3" t="s">
        <v>12527</v>
      </c>
      <c r="D2291" s="3" t="s">
        <v>9</v>
      </c>
      <c r="E2291" s="3" t="s">
        <v>49</v>
      </c>
      <c r="F2291" s="3" t="s">
        <v>1301</v>
      </c>
      <c r="G2291" s="3" t="s">
        <v>2882</v>
      </c>
      <c r="H2291" s="3" t="s">
        <v>13</v>
      </c>
      <c r="I2291" s="3" t="s">
        <v>14</v>
      </c>
      <c r="J2291" s="3" t="s">
        <v>12528</v>
      </c>
      <c r="K2291" s="5" t="str">
        <f t="shared" si="76"/>
        <v>13549613195</v>
      </c>
      <c r="L2291" s="3" t="s">
        <v>12529</v>
      </c>
      <c r="M2291" s="7" t="str">
        <f t="shared" si="75"/>
        <v>黄河村</v>
      </c>
      <c r="N2291" s="12" t="s">
        <v>15213</v>
      </c>
      <c r="O2291" s="4" t="s">
        <v>17</v>
      </c>
      <c r="P2291" s="8"/>
    </row>
    <row r="2292" spans="1:16" x14ac:dyDescent="0.2">
      <c r="A2292" s="3" t="s">
        <v>12530</v>
      </c>
      <c r="B2292" s="3" t="s">
        <v>12531</v>
      </c>
      <c r="C2292" s="3" t="s">
        <v>12532</v>
      </c>
      <c r="D2292" s="3" t="s">
        <v>9</v>
      </c>
      <c r="E2292" s="3" t="s">
        <v>49</v>
      </c>
      <c r="F2292" s="3" t="s">
        <v>451</v>
      </c>
      <c r="G2292" s="3" t="s">
        <v>5696</v>
      </c>
      <c r="H2292" s="3" t="s">
        <v>13</v>
      </c>
      <c r="I2292" s="3" t="s">
        <v>14</v>
      </c>
      <c r="J2292" s="3" t="s">
        <v>12533</v>
      </c>
      <c r="K2292" s="5" t="str">
        <f t="shared" si="76"/>
        <v>13575176671</v>
      </c>
      <c r="L2292" s="3" t="s">
        <v>12534</v>
      </c>
      <c r="M2292" s="7" t="str">
        <f t="shared" si="75"/>
        <v>黄河村</v>
      </c>
      <c r="N2292" s="12" t="s">
        <v>15213</v>
      </c>
      <c r="O2292" s="4" t="s">
        <v>17</v>
      </c>
      <c r="P2292" s="8"/>
    </row>
    <row r="2293" spans="1:16" x14ac:dyDescent="0.2">
      <c r="A2293" s="3" t="s">
        <v>12535</v>
      </c>
      <c r="B2293" s="3" t="s">
        <v>12536</v>
      </c>
      <c r="C2293" s="3" t="s">
        <v>12537</v>
      </c>
      <c r="D2293" s="3" t="s">
        <v>9</v>
      </c>
      <c r="E2293" s="3" t="s">
        <v>10</v>
      </c>
      <c r="F2293" s="3" t="s">
        <v>73</v>
      </c>
      <c r="G2293" s="3" t="s">
        <v>5791</v>
      </c>
      <c r="H2293" s="3" t="s">
        <v>13</v>
      </c>
      <c r="I2293" s="3" t="s">
        <v>14</v>
      </c>
      <c r="J2293" s="3" t="s">
        <v>12538</v>
      </c>
      <c r="K2293" s="5" t="str">
        <f t="shared" si="76"/>
        <v>13347365183</v>
      </c>
      <c r="L2293" s="3" t="s">
        <v>12539</v>
      </c>
      <c r="M2293" s="7" t="str">
        <f t="shared" ref="M2293:M2356" si="77">IF(IFERROR(MID(L2293,FIND("张公庙镇",L2293)+4,FIND("村",L2293)-FIND("张公庙镇",L2293)-3),MID(L2293,FIND("张公庙镇",L2293)+4,FIND("居委会",L2293)-FIND("张公庙镇",L2293)))="居委会","张公庙居委会",IFERROR(MID(L2293,FIND("张公庙镇",L2293)+4,FIND("村",L2293)-FIND("张公庙镇",L2293)-3),MID(L2293,FIND("张公庙镇",L2293)+4,FIND("居委会",L2293)-4)))</f>
        <v>黄河村</v>
      </c>
      <c r="N2293" s="12" t="s">
        <v>15213</v>
      </c>
      <c r="O2293" s="4" t="s">
        <v>17</v>
      </c>
      <c r="P2293" s="8"/>
    </row>
    <row r="2294" spans="1:16" x14ac:dyDescent="0.2">
      <c r="A2294" s="3" t="s">
        <v>12540</v>
      </c>
      <c r="B2294" s="3" t="s">
        <v>12541</v>
      </c>
      <c r="C2294" s="3" t="s">
        <v>12542</v>
      </c>
      <c r="D2294" s="3" t="s">
        <v>9</v>
      </c>
      <c r="E2294" s="3" t="s">
        <v>49</v>
      </c>
      <c r="F2294" s="3" t="s">
        <v>50</v>
      </c>
      <c r="G2294" s="3" t="s">
        <v>6472</v>
      </c>
      <c r="H2294" s="3" t="s">
        <v>13</v>
      </c>
      <c r="I2294" s="3" t="s">
        <v>14</v>
      </c>
      <c r="J2294" s="3" t="s">
        <v>12543</v>
      </c>
      <c r="K2294" s="5" t="str">
        <f t="shared" si="76"/>
        <v>13786672458</v>
      </c>
      <c r="L2294" s="3" t="s">
        <v>12544</v>
      </c>
      <c r="M2294" s="7" t="str">
        <f t="shared" si="77"/>
        <v>黄河村</v>
      </c>
      <c r="N2294" s="12" t="s">
        <v>15213</v>
      </c>
      <c r="O2294" s="4" t="s">
        <v>17</v>
      </c>
      <c r="P2294" s="8"/>
    </row>
    <row r="2295" spans="1:16" x14ac:dyDescent="0.2">
      <c r="A2295" s="3" t="s">
        <v>12545</v>
      </c>
      <c r="B2295" s="3" t="s">
        <v>12546</v>
      </c>
      <c r="C2295" s="3" t="s">
        <v>12547</v>
      </c>
      <c r="D2295" s="3" t="s">
        <v>9</v>
      </c>
      <c r="E2295" s="3" t="s">
        <v>49</v>
      </c>
      <c r="F2295" s="3" t="s">
        <v>2158</v>
      </c>
      <c r="G2295" s="3" t="s">
        <v>4837</v>
      </c>
      <c r="H2295" s="3" t="s">
        <v>13</v>
      </c>
      <c r="I2295" s="3" t="s">
        <v>14</v>
      </c>
      <c r="J2295" s="3" t="s">
        <v>12548</v>
      </c>
      <c r="K2295" s="5" t="str">
        <f t="shared" si="76"/>
        <v>15886628732</v>
      </c>
      <c r="L2295" s="3" t="s">
        <v>12549</v>
      </c>
      <c r="M2295" s="7" t="str">
        <f t="shared" si="77"/>
        <v>黄河村</v>
      </c>
      <c r="N2295" s="12" t="s">
        <v>15213</v>
      </c>
      <c r="O2295" s="4" t="s">
        <v>17</v>
      </c>
      <c r="P2295" s="8"/>
    </row>
    <row r="2296" spans="1:16" x14ac:dyDescent="0.2">
      <c r="A2296" s="3" t="s">
        <v>12550</v>
      </c>
      <c r="B2296" s="3" t="s">
        <v>12551</v>
      </c>
      <c r="C2296" s="3" t="s">
        <v>12552</v>
      </c>
      <c r="D2296" s="3" t="s">
        <v>9</v>
      </c>
      <c r="E2296" s="3" t="s">
        <v>41</v>
      </c>
      <c r="F2296" s="3" t="s">
        <v>11059</v>
      </c>
      <c r="G2296" s="3" t="s">
        <v>11059</v>
      </c>
      <c r="H2296" s="3" t="s">
        <v>13</v>
      </c>
      <c r="I2296" s="3" t="s">
        <v>14</v>
      </c>
      <c r="J2296" s="3" t="s">
        <v>12553</v>
      </c>
      <c r="K2296" s="5" t="str">
        <f t="shared" si="76"/>
        <v>15973062609</v>
      </c>
      <c r="L2296" s="3" t="s">
        <v>12554</v>
      </c>
      <c r="M2296" s="7" t="str">
        <f t="shared" si="77"/>
        <v>黄河村</v>
      </c>
      <c r="N2296" s="12" t="s">
        <v>15213</v>
      </c>
      <c r="O2296" s="4" t="s">
        <v>17</v>
      </c>
      <c r="P2296" s="8"/>
    </row>
    <row r="2297" spans="1:16" x14ac:dyDescent="0.2">
      <c r="A2297" s="3" t="s">
        <v>12555</v>
      </c>
      <c r="B2297" s="3" t="s">
        <v>12556</v>
      </c>
      <c r="C2297" s="3" t="s">
        <v>12557</v>
      </c>
      <c r="D2297" s="3" t="s">
        <v>9</v>
      </c>
      <c r="E2297" s="3" t="s">
        <v>10</v>
      </c>
      <c r="F2297" s="3" t="s">
        <v>2581</v>
      </c>
      <c r="G2297" s="3" t="s">
        <v>12558</v>
      </c>
      <c r="H2297" s="3" t="s">
        <v>13</v>
      </c>
      <c r="I2297" s="3" t="s">
        <v>14</v>
      </c>
      <c r="J2297" s="3" t="s">
        <v>12559</v>
      </c>
      <c r="K2297" s="5" t="str">
        <f t="shared" si="76"/>
        <v>15673665559</v>
      </c>
      <c r="L2297" s="3" t="s">
        <v>12560</v>
      </c>
      <c r="M2297" s="7" t="str">
        <f t="shared" si="77"/>
        <v>黄河村</v>
      </c>
      <c r="N2297" s="12" t="s">
        <v>15213</v>
      </c>
      <c r="O2297" s="4" t="s">
        <v>17</v>
      </c>
      <c r="P2297" s="8"/>
    </row>
    <row r="2298" spans="1:16" x14ac:dyDescent="0.2">
      <c r="A2298" s="3" t="s">
        <v>12561</v>
      </c>
      <c r="B2298" s="3" t="s">
        <v>12562</v>
      </c>
      <c r="C2298" s="3" t="s">
        <v>12563</v>
      </c>
      <c r="D2298" s="3" t="s">
        <v>9</v>
      </c>
      <c r="E2298" s="3" t="s">
        <v>10</v>
      </c>
      <c r="F2298" s="3" t="s">
        <v>115</v>
      </c>
      <c r="G2298" s="3" t="s">
        <v>695</v>
      </c>
      <c r="H2298" s="3" t="s">
        <v>13</v>
      </c>
      <c r="I2298" s="3" t="s">
        <v>14</v>
      </c>
      <c r="J2298" s="3" t="s">
        <v>12564</v>
      </c>
      <c r="K2298" s="5" t="str">
        <f t="shared" si="76"/>
        <v>15507363968</v>
      </c>
      <c r="L2298" s="3" t="s">
        <v>12560</v>
      </c>
      <c r="M2298" s="7" t="str">
        <f t="shared" si="77"/>
        <v>黄河村</v>
      </c>
      <c r="N2298" s="12" t="s">
        <v>15213</v>
      </c>
      <c r="O2298" s="4" t="s">
        <v>17</v>
      </c>
      <c r="P2298" s="8"/>
    </row>
    <row r="2299" spans="1:16" x14ac:dyDescent="0.2">
      <c r="A2299" s="3" t="s">
        <v>12565</v>
      </c>
      <c r="B2299" s="3" t="s">
        <v>12566</v>
      </c>
      <c r="C2299" s="3" t="s">
        <v>12567</v>
      </c>
      <c r="D2299" s="3" t="s">
        <v>9</v>
      </c>
      <c r="E2299" s="3" t="s">
        <v>10</v>
      </c>
      <c r="F2299" s="3" t="s">
        <v>3891</v>
      </c>
      <c r="G2299" s="3" t="s">
        <v>3892</v>
      </c>
      <c r="H2299" s="3" t="s">
        <v>13</v>
      </c>
      <c r="I2299" s="3" t="s">
        <v>14</v>
      </c>
      <c r="J2299" s="3" t="s">
        <v>12568</v>
      </c>
      <c r="K2299" s="5" t="str">
        <f t="shared" si="76"/>
        <v>13487905881</v>
      </c>
      <c r="L2299" s="3" t="s">
        <v>12569</v>
      </c>
      <c r="M2299" s="7" t="str">
        <f t="shared" si="77"/>
        <v>黄河村</v>
      </c>
      <c r="N2299" s="12" t="s">
        <v>15213</v>
      </c>
      <c r="O2299" s="4" t="s">
        <v>17</v>
      </c>
      <c r="P2299" s="8"/>
    </row>
    <row r="2300" spans="1:16" x14ac:dyDescent="0.2">
      <c r="A2300" s="3" t="s">
        <v>12570</v>
      </c>
      <c r="B2300" s="3" t="s">
        <v>12571</v>
      </c>
      <c r="C2300" s="3" t="s">
        <v>12572</v>
      </c>
      <c r="D2300" s="3" t="s">
        <v>9</v>
      </c>
      <c r="E2300" s="3" t="s">
        <v>10</v>
      </c>
      <c r="F2300" s="3" t="s">
        <v>2694</v>
      </c>
      <c r="G2300" s="3" t="s">
        <v>4439</v>
      </c>
      <c r="H2300" s="3" t="s">
        <v>13</v>
      </c>
      <c r="I2300" s="3" t="s">
        <v>14</v>
      </c>
      <c r="J2300" s="3" t="s">
        <v>12573</v>
      </c>
      <c r="K2300" s="5" t="str">
        <f t="shared" si="76"/>
        <v>13762690340</v>
      </c>
      <c r="L2300" s="3" t="s">
        <v>12574</v>
      </c>
      <c r="M2300" s="7" t="str">
        <f t="shared" si="77"/>
        <v>黄河村</v>
      </c>
      <c r="N2300" s="12" t="s">
        <v>15213</v>
      </c>
      <c r="O2300" s="4" t="s">
        <v>17</v>
      </c>
      <c r="P2300" s="8"/>
    </row>
    <row r="2301" spans="1:16" x14ac:dyDescent="0.2">
      <c r="A2301" s="3" t="s">
        <v>12575</v>
      </c>
      <c r="B2301" s="3" t="s">
        <v>12576</v>
      </c>
      <c r="C2301" s="3" t="s">
        <v>12577</v>
      </c>
      <c r="D2301" s="3" t="s">
        <v>9</v>
      </c>
      <c r="E2301" s="3" t="s">
        <v>10</v>
      </c>
      <c r="F2301" s="3" t="s">
        <v>1340</v>
      </c>
      <c r="G2301" s="3" t="s">
        <v>7296</v>
      </c>
      <c r="H2301" s="3" t="s">
        <v>13</v>
      </c>
      <c r="I2301" s="3" t="s">
        <v>14</v>
      </c>
      <c r="J2301" s="3" t="s">
        <v>12578</v>
      </c>
      <c r="K2301" s="5" t="str">
        <f t="shared" si="76"/>
        <v>13549789565</v>
      </c>
      <c r="L2301" s="3" t="s">
        <v>12579</v>
      </c>
      <c r="M2301" s="7" t="str">
        <f t="shared" si="77"/>
        <v>黄河村</v>
      </c>
      <c r="N2301" s="12" t="s">
        <v>15213</v>
      </c>
      <c r="O2301" s="4" t="s">
        <v>17</v>
      </c>
      <c r="P2301" s="8"/>
    </row>
    <row r="2302" spans="1:16" x14ac:dyDescent="0.2">
      <c r="A2302" s="3" t="s">
        <v>12580</v>
      </c>
      <c r="B2302" s="3" t="s">
        <v>12581</v>
      </c>
      <c r="C2302" s="3" t="s">
        <v>12582</v>
      </c>
      <c r="D2302" s="3" t="s">
        <v>9</v>
      </c>
      <c r="E2302" s="3" t="s">
        <v>10</v>
      </c>
      <c r="F2302" s="3" t="s">
        <v>701</v>
      </c>
      <c r="G2302" s="3" t="s">
        <v>1838</v>
      </c>
      <c r="H2302" s="3" t="s">
        <v>13</v>
      </c>
      <c r="I2302" s="3" t="s">
        <v>14</v>
      </c>
      <c r="J2302" s="3" t="s">
        <v>12583</v>
      </c>
      <c r="K2302" s="5" t="str">
        <f t="shared" si="76"/>
        <v>18773667818</v>
      </c>
      <c r="L2302" s="3" t="s">
        <v>12584</v>
      </c>
      <c r="M2302" s="7" t="str">
        <f t="shared" si="77"/>
        <v>黄河村</v>
      </c>
      <c r="N2302" s="12" t="s">
        <v>15213</v>
      </c>
      <c r="O2302" s="4" t="s">
        <v>17</v>
      </c>
      <c r="P2302" s="8"/>
    </row>
    <row r="2303" spans="1:16" x14ac:dyDescent="0.2">
      <c r="A2303" s="3" t="s">
        <v>12585</v>
      </c>
      <c r="B2303" s="3" t="s">
        <v>12586</v>
      </c>
      <c r="C2303" s="3" t="s">
        <v>12587</v>
      </c>
      <c r="D2303" s="3" t="s">
        <v>9</v>
      </c>
      <c r="E2303" s="3" t="s">
        <v>49</v>
      </c>
      <c r="F2303" s="3" t="s">
        <v>1903</v>
      </c>
      <c r="G2303" s="3" t="s">
        <v>12588</v>
      </c>
      <c r="H2303" s="3" t="s">
        <v>13</v>
      </c>
      <c r="I2303" s="3" t="s">
        <v>14</v>
      </c>
      <c r="J2303" s="3" t="s">
        <v>12589</v>
      </c>
      <c r="K2303" s="5" t="str">
        <f t="shared" si="76"/>
        <v>13875048800</v>
      </c>
      <c r="L2303" s="3" t="s">
        <v>12590</v>
      </c>
      <c r="M2303" s="7" t="str">
        <f t="shared" si="77"/>
        <v>黄河村</v>
      </c>
      <c r="N2303" s="12" t="s">
        <v>15213</v>
      </c>
      <c r="O2303" s="4" t="s">
        <v>17</v>
      </c>
      <c r="P2303" s="8"/>
    </row>
    <row r="2304" spans="1:16" x14ac:dyDescent="0.2">
      <c r="A2304" s="3" t="s">
        <v>12591</v>
      </c>
      <c r="B2304" s="3" t="s">
        <v>12592</v>
      </c>
      <c r="C2304" s="3" t="s">
        <v>12593</v>
      </c>
      <c r="D2304" s="3" t="s">
        <v>9</v>
      </c>
      <c r="E2304" s="3" t="s">
        <v>49</v>
      </c>
      <c r="F2304" s="3" t="s">
        <v>2337</v>
      </c>
      <c r="G2304" s="3" t="s">
        <v>2337</v>
      </c>
      <c r="H2304" s="3" t="s">
        <v>13</v>
      </c>
      <c r="I2304" s="3" t="s">
        <v>14</v>
      </c>
      <c r="J2304" s="3" t="s">
        <v>12594</v>
      </c>
      <c r="K2304" s="5" t="str">
        <f t="shared" ref="K2304:K2367" si="78">RIGHT(J2304,11)</f>
        <v>15074266335</v>
      </c>
      <c r="L2304" s="3" t="s">
        <v>12595</v>
      </c>
      <c r="M2304" s="7" t="str">
        <f t="shared" si="77"/>
        <v>黄河村</v>
      </c>
      <c r="N2304" s="12" t="s">
        <v>15213</v>
      </c>
      <c r="O2304" s="4" t="s">
        <v>17</v>
      </c>
      <c r="P2304" s="8"/>
    </row>
    <row r="2305" spans="1:16" x14ac:dyDescent="0.2">
      <c r="A2305" s="3" t="s">
        <v>12596</v>
      </c>
      <c r="B2305" s="3" t="s">
        <v>12597</v>
      </c>
      <c r="C2305" s="3" t="s">
        <v>12598</v>
      </c>
      <c r="D2305" s="3" t="s">
        <v>9</v>
      </c>
      <c r="E2305" s="3" t="s">
        <v>49</v>
      </c>
      <c r="F2305" s="3" t="s">
        <v>1771</v>
      </c>
      <c r="G2305" s="3" t="s">
        <v>12599</v>
      </c>
      <c r="H2305" s="3" t="s">
        <v>13</v>
      </c>
      <c r="I2305" s="3" t="s">
        <v>14</v>
      </c>
      <c r="J2305" s="3" t="s">
        <v>12600</v>
      </c>
      <c r="K2305" s="5" t="str">
        <f t="shared" si="78"/>
        <v>18670631167</v>
      </c>
      <c r="L2305" s="3" t="s">
        <v>12601</v>
      </c>
      <c r="M2305" s="7" t="str">
        <f t="shared" si="77"/>
        <v>黄河村</v>
      </c>
      <c r="N2305" s="12" t="s">
        <v>15213</v>
      </c>
      <c r="O2305" s="4" t="s">
        <v>17</v>
      </c>
      <c r="P2305" s="8"/>
    </row>
    <row r="2306" spans="1:16" x14ac:dyDescent="0.2">
      <c r="A2306" s="3" t="s">
        <v>12602</v>
      </c>
      <c r="B2306" s="3" t="s">
        <v>12603</v>
      </c>
      <c r="C2306" s="3" t="s">
        <v>12604</v>
      </c>
      <c r="D2306" s="3" t="s">
        <v>9</v>
      </c>
      <c r="E2306" s="3" t="s">
        <v>41</v>
      </c>
      <c r="F2306" s="3" t="s">
        <v>255</v>
      </c>
      <c r="G2306" s="3" t="s">
        <v>255</v>
      </c>
      <c r="H2306" s="3" t="s">
        <v>13</v>
      </c>
      <c r="I2306" s="3" t="s">
        <v>14</v>
      </c>
      <c r="J2306" s="3" t="s">
        <v>12605</v>
      </c>
      <c r="K2306" s="5" t="str">
        <f t="shared" si="78"/>
        <v>18908417721</v>
      </c>
      <c r="L2306" s="3" t="s">
        <v>12606</v>
      </c>
      <c r="M2306" s="7" t="str">
        <f t="shared" si="77"/>
        <v>黄河村</v>
      </c>
      <c r="N2306" s="12" t="s">
        <v>15213</v>
      </c>
      <c r="O2306" s="4" t="s">
        <v>17</v>
      </c>
      <c r="P2306" s="8"/>
    </row>
    <row r="2307" spans="1:16" x14ac:dyDescent="0.2">
      <c r="A2307" s="3" t="s">
        <v>12607</v>
      </c>
      <c r="B2307" s="3" t="s">
        <v>12608</v>
      </c>
      <c r="C2307" s="3" t="s">
        <v>12609</v>
      </c>
      <c r="D2307" s="3" t="s">
        <v>9</v>
      </c>
      <c r="E2307" s="3" t="s">
        <v>10</v>
      </c>
      <c r="F2307" s="3" t="s">
        <v>2115</v>
      </c>
      <c r="G2307" s="3" t="s">
        <v>12610</v>
      </c>
      <c r="H2307" s="3" t="s">
        <v>13</v>
      </c>
      <c r="I2307" s="3" t="s">
        <v>14</v>
      </c>
      <c r="J2307" s="3" t="s">
        <v>12611</v>
      </c>
      <c r="K2307" s="5" t="str">
        <f t="shared" si="78"/>
        <v>13487903727</v>
      </c>
      <c r="L2307" s="3" t="s">
        <v>12612</v>
      </c>
      <c r="M2307" s="7" t="str">
        <f t="shared" si="77"/>
        <v>黄河村</v>
      </c>
      <c r="N2307" s="12" t="s">
        <v>15213</v>
      </c>
      <c r="O2307" s="4" t="s">
        <v>17</v>
      </c>
      <c r="P2307" s="8"/>
    </row>
    <row r="2308" spans="1:16" x14ac:dyDescent="0.2">
      <c r="A2308" s="3" t="s">
        <v>12613</v>
      </c>
      <c r="B2308" s="3" t="s">
        <v>12614</v>
      </c>
      <c r="C2308" s="3" t="s">
        <v>12615</v>
      </c>
      <c r="D2308" s="3" t="s">
        <v>9</v>
      </c>
      <c r="E2308" s="3" t="s">
        <v>1601</v>
      </c>
      <c r="F2308" s="3" t="s">
        <v>6137</v>
      </c>
      <c r="G2308" s="3" t="s">
        <v>12616</v>
      </c>
      <c r="H2308" s="3" t="s">
        <v>13</v>
      </c>
      <c r="I2308" s="3" t="s">
        <v>14</v>
      </c>
      <c r="J2308" s="3" t="s">
        <v>12617</v>
      </c>
      <c r="K2308" s="5" t="str">
        <f t="shared" si="78"/>
        <v>15111240187</v>
      </c>
      <c r="L2308" s="3" t="s">
        <v>12618</v>
      </c>
      <c r="M2308" s="7" t="str">
        <f t="shared" si="77"/>
        <v>黄河村</v>
      </c>
      <c r="N2308" s="12" t="s">
        <v>15213</v>
      </c>
      <c r="O2308" s="4" t="s">
        <v>17</v>
      </c>
      <c r="P2308" s="8"/>
    </row>
    <row r="2309" spans="1:16" x14ac:dyDescent="0.2">
      <c r="A2309" s="3" t="s">
        <v>12619</v>
      </c>
      <c r="B2309" s="3" t="s">
        <v>12620</v>
      </c>
      <c r="C2309" s="3" t="s">
        <v>12621</v>
      </c>
      <c r="D2309" s="3" t="s">
        <v>9</v>
      </c>
      <c r="E2309" s="3" t="s">
        <v>10</v>
      </c>
      <c r="F2309" s="3" t="s">
        <v>1212</v>
      </c>
      <c r="G2309" s="3" t="s">
        <v>1212</v>
      </c>
      <c r="H2309" s="3" t="s">
        <v>13</v>
      </c>
      <c r="I2309" s="3" t="s">
        <v>14</v>
      </c>
      <c r="J2309" s="3" t="s">
        <v>12622</v>
      </c>
      <c r="K2309" s="5" t="str">
        <f t="shared" si="78"/>
        <v>15200693743</v>
      </c>
      <c r="L2309" s="3" t="s">
        <v>12618</v>
      </c>
      <c r="M2309" s="7" t="str">
        <f t="shared" si="77"/>
        <v>黄河村</v>
      </c>
      <c r="N2309" s="12" t="s">
        <v>15213</v>
      </c>
      <c r="O2309" s="4" t="s">
        <v>17</v>
      </c>
      <c r="P2309" s="8"/>
    </row>
    <row r="2310" spans="1:16" x14ac:dyDescent="0.2">
      <c r="A2310" s="3" t="s">
        <v>12623</v>
      </c>
      <c r="B2310" s="3" t="s">
        <v>12624</v>
      </c>
      <c r="C2310" s="3" t="s">
        <v>12625</v>
      </c>
      <c r="D2310" s="3" t="s">
        <v>9</v>
      </c>
      <c r="E2310" s="3" t="s">
        <v>10</v>
      </c>
      <c r="F2310" s="3" t="s">
        <v>1789</v>
      </c>
      <c r="G2310" s="3" t="s">
        <v>5361</v>
      </c>
      <c r="H2310" s="3" t="s">
        <v>13</v>
      </c>
      <c r="I2310" s="3" t="s">
        <v>14</v>
      </c>
      <c r="J2310" s="3" t="s">
        <v>12626</v>
      </c>
      <c r="K2310" s="5" t="str">
        <f t="shared" si="78"/>
        <v>15211260295</v>
      </c>
      <c r="L2310" s="3" t="s">
        <v>12627</v>
      </c>
      <c r="M2310" s="7" t="str">
        <f t="shared" si="77"/>
        <v>黄河村</v>
      </c>
      <c r="N2310" s="12" t="s">
        <v>15213</v>
      </c>
      <c r="O2310" s="4" t="s">
        <v>17</v>
      </c>
      <c r="P2310" s="8"/>
    </row>
    <row r="2311" spans="1:16" x14ac:dyDescent="0.2">
      <c r="A2311" s="3" t="s">
        <v>12628</v>
      </c>
      <c r="B2311" s="3" t="s">
        <v>12629</v>
      </c>
      <c r="C2311" s="3" t="s">
        <v>12630</v>
      </c>
      <c r="D2311" s="3" t="s">
        <v>9</v>
      </c>
      <c r="E2311" s="3" t="s">
        <v>10</v>
      </c>
      <c r="F2311" s="3" t="s">
        <v>2244</v>
      </c>
      <c r="G2311" s="3" t="s">
        <v>6584</v>
      </c>
      <c r="H2311" s="3" t="s">
        <v>13</v>
      </c>
      <c r="I2311" s="3" t="s">
        <v>14</v>
      </c>
      <c r="J2311" s="3" t="s">
        <v>12631</v>
      </c>
      <c r="K2311" s="5" t="str">
        <f t="shared" si="78"/>
        <v>13337364832</v>
      </c>
      <c r="L2311" s="3" t="s">
        <v>12632</v>
      </c>
      <c r="M2311" s="7" t="str">
        <f t="shared" si="77"/>
        <v>黄河村</v>
      </c>
      <c r="N2311" s="12" t="s">
        <v>15213</v>
      </c>
      <c r="O2311" s="4" t="s">
        <v>17</v>
      </c>
      <c r="P2311" s="8"/>
    </row>
    <row r="2312" spans="1:16" x14ac:dyDescent="0.2">
      <c r="A2312" s="3" t="s">
        <v>12633</v>
      </c>
      <c r="B2312" s="3" t="s">
        <v>12634</v>
      </c>
      <c r="C2312" s="3" t="s">
        <v>12635</v>
      </c>
      <c r="D2312" s="3" t="s">
        <v>9</v>
      </c>
      <c r="E2312" s="3" t="s">
        <v>10</v>
      </c>
      <c r="F2312" s="3" t="s">
        <v>2225</v>
      </c>
      <c r="G2312" s="3" t="s">
        <v>2932</v>
      </c>
      <c r="H2312" s="3" t="s">
        <v>13</v>
      </c>
      <c r="I2312" s="3" t="s">
        <v>14</v>
      </c>
      <c r="J2312" s="3" t="s">
        <v>12636</v>
      </c>
      <c r="K2312" s="5" t="str">
        <f t="shared" si="78"/>
        <v>13786698825</v>
      </c>
      <c r="L2312" s="3" t="s">
        <v>12637</v>
      </c>
      <c r="M2312" s="7" t="str">
        <f t="shared" si="77"/>
        <v>黄河村</v>
      </c>
      <c r="N2312" s="12" t="s">
        <v>15213</v>
      </c>
      <c r="O2312" s="4" t="s">
        <v>17</v>
      </c>
      <c r="P2312" s="8"/>
    </row>
    <row r="2313" spans="1:16" x14ac:dyDescent="0.2">
      <c r="A2313" s="3" t="s">
        <v>12638</v>
      </c>
      <c r="B2313" s="3" t="s">
        <v>12639</v>
      </c>
      <c r="C2313" s="3" t="s">
        <v>12640</v>
      </c>
      <c r="D2313" s="3" t="s">
        <v>9</v>
      </c>
      <c r="E2313" s="3" t="s">
        <v>49</v>
      </c>
      <c r="F2313" s="3" t="s">
        <v>2395</v>
      </c>
      <c r="G2313" s="3" t="s">
        <v>5467</v>
      </c>
      <c r="H2313" s="3" t="s">
        <v>13</v>
      </c>
      <c r="I2313" s="3" t="s">
        <v>14</v>
      </c>
      <c r="J2313" s="3" t="s">
        <v>12641</v>
      </c>
      <c r="K2313" s="5" t="str">
        <f t="shared" si="78"/>
        <v>13973656520</v>
      </c>
      <c r="L2313" s="3" t="s">
        <v>12642</v>
      </c>
      <c r="M2313" s="7" t="str">
        <f t="shared" si="77"/>
        <v>黄河村</v>
      </c>
      <c r="N2313" s="12" t="s">
        <v>15213</v>
      </c>
      <c r="O2313" s="4" t="s">
        <v>17</v>
      </c>
      <c r="P2313" s="8"/>
    </row>
    <row r="2314" spans="1:16" x14ac:dyDescent="0.2">
      <c r="A2314" s="3" t="s">
        <v>12643</v>
      </c>
      <c r="B2314" s="3" t="s">
        <v>12644</v>
      </c>
      <c r="C2314" s="3" t="s">
        <v>12645</v>
      </c>
      <c r="D2314" s="3" t="s">
        <v>9</v>
      </c>
      <c r="E2314" s="3" t="s">
        <v>1066</v>
      </c>
      <c r="F2314" s="3" t="s">
        <v>11059</v>
      </c>
      <c r="G2314" s="3" t="s">
        <v>12646</v>
      </c>
      <c r="H2314" s="3" t="s">
        <v>13</v>
      </c>
      <c r="I2314" s="3" t="s">
        <v>14</v>
      </c>
      <c r="J2314" s="3" t="s">
        <v>12647</v>
      </c>
      <c r="K2314" s="5" t="str">
        <f t="shared" si="78"/>
        <v>13549608712</v>
      </c>
      <c r="L2314" s="3" t="s">
        <v>12648</v>
      </c>
      <c r="M2314" s="7" t="str">
        <f t="shared" si="77"/>
        <v>黄河村</v>
      </c>
      <c r="N2314" s="12" t="s">
        <v>15213</v>
      </c>
      <c r="O2314" s="4" t="s">
        <v>17</v>
      </c>
      <c r="P2314" s="8"/>
    </row>
    <row r="2315" spans="1:16" x14ac:dyDescent="0.2">
      <c r="A2315" s="3" t="s">
        <v>12649</v>
      </c>
      <c r="B2315" s="3" t="s">
        <v>12650</v>
      </c>
      <c r="C2315" s="3" t="s">
        <v>12651</v>
      </c>
      <c r="D2315" s="3" t="s">
        <v>9</v>
      </c>
      <c r="E2315" s="3" t="s">
        <v>10</v>
      </c>
      <c r="F2315" s="3" t="s">
        <v>2052</v>
      </c>
      <c r="G2315" s="3" t="s">
        <v>12652</v>
      </c>
      <c r="H2315" s="3" t="s">
        <v>13</v>
      </c>
      <c r="I2315" s="3" t="s">
        <v>14</v>
      </c>
      <c r="J2315" s="3" t="s">
        <v>12653</v>
      </c>
      <c r="K2315" s="5" t="str">
        <f t="shared" si="78"/>
        <v>18390653789</v>
      </c>
      <c r="L2315" s="3" t="s">
        <v>12654</v>
      </c>
      <c r="M2315" s="7" t="str">
        <f t="shared" si="77"/>
        <v>黄河村</v>
      </c>
      <c r="N2315" s="12" t="s">
        <v>15213</v>
      </c>
      <c r="O2315" s="4" t="s">
        <v>17</v>
      </c>
      <c r="P2315" s="8"/>
    </row>
    <row r="2316" spans="1:16" x14ac:dyDescent="0.2">
      <c r="A2316" s="3" t="s">
        <v>12655</v>
      </c>
      <c r="B2316" s="3" t="s">
        <v>12656</v>
      </c>
      <c r="C2316" s="3" t="s">
        <v>12657</v>
      </c>
      <c r="D2316" s="3" t="s">
        <v>9</v>
      </c>
      <c r="E2316" s="3" t="s">
        <v>49</v>
      </c>
      <c r="F2316" s="3" t="s">
        <v>2507</v>
      </c>
      <c r="G2316" s="3" t="s">
        <v>12658</v>
      </c>
      <c r="H2316" s="3" t="s">
        <v>13</v>
      </c>
      <c r="I2316" s="3" t="s">
        <v>14</v>
      </c>
      <c r="J2316" s="3" t="s">
        <v>12659</v>
      </c>
      <c r="K2316" s="5" t="str">
        <f t="shared" si="78"/>
        <v>15274290039</v>
      </c>
      <c r="L2316" s="3" t="s">
        <v>12660</v>
      </c>
      <c r="M2316" s="7" t="str">
        <f t="shared" si="77"/>
        <v>黄河村</v>
      </c>
      <c r="N2316" s="12" t="s">
        <v>15213</v>
      </c>
      <c r="O2316" s="4" t="s">
        <v>17</v>
      </c>
      <c r="P2316" s="8"/>
    </row>
    <row r="2317" spans="1:16" x14ac:dyDescent="0.2">
      <c r="A2317" s="3" t="s">
        <v>12661</v>
      </c>
      <c r="B2317" s="3" t="s">
        <v>12662</v>
      </c>
      <c r="C2317" s="3" t="s">
        <v>12663</v>
      </c>
      <c r="D2317" s="3" t="s">
        <v>9</v>
      </c>
      <c r="E2317" s="3" t="s">
        <v>49</v>
      </c>
      <c r="F2317" s="3" t="s">
        <v>2059</v>
      </c>
      <c r="G2317" s="3" t="s">
        <v>6626</v>
      </c>
      <c r="H2317" s="3" t="s">
        <v>13</v>
      </c>
      <c r="I2317" s="3" t="s">
        <v>14</v>
      </c>
      <c r="J2317" s="3" t="s">
        <v>12664</v>
      </c>
      <c r="K2317" s="5" t="str">
        <f t="shared" si="78"/>
        <v>18216162675</v>
      </c>
      <c r="L2317" s="3" t="s">
        <v>12665</v>
      </c>
      <c r="M2317" s="7" t="str">
        <f t="shared" si="77"/>
        <v>黄河村</v>
      </c>
      <c r="N2317" s="12" t="s">
        <v>15213</v>
      </c>
      <c r="O2317" s="4" t="s">
        <v>17</v>
      </c>
      <c r="P2317" s="8"/>
    </row>
    <row r="2318" spans="1:16" x14ac:dyDescent="0.2">
      <c r="A2318" s="3" t="s">
        <v>12666</v>
      </c>
      <c r="B2318" s="3" t="s">
        <v>10827</v>
      </c>
      <c r="C2318" s="3" t="s">
        <v>12667</v>
      </c>
      <c r="D2318" s="3" t="s">
        <v>9</v>
      </c>
      <c r="E2318" s="3" t="s">
        <v>10</v>
      </c>
      <c r="F2318" s="3" t="s">
        <v>3404</v>
      </c>
      <c r="G2318" s="3" t="s">
        <v>12668</v>
      </c>
      <c r="H2318" s="3" t="s">
        <v>13</v>
      </c>
      <c r="I2318" s="3" t="s">
        <v>14</v>
      </c>
      <c r="J2318" s="3" t="s">
        <v>12669</v>
      </c>
      <c r="K2318" s="5" t="str">
        <f t="shared" si="78"/>
        <v>18175791328</v>
      </c>
      <c r="L2318" s="3" t="s">
        <v>12670</v>
      </c>
      <c r="M2318" s="7" t="str">
        <f t="shared" si="77"/>
        <v>黄河村</v>
      </c>
      <c r="N2318" s="12" t="s">
        <v>15213</v>
      </c>
      <c r="O2318" s="4" t="s">
        <v>17</v>
      </c>
      <c r="P2318" s="8"/>
    </row>
    <row r="2319" spans="1:16" x14ac:dyDescent="0.2">
      <c r="A2319" s="3" t="s">
        <v>12671</v>
      </c>
      <c r="B2319" s="3" t="s">
        <v>12672</v>
      </c>
      <c r="C2319" s="3" t="s">
        <v>12673</v>
      </c>
      <c r="D2319" s="3" t="s">
        <v>9</v>
      </c>
      <c r="E2319" s="3" t="s">
        <v>49</v>
      </c>
      <c r="F2319" s="3" t="s">
        <v>778</v>
      </c>
      <c r="G2319" s="3" t="s">
        <v>779</v>
      </c>
      <c r="H2319" s="3" t="s">
        <v>13</v>
      </c>
      <c r="I2319" s="3" t="s">
        <v>14</v>
      </c>
      <c r="J2319" s="3" t="s">
        <v>12674</v>
      </c>
      <c r="K2319" s="5" t="str">
        <f t="shared" si="78"/>
        <v>18692378112</v>
      </c>
      <c r="L2319" s="3" t="s">
        <v>12675</v>
      </c>
      <c r="M2319" s="7" t="str">
        <f t="shared" si="77"/>
        <v>黄河村</v>
      </c>
      <c r="N2319" s="12" t="s">
        <v>15213</v>
      </c>
      <c r="O2319" s="4" t="s">
        <v>17</v>
      </c>
      <c r="P2319" s="8"/>
    </row>
    <row r="2320" spans="1:16" x14ac:dyDescent="0.2">
      <c r="A2320" s="3" t="s">
        <v>12676</v>
      </c>
      <c r="B2320" s="3" t="s">
        <v>12677</v>
      </c>
      <c r="C2320" s="3" t="s">
        <v>12678</v>
      </c>
      <c r="D2320" s="3" t="s">
        <v>9</v>
      </c>
      <c r="E2320" s="3" t="s">
        <v>64</v>
      </c>
      <c r="F2320" s="3" t="s">
        <v>81</v>
      </c>
      <c r="G2320" s="3" t="s">
        <v>2675</v>
      </c>
      <c r="H2320" s="3" t="s">
        <v>13</v>
      </c>
      <c r="I2320" s="3" t="s">
        <v>14</v>
      </c>
      <c r="J2320" s="3" t="s">
        <v>12679</v>
      </c>
      <c r="K2320" s="5" t="str">
        <f t="shared" si="78"/>
        <v>13873605842</v>
      </c>
      <c r="L2320" s="3" t="s">
        <v>12680</v>
      </c>
      <c r="M2320" s="7" t="str">
        <f t="shared" si="77"/>
        <v>黄河村</v>
      </c>
      <c r="N2320" s="12" t="s">
        <v>15213</v>
      </c>
      <c r="O2320" s="4" t="s">
        <v>17</v>
      </c>
      <c r="P2320" s="8"/>
    </row>
    <row r="2321" spans="1:16" x14ac:dyDescent="0.2">
      <c r="A2321" s="3" t="s">
        <v>12681</v>
      </c>
      <c r="B2321" s="3" t="s">
        <v>12682</v>
      </c>
      <c r="C2321" s="3" t="s">
        <v>12683</v>
      </c>
      <c r="D2321" s="3" t="s">
        <v>9</v>
      </c>
      <c r="E2321" s="3" t="s">
        <v>49</v>
      </c>
      <c r="F2321" s="3" t="s">
        <v>289</v>
      </c>
      <c r="G2321" s="3" t="s">
        <v>12684</v>
      </c>
      <c r="H2321" s="3" t="s">
        <v>13</v>
      </c>
      <c r="I2321" s="3" t="s">
        <v>14</v>
      </c>
      <c r="J2321" s="3" t="s">
        <v>12685</v>
      </c>
      <c r="K2321" s="5" t="str">
        <f t="shared" si="78"/>
        <v>13319624528</v>
      </c>
      <c r="L2321" s="3" t="s">
        <v>12686</v>
      </c>
      <c r="M2321" s="7" t="str">
        <f t="shared" si="77"/>
        <v>黄河村</v>
      </c>
      <c r="N2321" s="12" t="s">
        <v>15213</v>
      </c>
      <c r="O2321" s="4" t="s">
        <v>17</v>
      </c>
      <c r="P2321" s="8"/>
    </row>
    <row r="2322" spans="1:16" x14ac:dyDescent="0.2">
      <c r="A2322" s="3" t="s">
        <v>12687</v>
      </c>
      <c r="B2322" s="3" t="s">
        <v>12688</v>
      </c>
      <c r="C2322" s="3" t="s">
        <v>12689</v>
      </c>
      <c r="D2322" s="3" t="s">
        <v>9</v>
      </c>
      <c r="E2322" s="3" t="s">
        <v>10</v>
      </c>
      <c r="F2322" s="3" t="s">
        <v>2010</v>
      </c>
      <c r="G2322" s="3" t="s">
        <v>9397</v>
      </c>
      <c r="H2322" s="3" t="s">
        <v>13</v>
      </c>
      <c r="I2322" s="3" t="s">
        <v>14</v>
      </c>
      <c r="J2322" s="3" t="s">
        <v>12690</v>
      </c>
      <c r="K2322" s="5" t="str">
        <f t="shared" si="78"/>
        <v>13875014589</v>
      </c>
      <c r="L2322" s="3" t="s">
        <v>12691</v>
      </c>
      <c r="M2322" s="7" t="str">
        <f t="shared" si="77"/>
        <v>黄河村</v>
      </c>
      <c r="N2322" s="12" t="s">
        <v>15213</v>
      </c>
      <c r="O2322" s="4" t="s">
        <v>17</v>
      </c>
      <c r="P2322" s="8"/>
    </row>
    <row r="2323" spans="1:16" x14ac:dyDescent="0.2">
      <c r="A2323" s="3" t="s">
        <v>12692</v>
      </c>
      <c r="B2323" s="3" t="s">
        <v>12693</v>
      </c>
      <c r="C2323" s="3" t="s">
        <v>12694</v>
      </c>
      <c r="D2323" s="3" t="s">
        <v>9</v>
      </c>
      <c r="E2323" s="3" t="s">
        <v>49</v>
      </c>
      <c r="F2323" s="3" t="s">
        <v>3197</v>
      </c>
      <c r="G2323" s="3" t="s">
        <v>6951</v>
      </c>
      <c r="H2323" s="3" t="s">
        <v>13</v>
      </c>
      <c r="I2323" s="3" t="s">
        <v>14</v>
      </c>
      <c r="J2323" s="3" t="s">
        <v>12695</v>
      </c>
      <c r="K2323" s="5" t="str">
        <f t="shared" si="78"/>
        <v>13511153262</v>
      </c>
      <c r="L2323" s="3" t="s">
        <v>12696</v>
      </c>
      <c r="M2323" s="7" t="str">
        <f t="shared" si="77"/>
        <v>黄河村</v>
      </c>
      <c r="N2323" s="12" t="s">
        <v>15213</v>
      </c>
      <c r="O2323" s="4" t="s">
        <v>17</v>
      </c>
      <c r="P2323" s="8"/>
    </row>
    <row r="2324" spans="1:16" x14ac:dyDescent="0.2">
      <c r="A2324" s="3" t="s">
        <v>12697</v>
      </c>
      <c r="B2324" s="3" t="s">
        <v>12698</v>
      </c>
      <c r="C2324" s="3" t="s">
        <v>12699</v>
      </c>
      <c r="D2324" s="3" t="s">
        <v>9</v>
      </c>
      <c r="E2324" s="3" t="s">
        <v>49</v>
      </c>
      <c r="F2324" s="3" t="s">
        <v>1717</v>
      </c>
      <c r="G2324" s="3" t="s">
        <v>2460</v>
      </c>
      <c r="H2324" s="3" t="s">
        <v>13</v>
      </c>
      <c r="I2324" s="3" t="s">
        <v>14</v>
      </c>
      <c r="J2324" s="3" t="s">
        <v>12700</v>
      </c>
      <c r="K2324" s="5" t="str">
        <f t="shared" si="78"/>
        <v>15367760238</v>
      </c>
      <c r="L2324" s="3" t="s">
        <v>12701</v>
      </c>
      <c r="M2324" s="7" t="str">
        <f t="shared" si="77"/>
        <v>黄河村</v>
      </c>
      <c r="N2324" s="12" t="s">
        <v>15213</v>
      </c>
      <c r="O2324" s="4" t="s">
        <v>17</v>
      </c>
      <c r="P2324" s="8"/>
    </row>
    <row r="2325" spans="1:16" x14ac:dyDescent="0.2">
      <c r="A2325" s="3" t="s">
        <v>12702</v>
      </c>
      <c r="B2325" s="3" t="s">
        <v>12703</v>
      </c>
      <c r="C2325" s="3" t="s">
        <v>12704</v>
      </c>
      <c r="D2325" s="3" t="s">
        <v>9</v>
      </c>
      <c r="E2325" s="3" t="s">
        <v>49</v>
      </c>
      <c r="F2325" s="3" t="s">
        <v>1484</v>
      </c>
      <c r="G2325" s="3" t="s">
        <v>1485</v>
      </c>
      <c r="H2325" s="3" t="s">
        <v>13</v>
      </c>
      <c r="I2325" s="3" t="s">
        <v>14</v>
      </c>
      <c r="J2325" s="3" t="s">
        <v>12705</v>
      </c>
      <c r="K2325" s="5" t="str">
        <f t="shared" si="78"/>
        <v>13487915487</v>
      </c>
      <c r="L2325" s="3" t="s">
        <v>12706</v>
      </c>
      <c r="M2325" s="7" t="str">
        <f t="shared" si="77"/>
        <v>黄河村</v>
      </c>
      <c r="N2325" s="12" t="s">
        <v>15213</v>
      </c>
      <c r="O2325" s="4" t="s">
        <v>17</v>
      </c>
      <c r="P2325" s="8"/>
    </row>
    <row r="2326" spans="1:16" x14ac:dyDescent="0.2">
      <c r="A2326" s="3" t="s">
        <v>12707</v>
      </c>
      <c r="B2326" s="3" t="s">
        <v>12708</v>
      </c>
      <c r="C2326" s="3" t="s">
        <v>12709</v>
      </c>
      <c r="D2326" s="3" t="s">
        <v>9</v>
      </c>
      <c r="E2326" s="3" t="s">
        <v>49</v>
      </c>
      <c r="F2326" s="3" t="s">
        <v>513</v>
      </c>
      <c r="G2326" s="3" t="s">
        <v>514</v>
      </c>
      <c r="H2326" s="3" t="s">
        <v>13</v>
      </c>
      <c r="I2326" s="3" t="s">
        <v>14</v>
      </c>
      <c r="J2326" s="3" t="s">
        <v>12710</v>
      </c>
      <c r="K2326" s="5" t="str">
        <f t="shared" si="78"/>
        <v>13787366547</v>
      </c>
      <c r="L2326" s="3" t="s">
        <v>12711</v>
      </c>
      <c r="M2326" s="7" t="str">
        <f t="shared" si="77"/>
        <v>黄河村</v>
      </c>
      <c r="N2326" s="12" t="s">
        <v>15213</v>
      </c>
      <c r="O2326" s="4" t="s">
        <v>17</v>
      </c>
      <c r="P2326" s="8"/>
    </row>
    <row r="2327" spans="1:16" x14ac:dyDescent="0.2">
      <c r="A2327" s="3" t="s">
        <v>12712</v>
      </c>
      <c r="B2327" s="3" t="s">
        <v>12713</v>
      </c>
      <c r="C2327" s="3" t="s">
        <v>12714</v>
      </c>
      <c r="D2327" s="3" t="s">
        <v>9</v>
      </c>
      <c r="E2327" s="3" t="s">
        <v>10</v>
      </c>
      <c r="F2327" s="3" t="s">
        <v>215</v>
      </c>
      <c r="G2327" s="3" t="s">
        <v>3689</v>
      </c>
      <c r="H2327" s="3" t="s">
        <v>13</v>
      </c>
      <c r="I2327" s="3" t="s">
        <v>14</v>
      </c>
      <c r="J2327" s="3" t="s">
        <v>12715</v>
      </c>
      <c r="K2327" s="5" t="str">
        <f t="shared" si="78"/>
        <v>15387420476</v>
      </c>
      <c r="L2327" s="3" t="s">
        <v>12716</v>
      </c>
      <c r="M2327" s="7" t="str">
        <f t="shared" si="77"/>
        <v>黄河村</v>
      </c>
      <c r="N2327" s="12" t="s">
        <v>15213</v>
      </c>
      <c r="O2327" s="4" t="s">
        <v>17</v>
      </c>
      <c r="P2327" s="8"/>
    </row>
    <row r="2328" spans="1:16" x14ac:dyDescent="0.2">
      <c r="A2328" s="3" t="s">
        <v>12717</v>
      </c>
      <c r="B2328" s="3" t="s">
        <v>12718</v>
      </c>
      <c r="C2328" s="3" t="s">
        <v>12719</v>
      </c>
      <c r="D2328" s="3" t="s">
        <v>9</v>
      </c>
      <c r="E2328" s="3" t="s">
        <v>10</v>
      </c>
      <c r="F2328" s="3" t="s">
        <v>3355</v>
      </c>
      <c r="G2328" s="3" t="s">
        <v>12720</v>
      </c>
      <c r="H2328" s="3" t="s">
        <v>13</v>
      </c>
      <c r="I2328" s="3" t="s">
        <v>14</v>
      </c>
      <c r="J2328" s="3" t="s">
        <v>12721</v>
      </c>
      <c r="K2328" s="5" t="str">
        <f t="shared" si="78"/>
        <v>13787873780</v>
      </c>
      <c r="L2328" s="3" t="s">
        <v>12722</v>
      </c>
      <c r="M2328" s="7" t="str">
        <f t="shared" si="77"/>
        <v>黄河村</v>
      </c>
      <c r="N2328" s="12" t="s">
        <v>15213</v>
      </c>
      <c r="O2328" s="4" t="s">
        <v>17</v>
      </c>
      <c r="P2328" s="8"/>
    </row>
    <row r="2329" spans="1:16" x14ac:dyDescent="0.2">
      <c r="A2329" s="3" t="s">
        <v>12723</v>
      </c>
      <c r="B2329" s="3" t="s">
        <v>12724</v>
      </c>
      <c r="C2329" s="3" t="s">
        <v>12725</v>
      </c>
      <c r="D2329" s="3" t="s">
        <v>9</v>
      </c>
      <c r="E2329" s="3" t="s">
        <v>10</v>
      </c>
      <c r="F2329" s="3" t="s">
        <v>1406</v>
      </c>
      <c r="G2329" s="3" t="s">
        <v>2681</v>
      </c>
      <c r="H2329" s="3" t="s">
        <v>13</v>
      </c>
      <c r="I2329" s="3" t="s">
        <v>14</v>
      </c>
      <c r="J2329" s="3" t="s">
        <v>12726</v>
      </c>
      <c r="K2329" s="5" t="str">
        <f t="shared" si="78"/>
        <v>13647420702</v>
      </c>
      <c r="L2329" s="3" t="s">
        <v>12727</v>
      </c>
      <c r="M2329" s="7" t="str">
        <f t="shared" si="77"/>
        <v>黄河村</v>
      </c>
      <c r="N2329" s="12" t="s">
        <v>15213</v>
      </c>
      <c r="O2329" s="4" t="s">
        <v>17</v>
      </c>
      <c r="P2329" s="8"/>
    </row>
    <row r="2330" spans="1:16" x14ac:dyDescent="0.2">
      <c r="A2330" s="3" t="s">
        <v>12728</v>
      </c>
      <c r="B2330" s="3" t="s">
        <v>12729</v>
      </c>
      <c r="C2330" s="3" t="s">
        <v>12730</v>
      </c>
      <c r="D2330" s="3" t="s">
        <v>9</v>
      </c>
      <c r="E2330" s="3" t="s">
        <v>10</v>
      </c>
      <c r="F2330" s="3" t="s">
        <v>741</v>
      </c>
      <c r="G2330" s="3" t="s">
        <v>2904</v>
      </c>
      <c r="H2330" s="3" t="s">
        <v>13</v>
      </c>
      <c r="I2330" s="3" t="s">
        <v>14</v>
      </c>
      <c r="J2330" s="3" t="s">
        <v>12731</v>
      </c>
      <c r="K2330" s="5" t="str">
        <f t="shared" si="78"/>
        <v>13875076042</v>
      </c>
      <c r="L2330" s="3" t="s">
        <v>12732</v>
      </c>
      <c r="M2330" s="7" t="str">
        <f t="shared" si="77"/>
        <v>黄河村</v>
      </c>
      <c r="N2330" s="12" t="s">
        <v>15213</v>
      </c>
      <c r="O2330" s="4" t="s">
        <v>17</v>
      </c>
      <c r="P2330" s="8"/>
    </row>
    <row r="2331" spans="1:16" x14ac:dyDescent="0.2">
      <c r="A2331" s="3" t="s">
        <v>12733</v>
      </c>
      <c r="B2331" s="3" t="s">
        <v>12734</v>
      </c>
      <c r="C2331" s="3" t="s">
        <v>12735</v>
      </c>
      <c r="D2331" s="3" t="s">
        <v>9</v>
      </c>
      <c r="E2331" s="3" t="s">
        <v>64</v>
      </c>
      <c r="F2331" s="3" t="s">
        <v>1484</v>
      </c>
      <c r="G2331" s="3" t="s">
        <v>10935</v>
      </c>
      <c r="H2331" s="3" t="s">
        <v>13</v>
      </c>
      <c r="I2331" s="3" t="s">
        <v>14</v>
      </c>
      <c r="J2331" s="3" t="s">
        <v>12736</v>
      </c>
      <c r="K2331" s="5" t="str">
        <f t="shared" si="78"/>
        <v>15974474126</v>
      </c>
      <c r="L2331" s="3" t="s">
        <v>12737</v>
      </c>
      <c r="M2331" s="7" t="str">
        <f t="shared" si="77"/>
        <v>黄河村</v>
      </c>
      <c r="N2331" s="12" t="s">
        <v>15213</v>
      </c>
      <c r="O2331" s="4" t="s">
        <v>17</v>
      </c>
      <c r="P2331" s="8"/>
    </row>
    <row r="2332" spans="1:16" x14ac:dyDescent="0.2">
      <c r="A2332" s="3" t="s">
        <v>12738</v>
      </c>
      <c r="B2332" s="3" t="s">
        <v>12739</v>
      </c>
      <c r="C2332" s="3" t="s">
        <v>12740</v>
      </c>
      <c r="D2332" s="3" t="s">
        <v>9</v>
      </c>
      <c r="E2332" s="3" t="s">
        <v>10</v>
      </c>
      <c r="F2332" s="3" t="s">
        <v>1059</v>
      </c>
      <c r="G2332" s="3" t="s">
        <v>6957</v>
      </c>
      <c r="H2332" s="3" t="s">
        <v>13</v>
      </c>
      <c r="I2332" s="3" t="s">
        <v>14</v>
      </c>
      <c r="J2332" s="3" t="s">
        <v>12741</v>
      </c>
      <c r="K2332" s="5" t="str">
        <f t="shared" si="78"/>
        <v>15886627953</v>
      </c>
      <c r="L2332" s="3" t="s">
        <v>12742</v>
      </c>
      <c r="M2332" s="7" t="str">
        <f t="shared" si="77"/>
        <v>建楼村</v>
      </c>
      <c r="N2332" s="12" t="s">
        <v>15221</v>
      </c>
      <c r="O2332" s="4" t="s">
        <v>17</v>
      </c>
      <c r="P2332" s="8"/>
    </row>
    <row r="2333" spans="1:16" x14ac:dyDescent="0.2">
      <c r="A2333" s="3" t="s">
        <v>12743</v>
      </c>
      <c r="B2333" s="3" t="s">
        <v>12744</v>
      </c>
      <c r="C2333" s="3" t="s">
        <v>12745</v>
      </c>
      <c r="D2333" s="3" t="s">
        <v>9</v>
      </c>
      <c r="E2333" s="3" t="s">
        <v>41</v>
      </c>
      <c r="F2333" s="3" t="s">
        <v>170</v>
      </c>
      <c r="G2333" s="3" t="s">
        <v>12015</v>
      </c>
      <c r="H2333" s="3" t="s">
        <v>541</v>
      </c>
      <c r="I2333" s="3" t="s">
        <v>14</v>
      </c>
      <c r="J2333" s="3" t="s">
        <v>12746</v>
      </c>
      <c r="K2333" s="5" t="str">
        <f t="shared" si="78"/>
        <v>18692276713</v>
      </c>
      <c r="L2333" s="3" t="s">
        <v>12742</v>
      </c>
      <c r="M2333" s="7" t="str">
        <f t="shared" si="77"/>
        <v>建楼村</v>
      </c>
      <c r="N2333" s="12" t="s">
        <v>15221</v>
      </c>
      <c r="O2333" s="4" t="s">
        <v>17</v>
      </c>
      <c r="P2333" s="8"/>
    </row>
    <row r="2334" spans="1:16" x14ac:dyDescent="0.2">
      <c r="A2334" s="3" t="s">
        <v>12747</v>
      </c>
      <c r="B2334" s="3" t="s">
        <v>12748</v>
      </c>
      <c r="C2334" s="3" t="s">
        <v>12749</v>
      </c>
      <c r="D2334" s="3" t="s">
        <v>9</v>
      </c>
      <c r="E2334" s="3" t="s">
        <v>49</v>
      </c>
      <c r="F2334" s="3" t="s">
        <v>276</v>
      </c>
      <c r="G2334" s="3" t="s">
        <v>828</v>
      </c>
      <c r="H2334" s="3" t="s">
        <v>13</v>
      </c>
      <c r="I2334" s="3" t="s">
        <v>14</v>
      </c>
      <c r="J2334" s="3" t="s">
        <v>12750</v>
      </c>
      <c r="K2334" s="5" t="str">
        <f t="shared" si="78"/>
        <v>18973654789</v>
      </c>
      <c r="L2334" s="3" t="s">
        <v>12742</v>
      </c>
      <c r="M2334" s="7" t="str">
        <f t="shared" si="77"/>
        <v>建楼村</v>
      </c>
      <c r="N2334" s="12" t="s">
        <v>15221</v>
      </c>
      <c r="O2334" s="4" t="s">
        <v>17</v>
      </c>
      <c r="P2334" s="8"/>
    </row>
    <row r="2335" spans="1:16" x14ac:dyDescent="0.2">
      <c r="A2335" s="3" t="s">
        <v>12751</v>
      </c>
      <c r="B2335" s="3" t="s">
        <v>12752</v>
      </c>
      <c r="C2335" s="3" t="s">
        <v>12753</v>
      </c>
      <c r="D2335" s="3" t="s">
        <v>9</v>
      </c>
      <c r="E2335" s="3" t="s">
        <v>10</v>
      </c>
      <c r="F2335" s="3" t="s">
        <v>115</v>
      </c>
      <c r="G2335" s="3" t="s">
        <v>116</v>
      </c>
      <c r="H2335" s="3" t="s">
        <v>13</v>
      </c>
      <c r="I2335" s="3" t="s">
        <v>14</v>
      </c>
      <c r="J2335" s="3" t="s">
        <v>12754</v>
      </c>
      <c r="K2335" s="5" t="str">
        <f t="shared" si="78"/>
        <v>15973600822</v>
      </c>
      <c r="L2335" s="3" t="s">
        <v>12755</v>
      </c>
      <c r="M2335" s="7" t="str">
        <f t="shared" si="77"/>
        <v>建楼村</v>
      </c>
      <c r="N2335" s="12" t="s">
        <v>15221</v>
      </c>
      <c r="O2335" s="4" t="s">
        <v>17</v>
      </c>
      <c r="P2335" s="8"/>
    </row>
    <row r="2336" spans="1:16" x14ac:dyDescent="0.2">
      <c r="A2336" s="3" t="s">
        <v>12756</v>
      </c>
      <c r="B2336" s="3" t="s">
        <v>12757</v>
      </c>
      <c r="C2336" s="3" t="s">
        <v>12758</v>
      </c>
      <c r="D2336" s="3" t="s">
        <v>9</v>
      </c>
      <c r="E2336" s="3" t="s">
        <v>10</v>
      </c>
      <c r="F2336" s="3" t="s">
        <v>912</v>
      </c>
      <c r="G2336" s="3" t="s">
        <v>10327</v>
      </c>
      <c r="H2336" s="3" t="s">
        <v>13</v>
      </c>
      <c r="I2336" s="3" t="s">
        <v>14</v>
      </c>
      <c r="J2336" s="3" t="s">
        <v>12759</v>
      </c>
      <c r="K2336" s="5" t="str">
        <f t="shared" si="78"/>
        <v>15973645478</v>
      </c>
      <c r="L2336" s="3" t="s">
        <v>12760</v>
      </c>
      <c r="M2336" s="7" t="str">
        <f t="shared" si="77"/>
        <v>建楼村</v>
      </c>
      <c r="N2336" s="12" t="s">
        <v>15221</v>
      </c>
      <c r="O2336" s="4" t="s">
        <v>17</v>
      </c>
      <c r="P2336" s="8"/>
    </row>
    <row r="2337" spans="1:16" x14ac:dyDescent="0.2">
      <c r="A2337" s="3" t="s">
        <v>12761</v>
      </c>
      <c r="B2337" s="3" t="s">
        <v>12762</v>
      </c>
      <c r="C2337" s="3" t="s">
        <v>12763</v>
      </c>
      <c r="D2337" s="3" t="s">
        <v>9</v>
      </c>
      <c r="E2337" s="3" t="s">
        <v>49</v>
      </c>
      <c r="F2337" s="3" t="s">
        <v>1155</v>
      </c>
      <c r="G2337" s="3" t="s">
        <v>12764</v>
      </c>
      <c r="H2337" s="3" t="s">
        <v>13</v>
      </c>
      <c r="I2337" s="3" t="s">
        <v>14</v>
      </c>
      <c r="J2337" s="3" t="s">
        <v>12765</v>
      </c>
      <c r="K2337" s="5" t="str">
        <f t="shared" si="78"/>
        <v>13487648940</v>
      </c>
      <c r="L2337" s="3" t="s">
        <v>12766</v>
      </c>
      <c r="M2337" s="7" t="str">
        <f t="shared" si="77"/>
        <v>建楼村</v>
      </c>
      <c r="N2337" s="12" t="s">
        <v>15221</v>
      </c>
      <c r="O2337" s="4" t="s">
        <v>17</v>
      </c>
      <c r="P2337" s="8"/>
    </row>
    <row r="2338" spans="1:16" x14ac:dyDescent="0.2">
      <c r="A2338" s="3" t="s">
        <v>12767</v>
      </c>
      <c r="B2338" s="3" t="s">
        <v>12768</v>
      </c>
      <c r="C2338" s="3" t="s">
        <v>12769</v>
      </c>
      <c r="D2338" s="3" t="s">
        <v>9</v>
      </c>
      <c r="E2338" s="3" t="s">
        <v>41</v>
      </c>
      <c r="F2338" s="3" t="s">
        <v>115</v>
      </c>
      <c r="G2338" s="3" t="s">
        <v>9613</v>
      </c>
      <c r="H2338" s="3" t="s">
        <v>13</v>
      </c>
      <c r="I2338" s="3" t="s">
        <v>14</v>
      </c>
      <c r="J2338" s="3" t="s">
        <v>12770</v>
      </c>
      <c r="K2338" s="5" t="str">
        <f t="shared" si="78"/>
        <v>15019980642</v>
      </c>
      <c r="L2338" s="3" t="s">
        <v>12771</v>
      </c>
      <c r="M2338" s="7" t="str">
        <f t="shared" si="77"/>
        <v>建楼村</v>
      </c>
      <c r="N2338" s="12" t="s">
        <v>15221</v>
      </c>
      <c r="O2338" s="4" t="s">
        <v>17</v>
      </c>
      <c r="P2338" s="8"/>
    </row>
    <row r="2339" spans="1:16" x14ac:dyDescent="0.2">
      <c r="A2339" s="3" t="s">
        <v>12772</v>
      </c>
      <c r="B2339" s="3" t="s">
        <v>12773</v>
      </c>
      <c r="C2339" s="3" t="s">
        <v>12774</v>
      </c>
      <c r="D2339" s="3" t="s">
        <v>9</v>
      </c>
      <c r="E2339" s="3" t="s">
        <v>10</v>
      </c>
      <c r="F2339" s="3" t="s">
        <v>3197</v>
      </c>
      <c r="G2339" s="3" t="s">
        <v>3198</v>
      </c>
      <c r="H2339" s="3" t="s">
        <v>13</v>
      </c>
      <c r="I2339" s="3" t="s">
        <v>14</v>
      </c>
      <c r="J2339" s="3" t="s">
        <v>12775</v>
      </c>
      <c r="K2339" s="5" t="str">
        <f t="shared" si="78"/>
        <v>13307429588</v>
      </c>
      <c r="L2339" s="3" t="s">
        <v>12771</v>
      </c>
      <c r="M2339" s="7" t="str">
        <f t="shared" si="77"/>
        <v>建楼村</v>
      </c>
      <c r="N2339" s="12" t="s">
        <v>15221</v>
      </c>
      <c r="O2339" s="4" t="s">
        <v>17</v>
      </c>
      <c r="P2339" s="8"/>
    </row>
    <row r="2340" spans="1:16" x14ac:dyDescent="0.2">
      <c r="A2340" s="3" t="s">
        <v>12776</v>
      </c>
      <c r="B2340" s="3" t="s">
        <v>12777</v>
      </c>
      <c r="C2340" s="3" t="s">
        <v>12778</v>
      </c>
      <c r="D2340" s="3" t="s">
        <v>9</v>
      </c>
      <c r="E2340" s="3" t="s">
        <v>49</v>
      </c>
      <c r="F2340" s="3" t="s">
        <v>6137</v>
      </c>
      <c r="G2340" s="3" t="s">
        <v>11189</v>
      </c>
      <c r="H2340" s="3" t="s">
        <v>13</v>
      </c>
      <c r="I2340" s="3" t="s">
        <v>14</v>
      </c>
      <c r="J2340" s="3" t="s">
        <v>12779</v>
      </c>
      <c r="K2340" s="5" t="str">
        <f t="shared" si="78"/>
        <v>13873634918</v>
      </c>
      <c r="L2340" s="3" t="s">
        <v>12780</v>
      </c>
      <c r="M2340" s="7" t="str">
        <f t="shared" si="77"/>
        <v>建楼村</v>
      </c>
      <c r="N2340" s="12" t="s">
        <v>15221</v>
      </c>
      <c r="O2340" s="4" t="s">
        <v>17</v>
      </c>
      <c r="P2340" s="8"/>
    </row>
    <row r="2341" spans="1:16" x14ac:dyDescent="0.2">
      <c r="A2341" s="3" t="s">
        <v>12781</v>
      </c>
      <c r="B2341" s="3" t="s">
        <v>12782</v>
      </c>
      <c r="C2341" s="3" t="s">
        <v>12783</v>
      </c>
      <c r="D2341" s="3" t="s">
        <v>9</v>
      </c>
      <c r="E2341" s="3" t="s">
        <v>10</v>
      </c>
      <c r="F2341" s="3" t="s">
        <v>1723</v>
      </c>
      <c r="G2341" s="3" t="s">
        <v>6989</v>
      </c>
      <c r="H2341" s="3" t="s">
        <v>13</v>
      </c>
      <c r="I2341" s="3" t="s">
        <v>14</v>
      </c>
      <c r="J2341" s="3" t="s">
        <v>12784</v>
      </c>
      <c r="K2341" s="5" t="str">
        <f t="shared" si="78"/>
        <v>13511198517</v>
      </c>
      <c r="L2341" s="3" t="s">
        <v>12785</v>
      </c>
      <c r="M2341" s="7" t="str">
        <f t="shared" si="77"/>
        <v>建楼村</v>
      </c>
      <c r="N2341" s="12" t="s">
        <v>15221</v>
      </c>
      <c r="O2341" s="4" t="s">
        <v>17</v>
      </c>
      <c r="P2341" s="8"/>
    </row>
    <row r="2342" spans="1:16" x14ac:dyDescent="0.2">
      <c r="A2342" s="3" t="s">
        <v>12786</v>
      </c>
      <c r="B2342" s="3" t="s">
        <v>12787</v>
      </c>
      <c r="C2342" s="3" t="s">
        <v>12788</v>
      </c>
      <c r="D2342" s="3" t="s">
        <v>9</v>
      </c>
      <c r="E2342" s="3" t="s">
        <v>10</v>
      </c>
      <c r="F2342" s="3" t="s">
        <v>270</v>
      </c>
      <c r="G2342" s="3" t="s">
        <v>4096</v>
      </c>
      <c r="H2342" s="3" t="s">
        <v>13</v>
      </c>
      <c r="I2342" s="3" t="s">
        <v>14</v>
      </c>
      <c r="J2342" s="3" t="s">
        <v>12789</v>
      </c>
      <c r="K2342" s="5" t="str">
        <f t="shared" si="78"/>
        <v>13974219503</v>
      </c>
      <c r="L2342" s="3" t="s">
        <v>12790</v>
      </c>
      <c r="M2342" s="7" t="str">
        <f t="shared" si="77"/>
        <v>建楼村</v>
      </c>
      <c r="N2342" s="12" t="s">
        <v>15221</v>
      </c>
      <c r="O2342" s="4" t="s">
        <v>17</v>
      </c>
      <c r="P2342" s="8"/>
    </row>
    <row r="2343" spans="1:16" x14ac:dyDescent="0.2">
      <c r="A2343" s="3" t="s">
        <v>12791</v>
      </c>
      <c r="B2343" s="3" t="s">
        <v>12792</v>
      </c>
      <c r="C2343" s="3" t="s">
        <v>12793</v>
      </c>
      <c r="D2343" s="3" t="s">
        <v>9</v>
      </c>
      <c r="E2343" s="3" t="s">
        <v>10</v>
      </c>
      <c r="F2343" s="3" t="s">
        <v>1099</v>
      </c>
      <c r="G2343" s="3" t="s">
        <v>1456</v>
      </c>
      <c r="H2343" s="3" t="s">
        <v>13</v>
      </c>
      <c r="I2343" s="3" t="s">
        <v>14</v>
      </c>
      <c r="J2343" s="3" t="s">
        <v>12794</v>
      </c>
      <c r="K2343" s="5" t="str">
        <f t="shared" si="78"/>
        <v>13347266948</v>
      </c>
      <c r="L2343" s="3" t="s">
        <v>12795</v>
      </c>
      <c r="M2343" s="7" t="str">
        <f t="shared" si="77"/>
        <v>建楼村</v>
      </c>
      <c r="N2343" s="12" t="s">
        <v>15221</v>
      </c>
      <c r="O2343" s="4" t="s">
        <v>17</v>
      </c>
      <c r="P2343" s="8"/>
    </row>
    <row r="2344" spans="1:16" x14ac:dyDescent="0.2">
      <c r="A2344" s="3" t="s">
        <v>12796</v>
      </c>
      <c r="B2344" s="3" t="s">
        <v>12797</v>
      </c>
      <c r="C2344" s="3" t="s">
        <v>12798</v>
      </c>
      <c r="D2344" s="3" t="s">
        <v>9</v>
      </c>
      <c r="E2344" s="3" t="s">
        <v>41</v>
      </c>
      <c r="F2344" s="3" t="s">
        <v>5265</v>
      </c>
      <c r="G2344" s="3" t="s">
        <v>12799</v>
      </c>
      <c r="H2344" s="3" t="s">
        <v>13</v>
      </c>
      <c r="I2344" s="3" t="s">
        <v>14</v>
      </c>
      <c r="J2344" s="3" t="s">
        <v>12800</v>
      </c>
      <c r="K2344" s="5" t="str">
        <f t="shared" si="78"/>
        <v>18397388003</v>
      </c>
      <c r="L2344" s="3" t="s">
        <v>12801</v>
      </c>
      <c r="M2344" s="7" t="str">
        <f t="shared" si="77"/>
        <v>建楼村</v>
      </c>
      <c r="N2344" s="12" t="s">
        <v>15221</v>
      </c>
      <c r="O2344" s="4" t="s">
        <v>17</v>
      </c>
      <c r="P2344" s="8"/>
    </row>
    <row r="2345" spans="1:16" x14ac:dyDescent="0.2">
      <c r="A2345" s="3" t="s">
        <v>12802</v>
      </c>
      <c r="B2345" s="3" t="s">
        <v>12803</v>
      </c>
      <c r="C2345" s="3" t="s">
        <v>12804</v>
      </c>
      <c r="D2345" s="3" t="s">
        <v>9</v>
      </c>
      <c r="E2345" s="3" t="s">
        <v>41</v>
      </c>
      <c r="F2345" s="3" t="s">
        <v>639</v>
      </c>
      <c r="G2345" s="3" t="s">
        <v>12805</v>
      </c>
      <c r="H2345" s="3" t="s">
        <v>1678</v>
      </c>
      <c r="I2345" s="3" t="s">
        <v>14</v>
      </c>
      <c r="J2345" s="3" t="s">
        <v>12806</v>
      </c>
      <c r="K2345" s="5" t="str">
        <f t="shared" si="78"/>
        <v>13087870725</v>
      </c>
      <c r="L2345" s="3" t="s">
        <v>12807</v>
      </c>
      <c r="M2345" s="7" t="str">
        <f t="shared" si="77"/>
        <v>建楼村</v>
      </c>
      <c r="N2345" s="12" t="s">
        <v>15221</v>
      </c>
      <c r="O2345" s="4" t="s">
        <v>17</v>
      </c>
      <c r="P2345" s="8"/>
    </row>
    <row r="2346" spans="1:16" x14ac:dyDescent="0.2">
      <c r="A2346" s="3" t="s">
        <v>12808</v>
      </c>
      <c r="B2346" s="3" t="s">
        <v>12809</v>
      </c>
      <c r="C2346" s="3" t="s">
        <v>12810</v>
      </c>
      <c r="D2346" s="3" t="s">
        <v>9</v>
      </c>
      <c r="E2346" s="3" t="s">
        <v>10</v>
      </c>
      <c r="F2346" s="3" t="s">
        <v>5265</v>
      </c>
      <c r="G2346" s="3" t="s">
        <v>9670</v>
      </c>
      <c r="H2346" s="3" t="s">
        <v>13</v>
      </c>
      <c r="I2346" s="3" t="s">
        <v>14</v>
      </c>
      <c r="J2346" s="3" t="s">
        <v>12811</v>
      </c>
      <c r="K2346" s="5" t="str">
        <f t="shared" si="78"/>
        <v>18175636802</v>
      </c>
      <c r="L2346" s="3" t="s">
        <v>12807</v>
      </c>
      <c r="M2346" s="7" t="str">
        <f t="shared" si="77"/>
        <v>建楼村</v>
      </c>
      <c r="N2346" s="12" t="s">
        <v>15221</v>
      </c>
      <c r="O2346" s="4" t="s">
        <v>17</v>
      </c>
      <c r="P2346" s="8"/>
    </row>
    <row r="2347" spans="1:16" x14ac:dyDescent="0.2">
      <c r="A2347" s="3" t="s">
        <v>12812</v>
      </c>
      <c r="B2347" s="3" t="s">
        <v>12813</v>
      </c>
      <c r="C2347" s="3" t="s">
        <v>12814</v>
      </c>
      <c r="D2347" s="3" t="s">
        <v>9</v>
      </c>
      <c r="E2347" s="3" t="s">
        <v>41</v>
      </c>
      <c r="F2347" s="3" t="s">
        <v>1484</v>
      </c>
      <c r="G2347" s="3" t="s">
        <v>11824</v>
      </c>
      <c r="H2347" s="3" t="s">
        <v>13</v>
      </c>
      <c r="I2347" s="3" t="s">
        <v>14</v>
      </c>
      <c r="J2347" s="3" t="s">
        <v>12815</v>
      </c>
      <c r="K2347" s="5" t="str">
        <f t="shared" si="78"/>
        <v>15017173809</v>
      </c>
      <c r="L2347" s="3" t="s">
        <v>12816</v>
      </c>
      <c r="M2347" s="7" t="str">
        <f t="shared" si="77"/>
        <v>建楼村</v>
      </c>
      <c r="N2347" s="12" t="s">
        <v>15221</v>
      </c>
      <c r="O2347" s="4" t="s">
        <v>17</v>
      </c>
      <c r="P2347" s="8"/>
    </row>
    <row r="2348" spans="1:16" x14ac:dyDescent="0.2">
      <c r="A2348" s="3" t="s">
        <v>12817</v>
      </c>
      <c r="B2348" s="3" t="s">
        <v>12818</v>
      </c>
      <c r="C2348" s="3" t="s">
        <v>12819</v>
      </c>
      <c r="D2348" s="3" t="s">
        <v>9</v>
      </c>
      <c r="E2348" s="3" t="s">
        <v>1066</v>
      </c>
      <c r="F2348" s="3" t="s">
        <v>7491</v>
      </c>
      <c r="G2348" s="3" t="s">
        <v>12820</v>
      </c>
      <c r="H2348" s="3" t="s">
        <v>13</v>
      </c>
      <c r="I2348" s="3" t="s">
        <v>14</v>
      </c>
      <c r="J2348" s="3" t="s">
        <v>12821</v>
      </c>
      <c r="K2348" s="5" t="str">
        <f t="shared" si="78"/>
        <v>13875054453</v>
      </c>
      <c r="L2348" s="3" t="s">
        <v>12822</v>
      </c>
      <c r="M2348" s="7" t="str">
        <f t="shared" si="77"/>
        <v>建楼村</v>
      </c>
      <c r="N2348" s="12" t="s">
        <v>15221</v>
      </c>
      <c r="O2348" s="4" t="s">
        <v>17</v>
      </c>
      <c r="P2348" s="8"/>
    </row>
    <row r="2349" spans="1:16" x14ac:dyDescent="0.2">
      <c r="A2349" s="3" t="s">
        <v>12823</v>
      </c>
      <c r="B2349" s="3" t="s">
        <v>2547</v>
      </c>
      <c r="C2349" s="3" t="s">
        <v>12824</v>
      </c>
      <c r="D2349" s="3" t="s">
        <v>9</v>
      </c>
      <c r="E2349" s="3" t="s">
        <v>41</v>
      </c>
      <c r="F2349" s="3" t="s">
        <v>761</v>
      </c>
      <c r="G2349" s="3" t="s">
        <v>762</v>
      </c>
      <c r="H2349" s="3" t="s">
        <v>13</v>
      </c>
      <c r="I2349" s="3" t="s">
        <v>14</v>
      </c>
      <c r="J2349" s="3" t="s">
        <v>12825</v>
      </c>
      <c r="K2349" s="5" t="str">
        <f t="shared" si="78"/>
        <v>15080668510</v>
      </c>
      <c r="L2349" s="3" t="s">
        <v>12826</v>
      </c>
      <c r="M2349" s="7" t="str">
        <f t="shared" si="77"/>
        <v>建楼村</v>
      </c>
      <c r="N2349" s="12" t="s">
        <v>15221</v>
      </c>
      <c r="O2349" s="4" t="s">
        <v>17</v>
      </c>
      <c r="P2349" s="8"/>
    </row>
    <row r="2350" spans="1:16" x14ac:dyDescent="0.2">
      <c r="A2350" s="3" t="s">
        <v>12827</v>
      </c>
      <c r="B2350" s="3" t="s">
        <v>12828</v>
      </c>
      <c r="C2350" s="3" t="s">
        <v>12829</v>
      </c>
      <c r="D2350" s="3" t="s">
        <v>9</v>
      </c>
      <c r="E2350" s="3" t="s">
        <v>49</v>
      </c>
      <c r="F2350" s="3" t="s">
        <v>371</v>
      </c>
      <c r="G2350" s="3" t="s">
        <v>371</v>
      </c>
      <c r="H2350" s="3" t="s">
        <v>13</v>
      </c>
      <c r="I2350" s="3" t="s">
        <v>14</v>
      </c>
      <c r="J2350" s="3" t="s">
        <v>12830</v>
      </c>
      <c r="K2350" s="5" t="str">
        <f t="shared" si="78"/>
        <v>14773993072</v>
      </c>
      <c r="L2350" s="3" t="s">
        <v>12831</v>
      </c>
      <c r="M2350" s="7" t="str">
        <f t="shared" si="77"/>
        <v>建楼村</v>
      </c>
      <c r="N2350" s="12" t="s">
        <v>15221</v>
      </c>
      <c r="O2350" s="4" t="s">
        <v>17</v>
      </c>
      <c r="P2350" s="8"/>
    </row>
    <row r="2351" spans="1:16" x14ac:dyDescent="0.2">
      <c r="A2351" s="3" t="s">
        <v>12832</v>
      </c>
      <c r="B2351" s="3" t="s">
        <v>12833</v>
      </c>
      <c r="C2351" s="3" t="s">
        <v>12834</v>
      </c>
      <c r="D2351" s="3" t="s">
        <v>9</v>
      </c>
      <c r="E2351" s="3" t="s">
        <v>10</v>
      </c>
      <c r="F2351" s="3" t="s">
        <v>2968</v>
      </c>
      <c r="G2351" s="3" t="s">
        <v>2969</v>
      </c>
      <c r="H2351" s="3" t="s">
        <v>13</v>
      </c>
      <c r="I2351" s="3" t="s">
        <v>14</v>
      </c>
      <c r="J2351" s="3" t="s">
        <v>12835</v>
      </c>
      <c r="K2351" s="5" t="str">
        <f t="shared" si="78"/>
        <v>13420077820</v>
      </c>
      <c r="L2351" s="3" t="s">
        <v>12836</v>
      </c>
      <c r="M2351" s="7" t="str">
        <f t="shared" si="77"/>
        <v>建楼村</v>
      </c>
      <c r="N2351" s="12" t="s">
        <v>15221</v>
      </c>
      <c r="O2351" s="4" t="s">
        <v>17</v>
      </c>
      <c r="P2351" s="8"/>
    </row>
    <row r="2352" spans="1:16" x14ac:dyDescent="0.2">
      <c r="A2352" s="3" t="s">
        <v>12837</v>
      </c>
      <c r="B2352" s="3" t="s">
        <v>12838</v>
      </c>
      <c r="C2352" s="3" t="s">
        <v>12839</v>
      </c>
      <c r="D2352" s="3" t="s">
        <v>9</v>
      </c>
      <c r="E2352" s="3" t="s">
        <v>10</v>
      </c>
      <c r="F2352" s="3" t="s">
        <v>5912</v>
      </c>
      <c r="G2352" s="3" t="s">
        <v>12840</v>
      </c>
      <c r="H2352" s="3" t="s">
        <v>13</v>
      </c>
      <c r="I2352" s="3" t="s">
        <v>14</v>
      </c>
      <c r="J2352" s="3" t="s">
        <v>12841</v>
      </c>
      <c r="K2352" s="5" t="str">
        <f t="shared" si="78"/>
        <v>18898474913</v>
      </c>
      <c r="L2352" s="3" t="s">
        <v>12836</v>
      </c>
      <c r="M2352" s="7" t="str">
        <f t="shared" si="77"/>
        <v>建楼村</v>
      </c>
      <c r="N2352" s="12" t="s">
        <v>15221</v>
      </c>
      <c r="O2352" s="4" t="s">
        <v>17</v>
      </c>
      <c r="P2352" s="8"/>
    </row>
    <row r="2353" spans="1:16" x14ac:dyDescent="0.2">
      <c r="A2353" s="3" t="s">
        <v>12842</v>
      </c>
      <c r="B2353" s="3" t="s">
        <v>12843</v>
      </c>
      <c r="C2353" s="3" t="s">
        <v>12844</v>
      </c>
      <c r="D2353" s="3" t="s">
        <v>9</v>
      </c>
      <c r="E2353" s="3" t="s">
        <v>10</v>
      </c>
      <c r="F2353" s="3" t="s">
        <v>11</v>
      </c>
      <c r="G2353" s="3" t="s">
        <v>12</v>
      </c>
      <c r="H2353" s="3" t="s">
        <v>13</v>
      </c>
      <c r="I2353" s="3" t="s">
        <v>14</v>
      </c>
      <c r="J2353" s="3" t="s">
        <v>12845</v>
      </c>
      <c r="K2353" s="5" t="str">
        <f t="shared" si="78"/>
        <v>13908412755</v>
      </c>
      <c r="L2353" s="3" t="s">
        <v>12836</v>
      </c>
      <c r="M2353" s="7" t="str">
        <f t="shared" si="77"/>
        <v>建楼村</v>
      </c>
      <c r="N2353" s="12" t="s">
        <v>15221</v>
      </c>
      <c r="O2353" s="4" t="s">
        <v>17</v>
      </c>
      <c r="P2353" s="8"/>
    </row>
    <row r="2354" spans="1:16" x14ac:dyDescent="0.2">
      <c r="A2354" s="3" t="s">
        <v>12846</v>
      </c>
      <c r="B2354" s="3" t="s">
        <v>12847</v>
      </c>
      <c r="C2354" s="3" t="s">
        <v>12848</v>
      </c>
      <c r="D2354" s="3" t="s">
        <v>9</v>
      </c>
      <c r="E2354" s="3" t="s">
        <v>10</v>
      </c>
      <c r="F2354" s="3" t="s">
        <v>1025</v>
      </c>
      <c r="G2354" s="3" t="s">
        <v>1026</v>
      </c>
      <c r="H2354" s="3" t="s">
        <v>13</v>
      </c>
      <c r="I2354" s="3" t="s">
        <v>14</v>
      </c>
      <c r="J2354" s="3" t="s">
        <v>12849</v>
      </c>
      <c r="K2354" s="5" t="str">
        <f t="shared" si="78"/>
        <v>15816583731</v>
      </c>
      <c r="L2354" s="3" t="s">
        <v>12836</v>
      </c>
      <c r="M2354" s="7" t="str">
        <f t="shared" si="77"/>
        <v>建楼村</v>
      </c>
      <c r="N2354" s="12" t="s">
        <v>15221</v>
      </c>
      <c r="O2354" s="4" t="s">
        <v>17</v>
      </c>
      <c r="P2354" s="8"/>
    </row>
    <row r="2355" spans="1:16" x14ac:dyDescent="0.2">
      <c r="A2355" s="3" t="s">
        <v>12850</v>
      </c>
      <c r="B2355" s="3" t="s">
        <v>12851</v>
      </c>
      <c r="C2355" s="3" t="s">
        <v>12852</v>
      </c>
      <c r="D2355" s="3" t="s">
        <v>9</v>
      </c>
      <c r="E2355" s="3" t="s">
        <v>49</v>
      </c>
      <c r="F2355" s="3" t="s">
        <v>419</v>
      </c>
      <c r="G2355" s="3" t="s">
        <v>2070</v>
      </c>
      <c r="H2355" s="3" t="s">
        <v>13</v>
      </c>
      <c r="I2355" s="3" t="s">
        <v>14</v>
      </c>
      <c r="J2355" s="3" t="s">
        <v>12853</v>
      </c>
      <c r="K2355" s="5" t="str">
        <f t="shared" si="78"/>
        <v>13487364782</v>
      </c>
      <c r="L2355" s="3" t="s">
        <v>12854</v>
      </c>
      <c r="M2355" s="7" t="str">
        <f t="shared" si="77"/>
        <v>建楼村</v>
      </c>
      <c r="N2355" s="12" t="s">
        <v>15221</v>
      </c>
      <c r="O2355" s="4" t="s">
        <v>17</v>
      </c>
      <c r="P2355" s="8"/>
    </row>
    <row r="2356" spans="1:16" x14ac:dyDescent="0.2">
      <c r="A2356" s="3" t="s">
        <v>12855</v>
      </c>
      <c r="B2356" s="3" t="s">
        <v>12856</v>
      </c>
      <c r="C2356" s="3" t="s">
        <v>12857</v>
      </c>
      <c r="D2356" s="3" t="s">
        <v>9</v>
      </c>
      <c r="E2356" s="3" t="s">
        <v>49</v>
      </c>
      <c r="F2356" s="3" t="s">
        <v>3724</v>
      </c>
      <c r="G2356" s="3" t="s">
        <v>3725</v>
      </c>
      <c r="H2356" s="3" t="s">
        <v>13</v>
      </c>
      <c r="I2356" s="3" t="s">
        <v>14</v>
      </c>
      <c r="J2356" s="3" t="s">
        <v>12858</v>
      </c>
      <c r="K2356" s="5" t="str">
        <f t="shared" si="78"/>
        <v>13875030979</v>
      </c>
      <c r="L2356" s="3" t="s">
        <v>12859</v>
      </c>
      <c r="M2356" s="7" t="str">
        <f t="shared" si="77"/>
        <v>建楼村</v>
      </c>
      <c r="N2356" s="12" t="s">
        <v>15221</v>
      </c>
      <c r="O2356" s="4" t="s">
        <v>17</v>
      </c>
      <c r="P2356" s="8"/>
    </row>
    <row r="2357" spans="1:16" x14ac:dyDescent="0.2">
      <c r="A2357" s="3" t="s">
        <v>12860</v>
      </c>
      <c r="B2357" s="3" t="s">
        <v>12861</v>
      </c>
      <c r="C2357" s="3" t="s">
        <v>12862</v>
      </c>
      <c r="D2357" s="3" t="s">
        <v>9</v>
      </c>
      <c r="E2357" s="3" t="s">
        <v>49</v>
      </c>
      <c r="F2357" s="3" t="s">
        <v>1491</v>
      </c>
      <c r="G2357" s="3" t="s">
        <v>6565</v>
      </c>
      <c r="H2357" s="3" t="s">
        <v>13</v>
      </c>
      <c r="I2357" s="3" t="s">
        <v>14</v>
      </c>
      <c r="J2357" s="3" t="s">
        <v>12863</v>
      </c>
      <c r="K2357" s="5" t="str">
        <f t="shared" si="78"/>
        <v>13875134110</v>
      </c>
      <c r="L2357" s="3" t="s">
        <v>12864</v>
      </c>
      <c r="M2357" s="7" t="str">
        <f t="shared" ref="M2357:M2420" si="79">IF(IFERROR(MID(L2357,FIND("张公庙镇",L2357)+4,FIND("村",L2357)-FIND("张公庙镇",L2357)-3),MID(L2357,FIND("张公庙镇",L2357)+4,FIND("居委会",L2357)-FIND("张公庙镇",L2357)))="居委会","张公庙居委会",IFERROR(MID(L2357,FIND("张公庙镇",L2357)+4,FIND("村",L2357)-FIND("张公庙镇",L2357)-3),MID(L2357,FIND("张公庙镇",L2357)+4,FIND("居委会",L2357)-4)))</f>
        <v>建楼村</v>
      </c>
      <c r="N2357" s="12" t="s">
        <v>15221</v>
      </c>
      <c r="O2357" s="4" t="s">
        <v>17</v>
      </c>
      <c r="P2357" s="8"/>
    </row>
    <row r="2358" spans="1:16" x14ac:dyDescent="0.2">
      <c r="A2358" s="3" t="s">
        <v>12865</v>
      </c>
      <c r="B2358" s="3" t="s">
        <v>12866</v>
      </c>
      <c r="C2358" s="3" t="s">
        <v>12867</v>
      </c>
      <c r="D2358" s="3" t="s">
        <v>9</v>
      </c>
      <c r="E2358" s="3" t="s">
        <v>10</v>
      </c>
      <c r="F2358" s="3" t="s">
        <v>768</v>
      </c>
      <c r="G2358" s="3" t="s">
        <v>769</v>
      </c>
      <c r="H2358" s="3" t="s">
        <v>13</v>
      </c>
      <c r="I2358" s="3" t="s">
        <v>14</v>
      </c>
      <c r="J2358" s="3" t="s">
        <v>12868</v>
      </c>
      <c r="K2358" s="5" t="str">
        <f t="shared" si="78"/>
        <v>15343360491</v>
      </c>
      <c r="L2358" s="3" t="s">
        <v>12869</v>
      </c>
      <c r="M2358" s="7" t="str">
        <f t="shared" si="79"/>
        <v>建楼村</v>
      </c>
      <c r="N2358" s="12" t="s">
        <v>15221</v>
      </c>
      <c r="O2358" s="4" t="s">
        <v>17</v>
      </c>
      <c r="P2358" s="8"/>
    </row>
    <row r="2359" spans="1:16" x14ac:dyDescent="0.2">
      <c r="A2359" s="3" t="s">
        <v>12870</v>
      </c>
      <c r="B2359" s="3" t="s">
        <v>12871</v>
      </c>
      <c r="C2359" s="3" t="s">
        <v>12872</v>
      </c>
      <c r="D2359" s="3" t="s">
        <v>9</v>
      </c>
      <c r="E2359" s="3" t="s">
        <v>10</v>
      </c>
      <c r="F2359" s="3" t="s">
        <v>270</v>
      </c>
      <c r="G2359" s="3" t="s">
        <v>3071</v>
      </c>
      <c r="H2359" s="3" t="s">
        <v>13</v>
      </c>
      <c r="I2359" s="3" t="s">
        <v>14</v>
      </c>
      <c r="J2359" s="3" t="s">
        <v>12873</v>
      </c>
      <c r="K2359" s="5" t="str">
        <f t="shared" si="78"/>
        <v>18985417030</v>
      </c>
      <c r="L2359" s="3" t="s">
        <v>12874</v>
      </c>
      <c r="M2359" s="7" t="str">
        <f t="shared" si="79"/>
        <v>建楼村</v>
      </c>
      <c r="N2359" s="12" t="s">
        <v>15221</v>
      </c>
      <c r="O2359" s="4" t="s">
        <v>17</v>
      </c>
      <c r="P2359" s="8"/>
    </row>
    <row r="2360" spans="1:16" x14ac:dyDescent="0.2">
      <c r="A2360" s="3" t="s">
        <v>12875</v>
      </c>
      <c r="B2360" s="3" t="s">
        <v>12876</v>
      </c>
      <c r="C2360" s="3" t="s">
        <v>12877</v>
      </c>
      <c r="D2360" s="3" t="s">
        <v>9</v>
      </c>
      <c r="E2360" s="3" t="s">
        <v>10</v>
      </c>
      <c r="F2360" s="3" t="s">
        <v>2307</v>
      </c>
      <c r="G2360" s="3" t="s">
        <v>3941</v>
      </c>
      <c r="H2360" s="3" t="s">
        <v>13</v>
      </c>
      <c r="I2360" s="3" t="s">
        <v>14</v>
      </c>
      <c r="J2360" s="3" t="s">
        <v>12878</v>
      </c>
      <c r="K2360" s="5" t="str">
        <f t="shared" si="78"/>
        <v>15173672461</v>
      </c>
      <c r="L2360" s="3" t="s">
        <v>12874</v>
      </c>
      <c r="M2360" s="7" t="str">
        <f t="shared" si="79"/>
        <v>建楼村</v>
      </c>
      <c r="N2360" s="12" t="s">
        <v>15221</v>
      </c>
      <c r="O2360" s="4" t="s">
        <v>17</v>
      </c>
      <c r="P2360" s="8"/>
    </row>
    <row r="2361" spans="1:16" x14ac:dyDescent="0.2">
      <c r="A2361" s="3" t="s">
        <v>12879</v>
      </c>
      <c r="B2361" s="3" t="s">
        <v>12880</v>
      </c>
      <c r="C2361" s="3" t="s">
        <v>12881</v>
      </c>
      <c r="D2361" s="3" t="s">
        <v>9</v>
      </c>
      <c r="E2361" s="3" t="s">
        <v>10</v>
      </c>
      <c r="F2361" s="3" t="s">
        <v>2036</v>
      </c>
      <c r="G2361" s="3" t="s">
        <v>12292</v>
      </c>
      <c r="H2361" s="3" t="s">
        <v>13</v>
      </c>
      <c r="I2361" s="3" t="s">
        <v>14</v>
      </c>
      <c r="J2361" s="3" t="s">
        <v>12882</v>
      </c>
      <c r="K2361" s="5" t="str">
        <f t="shared" si="78"/>
        <v>15211238673</v>
      </c>
      <c r="L2361" s="3" t="s">
        <v>12883</v>
      </c>
      <c r="M2361" s="7" t="str">
        <f t="shared" si="79"/>
        <v>建楼村</v>
      </c>
      <c r="N2361" s="12" t="s">
        <v>15221</v>
      </c>
      <c r="O2361" s="4" t="s">
        <v>17</v>
      </c>
      <c r="P2361" s="8"/>
    </row>
    <row r="2362" spans="1:16" x14ac:dyDescent="0.2">
      <c r="A2362" s="3" t="s">
        <v>12884</v>
      </c>
      <c r="B2362" s="3" t="s">
        <v>12885</v>
      </c>
      <c r="C2362" s="3" t="s">
        <v>12886</v>
      </c>
      <c r="D2362" s="3" t="s">
        <v>9</v>
      </c>
      <c r="E2362" s="3" t="s">
        <v>10</v>
      </c>
      <c r="F2362" s="3" t="s">
        <v>1378</v>
      </c>
      <c r="G2362" s="3" t="s">
        <v>12887</v>
      </c>
      <c r="H2362" s="3" t="s">
        <v>13</v>
      </c>
      <c r="I2362" s="3" t="s">
        <v>14</v>
      </c>
      <c r="J2362" s="3" t="s">
        <v>12888</v>
      </c>
      <c r="K2362" s="5" t="str">
        <f t="shared" si="78"/>
        <v>13575176837</v>
      </c>
      <c r="L2362" s="3" t="s">
        <v>12889</v>
      </c>
      <c r="M2362" s="7" t="str">
        <f t="shared" si="79"/>
        <v>建楼村</v>
      </c>
      <c r="N2362" s="12" t="s">
        <v>15221</v>
      </c>
      <c r="O2362" s="4" t="s">
        <v>17</v>
      </c>
      <c r="P2362" s="8"/>
    </row>
    <row r="2363" spans="1:16" x14ac:dyDescent="0.2">
      <c r="A2363" s="3" t="s">
        <v>12890</v>
      </c>
      <c r="B2363" s="3" t="s">
        <v>12891</v>
      </c>
      <c r="C2363" s="3" t="s">
        <v>12892</v>
      </c>
      <c r="D2363" s="3" t="s">
        <v>9</v>
      </c>
      <c r="E2363" s="3" t="s">
        <v>49</v>
      </c>
      <c r="F2363" s="3" t="s">
        <v>4040</v>
      </c>
      <c r="G2363" s="3" t="s">
        <v>4041</v>
      </c>
      <c r="H2363" s="3" t="s">
        <v>13</v>
      </c>
      <c r="I2363" s="3" t="s">
        <v>14</v>
      </c>
      <c r="J2363" s="3" t="s">
        <v>12893</v>
      </c>
      <c r="K2363" s="5" t="str">
        <f t="shared" si="78"/>
        <v>13657361751</v>
      </c>
      <c r="L2363" s="3" t="s">
        <v>12894</v>
      </c>
      <c r="M2363" s="7" t="str">
        <f t="shared" si="79"/>
        <v>建楼村</v>
      </c>
      <c r="N2363" s="12" t="s">
        <v>15221</v>
      </c>
      <c r="O2363" s="4" t="s">
        <v>17</v>
      </c>
      <c r="P2363" s="8"/>
    </row>
    <row r="2364" spans="1:16" x14ac:dyDescent="0.2">
      <c r="A2364" s="3" t="s">
        <v>12895</v>
      </c>
      <c r="B2364" s="3" t="s">
        <v>12896</v>
      </c>
      <c r="C2364" s="3" t="s">
        <v>12897</v>
      </c>
      <c r="D2364" s="3" t="s">
        <v>9</v>
      </c>
      <c r="E2364" s="3" t="s">
        <v>41</v>
      </c>
      <c r="F2364" s="3" t="s">
        <v>11</v>
      </c>
      <c r="G2364" s="3" t="s">
        <v>12</v>
      </c>
      <c r="H2364" s="3" t="s">
        <v>332</v>
      </c>
      <c r="I2364" s="3" t="s">
        <v>14</v>
      </c>
      <c r="J2364" s="3" t="s">
        <v>12898</v>
      </c>
      <c r="K2364" s="5" t="str">
        <f t="shared" si="78"/>
        <v>13807155425</v>
      </c>
      <c r="L2364" s="3" t="s">
        <v>12899</v>
      </c>
      <c r="M2364" s="7" t="str">
        <f t="shared" si="79"/>
        <v>建楼村</v>
      </c>
      <c r="N2364" s="12" t="s">
        <v>15221</v>
      </c>
      <c r="O2364" s="4" t="s">
        <v>17</v>
      </c>
      <c r="P2364" s="8"/>
    </row>
    <row r="2365" spans="1:16" x14ac:dyDescent="0.2">
      <c r="A2365" s="3" t="s">
        <v>12900</v>
      </c>
      <c r="B2365" s="3" t="s">
        <v>12901</v>
      </c>
      <c r="C2365" s="3" t="s">
        <v>12902</v>
      </c>
      <c r="D2365" s="3" t="s">
        <v>9</v>
      </c>
      <c r="E2365" s="3" t="s">
        <v>49</v>
      </c>
      <c r="F2365" s="3" t="s">
        <v>785</v>
      </c>
      <c r="G2365" s="3" t="s">
        <v>3644</v>
      </c>
      <c r="H2365" s="3" t="s">
        <v>13</v>
      </c>
      <c r="I2365" s="3" t="s">
        <v>14</v>
      </c>
      <c r="J2365" s="3" t="s">
        <v>12903</v>
      </c>
      <c r="K2365" s="5" t="str">
        <f t="shared" si="78"/>
        <v>18673674541</v>
      </c>
      <c r="L2365" s="3" t="s">
        <v>12904</v>
      </c>
      <c r="M2365" s="7" t="str">
        <f t="shared" si="79"/>
        <v>建楼村</v>
      </c>
      <c r="N2365" s="12" t="s">
        <v>15221</v>
      </c>
      <c r="O2365" s="4" t="s">
        <v>17</v>
      </c>
      <c r="P2365" s="8"/>
    </row>
    <row r="2366" spans="1:16" x14ac:dyDescent="0.2">
      <c r="A2366" s="3" t="s">
        <v>12905</v>
      </c>
      <c r="B2366" s="3" t="s">
        <v>12906</v>
      </c>
      <c r="C2366" s="3" t="s">
        <v>12907</v>
      </c>
      <c r="D2366" s="3" t="s">
        <v>9</v>
      </c>
      <c r="E2366" s="3" t="s">
        <v>10</v>
      </c>
      <c r="F2366" s="3" t="s">
        <v>57</v>
      </c>
      <c r="G2366" s="3" t="s">
        <v>58</v>
      </c>
      <c r="H2366" s="3" t="s">
        <v>13</v>
      </c>
      <c r="I2366" s="3" t="s">
        <v>14</v>
      </c>
      <c r="J2366" s="3" t="s">
        <v>12908</v>
      </c>
      <c r="K2366" s="5" t="str">
        <f t="shared" si="78"/>
        <v>13077226686</v>
      </c>
      <c r="L2366" s="3" t="s">
        <v>12909</v>
      </c>
      <c r="M2366" s="7" t="str">
        <f t="shared" si="79"/>
        <v>建楼村</v>
      </c>
      <c r="N2366" s="12" t="s">
        <v>15221</v>
      </c>
      <c r="O2366" s="4" t="s">
        <v>17</v>
      </c>
      <c r="P2366" s="8"/>
    </row>
    <row r="2367" spans="1:16" x14ac:dyDescent="0.2">
      <c r="A2367" s="3" t="s">
        <v>12910</v>
      </c>
      <c r="B2367" s="3" t="s">
        <v>12911</v>
      </c>
      <c r="C2367" s="3" t="s">
        <v>12912</v>
      </c>
      <c r="D2367" s="3" t="s">
        <v>9</v>
      </c>
      <c r="E2367" s="3" t="s">
        <v>10</v>
      </c>
      <c r="F2367" s="3" t="s">
        <v>438</v>
      </c>
      <c r="G2367" s="3" t="s">
        <v>439</v>
      </c>
      <c r="H2367" s="3" t="s">
        <v>13</v>
      </c>
      <c r="I2367" s="3" t="s">
        <v>14</v>
      </c>
      <c r="J2367" s="3" t="s">
        <v>12913</v>
      </c>
      <c r="K2367" s="5" t="str">
        <f t="shared" si="78"/>
        <v>13974224101</v>
      </c>
      <c r="L2367" s="3" t="s">
        <v>12914</v>
      </c>
      <c r="M2367" s="7" t="str">
        <f t="shared" si="79"/>
        <v>建楼村</v>
      </c>
      <c r="N2367" s="12" t="s">
        <v>15221</v>
      </c>
      <c r="O2367" s="4" t="s">
        <v>17</v>
      </c>
      <c r="P2367" s="8"/>
    </row>
    <row r="2368" spans="1:16" x14ac:dyDescent="0.2">
      <c r="A2368" s="3" t="s">
        <v>12915</v>
      </c>
      <c r="B2368" s="3" t="s">
        <v>12916</v>
      </c>
      <c r="C2368" s="3" t="s">
        <v>12917</v>
      </c>
      <c r="D2368" s="3" t="s">
        <v>9</v>
      </c>
      <c r="E2368" s="3" t="s">
        <v>10</v>
      </c>
      <c r="F2368" s="3" t="s">
        <v>11881</v>
      </c>
      <c r="G2368" s="3" t="s">
        <v>12918</v>
      </c>
      <c r="H2368" s="3" t="s">
        <v>13</v>
      </c>
      <c r="I2368" s="3" t="s">
        <v>14</v>
      </c>
      <c r="J2368" s="3" t="s">
        <v>12919</v>
      </c>
      <c r="K2368" s="5" t="str">
        <f t="shared" ref="K2368:K2431" si="80">RIGHT(J2368,11)</f>
        <v>18373691930</v>
      </c>
      <c r="L2368" s="3" t="s">
        <v>12920</v>
      </c>
      <c r="M2368" s="7" t="str">
        <f t="shared" si="79"/>
        <v>建楼村</v>
      </c>
      <c r="N2368" s="12" t="s">
        <v>15221</v>
      </c>
      <c r="O2368" s="4" t="s">
        <v>17</v>
      </c>
      <c r="P2368" s="8"/>
    </row>
    <row r="2369" spans="1:16" x14ac:dyDescent="0.2">
      <c r="A2369" s="3" t="s">
        <v>12921</v>
      </c>
      <c r="B2369" s="3" t="s">
        <v>12922</v>
      </c>
      <c r="C2369" s="3" t="s">
        <v>12923</v>
      </c>
      <c r="D2369" s="3" t="s">
        <v>9</v>
      </c>
      <c r="E2369" s="3" t="s">
        <v>10</v>
      </c>
      <c r="F2369" s="3" t="s">
        <v>1059</v>
      </c>
      <c r="G2369" s="3" t="s">
        <v>12924</v>
      </c>
      <c r="H2369" s="3" t="s">
        <v>13</v>
      </c>
      <c r="I2369" s="3" t="s">
        <v>14</v>
      </c>
      <c r="J2369" s="3" t="s">
        <v>12925</v>
      </c>
      <c r="K2369" s="5" t="str">
        <f t="shared" si="80"/>
        <v>13245036916</v>
      </c>
      <c r="L2369" s="3" t="s">
        <v>12920</v>
      </c>
      <c r="M2369" s="7" t="str">
        <f t="shared" si="79"/>
        <v>建楼村</v>
      </c>
      <c r="N2369" s="12" t="s">
        <v>15221</v>
      </c>
      <c r="O2369" s="4" t="s">
        <v>17</v>
      </c>
      <c r="P2369" s="8"/>
    </row>
    <row r="2370" spans="1:16" x14ac:dyDescent="0.2">
      <c r="A2370" s="3" t="s">
        <v>12926</v>
      </c>
      <c r="B2370" s="3" t="s">
        <v>12927</v>
      </c>
      <c r="C2370" s="3" t="s">
        <v>12928</v>
      </c>
      <c r="D2370" s="3" t="s">
        <v>9</v>
      </c>
      <c r="E2370" s="3" t="s">
        <v>41</v>
      </c>
      <c r="F2370" s="3" t="s">
        <v>2089</v>
      </c>
      <c r="G2370" s="3" t="s">
        <v>2090</v>
      </c>
      <c r="H2370" s="3" t="s">
        <v>332</v>
      </c>
      <c r="I2370" s="3" t="s">
        <v>14</v>
      </c>
      <c r="J2370" s="3" t="s">
        <v>12929</v>
      </c>
      <c r="K2370" s="5" t="str">
        <f t="shared" si="80"/>
        <v>18823506766</v>
      </c>
      <c r="L2370" s="3" t="s">
        <v>12920</v>
      </c>
      <c r="M2370" s="7" t="str">
        <f t="shared" si="79"/>
        <v>建楼村</v>
      </c>
      <c r="N2370" s="12" t="s">
        <v>15221</v>
      </c>
      <c r="O2370" s="4" t="s">
        <v>17</v>
      </c>
      <c r="P2370" s="8"/>
    </row>
    <row r="2371" spans="1:16" x14ac:dyDescent="0.2">
      <c r="A2371" s="3" t="s">
        <v>12930</v>
      </c>
      <c r="B2371" s="3" t="s">
        <v>12931</v>
      </c>
      <c r="C2371" s="3" t="s">
        <v>12932</v>
      </c>
      <c r="D2371" s="3" t="s">
        <v>9</v>
      </c>
      <c r="E2371" s="3" t="s">
        <v>10</v>
      </c>
      <c r="F2371" s="3" t="s">
        <v>994</v>
      </c>
      <c r="G2371" s="3" t="s">
        <v>11184</v>
      </c>
      <c r="H2371" s="3" t="s">
        <v>13</v>
      </c>
      <c r="I2371" s="3" t="s">
        <v>14</v>
      </c>
      <c r="J2371" s="3" t="s">
        <v>12933</v>
      </c>
      <c r="K2371" s="5" t="str">
        <f t="shared" si="80"/>
        <v>15273602391</v>
      </c>
      <c r="L2371" s="3" t="s">
        <v>12920</v>
      </c>
      <c r="M2371" s="7" t="str">
        <f t="shared" si="79"/>
        <v>建楼村</v>
      </c>
      <c r="N2371" s="12" t="s">
        <v>15221</v>
      </c>
      <c r="O2371" s="4" t="s">
        <v>17</v>
      </c>
      <c r="P2371" s="8"/>
    </row>
    <row r="2372" spans="1:16" x14ac:dyDescent="0.2">
      <c r="A2372" s="3" t="s">
        <v>12934</v>
      </c>
      <c r="B2372" s="3" t="s">
        <v>12935</v>
      </c>
      <c r="C2372" s="3" t="s">
        <v>12936</v>
      </c>
      <c r="D2372" s="3" t="s">
        <v>9</v>
      </c>
      <c r="E2372" s="3" t="s">
        <v>49</v>
      </c>
      <c r="F2372" s="3" t="s">
        <v>1067</v>
      </c>
      <c r="G2372" s="3" t="s">
        <v>1067</v>
      </c>
      <c r="H2372" s="3" t="s">
        <v>13</v>
      </c>
      <c r="I2372" s="3" t="s">
        <v>14</v>
      </c>
      <c r="J2372" s="3" t="s">
        <v>12937</v>
      </c>
      <c r="K2372" s="5" t="str">
        <f t="shared" si="80"/>
        <v>14786947790</v>
      </c>
      <c r="L2372" s="3" t="s">
        <v>12920</v>
      </c>
      <c r="M2372" s="7" t="str">
        <f t="shared" si="79"/>
        <v>建楼村</v>
      </c>
      <c r="N2372" s="12" t="s">
        <v>15221</v>
      </c>
      <c r="O2372" s="4" t="s">
        <v>17</v>
      </c>
      <c r="P2372" s="8"/>
    </row>
    <row r="2373" spans="1:16" x14ac:dyDescent="0.2">
      <c r="A2373" s="3" t="s">
        <v>12938</v>
      </c>
      <c r="B2373" s="3" t="s">
        <v>12939</v>
      </c>
      <c r="C2373" s="3" t="s">
        <v>12940</v>
      </c>
      <c r="D2373" s="3" t="s">
        <v>9</v>
      </c>
      <c r="E2373" s="3" t="s">
        <v>49</v>
      </c>
      <c r="F2373" s="3" t="s">
        <v>2395</v>
      </c>
      <c r="G2373" s="3" t="s">
        <v>5278</v>
      </c>
      <c r="H2373" s="3" t="s">
        <v>13</v>
      </c>
      <c r="I2373" s="3" t="s">
        <v>14</v>
      </c>
      <c r="J2373" s="3" t="s">
        <v>12941</v>
      </c>
      <c r="K2373" s="5" t="str">
        <f t="shared" si="80"/>
        <v>13907422787</v>
      </c>
      <c r="L2373" s="3" t="s">
        <v>12920</v>
      </c>
      <c r="M2373" s="7" t="str">
        <f t="shared" si="79"/>
        <v>建楼村</v>
      </c>
      <c r="N2373" s="12" t="s">
        <v>15221</v>
      </c>
      <c r="O2373" s="4" t="s">
        <v>17</v>
      </c>
      <c r="P2373" s="8"/>
    </row>
    <row r="2374" spans="1:16" x14ac:dyDescent="0.2">
      <c r="A2374" s="3" t="s">
        <v>12942</v>
      </c>
      <c r="B2374" s="3" t="s">
        <v>12943</v>
      </c>
      <c r="C2374" s="3" t="s">
        <v>12944</v>
      </c>
      <c r="D2374" s="3" t="s">
        <v>9</v>
      </c>
      <c r="E2374" s="3" t="s">
        <v>49</v>
      </c>
      <c r="F2374" s="3" t="s">
        <v>1573</v>
      </c>
      <c r="G2374" s="3" t="s">
        <v>6034</v>
      </c>
      <c r="H2374" s="3" t="s">
        <v>13</v>
      </c>
      <c r="I2374" s="3" t="s">
        <v>14</v>
      </c>
      <c r="J2374" s="3" t="s">
        <v>12945</v>
      </c>
      <c r="K2374" s="5" t="str">
        <f t="shared" si="80"/>
        <v>13875186379</v>
      </c>
      <c r="L2374" s="3" t="s">
        <v>12946</v>
      </c>
      <c r="M2374" s="7" t="str">
        <f t="shared" si="79"/>
        <v>建楼村</v>
      </c>
      <c r="N2374" s="12" t="s">
        <v>15221</v>
      </c>
      <c r="O2374" s="4" t="s">
        <v>17</v>
      </c>
      <c r="P2374" s="8"/>
    </row>
    <row r="2375" spans="1:16" x14ac:dyDescent="0.2">
      <c r="A2375" s="3" t="s">
        <v>12947</v>
      </c>
      <c r="B2375" s="3" t="s">
        <v>12948</v>
      </c>
      <c r="C2375" s="3" t="s">
        <v>12949</v>
      </c>
      <c r="D2375" s="3" t="s">
        <v>9</v>
      </c>
      <c r="E2375" s="3" t="s">
        <v>10</v>
      </c>
      <c r="F2375" s="3" t="s">
        <v>1334</v>
      </c>
      <c r="G2375" s="3" t="s">
        <v>1335</v>
      </c>
      <c r="H2375" s="3" t="s">
        <v>13</v>
      </c>
      <c r="I2375" s="3" t="s">
        <v>14</v>
      </c>
      <c r="J2375" s="3" t="s">
        <v>12950</v>
      </c>
      <c r="K2375" s="5" t="str">
        <f t="shared" si="80"/>
        <v>15273601281</v>
      </c>
      <c r="L2375" s="3" t="s">
        <v>12951</v>
      </c>
      <c r="M2375" s="7" t="str">
        <f t="shared" si="79"/>
        <v>建楼村</v>
      </c>
      <c r="N2375" s="12" t="s">
        <v>15221</v>
      </c>
      <c r="O2375" s="4" t="s">
        <v>17</v>
      </c>
      <c r="P2375" s="8"/>
    </row>
    <row r="2376" spans="1:16" x14ac:dyDescent="0.2">
      <c r="A2376" s="3" t="s">
        <v>12952</v>
      </c>
      <c r="B2376" s="3" t="s">
        <v>12953</v>
      </c>
      <c r="C2376" s="3" t="s">
        <v>12954</v>
      </c>
      <c r="D2376" s="3" t="s">
        <v>9</v>
      </c>
      <c r="E2376" s="3" t="s">
        <v>10</v>
      </c>
      <c r="F2376" s="3" t="s">
        <v>34</v>
      </c>
      <c r="G2376" s="3" t="s">
        <v>35</v>
      </c>
      <c r="H2376" s="3" t="s">
        <v>13</v>
      </c>
      <c r="I2376" s="3" t="s">
        <v>14</v>
      </c>
      <c r="J2376" s="3" t="s">
        <v>12955</v>
      </c>
      <c r="K2376" s="5" t="str">
        <f t="shared" si="80"/>
        <v>15115766911</v>
      </c>
      <c r="L2376" s="3" t="s">
        <v>12956</v>
      </c>
      <c r="M2376" s="7" t="str">
        <f t="shared" si="79"/>
        <v>建楼村</v>
      </c>
      <c r="N2376" s="12" t="s">
        <v>15221</v>
      </c>
      <c r="O2376" s="4" t="s">
        <v>17</v>
      </c>
      <c r="P2376" s="8"/>
    </row>
    <row r="2377" spans="1:16" x14ac:dyDescent="0.2">
      <c r="A2377" s="3" t="s">
        <v>12957</v>
      </c>
      <c r="B2377" s="3" t="s">
        <v>12958</v>
      </c>
      <c r="C2377" s="3" t="s">
        <v>12959</v>
      </c>
      <c r="D2377" s="3" t="s">
        <v>9</v>
      </c>
      <c r="E2377" s="3" t="s">
        <v>49</v>
      </c>
      <c r="F2377" s="3" t="s">
        <v>2134</v>
      </c>
      <c r="G2377" s="3" t="s">
        <v>2135</v>
      </c>
      <c r="H2377" s="3" t="s">
        <v>13</v>
      </c>
      <c r="I2377" s="3" t="s">
        <v>14</v>
      </c>
      <c r="J2377" s="3" t="s">
        <v>12960</v>
      </c>
      <c r="K2377" s="5" t="str">
        <f t="shared" si="80"/>
        <v>15573652103</v>
      </c>
      <c r="L2377" s="3" t="s">
        <v>12961</v>
      </c>
      <c r="M2377" s="7" t="str">
        <f t="shared" si="79"/>
        <v>建楼村</v>
      </c>
      <c r="N2377" s="12" t="s">
        <v>15221</v>
      </c>
      <c r="O2377" s="4" t="s">
        <v>17</v>
      </c>
      <c r="P2377" s="8"/>
    </row>
    <row r="2378" spans="1:16" x14ac:dyDescent="0.2">
      <c r="A2378" s="3" t="s">
        <v>12962</v>
      </c>
      <c r="B2378" s="3" t="s">
        <v>12963</v>
      </c>
      <c r="C2378" s="3" t="s">
        <v>12964</v>
      </c>
      <c r="D2378" s="3" t="s">
        <v>9</v>
      </c>
      <c r="E2378" s="3" t="s">
        <v>49</v>
      </c>
      <c r="F2378" s="3" t="s">
        <v>282</v>
      </c>
      <c r="G2378" s="3" t="s">
        <v>1910</v>
      </c>
      <c r="H2378" s="3" t="s">
        <v>13</v>
      </c>
      <c r="I2378" s="3" t="s">
        <v>14</v>
      </c>
      <c r="J2378" s="3" t="s">
        <v>12965</v>
      </c>
      <c r="K2378" s="5" t="str">
        <f t="shared" si="80"/>
        <v>15211251029</v>
      </c>
      <c r="L2378" s="3" t="s">
        <v>12966</v>
      </c>
      <c r="M2378" s="7" t="str">
        <f t="shared" si="79"/>
        <v>建楼村</v>
      </c>
      <c r="N2378" s="12" t="s">
        <v>15221</v>
      </c>
      <c r="O2378" s="4" t="s">
        <v>17</v>
      </c>
      <c r="P2378" s="8"/>
    </row>
    <row r="2379" spans="1:16" x14ac:dyDescent="0.2">
      <c r="A2379" s="3" t="s">
        <v>12967</v>
      </c>
      <c r="B2379" s="3" t="s">
        <v>12968</v>
      </c>
      <c r="C2379" s="3" t="s">
        <v>12969</v>
      </c>
      <c r="D2379" s="3" t="s">
        <v>9</v>
      </c>
      <c r="E2379" s="3" t="s">
        <v>10</v>
      </c>
      <c r="F2379" s="3" t="s">
        <v>2776</v>
      </c>
      <c r="G2379" s="3" t="s">
        <v>2777</v>
      </c>
      <c r="H2379" s="3" t="s">
        <v>13</v>
      </c>
      <c r="I2379" s="3" t="s">
        <v>14</v>
      </c>
      <c r="J2379" s="3" t="s">
        <v>12970</v>
      </c>
      <c r="K2379" s="5" t="str">
        <f t="shared" si="80"/>
        <v>15173671030</v>
      </c>
      <c r="L2379" s="3" t="s">
        <v>12971</v>
      </c>
      <c r="M2379" s="7" t="str">
        <f t="shared" si="79"/>
        <v>建楼村</v>
      </c>
      <c r="N2379" s="12" t="s">
        <v>15221</v>
      </c>
      <c r="O2379" s="4" t="s">
        <v>17</v>
      </c>
      <c r="P2379" s="8"/>
    </row>
    <row r="2380" spans="1:16" x14ac:dyDescent="0.2">
      <c r="A2380" s="3" t="s">
        <v>12972</v>
      </c>
      <c r="B2380" s="3" t="s">
        <v>12973</v>
      </c>
      <c r="C2380" s="3" t="s">
        <v>12974</v>
      </c>
      <c r="D2380" s="3" t="s">
        <v>9</v>
      </c>
      <c r="E2380" s="3" t="s">
        <v>10</v>
      </c>
      <c r="F2380" s="3" t="s">
        <v>994</v>
      </c>
      <c r="G2380" s="3" t="s">
        <v>12975</v>
      </c>
      <c r="H2380" s="3" t="s">
        <v>13</v>
      </c>
      <c r="I2380" s="3" t="s">
        <v>14</v>
      </c>
      <c r="J2380" s="3" t="s">
        <v>12976</v>
      </c>
      <c r="K2380" s="5" t="str">
        <f t="shared" si="80"/>
        <v>15211261216</v>
      </c>
      <c r="L2380" s="3" t="s">
        <v>12977</v>
      </c>
      <c r="M2380" s="7" t="str">
        <f t="shared" si="79"/>
        <v>建楼村</v>
      </c>
      <c r="N2380" s="12" t="s">
        <v>15221</v>
      </c>
      <c r="O2380" s="4" t="s">
        <v>17</v>
      </c>
      <c r="P2380" s="8"/>
    </row>
    <row r="2381" spans="1:16" x14ac:dyDescent="0.2">
      <c r="A2381" s="3" t="s">
        <v>12978</v>
      </c>
      <c r="B2381" s="3" t="s">
        <v>12979</v>
      </c>
      <c r="C2381" s="3" t="s">
        <v>12980</v>
      </c>
      <c r="D2381" s="3" t="s">
        <v>9</v>
      </c>
      <c r="E2381" s="3" t="s">
        <v>49</v>
      </c>
      <c r="F2381" s="3" t="s">
        <v>614</v>
      </c>
      <c r="G2381" s="3" t="s">
        <v>6735</v>
      </c>
      <c r="H2381" s="3" t="s">
        <v>13</v>
      </c>
      <c r="I2381" s="3" t="s">
        <v>14</v>
      </c>
      <c r="J2381" s="3" t="s">
        <v>12981</v>
      </c>
      <c r="K2381" s="5" t="str">
        <f t="shared" si="80"/>
        <v>13762602184</v>
      </c>
      <c r="L2381" s="3" t="s">
        <v>12982</v>
      </c>
      <c r="M2381" s="7" t="str">
        <f t="shared" si="79"/>
        <v>建楼村</v>
      </c>
      <c r="N2381" s="12" t="s">
        <v>15221</v>
      </c>
      <c r="O2381" s="4" t="s">
        <v>17</v>
      </c>
      <c r="P2381" s="8"/>
    </row>
    <row r="2382" spans="1:16" x14ac:dyDescent="0.2">
      <c r="A2382" s="3" t="s">
        <v>12983</v>
      </c>
      <c r="B2382" s="3" t="s">
        <v>12984</v>
      </c>
      <c r="C2382" s="3" t="s">
        <v>12985</v>
      </c>
      <c r="D2382" s="3" t="s">
        <v>9</v>
      </c>
      <c r="E2382" s="3" t="s">
        <v>49</v>
      </c>
      <c r="F2382" s="3" t="s">
        <v>1162</v>
      </c>
      <c r="G2382" s="3" t="s">
        <v>1162</v>
      </c>
      <c r="H2382" s="3" t="s">
        <v>13</v>
      </c>
      <c r="I2382" s="3" t="s">
        <v>14</v>
      </c>
      <c r="J2382" s="3" t="s">
        <v>12986</v>
      </c>
      <c r="K2382" s="5" t="str">
        <f t="shared" si="80"/>
        <v>14786963057</v>
      </c>
      <c r="L2382" s="3" t="s">
        <v>12987</v>
      </c>
      <c r="M2382" s="7" t="str">
        <f t="shared" si="79"/>
        <v>建楼村</v>
      </c>
      <c r="N2382" s="12" t="s">
        <v>15221</v>
      </c>
      <c r="O2382" s="4" t="s">
        <v>17</v>
      </c>
      <c r="P2382" s="8"/>
    </row>
    <row r="2383" spans="1:16" x14ac:dyDescent="0.2">
      <c r="A2383" s="3" t="s">
        <v>12988</v>
      </c>
      <c r="B2383" s="3" t="s">
        <v>12989</v>
      </c>
      <c r="C2383" s="3" t="s">
        <v>12990</v>
      </c>
      <c r="D2383" s="3" t="s">
        <v>9</v>
      </c>
      <c r="E2383" s="3" t="s">
        <v>10</v>
      </c>
      <c r="F2383" s="3" t="s">
        <v>2465</v>
      </c>
      <c r="G2383" s="3" t="s">
        <v>12991</v>
      </c>
      <c r="H2383" s="3" t="s">
        <v>13</v>
      </c>
      <c r="I2383" s="3" t="s">
        <v>14</v>
      </c>
      <c r="J2383" s="3" t="s">
        <v>12992</v>
      </c>
      <c r="K2383" s="5" t="str">
        <f t="shared" si="80"/>
        <v>3350908</v>
      </c>
      <c r="L2383" s="3" t="s">
        <v>12993</v>
      </c>
      <c r="M2383" s="7" t="str">
        <f t="shared" si="79"/>
        <v>建楼村</v>
      </c>
      <c r="N2383" s="12" t="s">
        <v>15221</v>
      </c>
      <c r="O2383" s="4" t="s">
        <v>17</v>
      </c>
      <c r="P2383" s="8"/>
    </row>
    <row r="2384" spans="1:16" x14ac:dyDescent="0.2">
      <c r="A2384" s="3" t="s">
        <v>12994</v>
      </c>
      <c r="B2384" s="3" t="s">
        <v>12995</v>
      </c>
      <c r="C2384" s="3" t="s">
        <v>12996</v>
      </c>
      <c r="D2384" s="3" t="s">
        <v>9</v>
      </c>
      <c r="E2384" s="3" t="s">
        <v>296</v>
      </c>
      <c r="F2384" s="3" t="s">
        <v>9843</v>
      </c>
      <c r="G2384" s="3" t="s">
        <v>12997</v>
      </c>
      <c r="H2384" s="3" t="s">
        <v>13</v>
      </c>
      <c r="I2384" s="3" t="s">
        <v>14</v>
      </c>
      <c r="J2384" s="3" t="s">
        <v>12998</v>
      </c>
      <c r="K2384" s="5" t="str">
        <f t="shared" si="80"/>
        <v>17711665270</v>
      </c>
      <c r="L2384" s="3" t="s">
        <v>12993</v>
      </c>
      <c r="M2384" s="7" t="str">
        <f t="shared" si="79"/>
        <v>建楼村</v>
      </c>
      <c r="N2384" s="12" t="s">
        <v>15221</v>
      </c>
      <c r="O2384" s="4" t="s">
        <v>17</v>
      </c>
      <c r="P2384" s="8"/>
    </row>
    <row r="2385" spans="1:16" x14ac:dyDescent="0.2">
      <c r="A2385" s="3" t="s">
        <v>12999</v>
      </c>
      <c r="B2385" s="3" t="s">
        <v>13000</v>
      </c>
      <c r="C2385" s="3" t="s">
        <v>13001</v>
      </c>
      <c r="D2385" s="3" t="s">
        <v>9</v>
      </c>
      <c r="E2385" s="3" t="s">
        <v>41</v>
      </c>
      <c r="F2385" s="3" t="s">
        <v>6311</v>
      </c>
      <c r="G2385" s="3" t="s">
        <v>6370</v>
      </c>
      <c r="H2385" s="3" t="s">
        <v>13</v>
      </c>
      <c r="I2385" s="3" t="s">
        <v>14</v>
      </c>
      <c r="J2385" s="3" t="s">
        <v>13002</v>
      </c>
      <c r="K2385" s="5" t="str">
        <f t="shared" si="80"/>
        <v>13765832705</v>
      </c>
      <c r="L2385" s="3" t="s">
        <v>12993</v>
      </c>
      <c r="M2385" s="7" t="str">
        <f t="shared" si="79"/>
        <v>建楼村</v>
      </c>
      <c r="N2385" s="12" t="s">
        <v>15221</v>
      </c>
      <c r="O2385" s="4" t="s">
        <v>17</v>
      </c>
      <c r="P2385" s="8"/>
    </row>
    <row r="2386" spans="1:16" x14ac:dyDescent="0.2">
      <c r="A2386" s="3" t="s">
        <v>13003</v>
      </c>
      <c r="B2386" s="3" t="s">
        <v>13004</v>
      </c>
      <c r="C2386" s="3" t="s">
        <v>13005</v>
      </c>
      <c r="D2386" s="3" t="s">
        <v>9</v>
      </c>
      <c r="E2386" s="3" t="s">
        <v>49</v>
      </c>
      <c r="F2386" s="3" t="s">
        <v>1974</v>
      </c>
      <c r="G2386" s="3" t="s">
        <v>1974</v>
      </c>
      <c r="H2386" s="3" t="s">
        <v>13</v>
      </c>
      <c r="I2386" s="3" t="s">
        <v>14</v>
      </c>
      <c r="J2386" s="3" t="s">
        <v>13006</v>
      </c>
      <c r="K2386" s="5" t="str">
        <f t="shared" si="80"/>
        <v>15973053832</v>
      </c>
      <c r="L2386" s="3" t="s">
        <v>13007</v>
      </c>
      <c r="M2386" s="7" t="str">
        <f t="shared" si="79"/>
        <v>建楼村</v>
      </c>
      <c r="N2386" s="12" t="s">
        <v>15221</v>
      </c>
      <c r="O2386" s="4" t="s">
        <v>17</v>
      </c>
      <c r="P2386" s="8"/>
    </row>
    <row r="2387" spans="1:16" x14ac:dyDescent="0.2">
      <c r="A2387" s="3" t="s">
        <v>13008</v>
      </c>
      <c r="B2387" s="3" t="s">
        <v>13009</v>
      </c>
      <c r="C2387" s="3" t="s">
        <v>13010</v>
      </c>
      <c r="D2387" s="3" t="s">
        <v>9</v>
      </c>
      <c r="E2387" s="3" t="s">
        <v>10</v>
      </c>
      <c r="F2387" s="3" t="s">
        <v>553</v>
      </c>
      <c r="G2387" s="3" t="s">
        <v>13011</v>
      </c>
      <c r="H2387" s="3" t="s">
        <v>13</v>
      </c>
      <c r="I2387" s="3" t="s">
        <v>14</v>
      </c>
      <c r="J2387" s="3" t="s">
        <v>13012</v>
      </c>
      <c r="K2387" s="5" t="str">
        <f t="shared" si="80"/>
        <v>15873685938</v>
      </c>
      <c r="L2387" s="3" t="s">
        <v>13013</v>
      </c>
      <c r="M2387" s="7" t="str">
        <f t="shared" si="79"/>
        <v>建楼村</v>
      </c>
      <c r="N2387" s="12" t="s">
        <v>15221</v>
      </c>
      <c r="O2387" s="4" t="s">
        <v>17</v>
      </c>
      <c r="P2387" s="8"/>
    </row>
    <row r="2388" spans="1:16" x14ac:dyDescent="0.2">
      <c r="A2388" s="3" t="s">
        <v>13014</v>
      </c>
      <c r="B2388" s="3" t="s">
        <v>7806</v>
      </c>
      <c r="C2388" s="3" t="s">
        <v>13015</v>
      </c>
      <c r="D2388" s="3" t="s">
        <v>9</v>
      </c>
      <c r="E2388" s="3" t="s">
        <v>49</v>
      </c>
      <c r="F2388" s="3" t="s">
        <v>506</v>
      </c>
      <c r="G2388" s="3" t="s">
        <v>12480</v>
      </c>
      <c r="H2388" s="3" t="s">
        <v>13</v>
      </c>
      <c r="I2388" s="3" t="s">
        <v>14</v>
      </c>
      <c r="J2388" s="3" t="s">
        <v>13016</v>
      </c>
      <c r="K2388" s="5" t="str">
        <f t="shared" si="80"/>
        <v>18692362764</v>
      </c>
      <c r="L2388" s="3" t="s">
        <v>13017</v>
      </c>
      <c r="M2388" s="7" t="str">
        <f t="shared" si="79"/>
        <v>建楼村</v>
      </c>
      <c r="N2388" s="12" t="s">
        <v>15221</v>
      </c>
      <c r="O2388" s="4" t="s">
        <v>17</v>
      </c>
      <c r="P2388" s="8"/>
    </row>
    <row r="2389" spans="1:16" x14ac:dyDescent="0.2">
      <c r="A2389" s="3" t="s">
        <v>13018</v>
      </c>
      <c r="B2389" s="3" t="s">
        <v>13019</v>
      </c>
      <c r="C2389" s="3" t="s">
        <v>13020</v>
      </c>
      <c r="D2389" s="3" t="s">
        <v>9</v>
      </c>
      <c r="E2389" s="3" t="s">
        <v>49</v>
      </c>
      <c r="F2389" s="3" t="s">
        <v>57</v>
      </c>
      <c r="G2389" s="3" t="s">
        <v>13021</v>
      </c>
      <c r="H2389" s="3" t="s">
        <v>13</v>
      </c>
      <c r="I2389" s="3" t="s">
        <v>14</v>
      </c>
      <c r="J2389" s="3" t="s">
        <v>13022</v>
      </c>
      <c r="K2389" s="5" t="str">
        <f t="shared" si="80"/>
        <v>18907365409</v>
      </c>
      <c r="L2389" s="3" t="s">
        <v>13023</v>
      </c>
      <c r="M2389" s="7" t="str">
        <f t="shared" si="79"/>
        <v>建楼村</v>
      </c>
      <c r="N2389" s="12" t="s">
        <v>15221</v>
      </c>
      <c r="O2389" s="4" t="s">
        <v>17</v>
      </c>
      <c r="P2389" s="8"/>
    </row>
    <row r="2390" spans="1:16" x14ac:dyDescent="0.2">
      <c r="A2390" s="3" t="s">
        <v>13024</v>
      </c>
      <c r="B2390" s="3" t="s">
        <v>13025</v>
      </c>
      <c r="C2390" s="3" t="s">
        <v>13026</v>
      </c>
      <c r="D2390" s="3" t="s">
        <v>9</v>
      </c>
      <c r="E2390" s="3" t="s">
        <v>41</v>
      </c>
      <c r="F2390" s="3" t="s">
        <v>5344</v>
      </c>
      <c r="G2390" s="3" t="s">
        <v>5345</v>
      </c>
      <c r="H2390" s="3" t="s">
        <v>13</v>
      </c>
      <c r="I2390" s="3" t="s">
        <v>14</v>
      </c>
      <c r="J2390" s="3" t="s">
        <v>13027</v>
      </c>
      <c r="K2390" s="5" t="str">
        <f t="shared" si="80"/>
        <v>17365455925</v>
      </c>
      <c r="L2390" s="3" t="s">
        <v>13028</v>
      </c>
      <c r="M2390" s="7" t="str">
        <f t="shared" si="79"/>
        <v>建楼村</v>
      </c>
      <c r="N2390" s="12" t="s">
        <v>15221</v>
      </c>
      <c r="O2390" s="4" t="s">
        <v>17</v>
      </c>
      <c r="P2390" s="8"/>
    </row>
    <row r="2391" spans="1:16" x14ac:dyDescent="0.2">
      <c r="A2391" s="3" t="s">
        <v>13029</v>
      </c>
      <c r="B2391" s="3" t="s">
        <v>13030</v>
      </c>
      <c r="C2391" s="3" t="s">
        <v>13031</v>
      </c>
      <c r="D2391" s="3" t="s">
        <v>9</v>
      </c>
      <c r="E2391" s="3" t="s">
        <v>296</v>
      </c>
      <c r="F2391" s="3" t="s">
        <v>1717</v>
      </c>
      <c r="G2391" s="3" t="s">
        <v>2460</v>
      </c>
      <c r="H2391" s="3" t="s">
        <v>13</v>
      </c>
      <c r="I2391" s="3" t="s">
        <v>14</v>
      </c>
      <c r="J2391" s="3" t="s">
        <v>13032</v>
      </c>
      <c r="K2391" s="5" t="str">
        <f t="shared" si="80"/>
        <v>13590505198</v>
      </c>
      <c r="L2391" s="3" t="s">
        <v>13028</v>
      </c>
      <c r="M2391" s="7" t="str">
        <f t="shared" si="79"/>
        <v>建楼村</v>
      </c>
      <c r="N2391" s="12" t="s">
        <v>15221</v>
      </c>
      <c r="O2391" s="4" t="s">
        <v>17</v>
      </c>
      <c r="P2391" s="8"/>
    </row>
    <row r="2392" spans="1:16" x14ac:dyDescent="0.2">
      <c r="A2392" s="3" t="s">
        <v>13033</v>
      </c>
      <c r="B2392" s="3" t="s">
        <v>13034</v>
      </c>
      <c r="C2392" s="3" t="s">
        <v>13035</v>
      </c>
      <c r="D2392" s="3" t="s">
        <v>9</v>
      </c>
      <c r="E2392" s="3" t="s">
        <v>10</v>
      </c>
      <c r="F2392" s="3" t="s">
        <v>600</v>
      </c>
      <c r="G2392" s="3" t="s">
        <v>13036</v>
      </c>
      <c r="H2392" s="3" t="s">
        <v>13</v>
      </c>
      <c r="I2392" s="3" t="s">
        <v>14</v>
      </c>
      <c r="J2392" s="3" t="s">
        <v>13037</v>
      </c>
      <c r="K2392" s="5" t="str">
        <f t="shared" si="80"/>
        <v>18216166828</v>
      </c>
      <c r="L2392" s="3" t="s">
        <v>13038</v>
      </c>
      <c r="M2392" s="7" t="str">
        <f t="shared" si="79"/>
        <v>建楼村</v>
      </c>
      <c r="N2392" s="12" t="s">
        <v>15221</v>
      </c>
      <c r="O2392" s="4" t="s">
        <v>17</v>
      </c>
      <c r="P2392" s="8"/>
    </row>
    <row r="2393" spans="1:16" x14ac:dyDescent="0.2">
      <c r="A2393" s="3" t="s">
        <v>13039</v>
      </c>
      <c r="B2393" s="3" t="s">
        <v>13040</v>
      </c>
      <c r="C2393" s="3" t="s">
        <v>13041</v>
      </c>
      <c r="D2393" s="3" t="s">
        <v>9</v>
      </c>
      <c r="E2393" s="3" t="s">
        <v>49</v>
      </c>
      <c r="F2393" s="3" t="s">
        <v>5265</v>
      </c>
      <c r="G2393" s="3" t="s">
        <v>13042</v>
      </c>
      <c r="H2393" s="3" t="s">
        <v>13</v>
      </c>
      <c r="I2393" s="3" t="s">
        <v>14</v>
      </c>
      <c r="J2393" s="3" t="s">
        <v>13043</v>
      </c>
      <c r="K2393" s="5" t="str">
        <f t="shared" si="80"/>
        <v>15115633263</v>
      </c>
      <c r="L2393" s="3" t="s">
        <v>13044</v>
      </c>
      <c r="M2393" s="7" t="str">
        <f t="shared" si="79"/>
        <v>建楼村</v>
      </c>
      <c r="N2393" s="12" t="s">
        <v>15221</v>
      </c>
      <c r="O2393" s="4" t="s">
        <v>17</v>
      </c>
      <c r="P2393" s="8"/>
    </row>
    <row r="2394" spans="1:16" x14ac:dyDescent="0.2">
      <c r="A2394" s="3" t="s">
        <v>13045</v>
      </c>
      <c r="B2394" s="3" t="s">
        <v>13046</v>
      </c>
      <c r="C2394" s="3" t="s">
        <v>13047</v>
      </c>
      <c r="D2394" s="3" t="s">
        <v>9</v>
      </c>
      <c r="E2394" s="3" t="s">
        <v>10</v>
      </c>
      <c r="F2394" s="3" t="s">
        <v>3879</v>
      </c>
      <c r="G2394" s="3" t="s">
        <v>6983</v>
      </c>
      <c r="H2394" s="3" t="s">
        <v>13</v>
      </c>
      <c r="I2394" s="3" t="s">
        <v>14</v>
      </c>
      <c r="J2394" s="3" t="s">
        <v>13048</v>
      </c>
      <c r="K2394" s="5" t="str">
        <f t="shared" si="80"/>
        <v>13762638476</v>
      </c>
      <c r="L2394" s="3" t="s">
        <v>13049</v>
      </c>
      <c r="M2394" s="7" t="str">
        <f t="shared" si="79"/>
        <v>建楼村</v>
      </c>
      <c r="N2394" s="12" t="s">
        <v>15221</v>
      </c>
      <c r="O2394" s="4" t="s">
        <v>17</v>
      </c>
      <c r="P2394" s="8"/>
    </row>
    <row r="2395" spans="1:16" x14ac:dyDescent="0.2">
      <c r="A2395" s="3" t="s">
        <v>13050</v>
      </c>
      <c r="B2395" s="3" t="s">
        <v>3647</v>
      </c>
      <c r="C2395" s="3" t="s">
        <v>13051</v>
      </c>
      <c r="D2395" s="3" t="s">
        <v>9</v>
      </c>
      <c r="E2395" s="3" t="s">
        <v>49</v>
      </c>
      <c r="F2395" s="3" t="s">
        <v>323</v>
      </c>
      <c r="G2395" s="3" t="s">
        <v>3329</v>
      </c>
      <c r="H2395" s="3" t="s">
        <v>13</v>
      </c>
      <c r="I2395" s="3" t="s">
        <v>14</v>
      </c>
      <c r="J2395" s="3" t="s">
        <v>13052</v>
      </c>
      <c r="K2395" s="5" t="str">
        <f t="shared" si="80"/>
        <v>15616625529</v>
      </c>
      <c r="L2395" s="3" t="s">
        <v>13053</v>
      </c>
      <c r="M2395" s="7" t="str">
        <f t="shared" si="79"/>
        <v>建楼村</v>
      </c>
      <c r="N2395" s="12" t="s">
        <v>15221</v>
      </c>
      <c r="O2395" s="4" t="s">
        <v>17</v>
      </c>
      <c r="P2395" s="8"/>
    </row>
    <row r="2396" spans="1:16" x14ac:dyDescent="0.2">
      <c r="A2396" s="3" t="s">
        <v>13054</v>
      </c>
      <c r="B2396" s="3" t="s">
        <v>13055</v>
      </c>
      <c r="C2396" s="3" t="s">
        <v>13056</v>
      </c>
      <c r="D2396" s="3" t="s">
        <v>9</v>
      </c>
      <c r="E2396" s="3" t="s">
        <v>49</v>
      </c>
      <c r="F2396" s="3" t="s">
        <v>2507</v>
      </c>
      <c r="G2396" s="3" t="s">
        <v>12658</v>
      </c>
      <c r="H2396" s="3" t="s">
        <v>13</v>
      </c>
      <c r="I2396" s="3" t="s">
        <v>14</v>
      </c>
      <c r="J2396" s="3" t="s">
        <v>13057</v>
      </c>
      <c r="K2396" s="5" t="str">
        <f t="shared" si="80"/>
        <v>15073673627</v>
      </c>
      <c r="L2396" s="3" t="s">
        <v>13058</v>
      </c>
      <c r="M2396" s="7" t="str">
        <f t="shared" si="79"/>
        <v>建楼村</v>
      </c>
      <c r="N2396" s="12" t="s">
        <v>15221</v>
      </c>
      <c r="O2396" s="4" t="s">
        <v>17</v>
      </c>
      <c r="P2396" s="8"/>
    </row>
    <row r="2397" spans="1:16" x14ac:dyDescent="0.2">
      <c r="A2397" s="3" t="s">
        <v>13059</v>
      </c>
      <c r="B2397" s="3" t="s">
        <v>13060</v>
      </c>
      <c r="C2397" s="3" t="s">
        <v>13061</v>
      </c>
      <c r="D2397" s="3" t="s">
        <v>9</v>
      </c>
      <c r="E2397" s="3" t="s">
        <v>41</v>
      </c>
      <c r="F2397" s="3" t="s">
        <v>1334</v>
      </c>
      <c r="G2397" s="3" t="s">
        <v>11994</v>
      </c>
      <c r="H2397" s="3" t="s">
        <v>13</v>
      </c>
      <c r="I2397" s="3" t="s">
        <v>14</v>
      </c>
      <c r="J2397" s="3" t="s">
        <v>13062</v>
      </c>
      <c r="K2397" s="5" t="str">
        <f t="shared" si="80"/>
        <v>17711671859</v>
      </c>
      <c r="L2397" s="3" t="s">
        <v>13063</v>
      </c>
      <c r="M2397" s="7" t="str">
        <f t="shared" si="79"/>
        <v>建楼村</v>
      </c>
      <c r="N2397" s="12" t="s">
        <v>15221</v>
      </c>
      <c r="O2397" s="4" t="s">
        <v>17</v>
      </c>
      <c r="P2397" s="8"/>
    </row>
    <row r="2398" spans="1:16" x14ac:dyDescent="0.2">
      <c r="A2398" s="3" t="s">
        <v>13064</v>
      </c>
      <c r="B2398" s="3" t="s">
        <v>13065</v>
      </c>
      <c r="C2398" s="3" t="s">
        <v>13066</v>
      </c>
      <c r="D2398" s="3" t="s">
        <v>9</v>
      </c>
      <c r="E2398" s="3" t="s">
        <v>10</v>
      </c>
      <c r="F2398" s="3" t="s">
        <v>513</v>
      </c>
      <c r="G2398" s="3" t="s">
        <v>514</v>
      </c>
      <c r="H2398" s="3" t="s">
        <v>13</v>
      </c>
      <c r="I2398" s="3" t="s">
        <v>14</v>
      </c>
      <c r="J2398" s="3" t="s">
        <v>13067</v>
      </c>
      <c r="K2398" s="5" t="str">
        <f t="shared" si="80"/>
        <v>13973679867</v>
      </c>
      <c r="L2398" s="3" t="s">
        <v>13068</v>
      </c>
      <c r="M2398" s="7" t="str">
        <f t="shared" si="79"/>
        <v>建楼村</v>
      </c>
      <c r="N2398" s="12" t="s">
        <v>15221</v>
      </c>
      <c r="O2398" s="4" t="s">
        <v>17</v>
      </c>
      <c r="P2398" s="8"/>
    </row>
    <row r="2399" spans="1:16" x14ac:dyDescent="0.2">
      <c r="A2399" s="3" t="s">
        <v>13069</v>
      </c>
      <c r="B2399" s="3" t="s">
        <v>13070</v>
      </c>
      <c r="C2399" s="3" t="s">
        <v>13071</v>
      </c>
      <c r="D2399" s="3" t="s">
        <v>9</v>
      </c>
      <c r="E2399" s="3" t="s">
        <v>49</v>
      </c>
      <c r="F2399" s="3" t="s">
        <v>1778</v>
      </c>
      <c r="G2399" s="3" t="s">
        <v>1778</v>
      </c>
      <c r="H2399" s="3" t="s">
        <v>13</v>
      </c>
      <c r="I2399" s="3" t="s">
        <v>14</v>
      </c>
      <c r="J2399" s="3" t="s">
        <v>13072</v>
      </c>
      <c r="K2399" s="5" t="str">
        <f t="shared" si="80"/>
        <v>13875134925</v>
      </c>
      <c r="L2399" s="3" t="s">
        <v>13073</v>
      </c>
      <c r="M2399" s="7" t="str">
        <f t="shared" si="79"/>
        <v>建楼村</v>
      </c>
      <c r="N2399" s="12" t="s">
        <v>15221</v>
      </c>
      <c r="O2399" s="4" t="s">
        <v>17</v>
      </c>
      <c r="P2399" s="8"/>
    </row>
    <row r="2400" spans="1:16" x14ac:dyDescent="0.2">
      <c r="A2400" s="3" t="s">
        <v>13074</v>
      </c>
      <c r="B2400" s="3" t="s">
        <v>13075</v>
      </c>
      <c r="C2400" s="3" t="s">
        <v>13076</v>
      </c>
      <c r="D2400" s="3" t="s">
        <v>9</v>
      </c>
      <c r="E2400" s="3" t="s">
        <v>49</v>
      </c>
      <c r="F2400" s="3" t="s">
        <v>3379</v>
      </c>
      <c r="G2400" s="3" t="s">
        <v>3380</v>
      </c>
      <c r="H2400" s="3" t="s">
        <v>13</v>
      </c>
      <c r="I2400" s="3" t="s">
        <v>14</v>
      </c>
      <c r="J2400" s="3" t="s">
        <v>13077</v>
      </c>
      <c r="K2400" s="5" t="str">
        <f t="shared" si="80"/>
        <v>15211260087</v>
      </c>
      <c r="L2400" s="3" t="s">
        <v>13078</v>
      </c>
      <c r="M2400" s="7" t="str">
        <f t="shared" si="79"/>
        <v>建楼村</v>
      </c>
      <c r="N2400" s="12" t="s">
        <v>15221</v>
      </c>
      <c r="O2400" s="4" t="s">
        <v>17</v>
      </c>
      <c r="P2400" s="8"/>
    </row>
    <row r="2401" spans="1:16" x14ac:dyDescent="0.2">
      <c r="A2401" s="3" t="s">
        <v>13079</v>
      </c>
      <c r="B2401" s="3" t="s">
        <v>13080</v>
      </c>
      <c r="C2401" s="3" t="s">
        <v>13081</v>
      </c>
      <c r="D2401" s="3" t="s">
        <v>9</v>
      </c>
      <c r="E2401" s="3" t="s">
        <v>49</v>
      </c>
      <c r="F2401" s="3" t="s">
        <v>21</v>
      </c>
      <c r="G2401" s="3" t="s">
        <v>7091</v>
      </c>
      <c r="H2401" s="3" t="s">
        <v>13</v>
      </c>
      <c r="I2401" s="3" t="s">
        <v>14</v>
      </c>
      <c r="J2401" s="3" t="s">
        <v>13082</v>
      </c>
      <c r="K2401" s="5" t="str">
        <f t="shared" si="80"/>
        <v>15873610566</v>
      </c>
      <c r="L2401" s="3" t="s">
        <v>13083</v>
      </c>
      <c r="M2401" s="7" t="str">
        <f t="shared" si="79"/>
        <v>建楼村</v>
      </c>
      <c r="N2401" s="12" t="s">
        <v>15221</v>
      </c>
      <c r="O2401" s="4" t="s">
        <v>17</v>
      </c>
      <c r="P2401" s="8"/>
    </row>
    <row r="2402" spans="1:16" x14ac:dyDescent="0.2">
      <c r="A2402" s="3" t="s">
        <v>13084</v>
      </c>
      <c r="B2402" s="3" t="s">
        <v>13085</v>
      </c>
      <c r="C2402" s="3" t="s">
        <v>13086</v>
      </c>
      <c r="D2402" s="3" t="s">
        <v>9</v>
      </c>
      <c r="E2402" s="3" t="s">
        <v>10</v>
      </c>
      <c r="F2402" s="3" t="s">
        <v>413</v>
      </c>
      <c r="G2402" s="3" t="s">
        <v>413</v>
      </c>
      <c r="H2402" s="3" t="s">
        <v>13</v>
      </c>
      <c r="I2402" s="3" t="s">
        <v>14</v>
      </c>
      <c r="J2402" s="3" t="s">
        <v>13087</v>
      </c>
      <c r="K2402" s="5" t="str">
        <f t="shared" si="80"/>
        <v>15115766308</v>
      </c>
      <c r="L2402" s="3" t="s">
        <v>13088</v>
      </c>
      <c r="M2402" s="7" t="str">
        <f t="shared" si="79"/>
        <v>建楼村</v>
      </c>
      <c r="N2402" s="12" t="s">
        <v>15221</v>
      </c>
      <c r="O2402" s="4" t="s">
        <v>17</v>
      </c>
      <c r="P2402" s="8"/>
    </row>
    <row r="2403" spans="1:16" x14ac:dyDescent="0.2">
      <c r="A2403" s="3" t="s">
        <v>13089</v>
      </c>
      <c r="B2403" s="3" t="s">
        <v>13090</v>
      </c>
      <c r="C2403" s="3" t="s">
        <v>13091</v>
      </c>
      <c r="D2403" s="3" t="s">
        <v>9</v>
      </c>
      <c r="E2403" s="3" t="s">
        <v>49</v>
      </c>
      <c r="F2403" s="3" t="s">
        <v>2566</v>
      </c>
      <c r="G2403" s="3" t="s">
        <v>2566</v>
      </c>
      <c r="H2403" s="3" t="s">
        <v>13</v>
      </c>
      <c r="I2403" s="3" t="s">
        <v>14</v>
      </c>
      <c r="J2403" s="3" t="s">
        <v>13092</v>
      </c>
      <c r="K2403" s="5" t="str">
        <f t="shared" si="80"/>
        <v>15200603298</v>
      </c>
      <c r="L2403" s="3" t="s">
        <v>13093</v>
      </c>
      <c r="M2403" s="7" t="str">
        <f t="shared" si="79"/>
        <v>建楼村</v>
      </c>
      <c r="N2403" s="12" t="s">
        <v>15221</v>
      </c>
      <c r="O2403" s="4" t="s">
        <v>17</v>
      </c>
      <c r="P2403" s="8"/>
    </row>
    <row r="2404" spans="1:16" x14ac:dyDescent="0.2">
      <c r="A2404" s="3" t="s">
        <v>13094</v>
      </c>
      <c r="B2404" s="3" t="s">
        <v>13095</v>
      </c>
      <c r="C2404" s="3" t="s">
        <v>13096</v>
      </c>
      <c r="D2404" s="3" t="s">
        <v>9</v>
      </c>
      <c r="E2404" s="3" t="s">
        <v>49</v>
      </c>
      <c r="F2404" s="3" t="s">
        <v>413</v>
      </c>
      <c r="G2404" s="3" t="s">
        <v>2471</v>
      </c>
      <c r="H2404" s="3" t="s">
        <v>13</v>
      </c>
      <c r="I2404" s="3" t="s">
        <v>14</v>
      </c>
      <c r="J2404" s="3" t="s">
        <v>13097</v>
      </c>
      <c r="K2404" s="5" t="str">
        <f t="shared" si="80"/>
        <v>18607423931</v>
      </c>
      <c r="L2404" s="3" t="s">
        <v>13098</v>
      </c>
      <c r="M2404" s="7" t="str">
        <f t="shared" si="79"/>
        <v>建楼村</v>
      </c>
      <c r="N2404" s="12" t="s">
        <v>15221</v>
      </c>
      <c r="O2404" s="4" t="s">
        <v>17</v>
      </c>
      <c r="P2404" s="8"/>
    </row>
    <row r="2405" spans="1:16" x14ac:dyDescent="0.2">
      <c r="A2405" s="3" t="s">
        <v>13099</v>
      </c>
      <c r="B2405" s="3" t="s">
        <v>13100</v>
      </c>
      <c r="C2405" s="3" t="s">
        <v>13101</v>
      </c>
      <c r="D2405" s="3" t="s">
        <v>9</v>
      </c>
      <c r="E2405" s="3" t="s">
        <v>10</v>
      </c>
      <c r="F2405" s="3" t="s">
        <v>1626</v>
      </c>
      <c r="G2405" s="3" t="s">
        <v>13102</v>
      </c>
      <c r="H2405" s="3" t="s">
        <v>13</v>
      </c>
      <c r="I2405" s="3" t="s">
        <v>14</v>
      </c>
      <c r="J2405" s="3" t="s">
        <v>13103</v>
      </c>
      <c r="K2405" s="5" t="str">
        <f t="shared" si="80"/>
        <v>13762623057</v>
      </c>
      <c r="L2405" s="3" t="s">
        <v>13104</v>
      </c>
      <c r="M2405" s="7" t="str">
        <f t="shared" si="79"/>
        <v>建楼村</v>
      </c>
      <c r="N2405" s="12" t="s">
        <v>15221</v>
      </c>
      <c r="O2405" s="4" t="s">
        <v>17</v>
      </c>
      <c r="P2405" s="8"/>
    </row>
    <row r="2406" spans="1:16" x14ac:dyDescent="0.2">
      <c r="A2406" s="3" t="s">
        <v>13105</v>
      </c>
      <c r="B2406" s="3" t="s">
        <v>13106</v>
      </c>
      <c r="C2406" s="3" t="s">
        <v>13107</v>
      </c>
      <c r="D2406" s="3" t="s">
        <v>9</v>
      </c>
      <c r="E2406" s="3" t="s">
        <v>49</v>
      </c>
      <c r="F2406" s="3" t="s">
        <v>4009</v>
      </c>
      <c r="G2406" s="3" t="s">
        <v>4010</v>
      </c>
      <c r="H2406" s="3" t="s">
        <v>13</v>
      </c>
      <c r="I2406" s="3" t="s">
        <v>14</v>
      </c>
      <c r="J2406" s="3" t="s">
        <v>13108</v>
      </c>
      <c r="K2406" s="5" t="str">
        <f t="shared" si="80"/>
        <v>13975628437</v>
      </c>
      <c r="L2406" s="3" t="s">
        <v>13109</v>
      </c>
      <c r="M2406" s="7" t="str">
        <f t="shared" si="79"/>
        <v>建楼村</v>
      </c>
      <c r="N2406" s="12" t="s">
        <v>15221</v>
      </c>
      <c r="O2406" s="4" t="s">
        <v>17</v>
      </c>
      <c r="P2406" s="8"/>
    </row>
    <row r="2407" spans="1:16" x14ac:dyDescent="0.2">
      <c r="A2407" s="3" t="s">
        <v>13110</v>
      </c>
      <c r="B2407" s="3" t="s">
        <v>13111</v>
      </c>
      <c r="C2407" s="3" t="s">
        <v>13112</v>
      </c>
      <c r="D2407" s="3" t="s">
        <v>9</v>
      </c>
      <c r="E2407" s="3" t="s">
        <v>49</v>
      </c>
      <c r="F2407" s="3" t="s">
        <v>815</v>
      </c>
      <c r="G2407" s="3" t="s">
        <v>13113</v>
      </c>
      <c r="H2407" s="3" t="s">
        <v>13</v>
      </c>
      <c r="I2407" s="3" t="s">
        <v>14</v>
      </c>
      <c r="J2407" s="3" t="s">
        <v>13114</v>
      </c>
      <c r="K2407" s="5" t="str">
        <f t="shared" si="80"/>
        <v>15073629000</v>
      </c>
      <c r="L2407" s="3" t="s">
        <v>13115</v>
      </c>
      <c r="M2407" s="7" t="str">
        <f t="shared" si="79"/>
        <v>建楼村</v>
      </c>
      <c r="N2407" s="12" t="s">
        <v>15221</v>
      </c>
      <c r="O2407" s="4" t="s">
        <v>17</v>
      </c>
      <c r="P2407" s="8"/>
    </row>
    <row r="2408" spans="1:16" x14ac:dyDescent="0.2">
      <c r="A2408" s="3" t="s">
        <v>13116</v>
      </c>
      <c r="B2408" s="3" t="s">
        <v>13117</v>
      </c>
      <c r="C2408" s="3" t="s">
        <v>13118</v>
      </c>
      <c r="D2408" s="3" t="s">
        <v>9</v>
      </c>
      <c r="E2408" s="3" t="s">
        <v>72</v>
      </c>
      <c r="F2408" s="3" t="s">
        <v>3302</v>
      </c>
      <c r="G2408" s="3" t="s">
        <v>13119</v>
      </c>
      <c r="H2408" s="3" t="s">
        <v>13</v>
      </c>
      <c r="I2408" s="3" t="s">
        <v>14</v>
      </c>
      <c r="J2408" s="3" t="s">
        <v>13120</v>
      </c>
      <c r="K2408" s="5" t="str">
        <f t="shared" si="80"/>
        <v>18673681066</v>
      </c>
      <c r="L2408" s="3" t="s">
        <v>13121</v>
      </c>
      <c r="M2408" s="7" t="str">
        <f t="shared" si="79"/>
        <v>建楼村</v>
      </c>
      <c r="N2408" s="12" t="s">
        <v>15221</v>
      </c>
      <c r="O2408" s="4" t="s">
        <v>17</v>
      </c>
      <c r="P2408" s="8"/>
    </row>
    <row r="2409" spans="1:16" x14ac:dyDescent="0.2">
      <c r="A2409" s="3" t="s">
        <v>13122</v>
      </c>
      <c r="B2409" s="3" t="s">
        <v>13123</v>
      </c>
      <c r="C2409" s="3" t="s">
        <v>13124</v>
      </c>
      <c r="D2409" s="3" t="s">
        <v>9</v>
      </c>
      <c r="E2409" s="3" t="s">
        <v>10</v>
      </c>
      <c r="F2409" s="3" t="s">
        <v>1308</v>
      </c>
      <c r="G2409" s="3" t="s">
        <v>1308</v>
      </c>
      <c r="H2409" s="3" t="s">
        <v>13</v>
      </c>
      <c r="I2409" s="3" t="s">
        <v>14</v>
      </c>
      <c r="J2409" s="3" t="s">
        <v>13125</v>
      </c>
      <c r="K2409" s="5" t="str">
        <f t="shared" si="80"/>
        <v>17300705091</v>
      </c>
      <c r="L2409" s="3" t="s">
        <v>13126</v>
      </c>
      <c r="M2409" s="7" t="str">
        <f t="shared" si="79"/>
        <v>建楼村</v>
      </c>
      <c r="N2409" s="12" t="s">
        <v>15221</v>
      </c>
      <c r="O2409" s="4" t="s">
        <v>17</v>
      </c>
      <c r="P2409" s="8"/>
    </row>
    <row r="2410" spans="1:16" x14ac:dyDescent="0.2">
      <c r="A2410" s="3" t="s">
        <v>13127</v>
      </c>
      <c r="B2410" s="3" t="s">
        <v>13128</v>
      </c>
      <c r="C2410" s="3" t="s">
        <v>13129</v>
      </c>
      <c r="D2410" s="3" t="s">
        <v>9</v>
      </c>
      <c r="E2410" s="3" t="s">
        <v>10</v>
      </c>
      <c r="F2410" s="3" t="s">
        <v>1484</v>
      </c>
      <c r="G2410" s="3" t="s">
        <v>4411</v>
      </c>
      <c r="H2410" s="3" t="s">
        <v>13</v>
      </c>
      <c r="I2410" s="3" t="s">
        <v>14</v>
      </c>
      <c r="J2410" s="3" t="s">
        <v>13130</v>
      </c>
      <c r="K2410" s="5" t="str">
        <f t="shared" si="80"/>
        <v>14773697437</v>
      </c>
      <c r="L2410" s="3" t="s">
        <v>13131</v>
      </c>
      <c r="M2410" s="7" t="str">
        <f t="shared" si="79"/>
        <v>建楼村</v>
      </c>
      <c r="N2410" s="12" t="s">
        <v>15221</v>
      </c>
      <c r="O2410" s="4" t="s">
        <v>17</v>
      </c>
      <c r="P2410" s="8"/>
    </row>
    <row r="2411" spans="1:16" x14ac:dyDescent="0.2">
      <c r="A2411" s="3" t="s">
        <v>13132</v>
      </c>
      <c r="B2411" s="3" t="s">
        <v>13133</v>
      </c>
      <c r="C2411" s="3" t="s">
        <v>13134</v>
      </c>
      <c r="D2411" s="3" t="s">
        <v>9</v>
      </c>
      <c r="E2411" s="3" t="s">
        <v>10</v>
      </c>
      <c r="F2411" s="3" t="s">
        <v>7133</v>
      </c>
      <c r="G2411" s="3" t="s">
        <v>7134</v>
      </c>
      <c r="H2411" s="3" t="s">
        <v>13</v>
      </c>
      <c r="I2411" s="3" t="s">
        <v>14</v>
      </c>
      <c r="J2411" s="3" t="s">
        <v>13135</v>
      </c>
      <c r="K2411" s="5" t="str">
        <f t="shared" si="80"/>
        <v>13469148530</v>
      </c>
      <c r="L2411" s="3" t="s">
        <v>13136</v>
      </c>
      <c r="M2411" s="7" t="str">
        <f t="shared" si="79"/>
        <v>建楼村</v>
      </c>
      <c r="N2411" s="12" t="s">
        <v>15221</v>
      </c>
      <c r="O2411" s="4" t="s">
        <v>17</v>
      </c>
      <c r="P2411" s="8"/>
    </row>
    <row r="2412" spans="1:16" x14ac:dyDescent="0.2">
      <c r="A2412" s="3" t="s">
        <v>13137</v>
      </c>
      <c r="B2412" s="3" t="s">
        <v>13138</v>
      </c>
      <c r="C2412" s="3" t="s">
        <v>13139</v>
      </c>
      <c r="D2412" s="3" t="s">
        <v>9</v>
      </c>
      <c r="E2412" s="3" t="s">
        <v>41</v>
      </c>
      <c r="F2412" s="3" t="s">
        <v>6194</v>
      </c>
      <c r="G2412" s="3" t="s">
        <v>13140</v>
      </c>
      <c r="H2412" s="3" t="s">
        <v>13</v>
      </c>
      <c r="I2412" s="3" t="s">
        <v>14</v>
      </c>
      <c r="J2412" s="3" t="s">
        <v>13141</v>
      </c>
      <c r="K2412" s="5" t="str">
        <f t="shared" si="80"/>
        <v>13648601871</v>
      </c>
      <c r="L2412" s="3" t="s">
        <v>15205</v>
      </c>
      <c r="M2412" s="7" t="str">
        <f t="shared" si="79"/>
        <v>张公庙居委会</v>
      </c>
      <c r="N2412" s="12" t="s">
        <v>15212</v>
      </c>
      <c r="O2412" s="4" t="s">
        <v>17</v>
      </c>
      <c r="P2412" s="8"/>
    </row>
    <row r="2413" spans="1:16" x14ac:dyDescent="0.2">
      <c r="A2413" s="3" t="s">
        <v>13142</v>
      </c>
      <c r="B2413" s="3" t="s">
        <v>13143</v>
      </c>
      <c r="C2413" s="3" t="s">
        <v>13144</v>
      </c>
      <c r="D2413" s="3" t="s">
        <v>9</v>
      </c>
      <c r="E2413" s="3" t="s">
        <v>49</v>
      </c>
      <c r="F2413" s="3" t="s">
        <v>1241</v>
      </c>
      <c r="G2413" s="3" t="s">
        <v>8396</v>
      </c>
      <c r="H2413" s="3" t="s">
        <v>13</v>
      </c>
      <c r="I2413" s="3" t="s">
        <v>14</v>
      </c>
      <c r="J2413" s="3" t="s">
        <v>13145</v>
      </c>
      <c r="K2413" s="5" t="str">
        <f t="shared" si="80"/>
        <v>13873690138</v>
      </c>
      <c r="L2413" s="3" t="s">
        <v>13146</v>
      </c>
      <c r="M2413" s="7" t="str">
        <f t="shared" si="79"/>
        <v>张公庙居委会</v>
      </c>
      <c r="N2413" s="12" t="s">
        <v>15212</v>
      </c>
      <c r="O2413" s="4" t="s">
        <v>17</v>
      </c>
      <c r="P2413" s="8"/>
    </row>
    <row r="2414" spans="1:16" x14ac:dyDescent="0.2">
      <c r="A2414" s="3" t="s">
        <v>13147</v>
      </c>
      <c r="B2414" s="3" t="s">
        <v>13148</v>
      </c>
      <c r="C2414" s="3" t="s">
        <v>13149</v>
      </c>
      <c r="D2414" s="3" t="s">
        <v>9</v>
      </c>
      <c r="E2414" s="3" t="s">
        <v>10</v>
      </c>
      <c r="F2414" s="3" t="s">
        <v>5045</v>
      </c>
      <c r="G2414" s="3" t="s">
        <v>5046</v>
      </c>
      <c r="H2414" s="3" t="s">
        <v>13</v>
      </c>
      <c r="I2414" s="3" t="s">
        <v>14</v>
      </c>
      <c r="J2414" s="3" t="s">
        <v>13150</v>
      </c>
      <c r="K2414" s="5" t="str">
        <f t="shared" si="80"/>
        <v>13973627665</v>
      </c>
      <c r="L2414" s="3" t="s">
        <v>13146</v>
      </c>
      <c r="M2414" s="7" t="str">
        <f t="shared" si="79"/>
        <v>张公庙居委会</v>
      </c>
      <c r="N2414" s="12" t="s">
        <v>15212</v>
      </c>
      <c r="O2414" s="4" t="s">
        <v>17</v>
      </c>
      <c r="P2414" s="8"/>
    </row>
    <row r="2415" spans="1:16" x14ac:dyDescent="0.2">
      <c r="A2415" s="3" t="s">
        <v>13151</v>
      </c>
      <c r="B2415" s="3" t="s">
        <v>13152</v>
      </c>
      <c r="C2415" s="3" t="s">
        <v>13153</v>
      </c>
      <c r="D2415" s="3" t="s">
        <v>9</v>
      </c>
      <c r="E2415" s="3" t="s">
        <v>41</v>
      </c>
      <c r="F2415" s="3" t="s">
        <v>4848</v>
      </c>
      <c r="G2415" s="3" t="s">
        <v>13154</v>
      </c>
      <c r="H2415" s="3" t="s">
        <v>13</v>
      </c>
      <c r="I2415" s="3" t="s">
        <v>14</v>
      </c>
      <c r="J2415" s="3" t="s">
        <v>13155</v>
      </c>
      <c r="K2415" s="5" t="str">
        <f t="shared" si="80"/>
        <v>13975628899</v>
      </c>
      <c r="L2415" s="3" t="s">
        <v>13146</v>
      </c>
      <c r="M2415" s="7" t="str">
        <f t="shared" si="79"/>
        <v>张公庙居委会</v>
      </c>
      <c r="N2415" s="12" t="s">
        <v>15212</v>
      </c>
      <c r="O2415" s="4" t="s">
        <v>17</v>
      </c>
      <c r="P2415" s="8"/>
    </row>
    <row r="2416" spans="1:16" x14ac:dyDescent="0.2">
      <c r="A2416" s="3" t="s">
        <v>13156</v>
      </c>
      <c r="B2416" s="3" t="s">
        <v>13157</v>
      </c>
      <c r="C2416" s="3" t="s">
        <v>13158</v>
      </c>
      <c r="D2416" s="3" t="s">
        <v>9</v>
      </c>
      <c r="E2416" s="3" t="s">
        <v>41</v>
      </c>
      <c r="F2416" s="3" t="s">
        <v>323</v>
      </c>
      <c r="G2416" s="3" t="s">
        <v>13159</v>
      </c>
      <c r="H2416" s="3" t="s">
        <v>13</v>
      </c>
      <c r="I2416" s="3" t="s">
        <v>14</v>
      </c>
      <c r="J2416" s="3" t="s">
        <v>13160</v>
      </c>
      <c r="K2416" s="5" t="str">
        <f t="shared" si="80"/>
        <v>13332056286</v>
      </c>
      <c r="L2416" s="3" t="s">
        <v>13146</v>
      </c>
      <c r="M2416" s="7" t="str">
        <f t="shared" si="79"/>
        <v>张公庙居委会</v>
      </c>
      <c r="N2416" s="12" t="s">
        <v>15212</v>
      </c>
      <c r="O2416" s="4" t="s">
        <v>17</v>
      </c>
      <c r="P2416" s="8"/>
    </row>
    <row r="2417" spans="1:16" x14ac:dyDescent="0.2">
      <c r="A2417" s="3" t="s">
        <v>13161</v>
      </c>
      <c r="B2417" s="3" t="s">
        <v>13162</v>
      </c>
      <c r="C2417" s="3" t="s">
        <v>13163</v>
      </c>
      <c r="D2417" s="3" t="s">
        <v>9</v>
      </c>
      <c r="E2417" s="3" t="s">
        <v>41</v>
      </c>
      <c r="F2417" s="3" t="s">
        <v>1287</v>
      </c>
      <c r="G2417" s="3" t="s">
        <v>9767</v>
      </c>
      <c r="H2417" s="3" t="s">
        <v>13</v>
      </c>
      <c r="I2417" s="3" t="s">
        <v>14</v>
      </c>
      <c r="J2417" s="3" t="s">
        <v>13164</v>
      </c>
      <c r="K2417" s="5" t="str">
        <f t="shared" si="80"/>
        <v>18142668878</v>
      </c>
      <c r="L2417" s="3" t="s">
        <v>13146</v>
      </c>
      <c r="M2417" s="7" t="str">
        <f t="shared" si="79"/>
        <v>张公庙居委会</v>
      </c>
      <c r="N2417" s="12" t="s">
        <v>15212</v>
      </c>
      <c r="O2417" s="4" t="s">
        <v>17</v>
      </c>
      <c r="P2417" s="8"/>
    </row>
    <row r="2418" spans="1:16" x14ac:dyDescent="0.2">
      <c r="A2418" s="3" t="s">
        <v>13165</v>
      </c>
      <c r="B2418" s="3" t="s">
        <v>13166</v>
      </c>
      <c r="C2418" s="3" t="s">
        <v>13167</v>
      </c>
      <c r="D2418" s="3" t="s">
        <v>9</v>
      </c>
      <c r="E2418" s="3" t="s">
        <v>41</v>
      </c>
      <c r="F2418" s="3" t="s">
        <v>2076</v>
      </c>
      <c r="G2418" s="3" t="s">
        <v>13168</v>
      </c>
      <c r="H2418" s="3" t="s">
        <v>13</v>
      </c>
      <c r="I2418" s="3" t="s">
        <v>14</v>
      </c>
      <c r="J2418" s="3" t="s">
        <v>13169</v>
      </c>
      <c r="K2418" s="5" t="str">
        <f t="shared" si="80"/>
        <v>18373697272</v>
      </c>
      <c r="L2418" s="3" t="s">
        <v>13146</v>
      </c>
      <c r="M2418" s="7" t="str">
        <f t="shared" si="79"/>
        <v>张公庙居委会</v>
      </c>
      <c r="N2418" s="12" t="s">
        <v>15212</v>
      </c>
      <c r="O2418" s="4" t="s">
        <v>17</v>
      </c>
      <c r="P2418" s="8"/>
    </row>
    <row r="2419" spans="1:16" x14ac:dyDescent="0.2">
      <c r="A2419" s="3" t="s">
        <v>13170</v>
      </c>
      <c r="B2419" s="3" t="s">
        <v>13171</v>
      </c>
      <c r="C2419" s="3" t="s">
        <v>13172</v>
      </c>
      <c r="D2419" s="3" t="s">
        <v>9</v>
      </c>
      <c r="E2419" s="3" t="s">
        <v>41</v>
      </c>
      <c r="F2419" s="3" t="s">
        <v>821</v>
      </c>
      <c r="G2419" s="3" t="s">
        <v>13173</v>
      </c>
      <c r="H2419" s="3" t="s">
        <v>13</v>
      </c>
      <c r="I2419" s="3" t="s">
        <v>14</v>
      </c>
      <c r="J2419" s="3" t="s">
        <v>13174</v>
      </c>
      <c r="K2419" s="5" t="str">
        <f t="shared" si="80"/>
        <v>13787007070</v>
      </c>
      <c r="L2419" s="3" t="s">
        <v>13146</v>
      </c>
      <c r="M2419" s="7" t="str">
        <f t="shared" si="79"/>
        <v>张公庙居委会</v>
      </c>
      <c r="N2419" s="12" t="s">
        <v>15212</v>
      </c>
      <c r="O2419" s="4" t="s">
        <v>17</v>
      </c>
      <c r="P2419" s="8"/>
    </row>
    <row r="2420" spans="1:16" x14ac:dyDescent="0.2">
      <c r="A2420" s="3" t="s">
        <v>13175</v>
      </c>
      <c r="B2420" s="3" t="s">
        <v>13176</v>
      </c>
      <c r="C2420" s="3" t="s">
        <v>13177</v>
      </c>
      <c r="D2420" s="3" t="s">
        <v>9</v>
      </c>
      <c r="E2420" s="3" t="s">
        <v>41</v>
      </c>
      <c r="F2420" s="3" t="s">
        <v>371</v>
      </c>
      <c r="G2420" s="3" t="s">
        <v>13178</v>
      </c>
      <c r="H2420" s="3" t="s">
        <v>541</v>
      </c>
      <c r="I2420" s="3" t="s">
        <v>14</v>
      </c>
      <c r="J2420" s="3" t="s">
        <v>13179</v>
      </c>
      <c r="K2420" s="5" t="str">
        <f t="shared" si="80"/>
        <v>13575204024</v>
      </c>
      <c r="L2420" s="3" t="s">
        <v>13146</v>
      </c>
      <c r="M2420" s="7" t="str">
        <f t="shared" si="79"/>
        <v>张公庙居委会</v>
      </c>
      <c r="N2420" s="12" t="s">
        <v>15212</v>
      </c>
      <c r="O2420" s="4" t="s">
        <v>17</v>
      </c>
      <c r="P2420" s="8"/>
    </row>
    <row r="2421" spans="1:16" x14ac:dyDescent="0.2">
      <c r="A2421" s="3" t="s">
        <v>13180</v>
      </c>
      <c r="B2421" s="3" t="s">
        <v>13181</v>
      </c>
      <c r="C2421" s="3" t="s">
        <v>13182</v>
      </c>
      <c r="D2421" s="3" t="s">
        <v>9</v>
      </c>
      <c r="E2421" s="3" t="s">
        <v>41</v>
      </c>
      <c r="F2421" s="3" t="s">
        <v>646</v>
      </c>
      <c r="G2421" s="3" t="s">
        <v>13183</v>
      </c>
      <c r="H2421" s="3" t="s">
        <v>13</v>
      </c>
      <c r="I2421" s="3" t="s">
        <v>14</v>
      </c>
      <c r="J2421" s="3" t="s">
        <v>13184</v>
      </c>
      <c r="K2421" s="5" t="str">
        <f t="shared" si="80"/>
        <v>13786680627</v>
      </c>
      <c r="L2421" s="3" t="s">
        <v>13146</v>
      </c>
      <c r="M2421" s="7" t="str">
        <f t="shared" ref="M2421:M2439" si="81">IF(IFERROR(MID(L2421,FIND("张公庙镇",L2421)+4,FIND("村",L2421)-FIND("张公庙镇",L2421)-3),MID(L2421,FIND("张公庙镇",L2421)+4,FIND("居委会",L2421)-FIND("张公庙镇",L2421)))="居委会","张公庙居委会",IFERROR(MID(L2421,FIND("张公庙镇",L2421)+4,FIND("村",L2421)-FIND("张公庙镇",L2421)-3),MID(L2421,FIND("张公庙镇",L2421)+4,FIND("居委会",L2421)-4)))</f>
        <v>张公庙居委会</v>
      </c>
      <c r="N2421" s="12" t="s">
        <v>15212</v>
      </c>
      <c r="O2421" s="4" t="s">
        <v>17</v>
      </c>
      <c r="P2421" s="8"/>
    </row>
    <row r="2422" spans="1:16" x14ac:dyDescent="0.2">
      <c r="A2422" s="3" t="s">
        <v>13185</v>
      </c>
      <c r="B2422" s="3" t="s">
        <v>13186</v>
      </c>
      <c r="C2422" s="3" t="s">
        <v>13187</v>
      </c>
      <c r="D2422" s="3" t="s">
        <v>9</v>
      </c>
      <c r="E2422" s="3" t="s">
        <v>10</v>
      </c>
      <c r="F2422" s="3" t="s">
        <v>88</v>
      </c>
      <c r="G2422" s="3" t="s">
        <v>4572</v>
      </c>
      <c r="H2422" s="3" t="s">
        <v>13</v>
      </c>
      <c r="I2422" s="3" t="s">
        <v>14</v>
      </c>
      <c r="J2422" s="3" t="s">
        <v>13188</v>
      </c>
      <c r="K2422" s="5" t="str">
        <f t="shared" si="80"/>
        <v>13397367075</v>
      </c>
      <c r="L2422" s="3" t="s">
        <v>13146</v>
      </c>
      <c r="M2422" s="7" t="str">
        <f t="shared" si="81"/>
        <v>张公庙居委会</v>
      </c>
      <c r="N2422" s="12" t="s">
        <v>15212</v>
      </c>
      <c r="O2422" s="4" t="s">
        <v>17</v>
      </c>
      <c r="P2422" s="8"/>
    </row>
    <row r="2423" spans="1:16" x14ac:dyDescent="0.2">
      <c r="A2423" s="3" t="s">
        <v>13189</v>
      </c>
      <c r="B2423" s="3" t="s">
        <v>13190</v>
      </c>
      <c r="C2423" s="3" t="s">
        <v>13191</v>
      </c>
      <c r="D2423" s="3" t="s">
        <v>9</v>
      </c>
      <c r="E2423" s="3" t="s">
        <v>72</v>
      </c>
      <c r="F2423" s="3" t="s">
        <v>1385</v>
      </c>
      <c r="G2423" s="3" t="s">
        <v>13192</v>
      </c>
      <c r="H2423" s="3" t="s">
        <v>13</v>
      </c>
      <c r="I2423" s="3" t="s">
        <v>14</v>
      </c>
      <c r="J2423" s="3" t="s">
        <v>13193</v>
      </c>
      <c r="K2423" s="5" t="str">
        <f t="shared" si="80"/>
        <v>13575216935</v>
      </c>
      <c r="L2423" s="3" t="s">
        <v>13146</v>
      </c>
      <c r="M2423" s="7" t="str">
        <f t="shared" si="81"/>
        <v>张公庙居委会</v>
      </c>
      <c r="N2423" s="12" t="s">
        <v>15212</v>
      </c>
      <c r="O2423" s="4" t="s">
        <v>17</v>
      </c>
      <c r="P2423" s="8"/>
    </row>
    <row r="2424" spans="1:16" x14ac:dyDescent="0.2">
      <c r="A2424" s="3" t="s">
        <v>13194</v>
      </c>
      <c r="B2424" s="3" t="s">
        <v>13195</v>
      </c>
      <c r="C2424" s="3" t="s">
        <v>13196</v>
      </c>
      <c r="D2424" s="3" t="s">
        <v>9</v>
      </c>
      <c r="E2424" s="3" t="s">
        <v>2954</v>
      </c>
      <c r="F2424" s="3" t="s">
        <v>1632</v>
      </c>
      <c r="G2424" s="3" t="s">
        <v>13197</v>
      </c>
      <c r="H2424" s="3" t="s">
        <v>13</v>
      </c>
      <c r="I2424" s="3" t="s">
        <v>14</v>
      </c>
      <c r="J2424" s="3" t="s">
        <v>13198</v>
      </c>
      <c r="K2424" s="5" t="str">
        <f t="shared" si="80"/>
        <v>13707427806</v>
      </c>
      <c r="L2424" s="3" t="s">
        <v>13146</v>
      </c>
      <c r="M2424" s="7" t="str">
        <f t="shared" si="81"/>
        <v>张公庙居委会</v>
      </c>
      <c r="N2424" s="12" t="s">
        <v>15212</v>
      </c>
      <c r="O2424" s="4" t="s">
        <v>17</v>
      </c>
      <c r="P2424" s="8"/>
    </row>
    <row r="2425" spans="1:16" x14ac:dyDescent="0.2">
      <c r="A2425" s="3" t="s">
        <v>13199</v>
      </c>
      <c r="B2425" s="3" t="s">
        <v>13200</v>
      </c>
      <c r="C2425" s="3" t="s">
        <v>13201</v>
      </c>
      <c r="D2425" s="3" t="s">
        <v>9</v>
      </c>
      <c r="E2425" s="3" t="s">
        <v>49</v>
      </c>
      <c r="F2425" s="3" t="s">
        <v>614</v>
      </c>
      <c r="G2425" s="3" t="s">
        <v>615</v>
      </c>
      <c r="H2425" s="3" t="s">
        <v>13</v>
      </c>
      <c r="I2425" s="3" t="s">
        <v>14</v>
      </c>
      <c r="J2425" s="3" t="s">
        <v>13202</v>
      </c>
      <c r="K2425" s="5" t="str">
        <f t="shared" si="80"/>
        <v>18773679109</v>
      </c>
      <c r="L2425" s="3" t="s">
        <v>13146</v>
      </c>
      <c r="M2425" s="7" t="str">
        <f t="shared" si="81"/>
        <v>张公庙居委会</v>
      </c>
      <c r="N2425" s="12" t="s">
        <v>15212</v>
      </c>
      <c r="O2425" s="4" t="s">
        <v>17</v>
      </c>
      <c r="P2425" s="8"/>
    </row>
    <row r="2426" spans="1:16" x14ac:dyDescent="0.2">
      <c r="A2426" s="3" t="s">
        <v>13203</v>
      </c>
      <c r="B2426" s="3" t="s">
        <v>13204</v>
      </c>
      <c r="C2426" s="3" t="s">
        <v>13205</v>
      </c>
      <c r="D2426" s="3" t="s">
        <v>9</v>
      </c>
      <c r="E2426" s="3" t="s">
        <v>10</v>
      </c>
      <c r="F2426" s="3" t="s">
        <v>2232</v>
      </c>
      <c r="G2426" s="3" t="s">
        <v>10391</v>
      </c>
      <c r="H2426" s="3" t="s">
        <v>13</v>
      </c>
      <c r="I2426" s="3" t="s">
        <v>14</v>
      </c>
      <c r="J2426" s="3" t="s">
        <v>13206</v>
      </c>
      <c r="K2426" s="5" t="str">
        <f t="shared" si="80"/>
        <v>13873640549</v>
      </c>
      <c r="L2426" s="3" t="s">
        <v>13146</v>
      </c>
      <c r="M2426" s="7" t="str">
        <f t="shared" si="81"/>
        <v>张公庙居委会</v>
      </c>
      <c r="N2426" s="12" t="s">
        <v>15212</v>
      </c>
      <c r="O2426" s="4" t="s">
        <v>17</v>
      </c>
      <c r="P2426" s="8"/>
    </row>
    <row r="2427" spans="1:16" x14ac:dyDescent="0.2">
      <c r="A2427" s="3" t="s">
        <v>13207</v>
      </c>
      <c r="B2427" s="3" t="s">
        <v>13208</v>
      </c>
      <c r="C2427" s="3" t="s">
        <v>13209</v>
      </c>
      <c r="D2427" s="3" t="s">
        <v>9</v>
      </c>
      <c r="E2427" s="3" t="s">
        <v>49</v>
      </c>
      <c r="F2427" s="3" t="s">
        <v>2164</v>
      </c>
      <c r="G2427" s="3" t="s">
        <v>2165</v>
      </c>
      <c r="H2427" s="3" t="s">
        <v>13</v>
      </c>
      <c r="I2427" s="3" t="s">
        <v>14</v>
      </c>
      <c r="J2427" s="3" t="s">
        <v>13210</v>
      </c>
      <c r="K2427" s="5" t="str">
        <f t="shared" si="80"/>
        <v>15173639059</v>
      </c>
      <c r="L2427" s="3" t="s">
        <v>13146</v>
      </c>
      <c r="M2427" s="7" t="str">
        <f t="shared" si="81"/>
        <v>张公庙居委会</v>
      </c>
      <c r="N2427" s="12" t="s">
        <v>15212</v>
      </c>
      <c r="O2427" s="4" t="s">
        <v>17</v>
      </c>
      <c r="P2427" s="8"/>
    </row>
    <row r="2428" spans="1:16" x14ac:dyDescent="0.2">
      <c r="A2428" s="3" t="s">
        <v>13211</v>
      </c>
      <c r="B2428" s="3" t="s">
        <v>13212</v>
      </c>
      <c r="C2428" s="3" t="s">
        <v>13213</v>
      </c>
      <c r="D2428" s="3" t="s">
        <v>13214</v>
      </c>
      <c r="E2428" s="3" t="s">
        <v>10</v>
      </c>
      <c r="F2428" s="3" t="s">
        <v>170</v>
      </c>
      <c r="G2428" s="3" t="s">
        <v>13215</v>
      </c>
      <c r="H2428" s="3" t="s">
        <v>13</v>
      </c>
      <c r="I2428" s="3" t="s">
        <v>14</v>
      </c>
      <c r="J2428" s="3" t="s">
        <v>13216</v>
      </c>
      <c r="K2428" s="5" t="str">
        <f t="shared" si="80"/>
        <v>18216164937</v>
      </c>
      <c r="L2428" s="3" t="s">
        <v>13146</v>
      </c>
      <c r="M2428" s="7" t="str">
        <f t="shared" si="81"/>
        <v>张公庙居委会</v>
      </c>
      <c r="N2428" s="12" t="s">
        <v>15212</v>
      </c>
      <c r="O2428" s="4" t="s">
        <v>17</v>
      </c>
      <c r="P2428" s="8"/>
    </row>
    <row r="2429" spans="1:16" x14ac:dyDescent="0.2">
      <c r="A2429" s="3" t="s">
        <v>13217</v>
      </c>
      <c r="B2429" s="3" t="s">
        <v>13218</v>
      </c>
      <c r="C2429" s="3" t="s">
        <v>13219</v>
      </c>
      <c r="D2429" s="3" t="s">
        <v>13214</v>
      </c>
      <c r="E2429" s="3" t="s">
        <v>10</v>
      </c>
      <c r="F2429" s="3" t="s">
        <v>2089</v>
      </c>
      <c r="G2429" s="3" t="s">
        <v>13220</v>
      </c>
      <c r="H2429" s="3" t="s">
        <v>13</v>
      </c>
      <c r="I2429" s="3" t="s">
        <v>14</v>
      </c>
      <c r="J2429" s="3" t="s">
        <v>13221</v>
      </c>
      <c r="K2429" s="5" t="str">
        <f t="shared" si="80"/>
        <v>18006736206</v>
      </c>
      <c r="L2429" s="3" t="s">
        <v>13146</v>
      </c>
      <c r="M2429" s="7" t="str">
        <f t="shared" si="81"/>
        <v>张公庙居委会</v>
      </c>
      <c r="N2429" s="12" t="s">
        <v>15212</v>
      </c>
      <c r="O2429" s="4" t="s">
        <v>17</v>
      </c>
      <c r="P2429" s="8"/>
    </row>
    <row r="2430" spans="1:16" x14ac:dyDescent="0.2">
      <c r="A2430" s="3" t="s">
        <v>13222</v>
      </c>
      <c r="B2430" s="3" t="s">
        <v>13223</v>
      </c>
      <c r="C2430" s="3" t="s">
        <v>13224</v>
      </c>
      <c r="D2430" s="3" t="s">
        <v>9</v>
      </c>
      <c r="E2430" s="3" t="s">
        <v>49</v>
      </c>
      <c r="F2430" s="3" t="s">
        <v>2453</v>
      </c>
      <c r="G2430" s="3" t="s">
        <v>12436</v>
      </c>
      <c r="H2430" s="3" t="s">
        <v>13</v>
      </c>
      <c r="I2430" s="3" t="s">
        <v>14</v>
      </c>
      <c r="J2430" s="3" t="s">
        <v>13225</v>
      </c>
      <c r="K2430" s="5" t="str">
        <f t="shared" si="80"/>
        <v>15200627214</v>
      </c>
      <c r="L2430" s="3" t="s">
        <v>13146</v>
      </c>
      <c r="M2430" s="7" t="str">
        <f t="shared" si="81"/>
        <v>张公庙居委会</v>
      </c>
      <c r="N2430" s="12" t="s">
        <v>15212</v>
      </c>
      <c r="O2430" s="4" t="s">
        <v>17</v>
      </c>
      <c r="P2430" s="8"/>
    </row>
    <row r="2431" spans="1:16" x14ac:dyDescent="0.2">
      <c r="A2431" s="3" t="s">
        <v>13226</v>
      </c>
      <c r="B2431" s="3" t="s">
        <v>13227</v>
      </c>
      <c r="C2431" s="3" t="s">
        <v>13228</v>
      </c>
      <c r="D2431" s="3" t="s">
        <v>9</v>
      </c>
      <c r="E2431" s="3" t="s">
        <v>49</v>
      </c>
      <c r="F2431" s="3" t="s">
        <v>2089</v>
      </c>
      <c r="G2431" s="3" t="s">
        <v>9641</v>
      </c>
      <c r="H2431" s="3" t="s">
        <v>13</v>
      </c>
      <c r="I2431" s="3" t="s">
        <v>14</v>
      </c>
      <c r="J2431" s="3" t="s">
        <v>13229</v>
      </c>
      <c r="K2431" s="5" t="str">
        <f t="shared" si="80"/>
        <v>15173693054</v>
      </c>
      <c r="L2431" s="3" t="s">
        <v>13146</v>
      </c>
      <c r="M2431" s="7" t="str">
        <f t="shared" si="81"/>
        <v>张公庙居委会</v>
      </c>
      <c r="N2431" s="12" t="s">
        <v>15212</v>
      </c>
      <c r="O2431" s="4" t="s">
        <v>17</v>
      </c>
      <c r="P2431" s="8"/>
    </row>
    <row r="2432" spans="1:16" x14ac:dyDescent="0.2">
      <c r="A2432" s="3" t="s">
        <v>13230</v>
      </c>
      <c r="B2432" s="3" t="s">
        <v>13231</v>
      </c>
      <c r="C2432" s="3" t="s">
        <v>13232</v>
      </c>
      <c r="D2432" s="3" t="s">
        <v>9</v>
      </c>
      <c r="E2432" s="3" t="s">
        <v>49</v>
      </c>
      <c r="F2432" s="3" t="s">
        <v>282</v>
      </c>
      <c r="G2432" s="3" t="s">
        <v>282</v>
      </c>
      <c r="H2432" s="3" t="s">
        <v>13</v>
      </c>
      <c r="I2432" s="3" t="s">
        <v>14</v>
      </c>
      <c r="J2432" s="3" t="s">
        <v>13233</v>
      </c>
      <c r="K2432" s="5" t="str">
        <f t="shared" ref="K2432:K2495" si="82">RIGHT(J2432,11)</f>
        <v>15173671585</v>
      </c>
      <c r="L2432" s="3" t="s">
        <v>13146</v>
      </c>
      <c r="M2432" s="7" t="str">
        <f t="shared" si="81"/>
        <v>张公庙居委会</v>
      </c>
      <c r="N2432" s="12" t="s">
        <v>15212</v>
      </c>
      <c r="O2432" s="4" t="s">
        <v>17</v>
      </c>
      <c r="P2432" s="8"/>
    </row>
    <row r="2433" spans="1:16" x14ac:dyDescent="0.2">
      <c r="A2433" s="3" t="s">
        <v>13234</v>
      </c>
      <c r="B2433" s="3" t="s">
        <v>13235</v>
      </c>
      <c r="C2433" s="3" t="s">
        <v>13236</v>
      </c>
      <c r="D2433" s="3" t="s">
        <v>9</v>
      </c>
      <c r="E2433" s="3" t="s">
        <v>49</v>
      </c>
      <c r="F2433" s="3" t="s">
        <v>1691</v>
      </c>
      <c r="G2433" s="3" t="s">
        <v>1691</v>
      </c>
      <c r="H2433" s="3" t="s">
        <v>13</v>
      </c>
      <c r="I2433" s="3" t="s">
        <v>14</v>
      </c>
      <c r="J2433" s="3" t="s">
        <v>13237</v>
      </c>
      <c r="K2433" s="5" t="str">
        <f t="shared" si="82"/>
        <v>15886666663</v>
      </c>
      <c r="L2433" s="3" t="s">
        <v>13146</v>
      </c>
      <c r="M2433" s="7" t="str">
        <f t="shared" si="81"/>
        <v>张公庙居委会</v>
      </c>
      <c r="N2433" s="12" t="s">
        <v>15212</v>
      </c>
      <c r="O2433" s="4" t="s">
        <v>17</v>
      </c>
      <c r="P2433" s="8"/>
    </row>
    <row r="2434" spans="1:16" x14ac:dyDescent="0.2">
      <c r="A2434" s="3" t="s">
        <v>13238</v>
      </c>
      <c r="B2434" s="3" t="s">
        <v>13239</v>
      </c>
      <c r="C2434" s="3" t="s">
        <v>13240</v>
      </c>
      <c r="D2434" s="3" t="s">
        <v>9</v>
      </c>
      <c r="E2434" s="3" t="s">
        <v>49</v>
      </c>
      <c r="F2434" s="3" t="s">
        <v>196</v>
      </c>
      <c r="G2434" s="3" t="s">
        <v>7336</v>
      </c>
      <c r="H2434" s="3" t="s">
        <v>13</v>
      </c>
      <c r="I2434" s="3" t="s">
        <v>14</v>
      </c>
      <c r="J2434" s="3" t="s">
        <v>13241</v>
      </c>
      <c r="K2434" s="5" t="str">
        <f t="shared" si="82"/>
        <v>13607365345</v>
      </c>
      <c r="L2434" s="3" t="s">
        <v>13146</v>
      </c>
      <c r="M2434" s="7" t="str">
        <f t="shared" si="81"/>
        <v>张公庙居委会</v>
      </c>
      <c r="N2434" s="12" t="s">
        <v>15212</v>
      </c>
      <c r="O2434" s="4" t="s">
        <v>17</v>
      </c>
      <c r="P2434" s="8"/>
    </row>
    <row r="2435" spans="1:16" x14ac:dyDescent="0.2">
      <c r="A2435" s="3" t="s">
        <v>13242</v>
      </c>
      <c r="B2435" s="3" t="s">
        <v>13243</v>
      </c>
      <c r="C2435" s="3" t="s">
        <v>13244</v>
      </c>
      <c r="D2435" s="3" t="s">
        <v>9</v>
      </c>
      <c r="E2435" s="3" t="s">
        <v>64</v>
      </c>
      <c r="F2435" s="3" t="s">
        <v>1385</v>
      </c>
      <c r="G2435" s="3" t="s">
        <v>8864</v>
      </c>
      <c r="H2435" s="3" t="s">
        <v>13</v>
      </c>
      <c r="I2435" s="3" t="s">
        <v>14</v>
      </c>
      <c r="J2435" s="3" t="s">
        <v>13245</v>
      </c>
      <c r="K2435" s="5" t="str">
        <f t="shared" si="82"/>
        <v>13786630546</v>
      </c>
      <c r="L2435" s="3" t="s">
        <v>13146</v>
      </c>
      <c r="M2435" s="7" t="str">
        <f t="shared" si="81"/>
        <v>张公庙居委会</v>
      </c>
      <c r="N2435" s="12" t="s">
        <v>15212</v>
      </c>
      <c r="O2435" s="4" t="s">
        <v>17</v>
      </c>
      <c r="P2435" s="8"/>
    </row>
    <row r="2436" spans="1:16" x14ac:dyDescent="0.2">
      <c r="A2436" s="3" t="s">
        <v>13246</v>
      </c>
      <c r="B2436" s="3" t="s">
        <v>13247</v>
      </c>
      <c r="C2436" s="3" t="s">
        <v>13248</v>
      </c>
      <c r="D2436" s="3" t="s">
        <v>9</v>
      </c>
      <c r="E2436" s="3" t="s">
        <v>49</v>
      </c>
      <c r="F2436" s="3" t="s">
        <v>143</v>
      </c>
      <c r="G2436" s="3" t="s">
        <v>144</v>
      </c>
      <c r="H2436" s="3" t="s">
        <v>13</v>
      </c>
      <c r="I2436" s="3" t="s">
        <v>14</v>
      </c>
      <c r="J2436" s="3" t="s">
        <v>13249</v>
      </c>
      <c r="K2436" s="5" t="str">
        <f t="shared" si="82"/>
        <v>13875115352</v>
      </c>
      <c r="L2436" s="3" t="s">
        <v>13146</v>
      </c>
      <c r="M2436" s="7" t="str">
        <f t="shared" si="81"/>
        <v>张公庙居委会</v>
      </c>
      <c r="N2436" s="12" t="s">
        <v>15212</v>
      </c>
      <c r="O2436" s="4" t="s">
        <v>17</v>
      </c>
      <c r="P2436" s="8"/>
    </row>
    <row r="2437" spans="1:16" x14ac:dyDescent="0.2">
      <c r="A2437" s="3" t="s">
        <v>13250</v>
      </c>
      <c r="B2437" s="3" t="s">
        <v>13251</v>
      </c>
      <c r="C2437" s="3" t="s">
        <v>13252</v>
      </c>
      <c r="D2437" s="3" t="s">
        <v>9</v>
      </c>
      <c r="E2437" s="3" t="s">
        <v>10</v>
      </c>
      <c r="F2437" s="3" t="s">
        <v>2955</v>
      </c>
      <c r="G2437" s="3" t="s">
        <v>2956</v>
      </c>
      <c r="H2437" s="3" t="s">
        <v>13</v>
      </c>
      <c r="I2437" s="3" t="s">
        <v>14</v>
      </c>
      <c r="J2437" s="3" t="s">
        <v>13253</v>
      </c>
      <c r="K2437" s="5" t="str">
        <f t="shared" si="82"/>
        <v>15973696970</v>
      </c>
      <c r="L2437" s="3" t="s">
        <v>13146</v>
      </c>
      <c r="M2437" s="7" t="str">
        <f t="shared" si="81"/>
        <v>张公庙居委会</v>
      </c>
      <c r="N2437" s="12" t="s">
        <v>15212</v>
      </c>
      <c r="O2437" s="4" t="s">
        <v>17</v>
      </c>
      <c r="P2437" s="8"/>
    </row>
    <row r="2438" spans="1:16" x14ac:dyDescent="0.2">
      <c r="A2438" s="3" t="s">
        <v>13254</v>
      </c>
      <c r="B2438" s="3" t="s">
        <v>13255</v>
      </c>
      <c r="C2438" s="3" t="s">
        <v>13256</v>
      </c>
      <c r="D2438" s="3" t="s">
        <v>9</v>
      </c>
      <c r="E2438" s="3" t="s">
        <v>10</v>
      </c>
      <c r="F2438" s="3" t="s">
        <v>5822</v>
      </c>
      <c r="G2438" s="3" t="s">
        <v>10674</v>
      </c>
      <c r="H2438" s="3" t="s">
        <v>13</v>
      </c>
      <c r="I2438" s="3" t="s">
        <v>14</v>
      </c>
      <c r="J2438" s="3" t="s">
        <v>13257</v>
      </c>
      <c r="K2438" s="5" t="str">
        <f t="shared" si="82"/>
        <v>15274227078</v>
      </c>
      <c r="L2438" s="3" t="s">
        <v>13146</v>
      </c>
      <c r="M2438" s="7" t="str">
        <f t="shared" si="81"/>
        <v>张公庙居委会</v>
      </c>
      <c r="N2438" s="12" t="s">
        <v>15212</v>
      </c>
      <c r="O2438" s="4" t="s">
        <v>17</v>
      </c>
      <c r="P2438" s="8"/>
    </row>
    <row r="2439" spans="1:16" x14ac:dyDescent="0.2">
      <c r="A2439" s="3" t="s">
        <v>13258</v>
      </c>
      <c r="B2439" s="3" t="s">
        <v>13259</v>
      </c>
      <c r="C2439" s="3" t="s">
        <v>13260</v>
      </c>
      <c r="D2439" s="3" t="s">
        <v>9</v>
      </c>
      <c r="E2439" s="3" t="s">
        <v>49</v>
      </c>
      <c r="F2439" s="3" t="s">
        <v>5320</v>
      </c>
      <c r="G2439" s="3" t="s">
        <v>13261</v>
      </c>
      <c r="H2439" s="3" t="s">
        <v>13</v>
      </c>
      <c r="I2439" s="3" t="s">
        <v>14</v>
      </c>
      <c r="J2439" s="3" t="s">
        <v>13262</v>
      </c>
      <c r="K2439" s="5" t="str">
        <f t="shared" si="82"/>
        <v>13667483084</v>
      </c>
      <c r="L2439" s="3" t="s">
        <v>13146</v>
      </c>
      <c r="M2439" s="7" t="str">
        <f t="shared" si="81"/>
        <v>张公庙居委会</v>
      </c>
      <c r="N2439" s="12" t="s">
        <v>15212</v>
      </c>
      <c r="O2439" s="4" t="s">
        <v>17</v>
      </c>
      <c r="P2439" s="8"/>
    </row>
    <row r="2440" spans="1:16" x14ac:dyDescent="0.2">
      <c r="A2440" s="3" t="s">
        <v>13263</v>
      </c>
      <c r="B2440" s="3" t="s">
        <v>13264</v>
      </c>
      <c r="C2440" s="3" t="s">
        <v>13265</v>
      </c>
      <c r="D2440" s="3" t="s">
        <v>10777</v>
      </c>
      <c r="E2440" s="3" t="s">
        <v>49</v>
      </c>
      <c r="F2440" s="3" t="s">
        <v>3005</v>
      </c>
      <c r="G2440" s="3" t="s">
        <v>3006</v>
      </c>
      <c r="H2440" s="3" t="s">
        <v>13</v>
      </c>
      <c r="I2440" s="3" t="s">
        <v>14</v>
      </c>
      <c r="J2440" s="3" t="s">
        <v>13266</v>
      </c>
      <c r="K2440" s="5" t="str">
        <f t="shared" si="82"/>
        <v>13433914611</v>
      </c>
      <c r="L2440" s="3" t="s">
        <v>13267</v>
      </c>
      <c r="M2440" s="7" t="str">
        <f>IF(IFERROR(MID(L2440,FIND("张公庙镇",L2440)+4,FIND("村",L2440)-FIND("张公庙镇",L2440)-3),MID(L2440,FIND("张公庙镇",L2440)+4,FIND("居委会",L2440)-4))="居委会","张公庙居委会",IFERROR(MID(L2440,FIND("张公庙镇",L2440)+4,FIND("村",L2440)-FIND("张公庙镇",L2440)-3),MID(L2440,FIND("张公庙镇",L2440)+4,FIND("居委会",L2440)-4)))</f>
        <v>张公庙居委会</v>
      </c>
      <c r="N2440" s="12" t="s">
        <v>15212</v>
      </c>
      <c r="O2440" s="4" t="s">
        <v>17</v>
      </c>
      <c r="P2440" s="8"/>
    </row>
    <row r="2441" spans="1:16" x14ac:dyDescent="0.2">
      <c r="A2441" s="3" t="s">
        <v>13268</v>
      </c>
      <c r="B2441" s="3" t="s">
        <v>13269</v>
      </c>
      <c r="C2441" s="3" t="s">
        <v>13270</v>
      </c>
      <c r="D2441" s="3" t="s">
        <v>13271</v>
      </c>
      <c r="E2441" s="3" t="s">
        <v>49</v>
      </c>
      <c r="F2441" s="3" t="s">
        <v>2337</v>
      </c>
      <c r="G2441" s="3" t="s">
        <v>2337</v>
      </c>
      <c r="H2441" s="3" t="s">
        <v>13</v>
      </c>
      <c r="I2441" s="3" t="s">
        <v>14</v>
      </c>
      <c r="J2441" s="3" t="s">
        <v>10998</v>
      </c>
      <c r="K2441" s="5" t="str">
        <f t="shared" si="82"/>
        <v>13975661395</v>
      </c>
      <c r="L2441" s="3" t="s">
        <v>13267</v>
      </c>
      <c r="M2441" s="7" t="str">
        <f t="shared" ref="M2441:M2504" si="83">IF(IFERROR(MID(L2441,FIND("张公庙镇",L2441)+4,FIND("村",L2441)-FIND("张公庙镇",L2441)-3),MID(L2441,FIND("张公庙镇",L2441)+4,FIND("居委会",L2441)-4))="居委会","张公庙居委会",IFERROR(MID(L2441,FIND("张公庙镇",L2441)+4,FIND("村",L2441)-FIND("张公庙镇",L2441)-3),MID(L2441,FIND("张公庙镇",L2441)+4,FIND("居委会",L2441)-4)))</f>
        <v>张公庙居委会</v>
      </c>
      <c r="N2441" s="12" t="s">
        <v>15212</v>
      </c>
      <c r="O2441" s="4" t="s">
        <v>17</v>
      </c>
      <c r="P2441" s="8"/>
    </row>
    <row r="2442" spans="1:16" x14ac:dyDescent="0.2">
      <c r="A2442" s="3" t="s">
        <v>13272</v>
      </c>
      <c r="B2442" s="3" t="s">
        <v>13273</v>
      </c>
      <c r="C2442" s="3" t="s">
        <v>13274</v>
      </c>
      <c r="D2442" s="3" t="s">
        <v>9</v>
      </c>
      <c r="E2442" s="3" t="s">
        <v>10</v>
      </c>
      <c r="F2442" s="3" t="s">
        <v>1308</v>
      </c>
      <c r="G2442" s="3" t="s">
        <v>2128</v>
      </c>
      <c r="H2442" s="3" t="s">
        <v>13</v>
      </c>
      <c r="I2442" s="3" t="s">
        <v>14</v>
      </c>
      <c r="J2442" s="3" t="s">
        <v>13275</v>
      </c>
      <c r="K2442" s="5" t="str">
        <f t="shared" si="82"/>
        <v>18975657205</v>
      </c>
      <c r="L2442" s="3" t="s">
        <v>13276</v>
      </c>
      <c r="M2442" s="7" t="str">
        <f t="shared" si="83"/>
        <v>张公庙居委会</v>
      </c>
      <c r="N2442" s="12" t="s">
        <v>15212</v>
      </c>
      <c r="O2442" s="4" t="s">
        <v>17</v>
      </c>
      <c r="P2442" s="8"/>
    </row>
    <row r="2443" spans="1:16" x14ac:dyDescent="0.2">
      <c r="A2443" s="3" t="s">
        <v>13277</v>
      </c>
      <c r="B2443" s="3" t="s">
        <v>13278</v>
      </c>
      <c r="C2443" s="3" t="s">
        <v>13279</v>
      </c>
      <c r="D2443" s="3" t="s">
        <v>9</v>
      </c>
      <c r="E2443" s="3" t="s">
        <v>41</v>
      </c>
      <c r="F2443" s="3" t="s">
        <v>122</v>
      </c>
      <c r="G2443" s="3" t="s">
        <v>4128</v>
      </c>
      <c r="H2443" s="3" t="s">
        <v>13</v>
      </c>
      <c r="I2443" s="3" t="s">
        <v>14</v>
      </c>
      <c r="J2443" s="3" t="s">
        <v>13280</v>
      </c>
      <c r="K2443" s="5" t="str">
        <f t="shared" si="82"/>
        <v>18974212766</v>
      </c>
      <c r="L2443" s="3" t="s">
        <v>13281</v>
      </c>
      <c r="M2443" s="7" t="str">
        <f t="shared" si="83"/>
        <v>张公庙居委会</v>
      </c>
      <c r="N2443" s="12" t="s">
        <v>15212</v>
      </c>
      <c r="O2443" s="4" t="s">
        <v>17</v>
      </c>
      <c r="P2443" s="8"/>
    </row>
    <row r="2444" spans="1:16" x14ac:dyDescent="0.2">
      <c r="A2444" s="3" t="s">
        <v>13282</v>
      </c>
      <c r="B2444" s="3" t="s">
        <v>13283</v>
      </c>
      <c r="C2444" s="3" t="s">
        <v>13284</v>
      </c>
      <c r="D2444" s="3" t="s">
        <v>9</v>
      </c>
      <c r="E2444" s="3" t="s">
        <v>10</v>
      </c>
      <c r="F2444" s="3" t="s">
        <v>834</v>
      </c>
      <c r="G2444" s="3" t="s">
        <v>835</v>
      </c>
      <c r="H2444" s="3" t="s">
        <v>13</v>
      </c>
      <c r="I2444" s="3" t="s">
        <v>14</v>
      </c>
      <c r="J2444" s="3" t="s">
        <v>13285</v>
      </c>
      <c r="K2444" s="5" t="str">
        <f t="shared" si="82"/>
        <v>13786657322</v>
      </c>
      <c r="L2444" s="3" t="s">
        <v>13286</v>
      </c>
      <c r="M2444" s="7" t="str">
        <f t="shared" si="83"/>
        <v>张公庙居委会</v>
      </c>
      <c r="N2444" s="12" t="s">
        <v>15212</v>
      </c>
      <c r="O2444" s="4" t="s">
        <v>17</v>
      </c>
      <c r="P2444" s="8"/>
    </row>
    <row r="2445" spans="1:16" x14ac:dyDescent="0.2">
      <c r="A2445" s="3" t="s">
        <v>13287</v>
      </c>
      <c r="B2445" s="3" t="s">
        <v>13288</v>
      </c>
      <c r="C2445" s="3" t="s">
        <v>13289</v>
      </c>
      <c r="D2445" s="3" t="s">
        <v>9</v>
      </c>
      <c r="E2445" s="3" t="s">
        <v>41</v>
      </c>
      <c r="F2445" s="3" t="s">
        <v>1935</v>
      </c>
      <c r="G2445" s="3" t="s">
        <v>13290</v>
      </c>
      <c r="H2445" s="3" t="s">
        <v>13</v>
      </c>
      <c r="I2445" s="3" t="s">
        <v>14</v>
      </c>
      <c r="J2445" s="3" t="s">
        <v>13291</v>
      </c>
      <c r="K2445" s="5" t="str">
        <f t="shared" si="82"/>
        <v>18670042228</v>
      </c>
      <c r="L2445" s="3" t="s">
        <v>13292</v>
      </c>
      <c r="M2445" s="7" t="str">
        <f t="shared" si="83"/>
        <v>张公庙居委会</v>
      </c>
      <c r="N2445" s="12" t="s">
        <v>15212</v>
      </c>
      <c r="O2445" s="4" t="s">
        <v>17</v>
      </c>
      <c r="P2445" s="8"/>
    </row>
    <row r="2446" spans="1:16" x14ac:dyDescent="0.2">
      <c r="A2446" s="3" t="s">
        <v>13293</v>
      </c>
      <c r="B2446" s="3" t="s">
        <v>13294</v>
      </c>
      <c r="C2446" s="3" t="s">
        <v>13295</v>
      </c>
      <c r="D2446" s="3" t="s">
        <v>9</v>
      </c>
      <c r="E2446" s="3" t="s">
        <v>10</v>
      </c>
      <c r="F2446" s="3" t="s">
        <v>6482</v>
      </c>
      <c r="G2446" s="3" t="s">
        <v>6483</v>
      </c>
      <c r="H2446" s="3" t="s">
        <v>13</v>
      </c>
      <c r="I2446" s="3" t="s">
        <v>14</v>
      </c>
      <c r="J2446" s="3" t="s">
        <v>13296</v>
      </c>
      <c r="K2446" s="5" t="str">
        <f t="shared" si="82"/>
        <v>15173657350</v>
      </c>
      <c r="L2446" s="3" t="s">
        <v>13297</v>
      </c>
      <c r="M2446" s="7" t="str">
        <f t="shared" si="83"/>
        <v>张公庙居委会</v>
      </c>
      <c r="N2446" s="12" t="s">
        <v>15212</v>
      </c>
      <c r="O2446" s="4" t="s">
        <v>17</v>
      </c>
      <c r="P2446" s="8"/>
    </row>
    <row r="2447" spans="1:16" x14ac:dyDescent="0.2">
      <c r="A2447" s="3" t="s">
        <v>13298</v>
      </c>
      <c r="B2447" s="3" t="s">
        <v>13299</v>
      </c>
      <c r="C2447" s="3" t="s">
        <v>13300</v>
      </c>
      <c r="D2447" s="3" t="s">
        <v>9</v>
      </c>
      <c r="E2447" s="3" t="s">
        <v>296</v>
      </c>
      <c r="F2447" s="3" t="s">
        <v>2262</v>
      </c>
      <c r="G2447" s="3" t="s">
        <v>13301</v>
      </c>
      <c r="H2447" s="3" t="s">
        <v>1678</v>
      </c>
      <c r="I2447" s="3" t="s">
        <v>14</v>
      </c>
      <c r="J2447" s="3" t="s">
        <v>13302</v>
      </c>
      <c r="K2447" s="5" t="str">
        <f t="shared" si="82"/>
        <v>18692385838</v>
      </c>
      <c r="L2447" s="3" t="s">
        <v>13303</v>
      </c>
      <c r="M2447" s="7" t="str">
        <f t="shared" si="83"/>
        <v>张公庙居委会</v>
      </c>
      <c r="N2447" s="12" t="s">
        <v>15212</v>
      </c>
      <c r="O2447" s="4" t="s">
        <v>17</v>
      </c>
      <c r="P2447" s="8"/>
    </row>
    <row r="2448" spans="1:16" x14ac:dyDescent="0.2">
      <c r="A2448" s="3" t="s">
        <v>13304</v>
      </c>
      <c r="B2448" s="3" t="s">
        <v>13305</v>
      </c>
      <c r="C2448" s="3" t="s">
        <v>13306</v>
      </c>
      <c r="D2448" s="3" t="s">
        <v>9</v>
      </c>
      <c r="E2448" s="3" t="s">
        <v>49</v>
      </c>
      <c r="F2448" s="3" t="s">
        <v>5736</v>
      </c>
      <c r="G2448" s="3" t="s">
        <v>13307</v>
      </c>
      <c r="H2448" s="3" t="s">
        <v>13</v>
      </c>
      <c r="I2448" s="3" t="s">
        <v>14</v>
      </c>
      <c r="J2448" s="3" t="s">
        <v>13308</v>
      </c>
      <c r="K2448" s="5" t="str">
        <f t="shared" si="82"/>
        <v>13487905540</v>
      </c>
      <c r="L2448" s="3" t="s">
        <v>13303</v>
      </c>
      <c r="M2448" s="7" t="str">
        <f t="shared" si="83"/>
        <v>张公庙居委会</v>
      </c>
      <c r="N2448" s="12" t="s">
        <v>15212</v>
      </c>
      <c r="O2448" s="4" t="s">
        <v>17</v>
      </c>
      <c r="P2448" s="8"/>
    </row>
    <row r="2449" spans="1:16" x14ac:dyDescent="0.2">
      <c r="A2449" s="3" t="s">
        <v>13309</v>
      </c>
      <c r="B2449" s="3" t="s">
        <v>13310</v>
      </c>
      <c r="C2449" s="3" t="s">
        <v>13311</v>
      </c>
      <c r="D2449" s="3" t="s">
        <v>9</v>
      </c>
      <c r="E2449" s="3" t="s">
        <v>49</v>
      </c>
      <c r="F2449" s="3" t="s">
        <v>741</v>
      </c>
      <c r="G2449" s="3" t="s">
        <v>4382</v>
      </c>
      <c r="H2449" s="3" t="s">
        <v>13</v>
      </c>
      <c r="I2449" s="3" t="s">
        <v>14</v>
      </c>
      <c r="J2449" s="3" t="s">
        <v>13312</v>
      </c>
      <c r="K2449" s="5" t="str">
        <f t="shared" si="82"/>
        <v>18973612837</v>
      </c>
      <c r="L2449" s="3" t="s">
        <v>13303</v>
      </c>
      <c r="M2449" s="7" t="str">
        <f t="shared" si="83"/>
        <v>张公庙居委会</v>
      </c>
      <c r="N2449" s="12" t="s">
        <v>15212</v>
      </c>
      <c r="O2449" s="4" t="s">
        <v>17</v>
      </c>
      <c r="P2449" s="8"/>
    </row>
    <row r="2450" spans="1:16" x14ac:dyDescent="0.2">
      <c r="A2450" s="3" t="s">
        <v>13313</v>
      </c>
      <c r="B2450" s="3" t="s">
        <v>13314</v>
      </c>
      <c r="C2450" s="3" t="s">
        <v>13315</v>
      </c>
      <c r="D2450" s="3" t="s">
        <v>9</v>
      </c>
      <c r="E2450" s="3" t="s">
        <v>10</v>
      </c>
      <c r="F2450" s="3" t="s">
        <v>487</v>
      </c>
      <c r="G2450" s="3" t="s">
        <v>1080</v>
      </c>
      <c r="H2450" s="3" t="s">
        <v>13</v>
      </c>
      <c r="I2450" s="3" t="s">
        <v>14</v>
      </c>
      <c r="J2450" s="3" t="s">
        <v>13316</v>
      </c>
      <c r="K2450" s="5" t="str">
        <f t="shared" si="82"/>
        <v>15073665104</v>
      </c>
      <c r="L2450" s="3" t="s">
        <v>13317</v>
      </c>
      <c r="M2450" s="7" t="str">
        <f t="shared" si="83"/>
        <v>张公庙居委会</v>
      </c>
      <c r="N2450" s="12" t="s">
        <v>15212</v>
      </c>
      <c r="O2450" s="4" t="s">
        <v>17</v>
      </c>
      <c r="P2450" s="8"/>
    </row>
    <row r="2451" spans="1:16" x14ac:dyDescent="0.2">
      <c r="A2451" s="3" t="s">
        <v>13318</v>
      </c>
      <c r="B2451" s="3" t="s">
        <v>13319</v>
      </c>
      <c r="C2451" s="3" t="s">
        <v>13320</v>
      </c>
      <c r="D2451" s="3" t="s">
        <v>9</v>
      </c>
      <c r="E2451" s="3" t="s">
        <v>41</v>
      </c>
      <c r="F2451" s="3" t="s">
        <v>1371</v>
      </c>
      <c r="G2451" s="3" t="s">
        <v>3634</v>
      </c>
      <c r="H2451" s="3" t="s">
        <v>13</v>
      </c>
      <c r="I2451" s="3" t="s">
        <v>14</v>
      </c>
      <c r="J2451" s="3" t="s">
        <v>13321</v>
      </c>
      <c r="K2451" s="5" t="str">
        <f t="shared" si="82"/>
        <v>13974234989</v>
      </c>
      <c r="L2451" s="3" t="s">
        <v>13322</v>
      </c>
      <c r="M2451" s="7" t="str">
        <f t="shared" si="83"/>
        <v>张公庙居委会</v>
      </c>
      <c r="N2451" s="12" t="s">
        <v>15212</v>
      </c>
      <c r="O2451" s="4" t="s">
        <v>17</v>
      </c>
      <c r="P2451" s="8"/>
    </row>
    <row r="2452" spans="1:16" x14ac:dyDescent="0.2">
      <c r="A2452" s="3" t="s">
        <v>13323</v>
      </c>
      <c r="B2452" s="3" t="s">
        <v>13324</v>
      </c>
      <c r="C2452" s="3" t="s">
        <v>13325</v>
      </c>
      <c r="D2452" s="3" t="s">
        <v>9</v>
      </c>
      <c r="E2452" s="3" t="s">
        <v>49</v>
      </c>
      <c r="F2452" s="3" t="s">
        <v>4339</v>
      </c>
      <c r="G2452" s="3" t="s">
        <v>4340</v>
      </c>
      <c r="H2452" s="3" t="s">
        <v>13</v>
      </c>
      <c r="I2452" s="3" t="s">
        <v>14</v>
      </c>
      <c r="J2452" s="3" t="s">
        <v>13326</v>
      </c>
      <c r="K2452" s="5" t="str">
        <f t="shared" si="82"/>
        <v>13875134486</v>
      </c>
      <c r="L2452" s="3" t="s">
        <v>13322</v>
      </c>
      <c r="M2452" s="7" t="str">
        <f t="shared" si="83"/>
        <v>张公庙居委会</v>
      </c>
      <c r="N2452" s="12" t="s">
        <v>15212</v>
      </c>
      <c r="O2452" s="4" t="s">
        <v>17</v>
      </c>
      <c r="P2452" s="8"/>
    </row>
    <row r="2453" spans="1:16" x14ac:dyDescent="0.2">
      <c r="A2453" s="3" t="s">
        <v>13327</v>
      </c>
      <c r="B2453" s="3" t="s">
        <v>13328</v>
      </c>
      <c r="C2453" s="3" t="s">
        <v>13329</v>
      </c>
      <c r="D2453" s="3" t="s">
        <v>9</v>
      </c>
      <c r="E2453" s="3" t="s">
        <v>64</v>
      </c>
      <c r="F2453" s="3" t="s">
        <v>632</v>
      </c>
      <c r="G2453" s="3" t="s">
        <v>13330</v>
      </c>
      <c r="H2453" s="3" t="s">
        <v>13</v>
      </c>
      <c r="I2453" s="3" t="s">
        <v>14</v>
      </c>
      <c r="J2453" s="3" t="s">
        <v>13331</v>
      </c>
      <c r="K2453" s="5" t="str">
        <f t="shared" si="82"/>
        <v>18773671701</v>
      </c>
      <c r="L2453" s="3" t="s">
        <v>13332</v>
      </c>
      <c r="M2453" s="7" t="str">
        <f t="shared" si="83"/>
        <v>张公庙居委会</v>
      </c>
      <c r="N2453" s="12" t="s">
        <v>15212</v>
      </c>
      <c r="O2453" s="4" t="s">
        <v>17</v>
      </c>
      <c r="P2453" s="8"/>
    </row>
    <row r="2454" spans="1:16" x14ac:dyDescent="0.2">
      <c r="A2454" s="3" t="s">
        <v>13333</v>
      </c>
      <c r="B2454" s="3" t="s">
        <v>13334</v>
      </c>
      <c r="C2454" s="3" t="s">
        <v>13335</v>
      </c>
      <c r="D2454" s="3" t="s">
        <v>9</v>
      </c>
      <c r="E2454" s="3" t="s">
        <v>49</v>
      </c>
      <c r="F2454" s="3" t="s">
        <v>163</v>
      </c>
      <c r="G2454" s="3" t="s">
        <v>13336</v>
      </c>
      <c r="H2454" s="3" t="s">
        <v>13</v>
      </c>
      <c r="I2454" s="3" t="s">
        <v>14</v>
      </c>
      <c r="J2454" s="3" t="s">
        <v>13337</v>
      </c>
      <c r="K2454" s="5" t="str">
        <f t="shared" si="82"/>
        <v>13762665286</v>
      </c>
      <c r="L2454" s="3" t="s">
        <v>13338</v>
      </c>
      <c r="M2454" s="7" t="str">
        <f t="shared" si="83"/>
        <v>张公庙居委会</v>
      </c>
      <c r="N2454" s="12" t="s">
        <v>15212</v>
      </c>
      <c r="O2454" s="4" t="s">
        <v>17</v>
      </c>
      <c r="P2454" s="8"/>
    </row>
    <row r="2455" spans="1:16" x14ac:dyDescent="0.2">
      <c r="A2455" s="3" t="s">
        <v>13339</v>
      </c>
      <c r="B2455" s="3" t="s">
        <v>13340</v>
      </c>
      <c r="C2455" s="3" t="s">
        <v>13341</v>
      </c>
      <c r="D2455" s="3" t="s">
        <v>9</v>
      </c>
      <c r="E2455" s="3" t="s">
        <v>41</v>
      </c>
      <c r="F2455" s="3" t="s">
        <v>5736</v>
      </c>
      <c r="G2455" s="3" t="s">
        <v>13342</v>
      </c>
      <c r="H2455" s="3" t="s">
        <v>13</v>
      </c>
      <c r="I2455" s="3" t="s">
        <v>14</v>
      </c>
      <c r="J2455" s="3" t="s">
        <v>13343</v>
      </c>
      <c r="K2455" s="5" t="str">
        <f t="shared" si="82"/>
        <v>18824101703</v>
      </c>
      <c r="L2455" s="3" t="s">
        <v>13344</v>
      </c>
      <c r="M2455" s="7" t="str">
        <f t="shared" si="83"/>
        <v>张公庙居委会</v>
      </c>
      <c r="N2455" s="12" t="s">
        <v>15212</v>
      </c>
      <c r="O2455" s="4" t="s">
        <v>17</v>
      </c>
      <c r="P2455" s="8"/>
    </row>
    <row r="2456" spans="1:16" x14ac:dyDescent="0.2">
      <c r="A2456" s="3" t="s">
        <v>13345</v>
      </c>
      <c r="B2456" s="3" t="s">
        <v>7017</v>
      </c>
      <c r="C2456" s="3" t="s">
        <v>13346</v>
      </c>
      <c r="D2456" s="3" t="s">
        <v>9</v>
      </c>
      <c r="E2456" s="3" t="s">
        <v>41</v>
      </c>
      <c r="F2456" s="3" t="s">
        <v>2036</v>
      </c>
      <c r="G2456" s="3" t="s">
        <v>2037</v>
      </c>
      <c r="H2456" s="3" t="s">
        <v>849</v>
      </c>
      <c r="I2456" s="3" t="s">
        <v>14</v>
      </c>
      <c r="J2456" s="3" t="s">
        <v>13347</v>
      </c>
      <c r="K2456" s="5" t="str">
        <f t="shared" si="82"/>
        <v>13707427561</v>
      </c>
      <c r="L2456" s="3" t="s">
        <v>13344</v>
      </c>
      <c r="M2456" s="7" t="str">
        <f t="shared" si="83"/>
        <v>张公庙居委会</v>
      </c>
      <c r="N2456" s="12" t="s">
        <v>15212</v>
      </c>
      <c r="O2456" s="4" t="s">
        <v>17</v>
      </c>
      <c r="P2456" s="8"/>
    </row>
    <row r="2457" spans="1:16" x14ac:dyDescent="0.2">
      <c r="A2457" s="3" t="s">
        <v>13348</v>
      </c>
      <c r="B2457" s="3" t="s">
        <v>13349</v>
      </c>
      <c r="C2457" s="3" t="s">
        <v>13350</v>
      </c>
      <c r="D2457" s="3" t="s">
        <v>9</v>
      </c>
      <c r="E2457" s="3" t="s">
        <v>49</v>
      </c>
      <c r="F2457" s="3" t="s">
        <v>741</v>
      </c>
      <c r="G2457" s="3" t="s">
        <v>742</v>
      </c>
      <c r="H2457" s="3" t="s">
        <v>13</v>
      </c>
      <c r="I2457" s="3" t="s">
        <v>14</v>
      </c>
      <c r="J2457" s="3" t="s">
        <v>13351</v>
      </c>
      <c r="K2457" s="5" t="str">
        <f t="shared" si="82"/>
        <v>15115632861</v>
      </c>
      <c r="L2457" s="3" t="s">
        <v>13344</v>
      </c>
      <c r="M2457" s="7" t="str">
        <f t="shared" si="83"/>
        <v>张公庙居委会</v>
      </c>
      <c r="N2457" s="12" t="s">
        <v>15212</v>
      </c>
      <c r="O2457" s="4" t="s">
        <v>17</v>
      </c>
      <c r="P2457" s="8"/>
    </row>
    <row r="2458" spans="1:16" x14ac:dyDescent="0.2">
      <c r="A2458" s="3" t="s">
        <v>13352</v>
      </c>
      <c r="B2458" s="3" t="s">
        <v>13353</v>
      </c>
      <c r="C2458" s="3" t="s">
        <v>13354</v>
      </c>
      <c r="D2458" s="3" t="s">
        <v>9</v>
      </c>
      <c r="E2458" s="3" t="s">
        <v>10</v>
      </c>
      <c r="F2458" s="3" t="s">
        <v>478</v>
      </c>
      <c r="G2458" s="3" t="s">
        <v>13355</v>
      </c>
      <c r="H2458" s="3" t="s">
        <v>13</v>
      </c>
      <c r="I2458" s="3" t="s">
        <v>14</v>
      </c>
      <c r="J2458" s="3" t="s">
        <v>13356</v>
      </c>
      <c r="K2458" s="5" t="str">
        <f t="shared" si="82"/>
        <v>13974230128</v>
      </c>
      <c r="L2458" s="3" t="s">
        <v>13344</v>
      </c>
      <c r="M2458" s="7" t="str">
        <f t="shared" si="83"/>
        <v>张公庙居委会</v>
      </c>
      <c r="N2458" s="12" t="s">
        <v>15212</v>
      </c>
      <c r="O2458" s="4" t="s">
        <v>17</v>
      </c>
      <c r="P2458" s="8"/>
    </row>
    <row r="2459" spans="1:16" x14ac:dyDescent="0.2">
      <c r="A2459" s="3" t="s">
        <v>13357</v>
      </c>
      <c r="B2459" s="3" t="s">
        <v>13358</v>
      </c>
      <c r="C2459" s="3" t="s">
        <v>13359</v>
      </c>
      <c r="D2459" s="3" t="s">
        <v>9</v>
      </c>
      <c r="E2459" s="3" t="s">
        <v>49</v>
      </c>
      <c r="F2459" s="3" t="s">
        <v>196</v>
      </c>
      <c r="G2459" s="3" t="s">
        <v>9154</v>
      </c>
      <c r="H2459" s="3" t="s">
        <v>13</v>
      </c>
      <c r="I2459" s="3" t="s">
        <v>14</v>
      </c>
      <c r="J2459" s="3" t="s">
        <v>13360</v>
      </c>
      <c r="K2459" s="5" t="str">
        <f t="shared" si="82"/>
        <v>13873674314</v>
      </c>
      <c r="L2459" s="3" t="s">
        <v>13344</v>
      </c>
      <c r="M2459" s="7" t="str">
        <f t="shared" si="83"/>
        <v>张公庙居委会</v>
      </c>
      <c r="N2459" s="12" t="s">
        <v>15212</v>
      </c>
      <c r="O2459" s="4" t="s">
        <v>17</v>
      </c>
      <c r="P2459" s="8"/>
    </row>
    <row r="2460" spans="1:16" x14ac:dyDescent="0.2">
      <c r="A2460" s="3" t="s">
        <v>13361</v>
      </c>
      <c r="B2460" s="3" t="s">
        <v>13362</v>
      </c>
      <c r="C2460" s="3" t="s">
        <v>13363</v>
      </c>
      <c r="D2460" s="3" t="s">
        <v>13271</v>
      </c>
      <c r="E2460" s="3" t="s">
        <v>49</v>
      </c>
      <c r="F2460" s="3" t="s">
        <v>1477</v>
      </c>
      <c r="G2460" s="3" t="s">
        <v>13364</v>
      </c>
      <c r="H2460" s="3" t="s">
        <v>13</v>
      </c>
      <c r="I2460" s="3" t="s">
        <v>14</v>
      </c>
      <c r="J2460" s="3" t="s">
        <v>13365</v>
      </c>
      <c r="K2460" s="5" t="str">
        <f t="shared" si="82"/>
        <v>18216160439</v>
      </c>
      <c r="L2460" s="3" t="s">
        <v>13344</v>
      </c>
      <c r="M2460" s="7" t="str">
        <f t="shared" si="83"/>
        <v>张公庙居委会</v>
      </c>
      <c r="N2460" s="12" t="s">
        <v>15212</v>
      </c>
      <c r="O2460" s="4" t="s">
        <v>17</v>
      </c>
      <c r="P2460" s="8"/>
    </row>
    <row r="2461" spans="1:16" x14ac:dyDescent="0.2">
      <c r="A2461" s="3" t="s">
        <v>13366</v>
      </c>
      <c r="B2461" s="3" t="s">
        <v>13367</v>
      </c>
      <c r="C2461" s="3" t="s">
        <v>13368</v>
      </c>
      <c r="D2461" s="3" t="s">
        <v>8452</v>
      </c>
      <c r="E2461" s="3" t="s">
        <v>10</v>
      </c>
      <c r="F2461" s="3" t="s">
        <v>3295</v>
      </c>
      <c r="G2461" s="3" t="s">
        <v>5758</v>
      </c>
      <c r="H2461" s="3" t="s">
        <v>13</v>
      </c>
      <c r="I2461" s="3" t="s">
        <v>14</v>
      </c>
      <c r="J2461" s="3" t="s">
        <v>13369</v>
      </c>
      <c r="K2461" s="5" t="str">
        <f t="shared" si="82"/>
        <v>13973640563</v>
      </c>
      <c r="L2461" s="3" t="s">
        <v>13344</v>
      </c>
      <c r="M2461" s="7" t="str">
        <f t="shared" si="83"/>
        <v>张公庙居委会</v>
      </c>
      <c r="N2461" s="12" t="s">
        <v>15212</v>
      </c>
      <c r="O2461" s="4" t="s">
        <v>17</v>
      </c>
      <c r="P2461" s="8"/>
    </row>
    <row r="2462" spans="1:16" x14ac:dyDescent="0.2">
      <c r="A2462" s="3" t="s">
        <v>13370</v>
      </c>
      <c r="B2462" s="3" t="s">
        <v>13371</v>
      </c>
      <c r="C2462" s="3" t="s">
        <v>13372</v>
      </c>
      <c r="D2462" s="3" t="s">
        <v>13373</v>
      </c>
      <c r="E2462" s="3" t="s">
        <v>10</v>
      </c>
      <c r="F2462" s="3" t="s">
        <v>1220</v>
      </c>
      <c r="G2462" s="3" t="s">
        <v>13374</v>
      </c>
      <c r="H2462" s="3" t="s">
        <v>13</v>
      </c>
      <c r="I2462" s="3" t="s">
        <v>14</v>
      </c>
      <c r="J2462" s="3" t="s">
        <v>13375</v>
      </c>
      <c r="K2462" s="5" t="str">
        <f t="shared" si="82"/>
        <v>13787362376</v>
      </c>
      <c r="L2462" s="3" t="s">
        <v>13344</v>
      </c>
      <c r="M2462" s="7" t="str">
        <f t="shared" si="83"/>
        <v>张公庙居委会</v>
      </c>
      <c r="N2462" s="12" t="s">
        <v>15212</v>
      </c>
      <c r="O2462" s="4" t="s">
        <v>17</v>
      </c>
      <c r="P2462" s="8"/>
    </row>
    <row r="2463" spans="1:16" x14ac:dyDescent="0.2">
      <c r="A2463" s="3" t="s">
        <v>13376</v>
      </c>
      <c r="B2463" s="3" t="s">
        <v>13377</v>
      </c>
      <c r="C2463" s="3" t="s">
        <v>13378</v>
      </c>
      <c r="D2463" s="3" t="s">
        <v>13373</v>
      </c>
      <c r="E2463" s="3" t="s">
        <v>10</v>
      </c>
      <c r="F2463" s="3" t="s">
        <v>65</v>
      </c>
      <c r="G2463" s="3" t="s">
        <v>13379</v>
      </c>
      <c r="H2463" s="3" t="s">
        <v>13</v>
      </c>
      <c r="I2463" s="3" t="s">
        <v>14</v>
      </c>
      <c r="J2463" s="3" t="s">
        <v>13380</v>
      </c>
      <c r="K2463" s="5" t="str">
        <f t="shared" si="82"/>
        <v>13875165095</v>
      </c>
      <c r="L2463" s="3" t="s">
        <v>13344</v>
      </c>
      <c r="M2463" s="7" t="str">
        <f t="shared" si="83"/>
        <v>张公庙居委会</v>
      </c>
      <c r="N2463" s="12" t="s">
        <v>15212</v>
      </c>
      <c r="O2463" s="4" t="s">
        <v>17</v>
      </c>
      <c r="P2463" s="8"/>
    </row>
    <row r="2464" spans="1:16" x14ac:dyDescent="0.2">
      <c r="A2464" s="3" t="s">
        <v>13381</v>
      </c>
      <c r="B2464" s="3" t="s">
        <v>13382</v>
      </c>
      <c r="C2464" s="3" t="s">
        <v>13383</v>
      </c>
      <c r="D2464" s="3" t="s">
        <v>13384</v>
      </c>
      <c r="E2464" s="3" t="s">
        <v>49</v>
      </c>
      <c r="F2464" s="3" t="s">
        <v>5912</v>
      </c>
      <c r="G2464" s="3" t="s">
        <v>13385</v>
      </c>
      <c r="H2464" s="3" t="s">
        <v>13</v>
      </c>
      <c r="I2464" s="3" t="s">
        <v>14</v>
      </c>
      <c r="J2464" s="3" t="s">
        <v>13386</v>
      </c>
      <c r="K2464" s="5" t="str">
        <f t="shared" si="82"/>
        <v>13177023265</v>
      </c>
      <c r="L2464" s="3" t="s">
        <v>13344</v>
      </c>
      <c r="M2464" s="7" t="str">
        <f t="shared" si="83"/>
        <v>张公庙居委会</v>
      </c>
      <c r="N2464" s="12" t="s">
        <v>15212</v>
      </c>
      <c r="O2464" s="4" t="s">
        <v>17</v>
      </c>
      <c r="P2464" s="8"/>
    </row>
    <row r="2465" spans="1:16" x14ac:dyDescent="0.2">
      <c r="A2465" s="3" t="s">
        <v>13387</v>
      </c>
      <c r="B2465" s="3" t="s">
        <v>13388</v>
      </c>
      <c r="C2465" s="3" t="s">
        <v>13389</v>
      </c>
      <c r="D2465" s="3" t="s">
        <v>13384</v>
      </c>
      <c r="E2465" s="3" t="s">
        <v>49</v>
      </c>
      <c r="F2465" s="3" t="s">
        <v>1856</v>
      </c>
      <c r="G2465" s="3" t="s">
        <v>13390</v>
      </c>
      <c r="H2465" s="3" t="s">
        <v>13</v>
      </c>
      <c r="I2465" s="3" t="s">
        <v>14</v>
      </c>
      <c r="J2465" s="3" t="s">
        <v>13391</v>
      </c>
      <c r="K2465" s="5" t="str">
        <f t="shared" si="82"/>
        <v>13147214483</v>
      </c>
      <c r="L2465" s="3" t="s">
        <v>13344</v>
      </c>
      <c r="M2465" s="7" t="str">
        <f t="shared" si="83"/>
        <v>张公庙居委会</v>
      </c>
      <c r="N2465" s="12" t="s">
        <v>15212</v>
      </c>
      <c r="O2465" s="4" t="s">
        <v>17</v>
      </c>
      <c r="P2465" s="8"/>
    </row>
    <row r="2466" spans="1:16" x14ac:dyDescent="0.2">
      <c r="A2466" s="3" t="s">
        <v>13392</v>
      </c>
      <c r="B2466" s="3" t="s">
        <v>13393</v>
      </c>
      <c r="C2466" s="3" t="s">
        <v>13394</v>
      </c>
      <c r="D2466" s="3" t="s">
        <v>13384</v>
      </c>
      <c r="E2466" s="3" t="s">
        <v>49</v>
      </c>
      <c r="F2466" s="3" t="s">
        <v>1856</v>
      </c>
      <c r="G2466" s="3" t="s">
        <v>13390</v>
      </c>
      <c r="H2466" s="3" t="s">
        <v>13</v>
      </c>
      <c r="I2466" s="3" t="s">
        <v>14</v>
      </c>
      <c r="J2466" s="3" t="s">
        <v>13395</v>
      </c>
      <c r="K2466" s="5" t="str">
        <f t="shared" si="82"/>
        <v>13128847928</v>
      </c>
      <c r="L2466" s="3" t="s">
        <v>13344</v>
      </c>
      <c r="M2466" s="7" t="str">
        <f t="shared" si="83"/>
        <v>张公庙居委会</v>
      </c>
      <c r="N2466" s="12" t="s">
        <v>15212</v>
      </c>
      <c r="O2466" s="4" t="s">
        <v>17</v>
      </c>
      <c r="P2466" s="8"/>
    </row>
    <row r="2467" spans="1:16" x14ac:dyDescent="0.2">
      <c r="A2467" s="3" t="s">
        <v>13396</v>
      </c>
      <c r="B2467" s="3" t="s">
        <v>13397</v>
      </c>
      <c r="C2467" s="3" t="s">
        <v>13398</v>
      </c>
      <c r="D2467" s="3" t="s">
        <v>9</v>
      </c>
      <c r="E2467" s="3" t="s">
        <v>49</v>
      </c>
      <c r="F2467" s="3" t="s">
        <v>727</v>
      </c>
      <c r="G2467" s="3" t="s">
        <v>2199</v>
      </c>
      <c r="H2467" s="3" t="s">
        <v>13</v>
      </c>
      <c r="I2467" s="3" t="s">
        <v>14</v>
      </c>
      <c r="J2467" s="3" t="s">
        <v>13399</v>
      </c>
      <c r="K2467" s="5" t="str">
        <f t="shared" si="82"/>
        <v>18973634796</v>
      </c>
      <c r="L2467" s="3" t="s">
        <v>13344</v>
      </c>
      <c r="M2467" s="7" t="str">
        <f t="shared" si="83"/>
        <v>张公庙居委会</v>
      </c>
      <c r="N2467" s="12" t="s">
        <v>15212</v>
      </c>
      <c r="O2467" s="4" t="s">
        <v>17</v>
      </c>
      <c r="P2467" s="8"/>
    </row>
    <row r="2468" spans="1:16" x14ac:dyDescent="0.2">
      <c r="A2468" s="3" t="s">
        <v>13400</v>
      </c>
      <c r="B2468" s="3" t="s">
        <v>13401</v>
      </c>
      <c r="C2468" s="3" t="s">
        <v>13402</v>
      </c>
      <c r="D2468" s="3" t="s">
        <v>9</v>
      </c>
      <c r="E2468" s="3" t="s">
        <v>10</v>
      </c>
      <c r="F2468" s="3" t="s">
        <v>88</v>
      </c>
      <c r="G2468" s="3" t="s">
        <v>89</v>
      </c>
      <c r="H2468" s="3" t="s">
        <v>13</v>
      </c>
      <c r="I2468" s="3" t="s">
        <v>14</v>
      </c>
      <c r="J2468" s="3" t="s">
        <v>13403</v>
      </c>
      <c r="K2468" s="5" t="str">
        <f t="shared" si="82"/>
        <v>13762651814</v>
      </c>
      <c r="L2468" s="3" t="s">
        <v>13344</v>
      </c>
      <c r="M2468" s="7" t="str">
        <f t="shared" si="83"/>
        <v>张公庙居委会</v>
      </c>
      <c r="N2468" s="12" t="s">
        <v>15212</v>
      </c>
      <c r="O2468" s="4" t="s">
        <v>17</v>
      </c>
      <c r="P2468" s="8"/>
    </row>
    <row r="2469" spans="1:16" x14ac:dyDescent="0.2">
      <c r="A2469" s="3" t="s">
        <v>13404</v>
      </c>
      <c r="B2469" s="3" t="s">
        <v>13405</v>
      </c>
      <c r="C2469" s="3" t="s">
        <v>13406</v>
      </c>
      <c r="D2469" s="3" t="s">
        <v>9</v>
      </c>
      <c r="E2469" s="3" t="s">
        <v>10</v>
      </c>
      <c r="F2469" s="3" t="s">
        <v>1011</v>
      </c>
      <c r="G2469" s="3" t="s">
        <v>3174</v>
      </c>
      <c r="H2469" s="3" t="s">
        <v>13</v>
      </c>
      <c r="I2469" s="3" t="s">
        <v>14</v>
      </c>
      <c r="J2469" s="3" t="s">
        <v>13407</v>
      </c>
      <c r="K2469" s="5" t="str">
        <f t="shared" si="82"/>
        <v>13055033580</v>
      </c>
      <c r="L2469" s="3" t="s">
        <v>13344</v>
      </c>
      <c r="M2469" s="7" t="str">
        <f t="shared" si="83"/>
        <v>张公庙居委会</v>
      </c>
      <c r="N2469" s="12" t="s">
        <v>15212</v>
      </c>
      <c r="O2469" s="4" t="s">
        <v>17</v>
      </c>
      <c r="P2469" s="8"/>
    </row>
    <row r="2470" spans="1:16" x14ac:dyDescent="0.2">
      <c r="A2470" s="3" t="s">
        <v>13408</v>
      </c>
      <c r="B2470" s="3" t="s">
        <v>13409</v>
      </c>
      <c r="C2470" s="3" t="s">
        <v>13410</v>
      </c>
      <c r="D2470" s="3" t="s">
        <v>9</v>
      </c>
      <c r="E2470" s="3" t="s">
        <v>41</v>
      </c>
      <c r="F2470" s="3" t="s">
        <v>1974</v>
      </c>
      <c r="G2470" s="3" t="s">
        <v>1975</v>
      </c>
      <c r="H2470" s="3" t="s">
        <v>13</v>
      </c>
      <c r="I2470" s="3" t="s">
        <v>14</v>
      </c>
      <c r="J2470" s="3" t="s">
        <v>13411</v>
      </c>
      <c r="K2470" s="5" t="str">
        <f t="shared" si="82"/>
        <v>13077202521</v>
      </c>
      <c r="L2470" s="3" t="s">
        <v>13412</v>
      </c>
      <c r="M2470" s="7" t="str">
        <f t="shared" si="83"/>
        <v>张公庙居委会</v>
      </c>
      <c r="N2470" s="12" t="s">
        <v>15212</v>
      </c>
      <c r="O2470" s="4" t="s">
        <v>17</v>
      </c>
      <c r="P2470" s="8"/>
    </row>
    <row r="2471" spans="1:16" x14ac:dyDescent="0.2">
      <c r="A2471" s="3" t="s">
        <v>13413</v>
      </c>
      <c r="B2471" s="3" t="s">
        <v>13414</v>
      </c>
      <c r="C2471" s="3" t="s">
        <v>13415</v>
      </c>
      <c r="D2471" s="3" t="s">
        <v>9</v>
      </c>
      <c r="E2471" s="3" t="s">
        <v>10</v>
      </c>
      <c r="F2471" s="3" t="s">
        <v>734</v>
      </c>
      <c r="G2471" s="3" t="s">
        <v>1119</v>
      </c>
      <c r="H2471" s="3" t="s">
        <v>13</v>
      </c>
      <c r="I2471" s="3" t="s">
        <v>14</v>
      </c>
      <c r="J2471" s="3" t="s">
        <v>13416</v>
      </c>
      <c r="K2471" s="5" t="str">
        <f t="shared" si="82"/>
        <v>13677465934</v>
      </c>
      <c r="L2471" s="3" t="s">
        <v>13417</v>
      </c>
      <c r="M2471" s="7" t="str">
        <f t="shared" si="83"/>
        <v>张公庙居委会</v>
      </c>
      <c r="N2471" s="12" t="s">
        <v>15212</v>
      </c>
      <c r="O2471" s="4" t="s">
        <v>17</v>
      </c>
      <c r="P2471" s="8"/>
    </row>
    <row r="2472" spans="1:16" x14ac:dyDescent="0.2">
      <c r="A2472" s="3" t="s">
        <v>13418</v>
      </c>
      <c r="B2472" s="3" t="s">
        <v>13419</v>
      </c>
      <c r="C2472" s="3" t="s">
        <v>13420</v>
      </c>
      <c r="D2472" s="3" t="s">
        <v>9</v>
      </c>
      <c r="E2472" s="3" t="s">
        <v>1601</v>
      </c>
      <c r="F2472" s="3" t="s">
        <v>5405</v>
      </c>
      <c r="G2472" s="3" t="s">
        <v>13421</v>
      </c>
      <c r="H2472" s="3" t="s">
        <v>541</v>
      </c>
      <c r="I2472" s="3" t="s">
        <v>14</v>
      </c>
      <c r="J2472" s="3" t="s">
        <v>13422</v>
      </c>
      <c r="K2472" s="5" t="str">
        <f t="shared" si="82"/>
        <v>18711681081</v>
      </c>
      <c r="L2472" s="3" t="s">
        <v>13423</v>
      </c>
      <c r="M2472" s="7" t="str">
        <f t="shared" si="83"/>
        <v>张公庙居委会</v>
      </c>
      <c r="N2472" s="12" t="s">
        <v>15212</v>
      </c>
      <c r="O2472" s="4" t="s">
        <v>17</v>
      </c>
      <c r="P2472" s="8"/>
    </row>
    <row r="2473" spans="1:16" x14ac:dyDescent="0.2">
      <c r="A2473" s="3" t="s">
        <v>13424</v>
      </c>
      <c r="B2473" s="3" t="s">
        <v>13425</v>
      </c>
      <c r="C2473" s="3" t="s">
        <v>13426</v>
      </c>
      <c r="D2473" s="3" t="s">
        <v>9</v>
      </c>
      <c r="E2473" s="3" t="s">
        <v>49</v>
      </c>
      <c r="F2473" s="3" t="s">
        <v>73</v>
      </c>
      <c r="G2473" s="3" t="s">
        <v>3257</v>
      </c>
      <c r="H2473" s="3" t="s">
        <v>13</v>
      </c>
      <c r="I2473" s="3" t="s">
        <v>14</v>
      </c>
      <c r="J2473" s="3" t="s">
        <v>13427</v>
      </c>
      <c r="K2473" s="5" t="str">
        <f t="shared" si="82"/>
        <v>13873612560</v>
      </c>
      <c r="L2473" s="3" t="s">
        <v>13428</v>
      </c>
      <c r="M2473" s="7" t="str">
        <f t="shared" si="83"/>
        <v>张公庙居委会</v>
      </c>
      <c r="N2473" s="12" t="s">
        <v>15212</v>
      </c>
      <c r="O2473" s="4" t="s">
        <v>17</v>
      </c>
      <c r="P2473" s="8"/>
    </row>
    <row r="2474" spans="1:16" x14ac:dyDescent="0.2">
      <c r="A2474" s="3" t="s">
        <v>13429</v>
      </c>
      <c r="B2474" s="3" t="s">
        <v>13430</v>
      </c>
      <c r="C2474" s="3" t="s">
        <v>13431</v>
      </c>
      <c r="D2474" s="3" t="s">
        <v>9</v>
      </c>
      <c r="E2474" s="3" t="s">
        <v>10</v>
      </c>
      <c r="F2474" s="3" t="s">
        <v>3115</v>
      </c>
      <c r="G2474" s="3" t="s">
        <v>13432</v>
      </c>
      <c r="H2474" s="3" t="s">
        <v>13</v>
      </c>
      <c r="I2474" s="3" t="s">
        <v>14</v>
      </c>
      <c r="J2474" s="3" t="s">
        <v>13433</v>
      </c>
      <c r="K2474" s="5" t="str">
        <f t="shared" si="82"/>
        <v>13875133454</v>
      </c>
      <c r="L2474" s="3" t="s">
        <v>13434</v>
      </c>
      <c r="M2474" s="7" t="str">
        <f t="shared" si="83"/>
        <v>张公庙居委会</v>
      </c>
      <c r="N2474" s="12" t="s">
        <v>15212</v>
      </c>
      <c r="O2474" s="4" t="s">
        <v>17</v>
      </c>
      <c r="P2474" s="8"/>
    </row>
    <row r="2475" spans="1:16" x14ac:dyDescent="0.2">
      <c r="A2475" s="3" t="s">
        <v>13435</v>
      </c>
      <c r="B2475" s="3" t="s">
        <v>13436</v>
      </c>
      <c r="C2475" s="3" t="s">
        <v>13437</v>
      </c>
      <c r="D2475" s="3" t="s">
        <v>9</v>
      </c>
      <c r="E2475" s="3" t="s">
        <v>10</v>
      </c>
      <c r="F2475" s="3" t="s">
        <v>1392</v>
      </c>
      <c r="G2475" s="3" t="s">
        <v>1393</v>
      </c>
      <c r="H2475" s="3" t="s">
        <v>13</v>
      </c>
      <c r="I2475" s="3" t="s">
        <v>14</v>
      </c>
      <c r="J2475" s="3" t="s">
        <v>13438</v>
      </c>
      <c r="K2475" s="5" t="str">
        <f t="shared" si="82"/>
        <v>13762651634</v>
      </c>
      <c r="L2475" s="3" t="s">
        <v>13439</v>
      </c>
      <c r="M2475" s="7" t="str">
        <f t="shared" si="83"/>
        <v>张公庙居委会</v>
      </c>
      <c r="N2475" s="12" t="s">
        <v>15212</v>
      </c>
      <c r="O2475" s="4" t="s">
        <v>17</v>
      </c>
      <c r="P2475" s="8"/>
    </row>
    <row r="2476" spans="1:16" x14ac:dyDescent="0.2">
      <c r="A2476" s="3" t="s">
        <v>13440</v>
      </c>
      <c r="B2476" s="3" t="s">
        <v>13441</v>
      </c>
      <c r="C2476" s="3" t="s">
        <v>13442</v>
      </c>
      <c r="D2476" s="3" t="s">
        <v>9</v>
      </c>
      <c r="E2476" s="3" t="s">
        <v>49</v>
      </c>
      <c r="F2476" s="3" t="s">
        <v>785</v>
      </c>
      <c r="G2476" s="3" t="s">
        <v>7958</v>
      </c>
      <c r="H2476" s="3" t="s">
        <v>13</v>
      </c>
      <c r="I2476" s="3" t="s">
        <v>14</v>
      </c>
      <c r="J2476" s="3" t="s">
        <v>13443</v>
      </c>
      <c r="K2476" s="5" t="str">
        <f t="shared" si="82"/>
        <v>13762615453</v>
      </c>
      <c r="L2476" s="3" t="s">
        <v>13444</v>
      </c>
      <c r="M2476" s="7" t="str">
        <f t="shared" si="83"/>
        <v>张公庙居委会</v>
      </c>
      <c r="N2476" s="12" t="s">
        <v>15212</v>
      </c>
      <c r="O2476" s="4" t="s">
        <v>17</v>
      </c>
      <c r="P2476" s="8"/>
    </row>
    <row r="2477" spans="1:16" x14ac:dyDescent="0.2">
      <c r="A2477" s="3" t="s">
        <v>13445</v>
      </c>
      <c r="B2477" s="3" t="s">
        <v>13446</v>
      </c>
      <c r="C2477" s="3" t="s">
        <v>13447</v>
      </c>
      <c r="D2477" s="3" t="s">
        <v>9</v>
      </c>
      <c r="E2477" s="3" t="s">
        <v>41</v>
      </c>
      <c r="F2477" s="3" t="s">
        <v>7534</v>
      </c>
      <c r="G2477" s="3" t="s">
        <v>13448</v>
      </c>
      <c r="H2477" s="3" t="s">
        <v>13</v>
      </c>
      <c r="I2477" s="3" t="s">
        <v>14</v>
      </c>
      <c r="J2477" s="3" t="s">
        <v>13449</v>
      </c>
      <c r="K2477" s="5" t="str">
        <f t="shared" si="82"/>
        <v>13617422392</v>
      </c>
      <c r="L2477" s="3" t="s">
        <v>13444</v>
      </c>
      <c r="M2477" s="7" t="str">
        <f t="shared" si="83"/>
        <v>张公庙居委会</v>
      </c>
      <c r="N2477" s="12" t="s">
        <v>15212</v>
      </c>
      <c r="O2477" s="4" t="s">
        <v>17</v>
      </c>
      <c r="P2477" s="8"/>
    </row>
    <row r="2478" spans="1:16" x14ac:dyDescent="0.2">
      <c r="A2478" s="3" t="s">
        <v>13450</v>
      </c>
      <c r="B2478" s="3" t="s">
        <v>13451</v>
      </c>
      <c r="C2478" s="3" t="s">
        <v>13452</v>
      </c>
      <c r="D2478" s="3" t="s">
        <v>9</v>
      </c>
      <c r="E2478" s="3" t="s">
        <v>41</v>
      </c>
      <c r="F2478" s="3" t="s">
        <v>163</v>
      </c>
      <c r="G2478" s="3" t="s">
        <v>5182</v>
      </c>
      <c r="H2478" s="3" t="s">
        <v>13</v>
      </c>
      <c r="I2478" s="3" t="s">
        <v>14</v>
      </c>
      <c r="J2478" s="3" t="s">
        <v>13453</v>
      </c>
      <c r="K2478" s="5" t="str">
        <f t="shared" si="82"/>
        <v>18077152181</v>
      </c>
      <c r="L2478" s="3" t="s">
        <v>13444</v>
      </c>
      <c r="M2478" s="7" t="str">
        <f t="shared" si="83"/>
        <v>张公庙居委会</v>
      </c>
      <c r="N2478" s="12" t="s">
        <v>15212</v>
      </c>
      <c r="O2478" s="4" t="s">
        <v>17</v>
      </c>
      <c r="P2478" s="8"/>
    </row>
    <row r="2479" spans="1:16" x14ac:dyDescent="0.2">
      <c r="A2479" s="3" t="s">
        <v>13454</v>
      </c>
      <c r="B2479" s="3" t="s">
        <v>13455</v>
      </c>
      <c r="C2479" s="3" t="s">
        <v>13456</v>
      </c>
      <c r="D2479" s="3" t="s">
        <v>9</v>
      </c>
      <c r="E2479" s="3" t="s">
        <v>49</v>
      </c>
      <c r="F2479" s="3" t="s">
        <v>1018</v>
      </c>
      <c r="G2479" s="3" t="s">
        <v>2927</v>
      </c>
      <c r="H2479" s="3" t="s">
        <v>13</v>
      </c>
      <c r="I2479" s="3" t="s">
        <v>14</v>
      </c>
      <c r="J2479" s="3" t="s">
        <v>13457</v>
      </c>
      <c r="K2479" s="5" t="str">
        <f t="shared" si="82"/>
        <v>13873672852</v>
      </c>
      <c r="L2479" s="3" t="s">
        <v>13444</v>
      </c>
      <c r="M2479" s="7" t="str">
        <f t="shared" si="83"/>
        <v>张公庙居委会</v>
      </c>
      <c r="N2479" s="12" t="s">
        <v>15212</v>
      </c>
      <c r="O2479" s="4" t="s">
        <v>17</v>
      </c>
      <c r="P2479" s="8"/>
    </row>
    <row r="2480" spans="1:16" x14ac:dyDescent="0.2">
      <c r="A2480" s="3" t="s">
        <v>13458</v>
      </c>
      <c r="B2480" s="3" t="s">
        <v>13459</v>
      </c>
      <c r="C2480" s="3" t="s">
        <v>13460</v>
      </c>
      <c r="D2480" s="3" t="s">
        <v>9</v>
      </c>
      <c r="E2480" s="3" t="s">
        <v>10</v>
      </c>
      <c r="F2480" s="3" t="s">
        <v>2531</v>
      </c>
      <c r="G2480" s="3" t="s">
        <v>7579</v>
      </c>
      <c r="H2480" s="3" t="s">
        <v>13</v>
      </c>
      <c r="I2480" s="3" t="s">
        <v>14</v>
      </c>
      <c r="J2480" s="3" t="s">
        <v>13461</v>
      </c>
      <c r="K2480" s="5" t="str">
        <f t="shared" si="82"/>
        <v>13973634308</v>
      </c>
      <c r="L2480" s="3" t="s">
        <v>13444</v>
      </c>
      <c r="M2480" s="7" t="str">
        <f t="shared" si="83"/>
        <v>张公庙居委会</v>
      </c>
      <c r="N2480" s="12" t="s">
        <v>15212</v>
      </c>
      <c r="O2480" s="4" t="s">
        <v>17</v>
      </c>
      <c r="P2480" s="8"/>
    </row>
    <row r="2481" spans="1:16" x14ac:dyDescent="0.2">
      <c r="A2481" s="3" t="s">
        <v>13462</v>
      </c>
      <c r="B2481" s="3" t="s">
        <v>13463</v>
      </c>
      <c r="C2481" s="3" t="s">
        <v>13464</v>
      </c>
      <c r="D2481" s="3" t="s">
        <v>9</v>
      </c>
      <c r="E2481" s="3" t="s">
        <v>41</v>
      </c>
      <c r="F2481" s="3" t="s">
        <v>3295</v>
      </c>
      <c r="G2481" s="3" t="s">
        <v>6040</v>
      </c>
      <c r="H2481" s="3" t="s">
        <v>13</v>
      </c>
      <c r="I2481" s="3" t="s">
        <v>14</v>
      </c>
      <c r="J2481" s="3" t="s">
        <v>13465</v>
      </c>
      <c r="K2481" s="5" t="str">
        <f t="shared" si="82"/>
        <v>18588598924</v>
      </c>
      <c r="L2481" s="3" t="s">
        <v>13466</v>
      </c>
      <c r="M2481" s="7" t="str">
        <f t="shared" si="83"/>
        <v>张公庙居委会</v>
      </c>
      <c r="N2481" s="12" t="s">
        <v>15212</v>
      </c>
      <c r="O2481" s="4" t="s">
        <v>17</v>
      </c>
      <c r="P2481" s="8"/>
    </row>
    <row r="2482" spans="1:16" x14ac:dyDescent="0.2">
      <c r="A2482" s="3" t="s">
        <v>13467</v>
      </c>
      <c r="B2482" s="3" t="s">
        <v>13468</v>
      </c>
      <c r="C2482" s="3" t="s">
        <v>13469</v>
      </c>
      <c r="D2482" s="3" t="s">
        <v>9</v>
      </c>
      <c r="E2482" s="3" t="s">
        <v>10</v>
      </c>
      <c r="F2482" s="3" t="s">
        <v>1856</v>
      </c>
      <c r="G2482" s="3" t="s">
        <v>1857</v>
      </c>
      <c r="H2482" s="3" t="s">
        <v>13</v>
      </c>
      <c r="I2482" s="3" t="s">
        <v>14</v>
      </c>
      <c r="J2482" s="3" t="s">
        <v>13470</v>
      </c>
      <c r="K2482" s="5" t="str">
        <f t="shared" si="82"/>
        <v>15173671442</v>
      </c>
      <c r="L2482" s="3" t="s">
        <v>13471</v>
      </c>
      <c r="M2482" s="7" t="str">
        <f t="shared" si="83"/>
        <v>张公庙居委会</v>
      </c>
      <c r="N2482" s="12" t="s">
        <v>15212</v>
      </c>
      <c r="O2482" s="4" t="s">
        <v>17</v>
      </c>
      <c r="P2482" s="8"/>
    </row>
    <row r="2483" spans="1:16" x14ac:dyDescent="0.2">
      <c r="A2483" s="3" t="s">
        <v>13472</v>
      </c>
      <c r="B2483" s="3" t="s">
        <v>13473</v>
      </c>
      <c r="C2483" s="3" t="s">
        <v>13474</v>
      </c>
      <c r="D2483" s="3" t="s">
        <v>9</v>
      </c>
      <c r="E2483" s="3" t="s">
        <v>10</v>
      </c>
      <c r="F2483" s="3" t="s">
        <v>11059</v>
      </c>
      <c r="G2483" s="3" t="s">
        <v>13475</v>
      </c>
      <c r="H2483" s="3" t="s">
        <v>13</v>
      </c>
      <c r="I2483" s="3" t="s">
        <v>14</v>
      </c>
      <c r="J2483" s="3" t="s">
        <v>13476</v>
      </c>
      <c r="K2483" s="5" t="str">
        <f t="shared" si="82"/>
        <v>13549626749</v>
      </c>
      <c r="L2483" s="3" t="s">
        <v>13477</v>
      </c>
      <c r="M2483" s="7" t="str">
        <f t="shared" si="83"/>
        <v>张公庙居委会</v>
      </c>
      <c r="N2483" s="12" t="s">
        <v>15212</v>
      </c>
      <c r="O2483" s="4" t="s">
        <v>17</v>
      </c>
      <c r="P2483" s="8"/>
    </row>
    <row r="2484" spans="1:16" x14ac:dyDescent="0.2">
      <c r="A2484" s="3" t="s">
        <v>13478</v>
      </c>
      <c r="B2484" s="3" t="s">
        <v>13479</v>
      </c>
      <c r="C2484" s="3" t="s">
        <v>13480</v>
      </c>
      <c r="D2484" s="3" t="s">
        <v>9</v>
      </c>
      <c r="E2484" s="3" t="s">
        <v>49</v>
      </c>
      <c r="F2484" s="3" t="s">
        <v>862</v>
      </c>
      <c r="G2484" s="3" t="s">
        <v>862</v>
      </c>
      <c r="H2484" s="3" t="s">
        <v>13</v>
      </c>
      <c r="I2484" s="3" t="s">
        <v>14</v>
      </c>
      <c r="J2484" s="3" t="s">
        <v>13481</v>
      </c>
      <c r="K2484" s="5" t="str">
        <f t="shared" si="82"/>
        <v>13787890651</v>
      </c>
      <c r="L2484" s="3" t="s">
        <v>13482</v>
      </c>
      <c r="M2484" s="7" t="str">
        <f t="shared" si="83"/>
        <v>张公庙居委会</v>
      </c>
      <c r="N2484" s="12" t="s">
        <v>15212</v>
      </c>
      <c r="O2484" s="4" t="s">
        <v>17</v>
      </c>
      <c r="P2484" s="8"/>
    </row>
    <row r="2485" spans="1:16" x14ac:dyDescent="0.2">
      <c r="A2485" s="3" t="s">
        <v>13483</v>
      </c>
      <c r="B2485" s="3" t="s">
        <v>13484</v>
      </c>
      <c r="C2485" s="3" t="s">
        <v>13485</v>
      </c>
      <c r="D2485" s="3" t="s">
        <v>9</v>
      </c>
      <c r="E2485" s="3" t="s">
        <v>49</v>
      </c>
      <c r="F2485" s="3" t="s">
        <v>506</v>
      </c>
      <c r="G2485" s="3" t="s">
        <v>3461</v>
      </c>
      <c r="H2485" s="3" t="s">
        <v>13</v>
      </c>
      <c r="I2485" s="3" t="s">
        <v>14</v>
      </c>
      <c r="J2485" s="3" t="s">
        <v>13486</v>
      </c>
      <c r="K2485" s="5" t="str">
        <f t="shared" si="82"/>
        <v>13517369071</v>
      </c>
      <c r="L2485" s="3" t="s">
        <v>13487</v>
      </c>
      <c r="M2485" s="7" t="str">
        <f t="shared" si="83"/>
        <v>张公庙居委会</v>
      </c>
      <c r="N2485" s="12" t="s">
        <v>15212</v>
      </c>
      <c r="O2485" s="4" t="s">
        <v>17</v>
      </c>
      <c r="P2485" s="8"/>
    </row>
    <row r="2486" spans="1:16" x14ac:dyDescent="0.2">
      <c r="A2486" s="3" t="s">
        <v>13488</v>
      </c>
      <c r="B2486" s="3" t="s">
        <v>13489</v>
      </c>
      <c r="C2486" s="3" t="s">
        <v>13490</v>
      </c>
      <c r="D2486" s="3" t="s">
        <v>9</v>
      </c>
      <c r="E2486" s="3" t="s">
        <v>49</v>
      </c>
      <c r="F2486" s="3" t="s">
        <v>2753</v>
      </c>
      <c r="G2486" s="3" t="s">
        <v>2753</v>
      </c>
      <c r="H2486" s="3" t="s">
        <v>13</v>
      </c>
      <c r="I2486" s="3" t="s">
        <v>14</v>
      </c>
      <c r="J2486" s="3" t="s">
        <v>13491</v>
      </c>
      <c r="K2486" s="5" t="str">
        <f t="shared" si="82"/>
        <v>15073686918</v>
      </c>
      <c r="L2486" s="3" t="s">
        <v>13492</v>
      </c>
      <c r="M2486" s="7" t="str">
        <f t="shared" si="83"/>
        <v>张公庙居委会</v>
      </c>
      <c r="N2486" s="12" t="s">
        <v>15212</v>
      </c>
      <c r="O2486" s="4" t="s">
        <v>17</v>
      </c>
      <c r="P2486" s="8"/>
    </row>
    <row r="2487" spans="1:16" x14ac:dyDescent="0.2">
      <c r="A2487" s="3" t="s">
        <v>13493</v>
      </c>
      <c r="B2487" s="3" t="s">
        <v>13494</v>
      </c>
      <c r="C2487" s="3" t="s">
        <v>13495</v>
      </c>
      <c r="D2487" s="3" t="s">
        <v>9</v>
      </c>
      <c r="E2487" s="3" t="s">
        <v>49</v>
      </c>
      <c r="F2487" s="3" t="s">
        <v>1137</v>
      </c>
      <c r="G2487" s="3" t="s">
        <v>1138</v>
      </c>
      <c r="H2487" s="3" t="s">
        <v>13</v>
      </c>
      <c r="I2487" s="3" t="s">
        <v>14</v>
      </c>
      <c r="J2487" s="3" t="s">
        <v>13496</v>
      </c>
      <c r="K2487" s="5" t="str">
        <f t="shared" si="82"/>
        <v>13575169186</v>
      </c>
      <c r="L2487" s="3" t="s">
        <v>13497</v>
      </c>
      <c r="M2487" s="7" t="str">
        <f t="shared" si="83"/>
        <v>张公庙居委会</v>
      </c>
      <c r="N2487" s="12" t="s">
        <v>15212</v>
      </c>
      <c r="O2487" s="4" t="s">
        <v>17</v>
      </c>
      <c r="P2487" s="8"/>
    </row>
    <row r="2488" spans="1:16" x14ac:dyDescent="0.2">
      <c r="A2488" s="3" t="s">
        <v>13498</v>
      </c>
      <c r="B2488" s="3" t="s">
        <v>13499</v>
      </c>
      <c r="C2488" s="3" t="s">
        <v>13500</v>
      </c>
      <c r="D2488" s="3" t="s">
        <v>9</v>
      </c>
      <c r="E2488" s="3" t="s">
        <v>296</v>
      </c>
      <c r="F2488" s="3" t="s">
        <v>7133</v>
      </c>
      <c r="G2488" s="3" t="s">
        <v>13501</v>
      </c>
      <c r="H2488" s="3" t="s">
        <v>332</v>
      </c>
      <c r="I2488" s="3" t="s">
        <v>14</v>
      </c>
      <c r="J2488" s="3" t="s">
        <v>13502</v>
      </c>
      <c r="K2488" s="5" t="str">
        <f t="shared" si="82"/>
        <v>13808817662</v>
      </c>
      <c r="L2488" s="3" t="s">
        <v>13503</v>
      </c>
      <c r="M2488" s="7" t="str">
        <f t="shared" si="83"/>
        <v>张公庙居委会</v>
      </c>
      <c r="N2488" s="12" t="s">
        <v>15212</v>
      </c>
      <c r="O2488" s="4" t="s">
        <v>17</v>
      </c>
      <c r="P2488" s="8"/>
    </row>
    <row r="2489" spans="1:16" x14ac:dyDescent="0.2">
      <c r="A2489" s="3" t="s">
        <v>13504</v>
      </c>
      <c r="B2489" s="3" t="s">
        <v>13505</v>
      </c>
      <c r="C2489" s="3" t="s">
        <v>13506</v>
      </c>
      <c r="D2489" s="3" t="s">
        <v>9</v>
      </c>
      <c r="E2489" s="3" t="s">
        <v>10</v>
      </c>
      <c r="F2489" s="3" t="s">
        <v>1274</v>
      </c>
      <c r="G2489" s="3" t="s">
        <v>1947</v>
      </c>
      <c r="H2489" s="3" t="s">
        <v>13</v>
      </c>
      <c r="I2489" s="3" t="s">
        <v>14</v>
      </c>
      <c r="J2489" s="3" t="s">
        <v>13507</v>
      </c>
      <c r="K2489" s="5" t="str">
        <f t="shared" si="82"/>
        <v>13974286525</v>
      </c>
      <c r="L2489" s="3" t="s">
        <v>13508</v>
      </c>
      <c r="M2489" s="7" t="str">
        <f t="shared" si="83"/>
        <v>张公庙居委会</v>
      </c>
      <c r="N2489" s="12" t="s">
        <v>15212</v>
      </c>
      <c r="O2489" s="4" t="s">
        <v>17</v>
      </c>
      <c r="P2489" s="8"/>
    </row>
    <row r="2490" spans="1:16" x14ac:dyDescent="0.2">
      <c r="A2490" s="3" t="s">
        <v>13509</v>
      </c>
      <c r="B2490" s="3" t="s">
        <v>13510</v>
      </c>
      <c r="C2490" s="3" t="s">
        <v>13511</v>
      </c>
      <c r="D2490" s="3" t="s">
        <v>9</v>
      </c>
      <c r="E2490" s="3" t="s">
        <v>49</v>
      </c>
      <c r="F2490" s="3" t="s">
        <v>1813</v>
      </c>
      <c r="G2490" s="3" t="s">
        <v>5579</v>
      </c>
      <c r="H2490" s="3" t="s">
        <v>13</v>
      </c>
      <c r="I2490" s="3" t="s">
        <v>14</v>
      </c>
      <c r="J2490" s="3" t="s">
        <v>13512</v>
      </c>
      <c r="K2490" s="5" t="str">
        <f t="shared" si="82"/>
        <v>13973654514</v>
      </c>
      <c r="L2490" s="3" t="s">
        <v>13513</v>
      </c>
      <c r="M2490" s="7" t="str">
        <f t="shared" si="83"/>
        <v>张公庙居委会</v>
      </c>
      <c r="N2490" s="12" t="s">
        <v>15212</v>
      </c>
      <c r="O2490" s="4" t="s">
        <v>17</v>
      </c>
      <c r="P2490" s="8"/>
    </row>
    <row r="2491" spans="1:16" x14ac:dyDescent="0.2">
      <c r="A2491" s="3" t="s">
        <v>13514</v>
      </c>
      <c r="B2491" s="3" t="s">
        <v>13515</v>
      </c>
      <c r="C2491" s="3" t="s">
        <v>13516</v>
      </c>
      <c r="D2491" s="3" t="s">
        <v>9</v>
      </c>
      <c r="E2491" s="3" t="s">
        <v>49</v>
      </c>
      <c r="F2491" s="3" t="s">
        <v>2649</v>
      </c>
      <c r="G2491" s="3" t="s">
        <v>13517</v>
      </c>
      <c r="H2491" s="3" t="s">
        <v>13</v>
      </c>
      <c r="I2491" s="3" t="s">
        <v>14</v>
      </c>
      <c r="J2491" s="3" t="s">
        <v>13518</v>
      </c>
      <c r="K2491" s="5" t="str">
        <f t="shared" si="82"/>
        <v>13348669151</v>
      </c>
      <c r="L2491" s="3" t="s">
        <v>13519</v>
      </c>
      <c r="M2491" s="7" t="str">
        <f t="shared" si="83"/>
        <v>张公庙居委会</v>
      </c>
      <c r="N2491" s="12" t="s">
        <v>15212</v>
      </c>
      <c r="O2491" s="4" t="s">
        <v>17</v>
      </c>
      <c r="P2491" s="8"/>
    </row>
    <row r="2492" spans="1:16" x14ac:dyDescent="0.2">
      <c r="A2492" s="3" t="s">
        <v>13520</v>
      </c>
      <c r="B2492" s="3" t="s">
        <v>13521</v>
      </c>
      <c r="C2492" s="3" t="s">
        <v>13522</v>
      </c>
      <c r="D2492" s="3" t="s">
        <v>9</v>
      </c>
      <c r="E2492" s="3" t="s">
        <v>41</v>
      </c>
      <c r="F2492" s="3" t="s">
        <v>1155</v>
      </c>
      <c r="G2492" s="3" t="s">
        <v>13523</v>
      </c>
      <c r="H2492" s="3" t="s">
        <v>13</v>
      </c>
      <c r="I2492" s="3" t="s">
        <v>14</v>
      </c>
      <c r="J2492" s="3" t="s">
        <v>13524</v>
      </c>
      <c r="K2492" s="5" t="str">
        <f t="shared" si="82"/>
        <v>5970746</v>
      </c>
      <c r="L2492" s="3" t="s">
        <v>13525</v>
      </c>
      <c r="M2492" s="7" t="str">
        <f t="shared" si="83"/>
        <v>张公庙居委会</v>
      </c>
      <c r="N2492" s="12" t="s">
        <v>15212</v>
      </c>
      <c r="O2492" s="4" t="s">
        <v>17</v>
      </c>
      <c r="P2492" s="8"/>
    </row>
    <row r="2493" spans="1:16" x14ac:dyDescent="0.2">
      <c r="A2493" s="3" t="s">
        <v>13526</v>
      </c>
      <c r="B2493" s="3" t="s">
        <v>13527</v>
      </c>
      <c r="C2493" s="3" t="s">
        <v>13528</v>
      </c>
      <c r="D2493" s="3" t="s">
        <v>9</v>
      </c>
      <c r="E2493" s="3" t="s">
        <v>41</v>
      </c>
      <c r="F2493" s="3" t="s">
        <v>646</v>
      </c>
      <c r="G2493" s="3" t="s">
        <v>13183</v>
      </c>
      <c r="H2493" s="3" t="s">
        <v>849</v>
      </c>
      <c r="I2493" s="3" t="s">
        <v>14</v>
      </c>
      <c r="J2493" s="3" t="s">
        <v>13529</v>
      </c>
      <c r="K2493" s="5" t="str">
        <f t="shared" si="82"/>
        <v>13786643063</v>
      </c>
      <c r="L2493" s="3" t="s">
        <v>13530</v>
      </c>
      <c r="M2493" s="7" t="str">
        <f t="shared" si="83"/>
        <v>张公庙居委会</v>
      </c>
      <c r="N2493" s="12" t="s">
        <v>15212</v>
      </c>
      <c r="O2493" s="4" t="s">
        <v>17</v>
      </c>
      <c r="P2493" s="8"/>
    </row>
    <row r="2494" spans="1:16" x14ac:dyDescent="0.2">
      <c r="A2494" s="3" t="s">
        <v>13531</v>
      </c>
      <c r="B2494" s="3" t="s">
        <v>13532</v>
      </c>
      <c r="C2494" s="3" t="s">
        <v>13533</v>
      </c>
      <c r="D2494" s="3" t="s">
        <v>9</v>
      </c>
      <c r="E2494" s="3" t="s">
        <v>41</v>
      </c>
      <c r="F2494" s="3" t="s">
        <v>3589</v>
      </c>
      <c r="G2494" s="3" t="s">
        <v>6768</v>
      </c>
      <c r="H2494" s="3" t="s">
        <v>373</v>
      </c>
      <c r="I2494" s="3" t="s">
        <v>14</v>
      </c>
      <c r="J2494" s="3" t="s">
        <v>13534</v>
      </c>
      <c r="K2494" s="5" t="str">
        <f t="shared" si="82"/>
        <v>15367754320</v>
      </c>
      <c r="L2494" s="3" t="s">
        <v>13535</v>
      </c>
      <c r="M2494" s="7" t="str">
        <f t="shared" si="83"/>
        <v>张公庙居委会</v>
      </c>
      <c r="N2494" s="12" t="s">
        <v>15212</v>
      </c>
      <c r="O2494" s="4" t="s">
        <v>17</v>
      </c>
      <c r="P2494" s="8"/>
    </row>
    <row r="2495" spans="1:16" x14ac:dyDescent="0.2">
      <c r="A2495" s="3" t="s">
        <v>13536</v>
      </c>
      <c r="B2495" s="3" t="s">
        <v>13537</v>
      </c>
      <c r="C2495" s="3" t="s">
        <v>13538</v>
      </c>
      <c r="D2495" s="3" t="s">
        <v>9</v>
      </c>
      <c r="E2495" s="3" t="s">
        <v>10</v>
      </c>
      <c r="F2495" s="3" t="s">
        <v>3035</v>
      </c>
      <c r="G2495" s="3" t="s">
        <v>3873</v>
      </c>
      <c r="H2495" s="3" t="s">
        <v>13</v>
      </c>
      <c r="I2495" s="3" t="s">
        <v>14</v>
      </c>
      <c r="J2495" s="3" t="s">
        <v>13539</v>
      </c>
      <c r="K2495" s="5" t="str">
        <f t="shared" si="82"/>
        <v>13922138791</v>
      </c>
      <c r="L2495" s="3" t="s">
        <v>13540</v>
      </c>
      <c r="M2495" s="7" t="str">
        <f t="shared" si="83"/>
        <v>张公庙居委会</v>
      </c>
      <c r="N2495" s="12" t="s">
        <v>15212</v>
      </c>
      <c r="O2495" s="4" t="s">
        <v>17</v>
      </c>
      <c r="P2495" s="8"/>
    </row>
    <row r="2496" spans="1:16" x14ac:dyDescent="0.2">
      <c r="A2496" s="3" t="s">
        <v>13541</v>
      </c>
      <c r="B2496" s="3" t="s">
        <v>13542</v>
      </c>
      <c r="C2496" s="3" t="s">
        <v>13543</v>
      </c>
      <c r="D2496" s="3" t="s">
        <v>9</v>
      </c>
      <c r="E2496" s="3" t="s">
        <v>49</v>
      </c>
      <c r="F2496" s="3" t="s">
        <v>2337</v>
      </c>
      <c r="G2496" s="3" t="s">
        <v>2337</v>
      </c>
      <c r="H2496" s="3" t="s">
        <v>13</v>
      </c>
      <c r="I2496" s="3" t="s">
        <v>14</v>
      </c>
      <c r="J2496" s="3" t="s">
        <v>13544</v>
      </c>
      <c r="K2496" s="5" t="str">
        <f t="shared" ref="K2496:K2559" si="84">RIGHT(J2496,11)</f>
        <v>18573669515</v>
      </c>
      <c r="L2496" s="3" t="s">
        <v>13545</v>
      </c>
      <c r="M2496" s="7" t="str">
        <f t="shared" si="83"/>
        <v>张公庙居委会</v>
      </c>
      <c r="N2496" s="12" t="s">
        <v>15212</v>
      </c>
      <c r="O2496" s="4" t="s">
        <v>17</v>
      </c>
      <c r="P2496" s="8"/>
    </row>
    <row r="2497" spans="1:16" x14ac:dyDescent="0.2">
      <c r="A2497" s="3" t="s">
        <v>13546</v>
      </c>
      <c r="B2497" s="3" t="s">
        <v>13547</v>
      </c>
      <c r="C2497" s="3" t="s">
        <v>13548</v>
      </c>
      <c r="D2497" s="3" t="s">
        <v>9</v>
      </c>
      <c r="E2497" s="3" t="s">
        <v>10</v>
      </c>
      <c r="F2497" s="3" t="s">
        <v>1099</v>
      </c>
      <c r="G2497" s="3" t="s">
        <v>4795</v>
      </c>
      <c r="H2497" s="3" t="s">
        <v>13</v>
      </c>
      <c r="I2497" s="3" t="s">
        <v>14</v>
      </c>
      <c r="J2497" s="3" t="s">
        <v>13549</v>
      </c>
      <c r="K2497" s="5" t="str">
        <f t="shared" si="84"/>
        <v>13767679744</v>
      </c>
      <c r="L2497" s="3" t="s">
        <v>13550</v>
      </c>
      <c r="M2497" s="7" t="str">
        <f t="shared" si="83"/>
        <v>张公庙居委会</v>
      </c>
      <c r="N2497" s="12" t="s">
        <v>15212</v>
      </c>
      <c r="O2497" s="4" t="s">
        <v>17</v>
      </c>
      <c r="P2497" s="8"/>
    </row>
    <row r="2498" spans="1:16" x14ac:dyDescent="0.2">
      <c r="A2498" s="3" t="s">
        <v>13551</v>
      </c>
      <c r="B2498" s="3" t="s">
        <v>13552</v>
      </c>
      <c r="C2498" s="3" t="s">
        <v>13553</v>
      </c>
      <c r="D2498" s="3" t="s">
        <v>9</v>
      </c>
      <c r="E2498" s="3" t="s">
        <v>10</v>
      </c>
      <c r="F2498" s="3" t="s">
        <v>5912</v>
      </c>
      <c r="G2498" s="3" t="s">
        <v>5913</v>
      </c>
      <c r="H2498" s="3" t="s">
        <v>13</v>
      </c>
      <c r="I2498" s="3" t="s">
        <v>14</v>
      </c>
      <c r="J2498" s="3" t="s">
        <v>13554</v>
      </c>
      <c r="K2498" s="5" t="str">
        <f t="shared" si="84"/>
        <v>15200697484</v>
      </c>
      <c r="L2498" s="3" t="s">
        <v>13555</v>
      </c>
      <c r="M2498" s="7" t="str">
        <f t="shared" si="83"/>
        <v>张公庙居委会</v>
      </c>
      <c r="N2498" s="12" t="s">
        <v>15212</v>
      </c>
      <c r="O2498" s="4" t="s">
        <v>17</v>
      </c>
      <c r="P2498" s="8"/>
    </row>
    <row r="2499" spans="1:16" x14ac:dyDescent="0.2">
      <c r="A2499" s="3" t="s">
        <v>13556</v>
      </c>
      <c r="B2499" s="3" t="s">
        <v>13557</v>
      </c>
      <c r="C2499" s="3" t="s">
        <v>13558</v>
      </c>
      <c r="D2499" s="3" t="s">
        <v>9</v>
      </c>
      <c r="E2499" s="3" t="s">
        <v>49</v>
      </c>
      <c r="F2499" s="3" t="s">
        <v>994</v>
      </c>
      <c r="G2499" s="3" t="s">
        <v>994</v>
      </c>
      <c r="H2499" s="3" t="s">
        <v>13</v>
      </c>
      <c r="I2499" s="3" t="s">
        <v>14</v>
      </c>
      <c r="J2499" s="3" t="s">
        <v>13559</v>
      </c>
      <c r="K2499" s="5" t="str">
        <f t="shared" si="84"/>
        <v>13487915260</v>
      </c>
      <c r="L2499" s="3" t="s">
        <v>13560</v>
      </c>
      <c r="M2499" s="7" t="str">
        <f t="shared" si="83"/>
        <v>张公庙居委会</v>
      </c>
      <c r="N2499" s="12" t="s">
        <v>15212</v>
      </c>
      <c r="O2499" s="4" t="s">
        <v>17</v>
      </c>
      <c r="P2499" s="8"/>
    </row>
    <row r="2500" spans="1:16" x14ac:dyDescent="0.2">
      <c r="A2500" s="3" t="s">
        <v>13561</v>
      </c>
      <c r="B2500" s="3" t="s">
        <v>13562</v>
      </c>
      <c r="C2500" s="3" t="s">
        <v>13563</v>
      </c>
      <c r="D2500" s="3" t="s">
        <v>9</v>
      </c>
      <c r="E2500" s="3" t="s">
        <v>1066</v>
      </c>
      <c r="F2500" s="3" t="s">
        <v>4325</v>
      </c>
      <c r="G2500" s="3" t="s">
        <v>13564</v>
      </c>
      <c r="H2500" s="3" t="s">
        <v>13</v>
      </c>
      <c r="I2500" s="3" t="s">
        <v>14</v>
      </c>
      <c r="J2500" s="3" t="s">
        <v>13565</v>
      </c>
      <c r="K2500" s="5" t="str">
        <f t="shared" si="84"/>
        <v>18973638529</v>
      </c>
      <c r="L2500" s="3" t="s">
        <v>13566</v>
      </c>
      <c r="M2500" s="7" t="str">
        <f t="shared" si="83"/>
        <v>张公庙居委会</v>
      </c>
      <c r="N2500" s="12" t="s">
        <v>15212</v>
      </c>
      <c r="O2500" s="4" t="s">
        <v>17</v>
      </c>
      <c r="P2500" s="8"/>
    </row>
    <row r="2501" spans="1:16" x14ac:dyDescent="0.2">
      <c r="A2501" s="3" t="s">
        <v>13567</v>
      </c>
      <c r="B2501" s="3" t="s">
        <v>13568</v>
      </c>
      <c r="C2501" s="3" t="s">
        <v>13569</v>
      </c>
      <c r="D2501" s="3" t="s">
        <v>9</v>
      </c>
      <c r="E2501" s="3" t="s">
        <v>10</v>
      </c>
      <c r="F2501" s="3" t="s">
        <v>7534</v>
      </c>
      <c r="G2501" s="3" t="s">
        <v>13448</v>
      </c>
      <c r="H2501" s="3" t="s">
        <v>13</v>
      </c>
      <c r="I2501" s="3" t="s">
        <v>14</v>
      </c>
      <c r="J2501" s="3" t="s">
        <v>13570</v>
      </c>
      <c r="K2501" s="5" t="str">
        <f t="shared" si="84"/>
        <v>18216133055</v>
      </c>
      <c r="L2501" s="3" t="s">
        <v>13571</v>
      </c>
      <c r="M2501" s="7" t="str">
        <f t="shared" si="83"/>
        <v>张公庙居委会</v>
      </c>
      <c r="N2501" s="12" t="s">
        <v>15212</v>
      </c>
      <c r="O2501" s="4" t="s">
        <v>17</v>
      </c>
      <c r="P2501" s="8"/>
    </row>
    <row r="2502" spans="1:16" x14ac:dyDescent="0.2">
      <c r="A2502" s="3" t="s">
        <v>13572</v>
      </c>
      <c r="B2502" s="3" t="s">
        <v>13573</v>
      </c>
      <c r="C2502" s="3" t="s">
        <v>13574</v>
      </c>
      <c r="D2502" s="3" t="s">
        <v>9</v>
      </c>
      <c r="E2502" s="3" t="s">
        <v>13575</v>
      </c>
      <c r="F2502" s="3" t="s">
        <v>6194</v>
      </c>
      <c r="G2502" s="3" t="s">
        <v>11356</v>
      </c>
      <c r="H2502" s="3" t="s">
        <v>13</v>
      </c>
      <c r="I2502" s="3" t="s">
        <v>14</v>
      </c>
      <c r="J2502" s="3" t="s">
        <v>13576</v>
      </c>
      <c r="K2502" s="5" t="str">
        <f t="shared" si="84"/>
        <v>13925584801</v>
      </c>
      <c r="L2502" s="3" t="s">
        <v>13577</v>
      </c>
      <c r="M2502" s="7" t="str">
        <f t="shared" si="83"/>
        <v>张公庙居委会</v>
      </c>
      <c r="N2502" s="12" t="s">
        <v>15212</v>
      </c>
      <c r="O2502" s="4" t="s">
        <v>17</v>
      </c>
      <c r="P2502" s="8"/>
    </row>
    <row r="2503" spans="1:16" x14ac:dyDescent="0.2">
      <c r="A2503" s="3" t="s">
        <v>13578</v>
      </c>
      <c r="B2503" s="3" t="s">
        <v>13579</v>
      </c>
      <c r="C2503" s="3" t="s">
        <v>13580</v>
      </c>
      <c r="D2503" s="3" t="s">
        <v>9</v>
      </c>
      <c r="E2503" s="3" t="s">
        <v>10</v>
      </c>
      <c r="F2503" s="3" t="s">
        <v>2232</v>
      </c>
      <c r="G2503" s="3" t="s">
        <v>10391</v>
      </c>
      <c r="H2503" s="3" t="s">
        <v>13</v>
      </c>
      <c r="I2503" s="3" t="s">
        <v>14</v>
      </c>
      <c r="J2503" s="3" t="s">
        <v>13581</v>
      </c>
      <c r="K2503" s="5" t="str">
        <f t="shared" si="84"/>
        <v>15273604990</v>
      </c>
      <c r="L2503" s="3" t="s">
        <v>13582</v>
      </c>
      <c r="M2503" s="7" t="str">
        <f t="shared" si="83"/>
        <v>张公庙居委会</v>
      </c>
      <c r="N2503" s="12" t="s">
        <v>15212</v>
      </c>
      <c r="O2503" s="4" t="s">
        <v>17</v>
      </c>
      <c r="P2503" s="8"/>
    </row>
    <row r="2504" spans="1:16" x14ac:dyDescent="0.2">
      <c r="A2504" s="3" t="s">
        <v>13583</v>
      </c>
      <c r="B2504" s="3" t="s">
        <v>13584</v>
      </c>
      <c r="C2504" s="3" t="s">
        <v>13585</v>
      </c>
      <c r="D2504" s="3" t="s">
        <v>9</v>
      </c>
      <c r="E2504" s="3" t="s">
        <v>41</v>
      </c>
      <c r="F2504" s="3" t="s">
        <v>1220</v>
      </c>
      <c r="G2504" s="3" t="s">
        <v>3101</v>
      </c>
      <c r="H2504" s="3" t="s">
        <v>13</v>
      </c>
      <c r="I2504" s="3" t="s">
        <v>14</v>
      </c>
      <c r="J2504" s="3" t="s">
        <v>13586</v>
      </c>
      <c r="K2504" s="5" t="str">
        <f t="shared" si="84"/>
        <v>13973611818</v>
      </c>
      <c r="L2504" s="3" t="s">
        <v>13587</v>
      </c>
      <c r="M2504" s="7" t="str">
        <f t="shared" si="83"/>
        <v>张公庙居委会</v>
      </c>
      <c r="N2504" s="12" t="s">
        <v>15212</v>
      </c>
      <c r="O2504" s="4" t="s">
        <v>17</v>
      </c>
      <c r="P2504" s="8"/>
    </row>
    <row r="2505" spans="1:16" x14ac:dyDescent="0.2">
      <c r="A2505" s="3" t="s">
        <v>13588</v>
      </c>
      <c r="B2505" s="3" t="s">
        <v>13589</v>
      </c>
      <c r="C2505" s="3" t="s">
        <v>13590</v>
      </c>
      <c r="D2505" s="3" t="s">
        <v>9</v>
      </c>
      <c r="E2505" s="3" t="s">
        <v>41</v>
      </c>
      <c r="F2505" s="3" t="s">
        <v>458</v>
      </c>
      <c r="G2505" s="3" t="s">
        <v>13591</v>
      </c>
      <c r="H2505" s="3" t="s">
        <v>13</v>
      </c>
      <c r="I2505" s="3" t="s">
        <v>14</v>
      </c>
      <c r="J2505" s="3" t="s">
        <v>13592</v>
      </c>
      <c r="K2505" s="5" t="str">
        <f t="shared" si="84"/>
        <v>13974237879</v>
      </c>
      <c r="L2505" s="3" t="s">
        <v>13593</v>
      </c>
      <c r="M2505" s="7" t="str">
        <f t="shared" ref="M2505:M2568" si="85">IF(IFERROR(MID(L2505,FIND("张公庙镇",L2505)+4,FIND("村",L2505)-FIND("张公庙镇",L2505)-3),MID(L2505,FIND("张公庙镇",L2505)+4,FIND("居委会",L2505)-4))="居委会","张公庙居委会",IFERROR(MID(L2505,FIND("张公庙镇",L2505)+4,FIND("村",L2505)-FIND("张公庙镇",L2505)-3),MID(L2505,FIND("张公庙镇",L2505)+4,FIND("居委会",L2505)-4)))</f>
        <v>联合村</v>
      </c>
      <c r="N2505" s="12" t="s">
        <v>15220</v>
      </c>
      <c r="O2505" s="4" t="s">
        <v>17</v>
      </c>
      <c r="P2505" s="8"/>
    </row>
    <row r="2506" spans="1:16" x14ac:dyDescent="0.2">
      <c r="A2506" s="3" t="s">
        <v>13594</v>
      </c>
      <c r="B2506" s="3" t="s">
        <v>13595</v>
      </c>
      <c r="C2506" s="3" t="s">
        <v>13596</v>
      </c>
      <c r="D2506" s="3" t="s">
        <v>9</v>
      </c>
      <c r="E2506" s="3" t="s">
        <v>49</v>
      </c>
      <c r="F2506" s="3" t="s">
        <v>1698</v>
      </c>
      <c r="G2506" s="3" t="s">
        <v>1699</v>
      </c>
      <c r="H2506" s="3" t="s">
        <v>13</v>
      </c>
      <c r="I2506" s="3" t="s">
        <v>14</v>
      </c>
      <c r="J2506" s="3" t="s">
        <v>13597</v>
      </c>
      <c r="K2506" s="5" t="str">
        <f t="shared" si="84"/>
        <v>15073671665</v>
      </c>
      <c r="L2506" s="3" t="s">
        <v>13593</v>
      </c>
      <c r="M2506" s="7" t="str">
        <f t="shared" si="85"/>
        <v>联合村</v>
      </c>
      <c r="N2506" s="12" t="s">
        <v>15220</v>
      </c>
      <c r="O2506" s="4" t="s">
        <v>17</v>
      </c>
      <c r="P2506" s="8"/>
    </row>
    <row r="2507" spans="1:16" x14ac:dyDescent="0.2">
      <c r="A2507" s="3" t="s">
        <v>13598</v>
      </c>
      <c r="B2507" s="3" t="s">
        <v>13599</v>
      </c>
      <c r="C2507" s="3" t="s">
        <v>13600</v>
      </c>
      <c r="D2507" s="3" t="s">
        <v>9</v>
      </c>
      <c r="E2507" s="3" t="s">
        <v>49</v>
      </c>
      <c r="F2507" s="3" t="s">
        <v>270</v>
      </c>
      <c r="G2507" s="3" t="s">
        <v>3283</v>
      </c>
      <c r="H2507" s="3" t="s">
        <v>13</v>
      </c>
      <c r="I2507" s="3" t="s">
        <v>14</v>
      </c>
      <c r="J2507" s="3" t="s">
        <v>13601</v>
      </c>
      <c r="K2507" s="5" t="str">
        <f t="shared" si="84"/>
        <v>13575204306</v>
      </c>
      <c r="L2507" s="3" t="s">
        <v>13593</v>
      </c>
      <c r="M2507" s="7" t="str">
        <f t="shared" si="85"/>
        <v>联合村</v>
      </c>
      <c r="N2507" s="12" t="s">
        <v>15220</v>
      </c>
      <c r="O2507" s="4" t="s">
        <v>17</v>
      </c>
      <c r="P2507" s="8"/>
    </row>
    <row r="2508" spans="1:16" x14ac:dyDescent="0.2">
      <c r="A2508" s="3" t="s">
        <v>13602</v>
      </c>
      <c r="B2508" s="3" t="s">
        <v>13603</v>
      </c>
      <c r="C2508" s="3" t="s">
        <v>13604</v>
      </c>
      <c r="D2508" s="3" t="s">
        <v>9</v>
      </c>
      <c r="E2508" s="3" t="s">
        <v>49</v>
      </c>
      <c r="F2508" s="3" t="s">
        <v>5073</v>
      </c>
      <c r="G2508" s="3" t="s">
        <v>5074</v>
      </c>
      <c r="H2508" s="3" t="s">
        <v>13</v>
      </c>
      <c r="I2508" s="3" t="s">
        <v>14</v>
      </c>
      <c r="J2508" s="3" t="s">
        <v>13605</v>
      </c>
      <c r="K2508" s="5" t="str">
        <f t="shared" si="84"/>
        <v>18273695085</v>
      </c>
      <c r="L2508" s="3" t="s">
        <v>13606</v>
      </c>
      <c r="M2508" s="7" t="str">
        <f t="shared" si="85"/>
        <v>联合村</v>
      </c>
      <c r="N2508" s="12" t="s">
        <v>15220</v>
      </c>
      <c r="O2508" s="4" t="s">
        <v>17</v>
      </c>
      <c r="P2508" s="8"/>
    </row>
    <row r="2509" spans="1:16" x14ac:dyDescent="0.2">
      <c r="A2509" s="3" t="s">
        <v>13607</v>
      </c>
      <c r="B2509" s="3" t="s">
        <v>13608</v>
      </c>
      <c r="C2509" s="3" t="s">
        <v>13609</v>
      </c>
      <c r="D2509" s="3" t="s">
        <v>9</v>
      </c>
      <c r="E2509" s="3" t="s">
        <v>49</v>
      </c>
      <c r="F2509" s="3" t="s">
        <v>1778</v>
      </c>
      <c r="G2509" s="3" t="s">
        <v>7070</v>
      </c>
      <c r="H2509" s="3" t="s">
        <v>13</v>
      </c>
      <c r="I2509" s="3" t="s">
        <v>14</v>
      </c>
      <c r="J2509" s="3" t="s">
        <v>13610</v>
      </c>
      <c r="K2509" s="5" t="str">
        <f t="shared" si="84"/>
        <v>13975628617</v>
      </c>
      <c r="L2509" s="3" t="s">
        <v>13611</v>
      </c>
      <c r="M2509" s="7" t="str">
        <f t="shared" si="85"/>
        <v>联合村</v>
      </c>
      <c r="N2509" s="12" t="s">
        <v>15220</v>
      </c>
      <c r="O2509" s="4" t="s">
        <v>17</v>
      </c>
      <c r="P2509" s="8"/>
    </row>
    <row r="2510" spans="1:16" x14ac:dyDescent="0.2">
      <c r="A2510" s="3" t="s">
        <v>13612</v>
      </c>
      <c r="B2510" s="3" t="s">
        <v>13613</v>
      </c>
      <c r="C2510" s="3" t="s">
        <v>13614</v>
      </c>
      <c r="D2510" s="3" t="s">
        <v>9</v>
      </c>
      <c r="E2510" s="3" t="s">
        <v>533</v>
      </c>
      <c r="F2510" s="3" t="s">
        <v>3971</v>
      </c>
      <c r="G2510" s="3" t="s">
        <v>9177</v>
      </c>
      <c r="H2510" s="3" t="s">
        <v>13</v>
      </c>
      <c r="I2510" s="3" t="s">
        <v>14</v>
      </c>
      <c r="J2510" s="3" t="s">
        <v>13615</v>
      </c>
      <c r="K2510" s="5" t="str">
        <f t="shared" si="84"/>
        <v>14786908982</v>
      </c>
      <c r="L2510" s="3" t="s">
        <v>13616</v>
      </c>
      <c r="M2510" s="7" t="str">
        <f t="shared" si="85"/>
        <v>联合村</v>
      </c>
      <c r="N2510" s="12" t="s">
        <v>15220</v>
      </c>
      <c r="O2510" s="4" t="s">
        <v>17</v>
      </c>
      <c r="P2510" s="8"/>
    </row>
    <row r="2511" spans="1:16" x14ac:dyDescent="0.2">
      <c r="A2511" s="3" t="s">
        <v>13617</v>
      </c>
      <c r="B2511" s="3" t="s">
        <v>13618</v>
      </c>
      <c r="C2511" s="3" t="s">
        <v>13619</v>
      </c>
      <c r="D2511" s="3" t="s">
        <v>9</v>
      </c>
      <c r="E2511" s="3" t="s">
        <v>49</v>
      </c>
      <c r="F2511" s="3" t="s">
        <v>1832</v>
      </c>
      <c r="G2511" s="3" t="s">
        <v>9122</v>
      </c>
      <c r="H2511" s="3" t="s">
        <v>13</v>
      </c>
      <c r="I2511" s="3" t="s">
        <v>14</v>
      </c>
      <c r="J2511" s="3" t="s">
        <v>13620</v>
      </c>
      <c r="K2511" s="5" t="str">
        <f t="shared" si="84"/>
        <v>15079625436</v>
      </c>
      <c r="L2511" s="3" t="s">
        <v>13621</v>
      </c>
      <c r="M2511" s="7" t="str">
        <f t="shared" si="85"/>
        <v>联合村</v>
      </c>
      <c r="N2511" s="12" t="s">
        <v>15220</v>
      </c>
      <c r="O2511" s="4" t="s">
        <v>17</v>
      </c>
      <c r="P2511" s="8"/>
    </row>
    <row r="2512" spans="1:16" x14ac:dyDescent="0.2">
      <c r="A2512" s="3" t="s">
        <v>13622</v>
      </c>
      <c r="B2512" s="3" t="s">
        <v>13623</v>
      </c>
      <c r="C2512" s="3" t="s">
        <v>13624</v>
      </c>
      <c r="D2512" s="3" t="s">
        <v>9</v>
      </c>
      <c r="E2512" s="3" t="s">
        <v>49</v>
      </c>
      <c r="F2512" s="3" t="s">
        <v>1099</v>
      </c>
      <c r="G2512" s="3" t="s">
        <v>13625</v>
      </c>
      <c r="H2512" s="3" t="s">
        <v>13</v>
      </c>
      <c r="I2512" s="3" t="s">
        <v>14</v>
      </c>
      <c r="J2512" s="3" t="s">
        <v>13626</v>
      </c>
      <c r="K2512" s="5" t="str">
        <f t="shared" si="84"/>
        <v>15886628272</v>
      </c>
      <c r="L2512" s="3" t="s">
        <v>13627</v>
      </c>
      <c r="M2512" s="7" t="str">
        <f t="shared" si="85"/>
        <v>联合村</v>
      </c>
      <c r="N2512" s="12" t="s">
        <v>15220</v>
      </c>
      <c r="O2512" s="4" t="s">
        <v>17</v>
      </c>
      <c r="P2512" s="8"/>
    </row>
    <row r="2513" spans="1:16" x14ac:dyDescent="0.2">
      <c r="A2513" s="3" t="s">
        <v>13628</v>
      </c>
      <c r="B2513" s="3" t="s">
        <v>13629</v>
      </c>
      <c r="C2513" s="3" t="s">
        <v>13630</v>
      </c>
      <c r="D2513" s="3" t="s">
        <v>9</v>
      </c>
      <c r="E2513" s="3" t="s">
        <v>49</v>
      </c>
      <c r="F2513" s="3" t="s">
        <v>3094</v>
      </c>
      <c r="G2513" s="3" t="s">
        <v>8253</v>
      </c>
      <c r="H2513" s="3" t="s">
        <v>13</v>
      </c>
      <c r="I2513" s="3" t="s">
        <v>14</v>
      </c>
      <c r="J2513" s="3" t="s">
        <v>13631</v>
      </c>
      <c r="K2513" s="5" t="str">
        <f t="shared" si="84"/>
        <v>13549608521</v>
      </c>
      <c r="L2513" s="3" t="s">
        <v>13632</v>
      </c>
      <c r="M2513" s="7" t="str">
        <f t="shared" si="85"/>
        <v>联合村</v>
      </c>
      <c r="N2513" s="12" t="s">
        <v>15220</v>
      </c>
      <c r="O2513" s="4" t="s">
        <v>17</v>
      </c>
      <c r="P2513" s="8"/>
    </row>
    <row r="2514" spans="1:16" x14ac:dyDescent="0.2">
      <c r="A2514" s="3" t="s">
        <v>13633</v>
      </c>
      <c r="B2514" s="3" t="s">
        <v>12028</v>
      </c>
      <c r="C2514" s="3" t="s">
        <v>13634</v>
      </c>
      <c r="D2514" s="3" t="s">
        <v>9</v>
      </c>
      <c r="E2514" s="3" t="s">
        <v>41</v>
      </c>
      <c r="F2514" s="3" t="s">
        <v>6155</v>
      </c>
      <c r="G2514" s="3" t="s">
        <v>13635</v>
      </c>
      <c r="H2514" s="3" t="s">
        <v>13</v>
      </c>
      <c r="I2514" s="3" t="s">
        <v>14</v>
      </c>
      <c r="J2514" s="3" t="s">
        <v>13636</v>
      </c>
      <c r="K2514" s="5" t="str">
        <f t="shared" si="84"/>
        <v>18677586040</v>
      </c>
      <c r="L2514" s="3" t="s">
        <v>13637</v>
      </c>
      <c r="M2514" s="7" t="str">
        <f t="shared" si="85"/>
        <v>联合村</v>
      </c>
      <c r="N2514" s="12" t="s">
        <v>15220</v>
      </c>
      <c r="O2514" s="4" t="s">
        <v>17</v>
      </c>
      <c r="P2514" s="8"/>
    </row>
    <row r="2515" spans="1:16" x14ac:dyDescent="0.2">
      <c r="A2515" s="3" t="s">
        <v>13638</v>
      </c>
      <c r="B2515" s="3" t="s">
        <v>13639</v>
      </c>
      <c r="C2515" s="3" t="s">
        <v>13640</v>
      </c>
      <c r="D2515" s="3" t="s">
        <v>9</v>
      </c>
      <c r="E2515" s="3" t="s">
        <v>49</v>
      </c>
      <c r="F2515" s="3" t="s">
        <v>3005</v>
      </c>
      <c r="G2515" s="3" t="s">
        <v>13641</v>
      </c>
      <c r="H2515" s="3" t="s">
        <v>13</v>
      </c>
      <c r="I2515" s="3" t="s">
        <v>14</v>
      </c>
      <c r="J2515" s="3" t="s">
        <v>13642</v>
      </c>
      <c r="K2515" s="5" t="str">
        <f t="shared" si="84"/>
        <v>13617423196</v>
      </c>
      <c r="L2515" s="3" t="s">
        <v>13643</v>
      </c>
      <c r="M2515" s="7" t="str">
        <f t="shared" si="85"/>
        <v>联合村</v>
      </c>
      <c r="N2515" s="12" t="s">
        <v>15220</v>
      </c>
      <c r="O2515" s="4" t="s">
        <v>17</v>
      </c>
      <c r="P2515" s="8"/>
    </row>
    <row r="2516" spans="1:16" x14ac:dyDescent="0.2">
      <c r="A2516" s="3" t="s">
        <v>13644</v>
      </c>
      <c r="B2516" s="3" t="s">
        <v>13645</v>
      </c>
      <c r="C2516" s="3" t="s">
        <v>13646</v>
      </c>
      <c r="D2516" s="3" t="s">
        <v>9</v>
      </c>
      <c r="E2516" s="3" t="s">
        <v>10</v>
      </c>
      <c r="F2516" s="3" t="s">
        <v>572</v>
      </c>
      <c r="G2516" s="3" t="s">
        <v>8505</v>
      </c>
      <c r="H2516" s="3" t="s">
        <v>13</v>
      </c>
      <c r="I2516" s="3" t="s">
        <v>14</v>
      </c>
      <c r="J2516" s="3" t="s">
        <v>13647</v>
      </c>
      <c r="K2516" s="5" t="str">
        <f t="shared" si="84"/>
        <v>18789617111</v>
      </c>
      <c r="L2516" s="3" t="s">
        <v>13648</v>
      </c>
      <c r="M2516" s="7" t="str">
        <f t="shared" si="85"/>
        <v>联合村</v>
      </c>
      <c r="N2516" s="12" t="s">
        <v>15220</v>
      </c>
      <c r="O2516" s="4" t="s">
        <v>17</v>
      </c>
      <c r="P2516" s="8"/>
    </row>
    <row r="2517" spans="1:16" x14ac:dyDescent="0.2">
      <c r="A2517" s="3" t="s">
        <v>13649</v>
      </c>
      <c r="B2517" s="3" t="s">
        <v>13650</v>
      </c>
      <c r="C2517" s="3" t="s">
        <v>13651</v>
      </c>
      <c r="D2517" s="3" t="s">
        <v>9</v>
      </c>
      <c r="E2517" s="3" t="s">
        <v>49</v>
      </c>
      <c r="F2517" s="3" t="s">
        <v>907</v>
      </c>
      <c r="G2517" s="3" t="s">
        <v>2501</v>
      </c>
      <c r="H2517" s="3" t="s">
        <v>13</v>
      </c>
      <c r="I2517" s="3" t="s">
        <v>14</v>
      </c>
      <c r="J2517" s="3" t="s">
        <v>13652</v>
      </c>
      <c r="K2517" s="5" t="str">
        <f t="shared" si="84"/>
        <v>13707369209</v>
      </c>
      <c r="L2517" s="3" t="s">
        <v>13648</v>
      </c>
      <c r="M2517" s="7" t="str">
        <f t="shared" si="85"/>
        <v>联合村</v>
      </c>
      <c r="N2517" s="12" t="s">
        <v>15220</v>
      </c>
      <c r="O2517" s="4" t="s">
        <v>17</v>
      </c>
      <c r="P2517" s="8"/>
    </row>
    <row r="2518" spans="1:16" x14ac:dyDescent="0.2">
      <c r="A2518" s="3" t="s">
        <v>13653</v>
      </c>
      <c r="B2518" s="3" t="s">
        <v>13654</v>
      </c>
      <c r="C2518" s="3" t="s">
        <v>13655</v>
      </c>
      <c r="D2518" s="3" t="s">
        <v>9</v>
      </c>
      <c r="E2518" s="3" t="s">
        <v>49</v>
      </c>
      <c r="F2518" s="3" t="s">
        <v>3379</v>
      </c>
      <c r="G2518" s="3" t="s">
        <v>3769</v>
      </c>
      <c r="H2518" s="3" t="s">
        <v>13</v>
      </c>
      <c r="I2518" s="3" t="s">
        <v>14</v>
      </c>
      <c r="J2518" s="3" t="s">
        <v>13656</v>
      </c>
      <c r="K2518" s="5" t="str">
        <f t="shared" si="84"/>
        <v>15376111888</v>
      </c>
      <c r="L2518" s="3" t="s">
        <v>13657</v>
      </c>
      <c r="M2518" s="7" t="str">
        <f t="shared" si="85"/>
        <v>联合村</v>
      </c>
      <c r="N2518" s="12" t="s">
        <v>15220</v>
      </c>
      <c r="O2518" s="4" t="s">
        <v>17</v>
      </c>
      <c r="P2518" s="8"/>
    </row>
    <row r="2519" spans="1:16" x14ac:dyDescent="0.2">
      <c r="A2519" s="3" t="s">
        <v>13658</v>
      </c>
      <c r="B2519" s="3" t="s">
        <v>13659</v>
      </c>
      <c r="C2519" s="3" t="s">
        <v>13660</v>
      </c>
      <c r="D2519" s="3" t="s">
        <v>9</v>
      </c>
      <c r="E2519" s="3" t="s">
        <v>49</v>
      </c>
      <c r="F2519" s="3" t="s">
        <v>6137</v>
      </c>
      <c r="G2519" s="3" t="s">
        <v>6138</v>
      </c>
      <c r="H2519" s="3" t="s">
        <v>13</v>
      </c>
      <c r="I2519" s="3" t="s">
        <v>14</v>
      </c>
      <c r="J2519" s="3" t="s">
        <v>13661</v>
      </c>
      <c r="K2519" s="5" t="str">
        <f t="shared" si="84"/>
        <v>15173656527</v>
      </c>
      <c r="L2519" s="3" t="s">
        <v>13662</v>
      </c>
      <c r="M2519" s="7" t="str">
        <f t="shared" si="85"/>
        <v>联合村</v>
      </c>
      <c r="N2519" s="12" t="s">
        <v>15220</v>
      </c>
      <c r="O2519" s="4" t="s">
        <v>17</v>
      </c>
      <c r="P2519" s="8"/>
    </row>
    <row r="2520" spans="1:16" x14ac:dyDescent="0.2">
      <c r="A2520" s="3" t="s">
        <v>13663</v>
      </c>
      <c r="B2520" s="3" t="s">
        <v>13664</v>
      </c>
      <c r="C2520" s="3" t="s">
        <v>13665</v>
      </c>
      <c r="D2520" s="3" t="s">
        <v>9</v>
      </c>
      <c r="E2520" s="3" t="s">
        <v>10</v>
      </c>
      <c r="F2520" s="3" t="s">
        <v>2059</v>
      </c>
      <c r="G2520" s="3" t="s">
        <v>13666</v>
      </c>
      <c r="H2520" s="3" t="s">
        <v>13</v>
      </c>
      <c r="I2520" s="3" t="s">
        <v>14</v>
      </c>
      <c r="J2520" s="3" t="s">
        <v>13667</v>
      </c>
      <c r="K2520" s="5" t="str">
        <f t="shared" si="84"/>
        <v>15080679372</v>
      </c>
      <c r="L2520" s="3" t="s">
        <v>13668</v>
      </c>
      <c r="M2520" s="7" t="str">
        <f t="shared" si="85"/>
        <v>联合村</v>
      </c>
      <c r="N2520" s="12" t="s">
        <v>15220</v>
      </c>
      <c r="O2520" s="4" t="s">
        <v>17</v>
      </c>
      <c r="P2520" s="8"/>
    </row>
    <row r="2521" spans="1:16" x14ac:dyDescent="0.2">
      <c r="A2521" s="3" t="s">
        <v>13669</v>
      </c>
      <c r="B2521" s="3" t="s">
        <v>13670</v>
      </c>
      <c r="C2521" s="3" t="s">
        <v>13671</v>
      </c>
      <c r="D2521" s="3" t="s">
        <v>9</v>
      </c>
      <c r="E2521" s="3" t="s">
        <v>49</v>
      </c>
      <c r="F2521" s="3" t="s">
        <v>4040</v>
      </c>
      <c r="G2521" s="3" t="s">
        <v>4041</v>
      </c>
      <c r="H2521" s="3" t="s">
        <v>13</v>
      </c>
      <c r="I2521" s="3" t="s">
        <v>14</v>
      </c>
      <c r="J2521" s="3" t="s">
        <v>13672</v>
      </c>
      <c r="K2521" s="5" t="str">
        <f t="shared" si="84"/>
        <v>13549612143</v>
      </c>
      <c r="L2521" s="3" t="s">
        <v>13673</v>
      </c>
      <c r="M2521" s="7" t="str">
        <f t="shared" si="85"/>
        <v>联合村</v>
      </c>
      <c r="N2521" s="12" t="s">
        <v>15220</v>
      </c>
      <c r="O2521" s="4" t="s">
        <v>17</v>
      </c>
      <c r="P2521" s="8"/>
    </row>
    <row r="2522" spans="1:16" x14ac:dyDescent="0.2">
      <c r="A2522" s="3" t="s">
        <v>13674</v>
      </c>
      <c r="B2522" s="3" t="s">
        <v>13675</v>
      </c>
      <c r="C2522" s="3" t="s">
        <v>13676</v>
      </c>
      <c r="D2522" s="3" t="s">
        <v>9</v>
      </c>
      <c r="E2522" s="3" t="s">
        <v>49</v>
      </c>
      <c r="F2522" s="3" t="s">
        <v>364</v>
      </c>
      <c r="G2522" s="3" t="s">
        <v>365</v>
      </c>
      <c r="H2522" s="3" t="s">
        <v>13</v>
      </c>
      <c r="I2522" s="3" t="s">
        <v>14</v>
      </c>
      <c r="J2522" s="3" t="s">
        <v>13677</v>
      </c>
      <c r="K2522" s="5" t="str">
        <f t="shared" si="84"/>
        <v>15073672814</v>
      </c>
      <c r="L2522" s="3" t="s">
        <v>13678</v>
      </c>
      <c r="M2522" s="7" t="str">
        <f t="shared" si="85"/>
        <v>联合村</v>
      </c>
      <c r="N2522" s="12" t="s">
        <v>15220</v>
      </c>
      <c r="O2522" s="4" t="s">
        <v>17</v>
      </c>
      <c r="P2522" s="8"/>
    </row>
    <row r="2523" spans="1:16" x14ac:dyDescent="0.2">
      <c r="A2523" s="3" t="s">
        <v>13679</v>
      </c>
      <c r="B2523" s="3" t="s">
        <v>13680</v>
      </c>
      <c r="C2523" s="3" t="s">
        <v>13681</v>
      </c>
      <c r="D2523" s="3" t="s">
        <v>9</v>
      </c>
      <c r="E2523" s="3" t="s">
        <v>41</v>
      </c>
      <c r="F2523" s="3" t="s">
        <v>499</v>
      </c>
      <c r="G2523" s="3" t="s">
        <v>499</v>
      </c>
      <c r="H2523" s="3" t="s">
        <v>13</v>
      </c>
      <c r="I2523" s="3" t="s">
        <v>14</v>
      </c>
      <c r="J2523" s="3" t="s">
        <v>13682</v>
      </c>
      <c r="K2523" s="5" t="str">
        <f t="shared" si="84"/>
        <v>15573038621</v>
      </c>
      <c r="L2523" s="3" t="s">
        <v>13683</v>
      </c>
      <c r="M2523" s="7" t="str">
        <f t="shared" si="85"/>
        <v>联合村</v>
      </c>
      <c r="N2523" s="12" t="s">
        <v>15220</v>
      </c>
      <c r="O2523" s="4" t="s">
        <v>17</v>
      </c>
      <c r="P2523" s="8"/>
    </row>
    <row r="2524" spans="1:16" x14ac:dyDescent="0.2">
      <c r="A2524" s="3" t="s">
        <v>13684</v>
      </c>
      <c r="B2524" s="3" t="s">
        <v>13685</v>
      </c>
      <c r="C2524" s="3" t="s">
        <v>13686</v>
      </c>
      <c r="D2524" s="3" t="s">
        <v>9</v>
      </c>
      <c r="E2524" s="3" t="s">
        <v>10</v>
      </c>
      <c r="F2524" s="3" t="s">
        <v>3161</v>
      </c>
      <c r="G2524" s="3" t="s">
        <v>3438</v>
      </c>
      <c r="H2524" s="3" t="s">
        <v>13</v>
      </c>
      <c r="I2524" s="3" t="s">
        <v>14</v>
      </c>
      <c r="J2524" s="3" t="s">
        <v>13687</v>
      </c>
      <c r="K2524" s="5" t="str">
        <f t="shared" si="84"/>
        <v>13410287708</v>
      </c>
      <c r="L2524" s="3" t="s">
        <v>13688</v>
      </c>
      <c r="M2524" s="7" t="str">
        <f t="shared" si="85"/>
        <v>联合村</v>
      </c>
      <c r="N2524" s="12" t="s">
        <v>15220</v>
      </c>
      <c r="O2524" s="4" t="s">
        <v>17</v>
      </c>
      <c r="P2524" s="8"/>
    </row>
    <row r="2525" spans="1:16" x14ac:dyDescent="0.2">
      <c r="A2525" s="3" t="s">
        <v>13689</v>
      </c>
      <c r="B2525" s="3" t="s">
        <v>13690</v>
      </c>
      <c r="C2525" s="3" t="s">
        <v>13691</v>
      </c>
      <c r="D2525" s="3" t="s">
        <v>9</v>
      </c>
      <c r="E2525" s="3" t="s">
        <v>6489</v>
      </c>
      <c r="F2525" s="3" t="s">
        <v>2832</v>
      </c>
      <c r="G2525" s="3" t="s">
        <v>9706</v>
      </c>
      <c r="H2525" s="3" t="s">
        <v>13</v>
      </c>
      <c r="I2525" s="3" t="s">
        <v>14</v>
      </c>
      <c r="J2525" s="3" t="s">
        <v>13692</v>
      </c>
      <c r="K2525" s="5" t="str">
        <f t="shared" si="84"/>
        <v>18896855856</v>
      </c>
      <c r="L2525" s="3" t="s">
        <v>13688</v>
      </c>
      <c r="M2525" s="7" t="str">
        <f t="shared" si="85"/>
        <v>联合村</v>
      </c>
      <c r="N2525" s="12" t="s">
        <v>15220</v>
      </c>
      <c r="O2525" s="4" t="s">
        <v>17</v>
      </c>
      <c r="P2525" s="8"/>
    </row>
    <row r="2526" spans="1:16" x14ac:dyDescent="0.2">
      <c r="A2526" s="3" t="s">
        <v>13693</v>
      </c>
      <c r="B2526" s="3" t="s">
        <v>13694</v>
      </c>
      <c r="C2526" s="3" t="s">
        <v>13695</v>
      </c>
      <c r="D2526" s="3" t="s">
        <v>9</v>
      </c>
      <c r="E2526" s="3" t="s">
        <v>41</v>
      </c>
      <c r="F2526" s="3" t="s">
        <v>1730</v>
      </c>
      <c r="G2526" s="3" t="s">
        <v>1953</v>
      </c>
      <c r="H2526" s="3" t="s">
        <v>13</v>
      </c>
      <c r="I2526" s="3" t="s">
        <v>14</v>
      </c>
      <c r="J2526" s="3" t="s">
        <v>13696</v>
      </c>
      <c r="K2526" s="5" t="str">
        <f t="shared" si="84"/>
        <v>13728263377</v>
      </c>
      <c r="L2526" s="3" t="s">
        <v>13688</v>
      </c>
      <c r="M2526" s="7" t="str">
        <f t="shared" si="85"/>
        <v>联合村</v>
      </c>
      <c r="N2526" s="12" t="s">
        <v>15220</v>
      </c>
      <c r="O2526" s="4" t="s">
        <v>17</v>
      </c>
      <c r="P2526" s="8"/>
    </row>
    <row r="2527" spans="1:16" x14ac:dyDescent="0.2">
      <c r="A2527" s="3" t="s">
        <v>13697</v>
      </c>
      <c r="B2527" s="3" t="s">
        <v>13698</v>
      </c>
      <c r="C2527" s="3" t="s">
        <v>13699</v>
      </c>
      <c r="D2527" s="3" t="s">
        <v>9</v>
      </c>
      <c r="E2527" s="3" t="s">
        <v>64</v>
      </c>
      <c r="F2527" s="3" t="s">
        <v>821</v>
      </c>
      <c r="G2527" s="3" t="s">
        <v>2643</v>
      </c>
      <c r="H2527" s="3" t="s">
        <v>13</v>
      </c>
      <c r="I2527" s="3" t="s">
        <v>14</v>
      </c>
      <c r="J2527" s="3" t="s">
        <v>13700</v>
      </c>
      <c r="K2527" s="5" t="str">
        <f t="shared" si="84"/>
        <v>15073617601</v>
      </c>
      <c r="L2527" s="3" t="s">
        <v>13688</v>
      </c>
      <c r="M2527" s="7" t="str">
        <f t="shared" si="85"/>
        <v>联合村</v>
      </c>
      <c r="N2527" s="12" t="s">
        <v>15220</v>
      </c>
      <c r="O2527" s="4" t="s">
        <v>17</v>
      </c>
      <c r="P2527" s="8"/>
    </row>
    <row r="2528" spans="1:16" x14ac:dyDescent="0.2">
      <c r="A2528" s="3" t="s">
        <v>13701</v>
      </c>
      <c r="B2528" s="3" t="s">
        <v>13702</v>
      </c>
      <c r="C2528" s="3" t="s">
        <v>13703</v>
      </c>
      <c r="D2528" s="3" t="s">
        <v>9</v>
      </c>
      <c r="E2528" s="3" t="s">
        <v>10</v>
      </c>
      <c r="F2528" s="3" t="s">
        <v>215</v>
      </c>
      <c r="G2528" s="3" t="s">
        <v>2962</v>
      </c>
      <c r="H2528" s="3" t="s">
        <v>13</v>
      </c>
      <c r="I2528" s="3" t="s">
        <v>14</v>
      </c>
      <c r="J2528" s="3" t="s">
        <v>13704</v>
      </c>
      <c r="K2528" s="5" t="str">
        <f t="shared" si="84"/>
        <v>13762679011</v>
      </c>
      <c r="L2528" s="3" t="s">
        <v>13705</v>
      </c>
      <c r="M2528" s="7" t="str">
        <f t="shared" si="85"/>
        <v>联合村</v>
      </c>
      <c r="N2528" s="12" t="s">
        <v>15220</v>
      </c>
      <c r="O2528" s="4" t="s">
        <v>17</v>
      </c>
      <c r="P2528" s="8"/>
    </row>
    <row r="2529" spans="1:16" x14ac:dyDescent="0.2">
      <c r="A2529" s="3" t="s">
        <v>13706</v>
      </c>
      <c r="B2529" s="3" t="s">
        <v>13707</v>
      </c>
      <c r="C2529" s="3" t="s">
        <v>13708</v>
      </c>
      <c r="D2529" s="3" t="s">
        <v>9</v>
      </c>
      <c r="E2529" s="3" t="s">
        <v>49</v>
      </c>
      <c r="F2529" s="3" t="s">
        <v>323</v>
      </c>
      <c r="G2529" s="3" t="s">
        <v>11249</v>
      </c>
      <c r="H2529" s="3" t="s">
        <v>13</v>
      </c>
      <c r="I2529" s="3" t="s">
        <v>14</v>
      </c>
      <c r="J2529" s="3" t="s">
        <v>13709</v>
      </c>
      <c r="K2529" s="5" t="str">
        <f t="shared" si="84"/>
        <v>13587463182</v>
      </c>
      <c r="L2529" s="3" t="s">
        <v>13710</v>
      </c>
      <c r="M2529" s="7" t="str">
        <f t="shared" si="85"/>
        <v>联合村</v>
      </c>
      <c r="N2529" s="12" t="s">
        <v>15220</v>
      </c>
      <c r="O2529" s="4" t="s">
        <v>17</v>
      </c>
      <c r="P2529" s="8"/>
    </row>
    <row r="2530" spans="1:16" x14ac:dyDescent="0.2">
      <c r="A2530" s="3" t="s">
        <v>13711</v>
      </c>
      <c r="B2530" s="3" t="s">
        <v>13712</v>
      </c>
      <c r="C2530" s="3" t="s">
        <v>13713</v>
      </c>
      <c r="D2530" s="3" t="s">
        <v>9</v>
      </c>
      <c r="E2530" s="3" t="s">
        <v>10</v>
      </c>
      <c r="F2530" s="3" t="s">
        <v>170</v>
      </c>
      <c r="G2530" s="3" t="s">
        <v>353</v>
      </c>
      <c r="H2530" s="3" t="s">
        <v>13</v>
      </c>
      <c r="I2530" s="3" t="s">
        <v>14</v>
      </c>
      <c r="J2530" s="3" t="s">
        <v>13714</v>
      </c>
      <c r="K2530" s="5" t="str">
        <f t="shared" si="84"/>
        <v>13974286784</v>
      </c>
      <c r="L2530" s="3" t="s">
        <v>13715</v>
      </c>
      <c r="M2530" s="7" t="str">
        <f t="shared" si="85"/>
        <v>联合村</v>
      </c>
      <c r="N2530" s="12" t="s">
        <v>15220</v>
      </c>
      <c r="O2530" s="4" t="s">
        <v>17</v>
      </c>
      <c r="P2530" s="8"/>
    </row>
    <row r="2531" spans="1:16" x14ac:dyDescent="0.2">
      <c r="A2531" s="3" t="s">
        <v>13716</v>
      </c>
      <c r="B2531" s="3" t="s">
        <v>13717</v>
      </c>
      <c r="C2531" s="3" t="s">
        <v>13718</v>
      </c>
      <c r="D2531" s="3" t="s">
        <v>9</v>
      </c>
      <c r="E2531" s="3" t="s">
        <v>49</v>
      </c>
      <c r="F2531" s="3" t="s">
        <v>6137</v>
      </c>
      <c r="G2531" s="3" t="s">
        <v>13719</v>
      </c>
      <c r="H2531" s="3" t="s">
        <v>13</v>
      </c>
      <c r="I2531" s="3" t="s">
        <v>14</v>
      </c>
      <c r="J2531" s="3" t="s">
        <v>13720</v>
      </c>
      <c r="K2531" s="5" t="str">
        <f t="shared" si="84"/>
        <v>13707421613</v>
      </c>
      <c r="L2531" s="3" t="s">
        <v>13721</v>
      </c>
      <c r="M2531" s="7" t="str">
        <f t="shared" si="85"/>
        <v>联合村</v>
      </c>
      <c r="N2531" s="12" t="s">
        <v>15220</v>
      </c>
      <c r="O2531" s="4" t="s">
        <v>17</v>
      </c>
      <c r="P2531" s="8"/>
    </row>
    <row r="2532" spans="1:16" x14ac:dyDescent="0.2">
      <c r="A2532" s="3" t="s">
        <v>13722</v>
      </c>
      <c r="B2532" s="3" t="s">
        <v>13723</v>
      </c>
      <c r="C2532" s="3" t="s">
        <v>13724</v>
      </c>
      <c r="D2532" s="3" t="s">
        <v>9</v>
      </c>
      <c r="E2532" s="3" t="s">
        <v>49</v>
      </c>
      <c r="F2532" s="3" t="s">
        <v>8723</v>
      </c>
      <c r="G2532" s="3" t="s">
        <v>13725</v>
      </c>
      <c r="H2532" s="3" t="s">
        <v>13</v>
      </c>
      <c r="I2532" s="3" t="s">
        <v>14</v>
      </c>
      <c r="J2532" s="3" t="s">
        <v>13726</v>
      </c>
      <c r="K2532" s="5" t="str">
        <f t="shared" si="84"/>
        <v>18873681899</v>
      </c>
      <c r="L2532" s="3" t="s">
        <v>13727</v>
      </c>
      <c r="M2532" s="7" t="str">
        <f t="shared" si="85"/>
        <v>联合村</v>
      </c>
      <c r="N2532" s="12" t="s">
        <v>15220</v>
      </c>
      <c r="O2532" s="4" t="s">
        <v>17</v>
      </c>
      <c r="P2532" s="8"/>
    </row>
    <row r="2533" spans="1:16" x14ac:dyDescent="0.2">
      <c r="A2533" s="3" t="s">
        <v>13728</v>
      </c>
      <c r="B2533" s="3" t="s">
        <v>13729</v>
      </c>
      <c r="C2533" s="3" t="s">
        <v>13730</v>
      </c>
      <c r="D2533" s="3" t="s">
        <v>9</v>
      </c>
      <c r="E2533" s="3" t="s">
        <v>10</v>
      </c>
      <c r="F2533" s="3" t="s">
        <v>163</v>
      </c>
      <c r="G2533" s="3" t="s">
        <v>5182</v>
      </c>
      <c r="H2533" s="3" t="s">
        <v>13</v>
      </c>
      <c r="I2533" s="3" t="s">
        <v>14</v>
      </c>
      <c r="J2533" s="3" t="s">
        <v>13731</v>
      </c>
      <c r="K2533" s="5" t="str">
        <f t="shared" si="84"/>
        <v>13975629098</v>
      </c>
      <c r="L2533" s="3" t="s">
        <v>13732</v>
      </c>
      <c r="M2533" s="7" t="str">
        <f t="shared" si="85"/>
        <v>联合村</v>
      </c>
      <c r="N2533" s="12" t="s">
        <v>15220</v>
      </c>
      <c r="O2533" s="4" t="s">
        <v>17</v>
      </c>
      <c r="P2533" s="8"/>
    </row>
    <row r="2534" spans="1:16" x14ac:dyDescent="0.2">
      <c r="A2534" s="3" t="s">
        <v>13733</v>
      </c>
      <c r="B2534" s="3" t="s">
        <v>13734</v>
      </c>
      <c r="C2534" s="3" t="s">
        <v>13735</v>
      </c>
      <c r="D2534" s="3" t="s">
        <v>9</v>
      </c>
      <c r="E2534" s="3" t="s">
        <v>10</v>
      </c>
      <c r="F2534" s="3" t="s">
        <v>297</v>
      </c>
      <c r="G2534" s="3" t="s">
        <v>13736</v>
      </c>
      <c r="H2534" s="3" t="s">
        <v>13</v>
      </c>
      <c r="I2534" s="3" t="s">
        <v>14</v>
      </c>
      <c r="J2534" s="3" t="s">
        <v>13737</v>
      </c>
      <c r="K2534" s="5" t="str">
        <f t="shared" si="84"/>
        <v>13875053143</v>
      </c>
      <c r="L2534" s="3" t="s">
        <v>13738</v>
      </c>
      <c r="M2534" s="7" t="str">
        <f t="shared" si="85"/>
        <v>联合村</v>
      </c>
      <c r="N2534" s="12" t="s">
        <v>15220</v>
      </c>
      <c r="O2534" s="4" t="s">
        <v>17</v>
      </c>
      <c r="P2534" s="8"/>
    </row>
    <row r="2535" spans="1:16" x14ac:dyDescent="0.2">
      <c r="A2535" s="3" t="s">
        <v>13739</v>
      </c>
      <c r="B2535" s="3" t="s">
        <v>13740</v>
      </c>
      <c r="C2535" s="3" t="s">
        <v>13741</v>
      </c>
      <c r="D2535" s="3" t="s">
        <v>9</v>
      </c>
      <c r="E2535" s="3" t="s">
        <v>10</v>
      </c>
      <c r="F2535" s="3" t="s">
        <v>163</v>
      </c>
      <c r="G2535" s="3" t="s">
        <v>5182</v>
      </c>
      <c r="H2535" s="3" t="s">
        <v>13</v>
      </c>
      <c r="I2535" s="3" t="s">
        <v>14</v>
      </c>
      <c r="J2535" s="3" t="s">
        <v>13742</v>
      </c>
      <c r="K2535" s="5" t="str">
        <f t="shared" si="84"/>
        <v>13511153019</v>
      </c>
      <c r="L2535" s="3" t="s">
        <v>13743</v>
      </c>
      <c r="M2535" s="7" t="str">
        <f t="shared" si="85"/>
        <v>联合村</v>
      </c>
      <c r="N2535" s="12" t="s">
        <v>15220</v>
      </c>
      <c r="O2535" s="4" t="s">
        <v>17</v>
      </c>
      <c r="P2535" s="8"/>
    </row>
    <row r="2536" spans="1:16" x14ac:dyDescent="0.2">
      <c r="A2536" s="3" t="s">
        <v>13744</v>
      </c>
      <c r="B2536" s="3" t="s">
        <v>13745</v>
      </c>
      <c r="C2536" s="3" t="s">
        <v>13746</v>
      </c>
      <c r="D2536" s="3" t="s">
        <v>9</v>
      </c>
      <c r="E2536" s="3" t="s">
        <v>49</v>
      </c>
      <c r="F2536" s="3" t="s">
        <v>371</v>
      </c>
      <c r="G2536" s="3" t="s">
        <v>13747</v>
      </c>
      <c r="H2536" s="3" t="s">
        <v>13</v>
      </c>
      <c r="I2536" s="3" t="s">
        <v>14</v>
      </c>
      <c r="J2536" s="3" t="s">
        <v>13748</v>
      </c>
      <c r="K2536" s="5" t="str">
        <f t="shared" si="84"/>
        <v>13016281223</v>
      </c>
      <c r="L2536" s="3" t="s">
        <v>13749</v>
      </c>
      <c r="M2536" s="7" t="str">
        <f t="shared" si="85"/>
        <v>联合村</v>
      </c>
      <c r="N2536" s="12" t="s">
        <v>15220</v>
      </c>
      <c r="O2536" s="4" t="s">
        <v>17</v>
      </c>
      <c r="P2536" s="8"/>
    </row>
    <row r="2537" spans="1:16" x14ac:dyDescent="0.2">
      <c r="A2537" s="3" t="s">
        <v>13750</v>
      </c>
      <c r="B2537" s="3" t="s">
        <v>13751</v>
      </c>
      <c r="C2537" s="3" t="s">
        <v>13752</v>
      </c>
      <c r="D2537" s="3" t="s">
        <v>9</v>
      </c>
      <c r="E2537" s="3" t="s">
        <v>10</v>
      </c>
      <c r="F2537" s="3" t="s">
        <v>163</v>
      </c>
      <c r="G2537" s="3" t="s">
        <v>4308</v>
      </c>
      <c r="H2537" s="3" t="s">
        <v>13</v>
      </c>
      <c r="I2537" s="3" t="s">
        <v>14</v>
      </c>
      <c r="J2537" s="3" t="s">
        <v>13753</v>
      </c>
      <c r="K2537" s="5" t="str">
        <f t="shared" si="84"/>
        <v>15574288853</v>
      </c>
      <c r="L2537" s="3" t="s">
        <v>13754</v>
      </c>
      <c r="M2537" s="7" t="str">
        <f t="shared" si="85"/>
        <v>联合村</v>
      </c>
      <c r="N2537" s="12" t="s">
        <v>15220</v>
      </c>
      <c r="O2537" s="4" t="s">
        <v>17</v>
      </c>
      <c r="P2537" s="8"/>
    </row>
    <row r="2538" spans="1:16" x14ac:dyDescent="0.2">
      <c r="A2538" s="3" t="s">
        <v>13755</v>
      </c>
      <c r="B2538" s="3" t="s">
        <v>13756</v>
      </c>
      <c r="C2538" s="3" t="s">
        <v>13757</v>
      </c>
      <c r="D2538" s="3" t="s">
        <v>9</v>
      </c>
      <c r="E2538" s="3" t="s">
        <v>49</v>
      </c>
      <c r="F2538" s="3" t="s">
        <v>907</v>
      </c>
      <c r="G2538" s="3" t="s">
        <v>2501</v>
      </c>
      <c r="H2538" s="3" t="s">
        <v>13</v>
      </c>
      <c r="I2538" s="3" t="s">
        <v>14</v>
      </c>
      <c r="J2538" s="3" t="s">
        <v>13758</v>
      </c>
      <c r="K2538" s="5" t="str">
        <f t="shared" si="84"/>
        <v>15367743195</v>
      </c>
      <c r="L2538" s="3" t="s">
        <v>13759</v>
      </c>
      <c r="M2538" s="7" t="str">
        <f t="shared" si="85"/>
        <v>联合村</v>
      </c>
      <c r="N2538" s="12" t="s">
        <v>15220</v>
      </c>
      <c r="O2538" s="4" t="s">
        <v>17</v>
      </c>
      <c r="P2538" s="8"/>
    </row>
    <row r="2539" spans="1:16" x14ac:dyDescent="0.2">
      <c r="A2539" s="3" t="s">
        <v>13760</v>
      </c>
      <c r="B2539" s="3" t="s">
        <v>13761</v>
      </c>
      <c r="C2539" s="3" t="s">
        <v>13762</v>
      </c>
      <c r="D2539" s="3" t="s">
        <v>9</v>
      </c>
      <c r="E2539" s="3" t="s">
        <v>41</v>
      </c>
      <c r="F2539" s="3" t="s">
        <v>2726</v>
      </c>
      <c r="G2539" s="3" t="s">
        <v>2727</v>
      </c>
      <c r="H2539" s="3" t="s">
        <v>13</v>
      </c>
      <c r="I2539" s="3" t="s">
        <v>14</v>
      </c>
      <c r="J2539" s="3" t="s">
        <v>13763</v>
      </c>
      <c r="K2539" s="5" t="str">
        <f t="shared" si="84"/>
        <v>18890771992</v>
      </c>
      <c r="L2539" s="3" t="s">
        <v>13764</v>
      </c>
      <c r="M2539" s="7" t="str">
        <f t="shared" si="85"/>
        <v>柳荫村</v>
      </c>
      <c r="N2539" s="12" t="s">
        <v>15226</v>
      </c>
      <c r="O2539" s="4" t="s">
        <v>17</v>
      </c>
      <c r="P2539" s="8"/>
    </row>
    <row r="2540" spans="1:16" x14ac:dyDescent="0.2">
      <c r="A2540" s="3" t="s">
        <v>13765</v>
      </c>
      <c r="B2540" s="3" t="s">
        <v>13766</v>
      </c>
      <c r="C2540" s="3" t="s">
        <v>13767</v>
      </c>
      <c r="D2540" s="3" t="s">
        <v>9</v>
      </c>
      <c r="E2540" s="3" t="s">
        <v>10</v>
      </c>
      <c r="F2540" s="3" t="s">
        <v>2955</v>
      </c>
      <c r="G2540" s="3" t="s">
        <v>2956</v>
      </c>
      <c r="H2540" s="3" t="s">
        <v>13</v>
      </c>
      <c r="I2540" s="3" t="s">
        <v>14</v>
      </c>
      <c r="J2540" s="3" t="s">
        <v>13768</v>
      </c>
      <c r="K2540" s="5" t="str">
        <f t="shared" si="84"/>
        <v>13487911726</v>
      </c>
      <c r="L2540" s="3" t="s">
        <v>13769</v>
      </c>
      <c r="M2540" s="7" t="str">
        <f t="shared" si="85"/>
        <v>柳荫村</v>
      </c>
      <c r="N2540" s="12" t="s">
        <v>15226</v>
      </c>
      <c r="O2540" s="4" t="s">
        <v>17</v>
      </c>
      <c r="P2540" s="8"/>
    </row>
    <row r="2541" spans="1:16" x14ac:dyDescent="0.2">
      <c r="A2541" s="3" t="s">
        <v>13770</v>
      </c>
      <c r="B2541" s="3" t="s">
        <v>13771</v>
      </c>
      <c r="C2541" s="3" t="s">
        <v>13772</v>
      </c>
      <c r="D2541" s="3" t="s">
        <v>9</v>
      </c>
      <c r="E2541" s="3" t="s">
        <v>533</v>
      </c>
      <c r="F2541" s="3" t="s">
        <v>2581</v>
      </c>
      <c r="G2541" s="3" t="s">
        <v>13773</v>
      </c>
      <c r="H2541" s="3" t="s">
        <v>541</v>
      </c>
      <c r="I2541" s="3" t="s">
        <v>14</v>
      </c>
      <c r="J2541" s="3" t="s">
        <v>13774</v>
      </c>
      <c r="K2541" s="5" t="str">
        <f t="shared" si="84"/>
        <v>13908415757</v>
      </c>
      <c r="L2541" s="3" t="s">
        <v>13775</v>
      </c>
      <c r="M2541" s="7" t="str">
        <f t="shared" si="85"/>
        <v>柳荫村</v>
      </c>
      <c r="N2541" s="12" t="s">
        <v>15226</v>
      </c>
      <c r="O2541" s="4" t="s">
        <v>17</v>
      </c>
      <c r="P2541" s="8"/>
    </row>
    <row r="2542" spans="1:16" x14ac:dyDescent="0.2">
      <c r="A2542" s="3" t="s">
        <v>13776</v>
      </c>
      <c r="B2542" s="3" t="s">
        <v>13264</v>
      </c>
      <c r="C2542" s="3" t="s">
        <v>13777</v>
      </c>
      <c r="D2542" s="3" t="s">
        <v>9</v>
      </c>
      <c r="E2542" s="3" t="s">
        <v>41</v>
      </c>
      <c r="F2542" s="3" t="s">
        <v>109</v>
      </c>
      <c r="G2542" s="3" t="s">
        <v>8757</v>
      </c>
      <c r="H2542" s="3" t="s">
        <v>13</v>
      </c>
      <c r="I2542" s="3" t="s">
        <v>14</v>
      </c>
      <c r="J2542" s="3" t="s">
        <v>13778</v>
      </c>
      <c r="K2542" s="5" t="str">
        <f t="shared" si="84"/>
        <v>13026223831</v>
      </c>
      <c r="L2542" s="3" t="s">
        <v>13779</v>
      </c>
      <c r="M2542" s="7" t="str">
        <f t="shared" si="85"/>
        <v>柳荫村</v>
      </c>
      <c r="N2542" s="12" t="s">
        <v>15226</v>
      </c>
      <c r="O2542" s="4" t="s">
        <v>17</v>
      </c>
      <c r="P2542" s="8"/>
    </row>
    <row r="2543" spans="1:16" x14ac:dyDescent="0.2">
      <c r="A2543" s="3" t="s">
        <v>13780</v>
      </c>
      <c r="B2543" s="3" t="s">
        <v>13781</v>
      </c>
      <c r="C2543" s="3" t="s">
        <v>13782</v>
      </c>
      <c r="D2543" s="3" t="s">
        <v>9</v>
      </c>
      <c r="E2543" s="3" t="s">
        <v>49</v>
      </c>
      <c r="F2543" s="3" t="s">
        <v>2205</v>
      </c>
      <c r="G2543" s="3" t="s">
        <v>4562</v>
      </c>
      <c r="H2543" s="3" t="s">
        <v>13</v>
      </c>
      <c r="I2543" s="3" t="s">
        <v>14</v>
      </c>
      <c r="J2543" s="3" t="s">
        <v>13783</v>
      </c>
      <c r="K2543" s="5" t="str">
        <f t="shared" si="84"/>
        <v>15873679922</v>
      </c>
      <c r="L2543" s="3" t="s">
        <v>13784</v>
      </c>
      <c r="M2543" s="7" t="str">
        <f t="shared" si="85"/>
        <v>柳荫村</v>
      </c>
      <c r="N2543" s="12" t="s">
        <v>15226</v>
      </c>
      <c r="O2543" s="4" t="s">
        <v>17</v>
      </c>
      <c r="P2543" s="8"/>
    </row>
    <row r="2544" spans="1:16" x14ac:dyDescent="0.2">
      <c r="A2544" s="3" t="s">
        <v>13785</v>
      </c>
      <c r="B2544" s="3" t="s">
        <v>13786</v>
      </c>
      <c r="C2544" s="3" t="s">
        <v>13787</v>
      </c>
      <c r="D2544" s="3" t="s">
        <v>9</v>
      </c>
      <c r="E2544" s="3" t="s">
        <v>64</v>
      </c>
      <c r="F2544" s="3" t="s">
        <v>1130</v>
      </c>
      <c r="G2544" s="3" t="s">
        <v>1532</v>
      </c>
      <c r="H2544" s="3" t="s">
        <v>13</v>
      </c>
      <c r="I2544" s="3" t="s">
        <v>14</v>
      </c>
      <c r="J2544" s="3" t="s">
        <v>13788</v>
      </c>
      <c r="K2544" s="5" t="str">
        <f t="shared" si="84"/>
        <v>13973633293</v>
      </c>
      <c r="L2544" s="3" t="s">
        <v>13789</v>
      </c>
      <c r="M2544" s="7" t="str">
        <f t="shared" si="85"/>
        <v>柳荫村</v>
      </c>
      <c r="N2544" s="12" t="s">
        <v>15226</v>
      </c>
      <c r="O2544" s="4" t="s">
        <v>17</v>
      </c>
      <c r="P2544" s="8"/>
    </row>
    <row r="2545" spans="1:16" x14ac:dyDescent="0.2">
      <c r="A2545" s="3" t="s">
        <v>13790</v>
      </c>
      <c r="B2545" s="3" t="s">
        <v>13791</v>
      </c>
      <c r="C2545" s="3" t="s">
        <v>13792</v>
      </c>
      <c r="D2545" s="3" t="s">
        <v>9</v>
      </c>
      <c r="E2545" s="3" t="s">
        <v>10</v>
      </c>
      <c r="F2545" s="3" t="s">
        <v>513</v>
      </c>
      <c r="G2545" s="3" t="s">
        <v>514</v>
      </c>
      <c r="H2545" s="3" t="s">
        <v>13</v>
      </c>
      <c r="I2545" s="3" t="s">
        <v>14</v>
      </c>
      <c r="J2545" s="3" t="s">
        <v>13793</v>
      </c>
      <c r="K2545" s="5" t="str">
        <f t="shared" si="84"/>
        <v>13875053439</v>
      </c>
      <c r="L2545" s="3" t="s">
        <v>13794</v>
      </c>
      <c r="M2545" s="7" t="str">
        <f t="shared" si="85"/>
        <v>柳荫村</v>
      </c>
      <c r="N2545" s="12" t="s">
        <v>15226</v>
      </c>
      <c r="O2545" s="4" t="s">
        <v>17</v>
      </c>
      <c r="P2545" s="8"/>
    </row>
    <row r="2546" spans="1:16" x14ac:dyDescent="0.2">
      <c r="A2546" s="3" t="s">
        <v>13795</v>
      </c>
      <c r="B2546" s="3" t="s">
        <v>13796</v>
      </c>
      <c r="C2546" s="3" t="s">
        <v>13797</v>
      </c>
      <c r="D2546" s="3" t="s">
        <v>9</v>
      </c>
      <c r="E2546" s="3" t="s">
        <v>10</v>
      </c>
      <c r="F2546" s="3" t="s">
        <v>1162</v>
      </c>
      <c r="G2546" s="3" t="s">
        <v>1163</v>
      </c>
      <c r="H2546" s="3" t="s">
        <v>13</v>
      </c>
      <c r="I2546" s="3" t="s">
        <v>14</v>
      </c>
      <c r="J2546" s="3" t="s">
        <v>13798</v>
      </c>
      <c r="K2546" s="5" t="str">
        <f t="shared" si="84"/>
        <v>15674235486</v>
      </c>
      <c r="L2546" s="3" t="s">
        <v>13799</v>
      </c>
      <c r="M2546" s="7" t="str">
        <f t="shared" si="85"/>
        <v>柳荫村</v>
      </c>
      <c r="N2546" s="12" t="s">
        <v>15226</v>
      </c>
      <c r="O2546" s="4" t="s">
        <v>17</v>
      </c>
      <c r="P2546" s="8"/>
    </row>
    <row r="2547" spans="1:16" x14ac:dyDescent="0.2">
      <c r="A2547" s="3" t="s">
        <v>13800</v>
      </c>
      <c r="B2547" s="3" t="s">
        <v>13801</v>
      </c>
      <c r="C2547" s="3" t="s">
        <v>13802</v>
      </c>
      <c r="D2547" s="3" t="s">
        <v>9</v>
      </c>
      <c r="E2547" s="3" t="s">
        <v>41</v>
      </c>
      <c r="F2547" s="3" t="s">
        <v>1025</v>
      </c>
      <c r="G2547" s="3" t="s">
        <v>13803</v>
      </c>
      <c r="H2547" s="3" t="s">
        <v>13</v>
      </c>
      <c r="I2547" s="3" t="s">
        <v>14</v>
      </c>
      <c r="J2547" s="3" t="s">
        <v>13804</v>
      </c>
      <c r="K2547" s="5" t="str">
        <f t="shared" si="84"/>
        <v>17507367028</v>
      </c>
      <c r="L2547" s="3" t="s">
        <v>13805</v>
      </c>
      <c r="M2547" s="7" t="str">
        <f t="shared" si="85"/>
        <v>柳荫村</v>
      </c>
      <c r="N2547" s="12" t="s">
        <v>15226</v>
      </c>
      <c r="O2547" s="4" t="s">
        <v>17</v>
      </c>
      <c r="P2547" s="8"/>
    </row>
    <row r="2548" spans="1:16" x14ac:dyDescent="0.2">
      <c r="A2548" s="3" t="s">
        <v>13806</v>
      </c>
      <c r="B2548" s="3" t="s">
        <v>13807</v>
      </c>
      <c r="C2548" s="3" t="s">
        <v>13808</v>
      </c>
      <c r="D2548" s="3" t="s">
        <v>9</v>
      </c>
      <c r="E2548" s="3" t="s">
        <v>64</v>
      </c>
      <c r="F2548" s="3" t="s">
        <v>465</v>
      </c>
      <c r="G2548" s="3" t="s">
        <v>1194</v>
      </c>
      <c r="H2548" s="3" t="s">
        <v>13</v>
      </c>
      <c r="I2548" s="3" t="s">
        <v>14</v>
      </c>
      <c r="J2548" s="3" t="s">
        <v>13809</v>
      </c>
      <c r="K2548" s="5" t="str">
        <f t="shared" si="84"/>
        <v>15007360496</v>
      </c>
      <c r="L2548" s="3" t="s">
        <v>13810</v>
      </c>
      <c r="M2548" s="7" t="str">
        <f t="shared" si="85"/>
        <v>柳荫村</v>
      </c>
      <c r="N2548" s="12" t="s">
        <v>15226</v>
      </c>
      <c r="O2548" s="4" t="s">
        <v>17</v>
      </c>
      <c r="P2548" s="8"/>
    </row>
    <row r="2549" spans="1:16" x14ac:dyDescent="0.2">
      <c r="A2549" s="3" t="s">
        <v>13811</v>
      </c>
      <c r="B2549" s="3" t="s">
        <v>13812</v>
      </c>
      <c r="C2549" s="3" t="s">
        <v>13813</v>
      </c>
      <c r="D2549" s="3" t="s">
        <v>9</v>
      </c>
      <c r="E2549" s="3" t="s">
        <v>10</v>
      </c>
      <c r="F2549" s="3" t="s">
        <v>3035</v>
      </c>
      <c r="G2549" s="3" t="s">
        <v>3873</v>
      </c>
      <c r="H2549" s="3" t="s">
        <v>13</v>
      </c>
      <c r="I2549" s="3" t="s">
        <v>14</v>
      </c>
      <c r="J2549" s="3" t="s">
        <v>13814</v>
      </c>
      <c r="K2549" s="5" t="str">
        <f t="shared" si="84"/>
        <v>15115714556</v>
      </c>
      <c r="L2549" s="3" t="s">
        <v>13815</v>
      </c>
      <c r="M2549" s="7" t="str">
        <f t="shared" si="85"/>
        <v>柳荫村</v>
      </c>
      <c r="N2549" s="12" t="s">
        <v>15226</v>
      </c>
      <c r="O2549" s="4" t="s">
        <v>17</v>
      </c>
      <c r="P2549" s="8"/>
    </row>
    <row r="2550" spans="1:16" x14ac:dyDescent="0.2">
      <c r="A2550" s="3" t="s">
        <v>13816</v>
      </c>
      <c r="B2550" s="3" t="s">
        <v>13817</v>
      </c>
      <c r="C2550" s="3" t="s">
        <v>13818</v>
      </c>
      <c r="D2550" s="3" t="s">
        <v>9</v>
      </c>
      <c r="E2550" s="3" t="s">
        <v>49</v>
      </c>
      <c r="F2550" s="3" t="s">
        <v>451</v>
      </c>
      <c r="G2550" s="3" t="s">
        <v>5553</v>
      </c>
      <c r="H2550" s="3" t="s">
        <v>13</v>
      </c>
      <c r="I2550" s="3" t="s">
        <v>14</v>
      </c>
      <c r="J2550" s="3" t="s">
        <v>13819</v>
      </c>
      <c r="K2550" s="5" t="str">
        <f t="shared" si="84"/>
        <v>13786630464</v>
      </c>
      <c r="L2550" s="3" t="s">
        <v>13820</v>
      </c>
      <c r="M2550" s="7" t="str">
        <f t="shared" si="85"/>
        <v>柳荫村</v>
      </c>
      <c r="N2550" s="12" t="s">
        <v>15226</v>
      </c>
      <c r="O2550" s="4" t="s">
        <v>17</v>
      </c>
      <c r="P2550" s="8"/>
    </row>
    <row r="2551" spans="1:16" x14ac:dyDescent="0.2">
      <c r="A2551" s="3" t="s">
        <v>13821</v>
      </c>
      <c r="B2551" s="3" t="s">
        <v>13822</v>
      </c>
      <c r="C2551" s="3" t="s">
        <v>13823</v>
      </c>
      <c r="D2551" s="3" t="s">
        <v>9</v>
      </c>
      <c r="E2551" s="3" t="s">
        <v>49</v>
      </c>
      <c r="F2551" s="3" t="s">
        <v>4150</v>
      </c>
      <c r="G2551" s="3" t="s">
        <v>4151</v>
      </c>
      <c r="H2551" s="3" t="s">
        <v>13</v>
      </c>
      <c r="I2551" s="3" t="s">
        <v>14</v>
      </c>
      <c r="J2551" s="3" t="s">
        <v>13824</v>
      </c>
      <c r="K2551" s="5" t="str">
        <f t="shared" si="84"/>
        <v>15973641295</v>
      </c>
      <c r="L2551" s="3" t="s">
        <v>13825</v>
      </c>
      <c r="M2551" s="7" t="str">
        <f t="shared" si="85"/>
        <v>柳荫村</v>
      </c>
      <c r="N2551" s="12" t="s">
        <v>15226</v>
      </c>
      <c r="O2551" s="4" t="s">
        <v>17</v>
      </c>
      <c r="P2551" s="8"/>
    </row>
    <row r="2552" spans="1:16" x14ac:dyDescent="0.2">
      <c r="A2552" s="3" t="s">
        <v>13826</v>
      </c>
      <c r="B2552" s="3" t="s">
        <v>13827</v>
      </c>
      <c r="C2552" s="3" t="s">
        <v>13828</v>
      </c>
      <c r="D2552" s="3" t="s">
        <v>9</v>
      </c>
      <c r="E2552" s="3" t="s">
        <v>10</v>
      </c>
      <c r="F2552" s="3" t="s">
        <v>2413</v>
      </c>
      <c r="G2552" s="3" t="s">
        <v>4022</v>
      </c>
      <c r="H2552" s="3" t="s">
        <v>13</v>
      </c>
      <c r="I2552" s="3" t="s">
        <v>14</v>
      </c>
      <c r="J2552" s="3" t="s">
        <v>13829</v>
      </c>
      <c r="K2552" s="5" t="str">
        <f t="shared" si="84"/>
        <v>15673665862</v>
      </c>
      <c r="L2552" s="3" t="s">
        <v>13830</v>
      </c>
      <c r="M2552" s="7" t="str">
        <f t="shared" si="85"/>
        <v>柳荫村</v>
      </c>
      <c r="N2552" s="12" t="s">
        <v>15226</v>
      </c>
      <c r="O2552" s="4" t="s">
        <v>17</v>
      </c>
      <c r="P2552" s="8"/>
    </row>
    <row r="2553" spans="1:16" x14ac:dyDescent="0.2">
      <c r="A2553" s="3" t="s">
        <v>13831</v>
      </c>
      <c r="B2553" s="3" t="s">
        <v>13832</v>
      </c>
      <c r="C2553" s="3" t="s">
        <v>13833</v>
      </c>
      <c r="D2553" s="3" t="s">
        <v>9</v>
      </c>
      <c r="E2553" s="3" t="s">
        <v>41</v>
      </c>
      <c r="F2553" s="3" t="s">
        <v>472</v>
      </c>
      <c r="G2553" s="3" t="s">
        <v>472</v>
      </c>
      <c r="H2553" s="3" t="s">
        <v>13</v>
      </c>
      <c r="I2553" s="3" t="s">
        <v>14</v>
      </c>
      <c r="J2553" s="3" t="s">
        <v>13834</v>
      </c>
      <c r="K2553" s="5" t="str">
        <f t="shared" si="84"/>
        <v>15202836717</v>
      </c>
      <c r="L2553" s="3" t="s">
        <v>13835</v>
      </c>
      <c r="M2553" s="7" t="str">
        <f t="shared" si="85"/>
        <v>柳荫村</v>
      </c>
      <c r="N2553" s="12" t="s">
        <v>15226</v>
      </c>
      <c r="O2553" s="4" t="s">
        <v>17</v>
      </c>
      <c r="P2553" s="8"/>
    </row>
    <row r="2554" spans="1:16" x14ac:dyDescent="0.2">
      <c r="A2554" s="3" t="s">
        <v>13836</v>
      </c>
      <c r="B2554" s="3" t="s">
        <v>13837</v>
      </c>
      <c r="C2554" s="3" t="s">
        <v>13838</v>
      </c>
      <c r="D2554" s="3" t="s">
        <v>9</v>
      </c>
      <c r="E2554" s="3" t="s">
        <v>41</v>
      </c>
      <c r="F2554" s="3" t="s">
        <v>10368</v>
      </c>
      <c r="G2554" s="3" t="s">
        <v>13839</v>
      </c>
      <c r="H2554" s="3" t="s">
        <v>13</v>
      </c>
      <c r="I2554" s="3" t="s">
        <v>14</v>
      </c>
      <c r="J2554" s="3" t="s">
        <v>13840</v>
      </c>
      <c r="K2554" s="5" t="str">
        <f t="shared" si="84"/>
        <v>15073680823</v>
      </c>
      <c r="L2554" s="3" t="s">
        <v>13841</v>
      </c>
      <c r="M2554" s="7" t="str">
        <f t="shared" si="85"/>
        <v>柳荫村</v>
      </c>
      <c r="N2554" s="12" t="s">
        <v>15226</v>
      </c>
      <c r="O2554" s="4" t="s">
        <v>17</v>
      </c>
      <c r="P2554" s="8"/>
    </row>
    <row r="2555" spans="1:16" x14ac:dyDescent="0.2">
      <c r="A2555" s="3" t="s">
        <v>13842</v>
      </c>
      <c r="B2555" s="3" t="s">
        <v>11272</v>
      </c>
      <c r="C2555" s="3" t="s">
        <v>13843</v>
      </c>
      <c r="D2555" s="3" t="s">
        <v>9</v>
      </c>
      <c r="E2555" s="3" t="s">
        <v>1066</v>
      </c>
      <c r="F2555" s="3" t="s">
        <v>907</v>
      </c>
      <c r="G2555" s="3" t="s">
        <v>10717</v>
      </c>
      <c r="H2555" s="3" t="s">
        <v>13</v>
      </c>
      <c r="I2555" s="3" t="s">
        <v>14</v>
      </c>
      <c r="J2555" s="3" t="s">
        <v>13844</v>
      </c>
      <c r="K2555" s="5" t="str">
        <f t="shared" si="84"/>
        <v>15307423808</v>
      </c>
      <c r="L2555" s="3" t="s">
        <v>13841</v>
      </c>
      <c r="M2555" s="7" t="str">
        <f t="shared" si="85"/>
        <v>柳荫村</v>
      </c>
      <c r="N2555" s="12" t="s">
        <v>15226</v>
      </c>
      <c r="O2555" s="4" t="s">
        <v>17</v>
      </c>
      <c r="P2555" s="8"/>
    </row>
    <row r="2556" spans="1:16" x14ac:dyDescent="0.2">
      <c r="A2556" s="3" t="s">
        <v>13845</v>
      </c>
      <c r="B2556" s="3" t="s">
        <v>13846</v>
      </c>
      <c r="C2556" s="3" t="s">
        <v>13847</v>
      </c>
      <c r="D2556" s="3" t="s">
        <v>9</v>
      </c>
      <c r="E2556" s="3" t="s">
        <v>49</v>
      </c>
      <c r="F2556" s="3" t="s">
        <v>458</v>
      </c>
      <c r="G2556" s="3" t="s">
        <v>3478</v>
      </c>
      <c r="H2556" s="3" t="s">
        <v>13</v>
      </c>
      <c r="I2556" s="3" t="s">
        <v>14</v>
      </c>
      <c r="J2556" s="3" t="s">
        <v>13848</v>
      </c>
      <c r="K2556" s="5" t="str">
        <f t="shared" si="84"/>
        <v>15873610876</v>
      </c>
      <c r="L2556" s="3" t="s">
        <v>13849</v>
      </c>
      <c r="M2556" s="7" t="str">
        <f t="shared" si="85"/>
        <v>柳荫村</v>
      </c>
      <c r="N2556" s="12" t="s">
        <v>15226</v>
      </c>
      <c r="O2556" s="4" t="s">
        <v>17</v>
      </c>
      <c r="P2556" s="8"/>
    </row>
    <row r="2557" spans="1:16" x14ac:dyDescent="0.2">
      <c r="A2557" s="3" t="s">
        <v>13850</v>
      </c>
      <c r="B2557" s="3" t="s">
        <v>13851</v>
      </c>
      <c r="C2557" s="3" t="s">
        <v>13852</v>
      </c>
      <c r="D2557" s="3" t="s">
        <v>9</v>
      </c>
      <c r="E2557" s="3" t="s">
        <v>49</v>
      </c>
      <c r="F2557" s="3" t="s">
        <v>2395</v>
      </c>
      <c r="G2557" s="3" t="s">
        <v>5467</v>
      </c>
      <c r="H2557" s="3" t="s">
        <v>13</v>
      </c>
      <c r="I2557" s="3" t="s">
        <v>14</v>
      </c>
      <c r="J2557" s="3" t="s">
        <v>13853</v>
      </c>
      <c r="K2557" s="5" t="str">
        <f t="shared" si="84"/>
        <v>13297423858</v>
      </c>
      <c r="L2557" s="3" t="s">
        <v>13854</v>
      </c>
      <c r="M2557" s="7" t="str">
        <f t="shared" si="85"/>
        <v>柳荫村</v>
      </c>
      <c r="N2557" s="12" t="s">
        <v>15226</v>
      </c>
      <c r="O2557" s="4" t="s">
        <v>17</v>
      </c>
      <c r="P2557" s="8"/>
    </row>
    <row r="2558" spans="1:16" x14ac:dyDescent="0.2">
      <c r="A2558" s="3" t="s">
        <v>13855</v>
      </c>
      <c r="B2558" s="3" t="s">
        <v>13856</v>
      </c>
      <c r="C2558" s="3" t="s">
        <v>13857</v>
      </c>
      <c r="D2558" s="3" t="s">
        <v>9</v>
      </c>
      <c r="E2558" s="3" t="s">
        <v>49</v>
      </c>
      <c r="F2558" s="3" t="s">
        <v>1491</v>
      </c>
      <c r="G2558" s="3" t="s">
        <v>13858</v>
      </c>
      <c r="H2558" s="3" t="s">
        <v>13</v>
      </c>
      <c r="I2558" s="3" t="s">
        <v>14</v>
      </c>
      <c r="J2558" s="3" t="s">
        <v>13859</v>
      </c>
      <c r="K2558" s="5" t="str">
        <f t="shared" si="84"/>
        <v>13762636169</v>
      </c>
      <c r="L2558" s="3" t="s">
        <v>13860</v>
      </c>
      <c r="M2558" s="7" t="str">
        <f t="shared" si="85"/>
        <v>柳荫村</v>
      </c>
      <c r="N2558" s="12" t="s">
        <v>15226</v>
      </c>
      <c r="O2558" s="4" t="s">
        <v>17</v>
      </c>
      <c r="P2558" s="8"/>
    </row>
    <row r="2559" spans="1:16" x14ac:dyDescent="0.2">
      <c r="A2559" s="3" t="s">
        <v>13861</v>
      </c>
      <c r="B2559" s="3" t="s">
        <v>13862</v>
      </c>
      <c r="C2559" s="3" t="s">
        <v>13863</v>
      </c>
      <c r="D2559" s="3" t="s">
        <v>9</v>
      </c>
      <c r="E2559" s="3" t="s">
        <v>10</v>
      </c>
      <c r="F2559" s="3" t="s">
        <v>2955</v>
      </c>
      <c r="G2559" s="3" t="s">
        <v>2956</v>
      </c>
      <c r="H2559" s="3" t="s">
        <v>13</v>
      </c>
      <c r="I2559" s="3" t="s">
        <v>14</v>
      </c>
      <c r="J2559" s="3" t="s">
        <v>13864</v>
      </c>
      <c r="K2559" s="5" t="str">
        <f t="shared" si="84"/>
        <v>13762625514</v>
      </c>
      <c r="L2559" s="3" t="s">
        <v>13865</v>
      </c>
      <c r="M2559" s="7" t="str">
        <f t="shared" si="85"/>
        <v>柳荫村</v>
      </c>
      <c r="N2559" s="12" t="s">
        <v>15226</v>
      </c>
      <c r="O2559" s="4" t="s">
        <v>17</v>
      </c>
      <c r="P2559" s="8"/>
    </row>
    <row r="2560" spans="1:16" x14ac:dyDescent="0.2">
      <c r="A2560" s="3" t="s">
        <v>13866</v>
      </c>
      <c r="B2560" s="3" t="s">
        <v>13867</v>
      </c>
      <c r="C2560" s="3" t="s">
        <v>13868</v>
      </c>
      <c r="D2560" s="3" t="s">
        <v>9</v>
      </c>
      <c r="E2560" s="3" t="s">
        <v>41</v>
      </c>
      <c r="F2560" s="3" t="s">
        <v>2726</v>
      </c>
      <c r="G2560" s="3" t="s">
        <v>2727</v>
      </c>
      <c r="H2560" s="3" t="s">
        <v>13</v>
      </c>
      <c r="I2560" s="3" t="s">
        <v>14</v>
      </c>
      <c r="J2560" s="3" t="s">
        <v>13869</v>
      </c>
      <c r="K2560" s="5" t="str">
        <f t="shared" ref="K2560:K2623" si="86">RIGHT(J2560,11)</f>
        <v>13720628643</v>
      </c>
      <c r="L2560" s="3" t="s">
        <v>13870</v>
      </c>
      <c r="M2560" s="7" t="str">
        <f t="shared" si="85"/>
        <v>柳荫村</v>
      </c>
      <c r="N2560" s="12" t="s">
        <v>15226</v>
      </c>
      <c r="O2560" s="4" t="s">
        <v>17</v>
      </c>
      <c r="P2560" s="8"/>
    </row>
    <row r="2561" spans="1:16" x14ac:dyDescent="0.2">
      <c r="A2561" s="3" t="s">
        <v>13871</v>
      </c>
      <c r="B2561" s="3" t="s">
        <v>5254</v>
      </c>
      <c r="C2561" s="3" t="s">
        <v>13872</v>
      </c>
      <c r="D2561" s="3" t="s">
        <v>9</v>
      </c>
      <c r="E2561" s="3" t="s">
        <v>296</v>
      </c>
      <c r="F2561" s="3" t="s">
        <v>3115</v>
      </c>
      <c r="G2561" s="3" t="s">
        <v>13873</v>
      </c>
      <c r="H2561" s="3" t="s">
        <v>13</v>
      </c>
      <c r="I2561" s="3" t="s">
        <v>14</v>
      </c>
      <c r="J2561" s="3" t="s">
        <v>13874</v>
      </c>
      <c r="K2561" s="5" t="str">
        <f t="shared" si="86"/>
        <v>13077232770</v>
      </c>
      <c r="L2561" s="3" t="s">
        <v>13875</v>
      </c>
      <c r="M2561" s="7" t="str">
        <f t="shared" si="85"/>
        <v>柳荫村</v>
      </c>
      <c r="N2561" s="12" t="s">
        <v>15226</v>
      </c>
      <c r="O2561" s="4" t="s">
        <v>17</v>
      </c>
      <c r="P2561" s="8"/>
    </row>
    <row r="2562" spans="1:16" x14ac:dyDescent="0.2">
      <c r="A2562" s="3" t="s">
        <v>13876</v>
      </c>
      <c r="B2562" s="3" t="s">
        <v>13877</v>
      </c>
      <c r="C2562" s="3" t="s">
        <v>13878</v>
      </c>
      <c r="D2562" s="3" t="s">
        <v>9</v>
      </c>
      <c r="E2562" s="3" t="s">
        <v>10</v>
      </c>
      <c r="F2562" s="3" t="s">
        <v>1334</v>
      </c>
      <c r="G2562" s="3" t="s">
        <v>6879</v>
      </c>
      <c r="H2562" s="3" t="s">
        <v>13</v>
      </c>
      <c r="I2562" s="3" t="s">
        <v>14</v>
      </c>
      <c r="J2562" s="3" t="s">
        <v>13879</v>
      </c>
      <c r="K2562" s="5" t="str">
        <f t="shared" si="86"/>
        <v>13974230083</v>
      </c>
      <c r="L2562" s="3" t="s">
        <v>13880</v>
      </c>
      <c r="M2562" s="7" t="str">
        <f t="shared" si="85"/>
        <v>柳荫村</v>
      </c>
      <c r="N2562" s="12" t="s">
        <v>15226</v>
      </c>
      <c r="O2562" s="4" t="s">
        <v>17</v>
      </c>
      <c r="P2562" s="8"/>
    </row>
    <row r="2563" spans="1:16" x14ac:dyDescent="0.2">
      <c r="A2563" s="3" t="s">
        <v>13881</v>
      </c>
      <c r="B2563" s="3" t="s">
        <v>13882</v>
      </c>
      <c r="C2563" s="3" t="s">
        <v>13883</v>
      </c>
      <c r="D2563" s="3" t="s">
        <v>9</v>
      </c>
      <c r="E2563" s="3" t="s">
        <v>296</v>
      </c>
      <c r="F2563" s="3" t="s">
        <v>3416</v>
      </c>
      <c r="G2563" s="3" t="s">
        <v>4869</v>
      </c>
      <c r="H2563" s="3" t="s">
        <v>332</v>
      </c>
      <c r="I2563" s="3" t="s">
        <v>14</v>
      </c>
      <c r="J2563" s="3" t="s">
        <v>13884</v>
      </c>
      <c r="K2563" s="5" t="str">
        <f t="shared" si="86"/>
        <v>18319048862</v>
      </c>
      <c r="L2563" s="3" t="s">
        <v>13885</v>
      </c>
      <c r="M2563" s="7" t="str">
        <f t="shared" si="85"/>
        <v>柳荫村</v>
      </c>
      <c r="N2563" s="12" t="s">
        <v>15226</v>
      </c>
      <c r="O2563" s="4" t="s">
        <v>17</v>
      </c>
      <c r="P2563" s="8"/>
    </row>
    <row r="2564" spans="1:16" x14ac:dyDescent="0.2">
      <c r="A2564" s="3" t="s">
        <v>13886</v>
      </c>
      <c r="B2564" s="3" t="s">
        <v>13887</v>
      </c>
      <c r="C2564" s="3" t="s">
        <v>13888</v>
      </c>
      <c r="D2564" s="3" t="s">
        <v>9</v>
      </c>
      <c r="E2564" s="3" t="s">
        <v>64</v>
      </c>
      <c r="F2564" s="3" t="s">
        <v>1538</v>
      </c>
      <c r="G2564" s="3" t="s">
        <v>12085</v>
      </c>
      <c r="H2564" s="3" t="s">
        <v>13</v>
      </c>
      <c r="I2564" s="3" t="s">
        <v>14</v>
      </c>
      <c r="J2564" s="3" t="s">
        <v>13889</v>
      </c>
      <c r="K2564" s="5" t="str">
        <f t="shared" si="86"/>
        <v>13549613042</v>
      </c>
      <c r="L2564" s="3" t="s">
        <v>13890</v>
      </c>
      <c r="M2564" s="7" t="str">
        <f t="shared" si="85"/>
        <v>柳荫村</v>
      </c>
      <c r="N2564" s="12" t="s">
        <v>15226</v>
      </c>
      <c r="O2564" s="4" t="s">
        <v>17</v>
      </c>
      <c r="P2564" s="8"/>
    </row>
    <row r="2565" spans="1:16" x14ac:dyDescent="0.2">
      <c r="A2565" s="3" t="s">
        <v>13891</v>
      </c>
      <c r="B2565" s="3" t="s">
        <v>13892</v>
      </c>
      <c r="C2565" s="3" t="s">
        <v>13893</v>
      </c>
      <c r="D2565" s="3" t="s">
        <v>9</v>
      </c>
      <c r="E2565" s="3" t="s">
        <v>10</v>
      </c>
      <c r="F2565" s="3" t="s">
        <v>1220</v>
      </c>
      <c r="G2565" s="3" t="s">
        <v>11793</v>
      </c>
      <c r="H2565" s="3" t="s">
        <v>13</v>
      </c>
      <c r="I2565" s="3" t="s">
        <v>14</v>
      </c>
      <c r="J2565" s="3" t="s">
        <v>13894</v>
      </c>
      <c r="K2565" s="5" t="str">
        <f t="shared" si="86"/>
        <v>13873634791</v>
      </c>
      <c r="L2565" s="3" t="s">
        <v>13895</v>
      </c>
      <c r="M2565" s="7" t="str">
        <f t="shared" si="85"/>
        <v>柳荫村</v>
      </c>
      <c r="N2565" s="12" t="s">
        <v>15226</v>
      </c>
      <c r="O2565" s="4" t="s">
        <v>17</v>
      </c>
      <c r="P2565" s="8"/>
    </row>
    <row r="2566" spans="1:16" x14ac:dyDescent="0.2">
      <c r="A2566" s="3" t="s">
        <v>13896</v>
      </c>
      <c r="B2566" s="3" t="s">
        <v>13897</v>
      </c>
      <c r="C2566" s="3" t="s">
        <v>13898</v>
      </c>
      <c r="D2566" s="3" t="s">
        <v>9</v>
      </c>
      <c r="E2566" s="3" t="s">
        <v>49</v>
      </c>
      <c r="F2566" s="3" t="s">
        <v>3971</v>
      </c>
      <c r="G2566" s="3" t="s">
        <v>9177</v>
      </c>
      <c r="H2566" s="3" t="s">
        <v>13</v>
      </c>
      <c r="I2566" s="3" t="s">
        <v>14</v>
      </c>
      <c r="J2566" s="3" t="s">
        <v>13899</v>
      </c>
      <c r="K2566" s="5" t="str">
        <f t="shared" si="86"/>
        <v>13680108464</v>
      </c>
      <c r="L2566" s="3" t="s">
        <v>13900</v>
      </c>
      <c r="M2566" s="7" t="str">
        <f t="shared" si="85"/>
        <v>柳荫村</v>
      </c>
      <c r="N2566" s="12" t="s">
        <v>15226</v>
      </c>
      <c r="O2566" s="4" t="s">
        <v>17</v>
      </c>
      <c r="P2566" s="8"/>
    </row>
    <row r="2567" spans="1:16" x14ac:dyDescent="0.2">
      <c r="A2567" s="3" t="s">
        <v>13901</v>
      </c>
      <c r="B2567" s="3" t="s">
        <v>13902</v>
      </c>
      <c r="C2567" s="3" t="s">
        <v>13903</v>
      </c>
      <c r="D2567" s="3" t="s">
        <v>9</v>
      </c>
      <c r="E2567" s="3" t="s">
        <v>49</v>
      </c>
      <c r="F2567" s="3" t="s">
        <v>57</v>
      </c>
      <c r="G2567" s="3" t="s">
        <v>6973</v>
      </c>
      <c r="H2567" s="3" t="s">
        <v>13</v>
      </c>
      <c r="I2567" s="3" t="s">
        <v>14</v>
      </c>
      <c r="J2567" s="3" t="s">
        <v>13904</v>
      </c>
      <c r="K2567" s="5" t="str">
        <f t="shared" si="86"/>
        <v>13707421615</v>
      </c>
      <c r="L2567" s="3" t="s">
        <v>13905</v>
      </c>
      <c r="M2567" s="7" t="str">
        <f t="shared" si="85"/>
        <v>柳荫村</v>
      </c>
      <c r="N2567" s="12" t="s">
        <v>15226</v>
      </c>
      <c r="O2567" s="4" t="s">
        <v>17</v>
      </c>
      <c r="P2567" s="8"/>
    </row>
    <row r="2568" spans="1:16" x14ac:dyDescent="0.2">
      <c r="A2568" s="3" t="s">
        <v>13906</v>
      </c>
      <c r="B2568" s="3" t="s">
        <v>13907</v>
      </c>
      <c r="C2568" s="3" t="s">
        <v>13908</v>
      </c>
      <c r="D2568" s="3" t="s">
        <v>9</v>
      </c>
      <c r="E2568" s="3" t="s">
        <v>10</v>
      </c>
      <c r="F2568" s="3" t="s">
        <v>2776</v>
      </c>
      <c r="G2568" s="3" t="s">
        <v>13909</v>
      </c>
      <c r="H2568" s="3" t="s">
        <v>13</v>
      </c>
      <c r="I2568" s="3" t="s">
        <v>14</v>
      </c>
      <c r="J2568" s="3" t="s">
        <v>13910</v>
      </c>
      <c r="K2568" s="5" t="str">
        <f t="shared" si="86"/>
        <v>18873613130</v>
      </c>
      <c r="L2568" s="3" t="s">
        <v>13911</v>
      </c>
      <c r="M2568" s="7" t="str">
        <f t="shared" si="85"/>
        <v>柳荫村</v>
      </c>
      <c r="N2568" s="12" t="s">
        <v>15226</v>
      </c>
      <c r="O2568" s="4" t="s">
        <v>17</v>
      </c>
      <c r="P2568" s="8"/>
    </row>
    <row r="2569" spans="1:16" x14ac:dyDescent="0.2">
      <c r="A2569" s="3" t="s">
        <v>13912</v>
      </c>
      <c r="B2569" s="3" t="s">
        <v>13913</v>
      </c>
      <c r="C2569" s="3" t="s">
        <v>13914</v>
      </c>
      <c r="D2569" s="3" t="s">
        <v>9</v>
      </c>
      <c r="E2569" s="3" t="s">
        <v>49</v>
      </c>
      <c r="F2569" s="3" t="s">
        <v>2982</v>
      </c>
      <c r="G2569" s="3" t="s">
        <v>2982</v>
      </c>
      <c r="H2569" s="3" t="s">
        <v>13</v>
      </c>
      <c r="I2569" s="3" t="s">
        <v>14</v>
      </c>
      <c r="J2569" s="3" t="s">
        <v>13915</v>
      </c>
      <c r="K2569" s="5" t="str">
        <f t="shared" si="86"/>
        <v>15674202833</v>
      </c>
      <c r="L2569" s="3" t="s">
        <v>13916</v>
      </c>
      <c r="M2569" s="7" t="str">
        <f t="shared" ref="M2569:M2632" si="87">IF(IFERROR(MID(L2569,FIND("张公庙镇",L2569)+4,FIND("村",L2569)-FIND("张公庙镇",L2569)-3),MID(L2569,FIND("张公庙镇",L2569)+4,FIND("居委会",L2569)-4))="居委会","张公庙居委会",IFERROR(MID(L2569,FIND("张公庙镇",L2569)+4,FIND("村",L2569)-FIND("张公庙镇",L2569)-3),MID(L2569,FIND("张公庙镇",L2569)+4,FIND("居委会",L2569)-4)))</f>
        <v>柳荫村</v>
      </c>
      <c r="N2569" s="12" t="s">
        <v>15226</v>
      </c>
      <c r="O2569" s="4" t="s">
        <v>17</v>
      </c>
      <c r="P2569" s="8"/>
    </row>
    <row r="2570" spans="1:16" x14ac:dyDescent="0.2">
      <c r="A2570" s="3" t="s">
        <v>13917</v>
      </c>
      <c r="B2570" s="3" t="s">
        <v>13918</v>
      </c>
      <c r="C2570" s="3" t="s">
        <v>13919</v>
      </c>
      <c r="D2570" s="3" t="s">
        <v>9</v>
      </c>
      <c r="E2570" s="3" t="s">
        <v>64</v>
      </c>
      <c r="F2570" s="3" t="s">
        <v>136</v>
      </c>
      <c r="G2570" s="3" t="s">
        <v>2420</v>
      </c>
      <c r="H2570" s="3" t="s">
        <v>13</v>
      </c>
      <c r="I2570" s="3" t="s">
        <v>14</v>
      </c>
      <c r="J2570" s="3" t="s">
        <v>13920</v>
      </c>
      <c r="K2570" s="5" t="str">
        <f t="shared" si="86"/>
        <v>15886605626</v>
      </c>
      <c r="L2570" s="3" t="s">
        <v>13916</v>
      </c>
      <c r="M2570" s="7" t="str">
        <f t="shared" si="87"/>
        <v>柳荫村</v>
      </c>
      <c r="N2570" s="12" t="s">
        <v>15226</v>
      </c>
      <c r="O2570" s="4" t="s">
        <v>17</v>
      </c>
      <c r="P2570" s="8"/>
    </row>
    <row r="2571" spans="1:16" x14ac:dyDescent="0.2">
      <c r="A2571" s="3" t="s">
        <v>13921</v>
      </c>
      <c r="B2571" s="3" t="s">
        <v>12614</v>
      </c>
      <c r="C2571" s="3" t="s">
        <v>13922</v>
      </c>
      <c r="D2571" s="3" t="s">
        <v>9</v>
      </c>
      <c r="E2571" s="3" t="s">
        <v>41</v>
      </c>
      <c r="F2571" s="3" t="s">
        <v>727</v>
      </c>
      <c r="G2571" s="3" t="s">
        <v>13923</v>
      </c>
      <c r="H2571" s="3" t="s">
        <v>402</v>
      </c>
      <c r="I2571" s="3" t="s">
        <v>14</v>
      </c>
      <c r="J2571" s="3" t="s">
        <v>13924</v>
      </c>
      <c r="K2571" s="5" t="str">
        <f t="shared" si="86"/>
        <v>15973352672</v>
      </c>
      <c r="L2571" s="3" t="s">
        <v>13925</v>
      </c>
      <c r="M2571" s="7" t="str">
        <f t="shared" si="87"/>
        <v>柳荫村</v>
      </c>
      <c r="N2571" s="12" t="s">
        <v>15226</v>
      </c>
      <c r="O2571" s="4" t="s">
        <v>17</v>
      </c>
      <c r="P2571" s="8"/>
    </row>
    <row r="2572" spans="1:16" x14ac:dyDescent="0.2">
      <c r="A2572" s="3" t="s">
        <v>13926</v>
      </c>
      <c r="B2572" s="3" t="s">
        <v>13927</v>
      </c>
      <c r="C2572" s="3" t="s">
        <v>13928</v>
      </c>
      <c r="D2572" s="3" t="s">
        <v>9</v>
      </c>
      <c r="E2572" s="3" t="s">
        <v>10</v>
      </c>
      <c r="F2572" s="3" t="s">
        <v>1392</v>
      </c>
      <c r="G2572" s="3" t="s">
        <v>1393</v>
      </c>
      <c r="H2572" s="3" t="s">
        <v>13</v>
      </c>
      <c r="I2572" s="3" t="s">
        <v>14</v>
      </c>
      <c r="J2572" s="3" t="s">
        <v>13929</v>
      </c>
      <c r="K2572" s="5" t="str">
        <f t="shared" si="86"/>
        <v>;1597632605</v>
      </c>
      <c r="L2572" s="3" t="s">
        <v>13925</v>
      </c>
      <c r="M2572" s="7" t="str">
        <f t="shared" si="87"/>
        <v>柳荫村</v>
      </c>
      <c r="N2572" s="12" t="s">
        <v>15226</v>
      </c>
      <c r="O2572" s="4" t="s">
        <v>17</v>
      </c>
      <c r="P2572" s="8"/>
    </row>
    <row r="2573" spans="1:16" x14ac:dyDescent="0.2">
      <c r="A2573" s="3" t="s">
        <v>13930</v>
      </c>
      <c r="B2573" s="3" t="s">
        <v>13931</v>
      </c>
      <c r="C2573" s="3" t="s">
        <v>13932</v>
      </c>
      <c r="D2573" s="3" t="s">
        <v>9</v>
      </c>
      <c r="E2573" s="3" t="s">
        <v>10</v>
      </c>
      <c r="F2573" s="3" t="s">
        <v>1406</v>
      </c>
      <c r="G2573" s="3" t="s">
        <v>5149</v>
      </c>
      <c r="H2573" s="3" t="s">
        <v>13</v>
      </c>
      <c r="I2573" s="3" t="s">
        <v>14</v>
      </c>
      <c r="J2573" s="3" t="s">
        <v>13933</v>
      </c>
      <c r="K2573" s="5" t="str">
        <f t="shared" si="86"/>
        <v>18182144672</v>
      </c>
      <c r="L2573" s="3" t="s">
        <v>13934</v>
      </c>
      <c r="M2573" s="7" t="str">
        <f t="shared" si="87"/>
        <v>柳荫村</v>
      </c>
      <c r="N2573" s="12" t="s">
        <v>15226</v>
      </c>
      <c r="O2573" s="4" t="s">
        <v>17</v>
      </c>
      <c r="P2573" s="8"/>
    </row>
    <row r="2574" spans="1:16" x14ac:dyDescent="0.2">
      <c r="A2574" s="3" t="s">
        <v>13935</v>
      </c>
      <c r="B2574" s="3" t="s">
        <v>13936</v>
      </c>
      <c r="C2574" s="3" t="s">
        <v>13937</v>
      </c>
      <c r="D2574" s="3" t="s">
        <v>9</v>
      </c>
      <c r="E2574" s="3" t="s">
        <v>10</v>
      </c>
      <c r="F2574" s="3" t="s">
        <v>607</v>
      </c>
      <c r="G2574" s="3" t="s">
        <v>6387</v>
      </c>
      <c r="H2574" s="3" t="s">
        <v>13</v>
      </c>
      <c r="I2574" s="3" t="s">
        <v>14</v>
      </c>
      <c r="J2574" s="3" t="s">
        <v>13938</v>
      </c>
      <c r="K2574" s="5" t="str">
        <f t="shared" si="86"/>
        <v>13349625587</v>
      </c>
      <c r="L2574" s="3" t="s">
        <v>13939</v>
      </c>
      <c r="M2574" s="7" t="str">
        <f t="shared" si="87"/>
        <v>柳荫村</v>
      </c>
      <c r="N2574" s="12" t="s">
        <v>15226</v>
      </c>
      <c r="O2574" s="4" t="s">
        <v>17</v>
      </c>
      <c r="P2574" s="8"/>
    </row>
    <row r="2575" spans="1:16" x14ac:dyDescent="0.2">
      <c r="A2575" s="3" t="s">
        <v>13940</v>
      </c>
      <c r="B2575" s="3" t="s">
        <v>13941</v>
      </c>
      <c r="C2575" s="3" t="s">
        <v>13942</v>
      </c>
      <c r="D2575" s="3" t="s">
        <v>9</v>
      </c>
      <c r="E2575" s="3" t="s">
        <v>49</v>
      </c>
      <c r="F2575" s="3" t="s">
        <v>1856</v>
      </c>
      <c r="G2575" s="3" t="s">
        <v>1857</v>
      </c>
      <c r="H2575" s="3" t="s">
        <v>13</v>
      </c>
      <c r="I2575" s="3" t="s">
        <v>14</v>
      </c>
      <c r="J2575" s="3" t="s">
        <v>13943</v>
      </c>
      <c r="K2575" s="5" t="str">
        <f t="shared" si="86"/>
        <v>15107368751</v>
      </c>
      <c r="L2575" s="3" t="s">
        <v>13944</v>
      </c>
      <c r="M2575" s="7" t="str">
        <f t="shared" si="87"/>
        <v>柳荫村</v>
      </c>
      <c r="N2575" s="12" t="s">
        <v>15226</v>
      </c>
      <c r="O2575" s="4" t="s">
        <v>17</v>
      </c>
      <c r="P2575" s="8"/>
    </row>
    <row r="2576" spans="1:16" x14ac:dyDescent="0.2">
      <c r="A2576" s="3" t="s">
        <v>13945</v>
      </c>
      <c r="B2576" s="3" t="s">
        <v>13946</v>
      </c>
      <c r="C2576" s="3" t="s">
        <v>13947</v>
      </c>
      <c r="D2576" s="3" t="s">
        <v>9</v>
      </c>
      <c r="E2576" s="3" t="s">
        <v>41</v>
      </c>
      <c r="F2576" s="3" t="s">
        <v>720</v>
      </c>
      <c r="G2576" s="3" t="s">
        <v>13948</v>
      </c>
      <c r="H2576" s="3" t="s">
        <v>541</v>
      </c>
      <c r="I2576" s="3" t="s">
        <v>14</v>
      </c>
      <c r="J2576" s="3" t="s">
        <v>13949</v>
      </c>
      <c r="K2576" s="5" t="str">
        <f t="shared" si="86"/>
        <v>15074269351</v>
      </c>
      <c r="L2576" s="3" t="s">
        <v>13950</v>
      </c>
      <c r="M2576" s="7" t="str">
        <f t="shared" si="87"/>
        <v>柳荫村</v>
      </c>
      <c r="N2576" s="12" t="s">
        <v>15226</v>
      </c>
      <c r="O2576" s="4" t="s">
        <v>17</v>
      </c>
      <c r="P2576" s="8"/>
    </row>
    <row r="2577" spans="1:16" x14ac:dyDescent="0.2">
      <c r="A2577" s="3" t="s">
        <v>13951</v>
      </c>
      <c r="B2577" s="3" t="s">
        <v>13952</v>
      </c>
      <c r="C2577" s="3" t="s">
        <v>13953</v>
      </c>
      <c r="D2577" s="3" t="s">
        <v>9</v>
      </c>
      <c r="E2577" s="3" t="s">
        <v>72</v>
      </c>
      <c r="F2577" s="3" t="s">
        <v>163</v>
      </c>
      <c r="G2577" s="3" t="s">
        <v>3423</v>
      </c>
      <c r="H2577" s="3" t="s">
        <v>373</v>
      </c>
      <c r="I2577" s="3" t="s">
        <v>14</v>
      </c>
      <c r="J2577" s="3" t="s">
        <v>13954</v>
      </c>
      <c r="K2577" s="5" t="str">
        <f t="shared" si="86"/>
        <v>15874010410</v>
      </c>
      <c r="L2577" s="3" t="s">
        <v>13950</v>
      </c>
      <c r="M2577" s="7" t="str">
        <f t="shared" si="87"/>
        <v>柳荫村</v>
      </c>
      <c r="N2577" s="12" t="s">
        <v>15226</v>
      </c>
      <c r="O2577" s="4" t="s">
        <v>17</v>
      </c>
      <c r="P2577" s="8"/>
    </row>
    <row r="2578" spans="1:16" x14ac:dyDescent="0.2">
      <c r="A2578" s="3" t="s">
        <v>13955</v>
      </c>
      <c r="B2578" s="3" t="s">
        <v>13956</v>
      </c>
      <c r="C2578" s="3" t="s">
        <v>13957</v>
      </c>
      <c r="D2578" s="3" t="s">
        <v>9</v>
      </c>
      <c r="E2578" s="3" t="s">
        <v>10</v>
      </c>
      <c r="F2578" s="3" t="s">
        <v>1301</v>
      </c>
      <c r="G2578" s="3" t="s">
        <v>13958</v>
      </c>
      <c r="H2578" s="3" t="s">
        <v>13</v>
      </c>
      <c r="I2578" s="3" t="s">
        <v>14</v>
      </c>
      <c r="J2578" s="3" t="s">
        <v>13959</v>
      </c>
      <c r="K2578" s="5" t="str">
        <f t="shared" si="86"/>
        <v>13762679804</v>
      </c>
      <c r="L2578" s="3" t="s">
        <v>13960</v>
      </c>
      <c r="M2578" s="7" t="str">
        <f t="shared" si="87"/>
        <v>柳荫村</v>
      </c>
      <c r="N2578" s="12" t="s">
        <v>15226</v>
      </c>
      <c r="O2578" s="4" t="s">
        <v>17</v>
      </c>
      <c r="P2578" s="8"/>
    </row>
    <row r="2579" spans="1:16" x14ac:dyDescent="0.2">
      <c r="A2579" s="3" t="s">
        <v>13961</v>
      </c>
      <c r="B2579" s="3" t="s">
        <v>13962</v>
      </c>
      <c r="C2579" s="3" t="s">
        <v>13963</v>
      </c>
      <c r="D2579" s="3" t="s">
        <v>9</v>
      </c>
      <c r="E2579" s="3" t="s">
        <v>49</v>
      </c>
      <c r="F2579" s="3" t="s">
        <v>3235</v>
      </c>
      <c r="G2579" s="3" t="s">
        <v>9040</v>
      </c>
      <c r="H2579" s="3" t="s">
        <v>13</v>
      </c>
      <c r="I2579" s="3" t="s">
        <v>14</v>
      </c>
      <c r="J2579" s="3" t="s">
        <v>13964</v>
      </c>
      <c r="K2579" s="5" t="str">
        <f t="shared" si="86"/>
        <v>15377363128</v>
      </c>
      <c r="L2579" s="3" t="s">
        <v>13965</v>
      </c>
      <c r="M2579" s="7" t="str">
        <f t="shared" si="87"/>
        <v>柳荫村</v>
      </c>
      <c r="N2579" s="12" t="s">
        <v>15226</v>
      </c>
      <c r="O2579" s="4" t="s">
        <v>17</v>
      </c>
      <c r="P2579" s="8"/>
    </row>
    <row r="2580" spans="1:16" x14ac:dyDescent="0.2">
      <c r="A2580" s="3" t="s">
        <v>13966</v>
      </c>
      <c r="B2580" s="3" t="s">
        <v>13967</v>
      </c>
      <c r="C2580" s="3" t="s">
        <v>13968</v>
      </c>
      <c r="D2580" s="3" t="s">
        <v>9</v>
      </c>
      <c r="E2580" s="3" t="s">
        <v>49</v>
      </c>
      <c r="F2580" s="3" t="s">
        <v>478</v>
      </c>
      <c r="G2580" s="3" t="s">
        <v>13355</v>
      </c>
      <c r="H2580" s="3" t="s">
        <v>13</v>
      </c>
      <c r="I2580" s="3" t="s">
        <v>14</v>
      </c>
      <c r="J2580" s="3" t="s">
        <v>13969</v>
      </c>
      <c r="K2580" s="5" t="str">
        <f t="shared" si="86"/>
        <v>15073629532</v>
      </c>
      <c r="L2580" s="3" t="s">
        <v>13970</v>
      </c>
      <c r="M2580" s="7" t="str">
        <f t="shared" si="87"/>
        <v>柳荫村</v>
      </c>
      <c r="N2580" s="12" t="s">
        <v>15226</v>
      </c>
      <c r="O2580" s="4" t="s">
        <v>17</v>
      </c>
      <c r="P2580" s="8"/>
    </row>
    <row r="2581" spans="1:16" x14ac:dyDescent="0.2">
      <c r="A2581" s="3" t="s">
        <v>13971</v>
      </c>
      <c r="B2581" s="3" t="s">
        <v>13972</v>
      </c>
      <c r="C2581" s="3" t="s">
        <v>13973</v>
      </c>
      <c r="D2581" s="3" t="s">
        <v>9</v>
      </c>
      <c r="E2581" s="3" t="s">
        <v>72</v>
      </c>
      <c r="F2581" s="3" t="s">
        <v>81</v>
      </c>
      <c r="G2581" s="3" t="s">
        <v>13974</v>
      </c>
      <c r="H2581" s="3" t="s">
        <v>1547</v>
      </c>
      <c r="I2581" s="3" t="s">
        <v>14</v>
      </c>
      <c r="J2581" s="3" t="s">
        <v>13975</v>
      </c>
      <c r="K2581" s="5" t="str">
        <f t="shared" si="86"/>
        <v>13549789718</v>
      </c>
      <c r="L2581" s="3" t="s">
        <v>13976</v>
      </c>
      <c r="M2581" s="7" t="str">
        <f t="shared" si="87"/>
        <v>柳荫村</v>
      </c>
      <c r="N2581" s="12" t="s">
        <v>15226</v>
      </c>
      <c r="O2581" s="4" t="s">
        <v>17</v>
      </c>
      <c r="P2581" s="8"/>
    </row>
    <row r="2582" spans="1:16" x14ac:dyDescent="0.2">
      <c r="A2582" s="3" t="s">
        <v>13977</v>
      </c>
      <c r="B2582" s="3" t="s">
        <v>13978</v>
      </c>
      <c r="C2582" s="3" t="s">
        <v>13979</v>
      </c>
      <c r="D2582" s="3" t="s">
        <v>9</v>
      </c>
      <c r="E2582" s="3" t="s">
        <v>10</v>
      </c>
      <c r="F2582" s="3" t="s">
        <v>6155</v>
      </c>
      <c r="G2582" s="3" t="s">
        <v>13980</v>
      </c>
      <c r="H2582" s="3" t="s">
        <v>13</v>
      </c>
      <c r="I2582" s="3" t="s">
        <v>14</v>
      </c>
      <c r="J2582" s="3" t="s">
        <v>13981</v>
      </c>
      <c r="K2582" s="5" t="str">
        <f t="shared" si="86"/>
        <v>13511180036</v>
      </c>
      <c r="L2582" s="3" t="s">
        <v>13982</v>
      </c>
      <c r="M2582" s="7" t="str">
        <f t="shared" si="87"/>
        <v>柳荫村</v>
      </c>
      <c r="N2582" s="12" t="s">
        <v>15226</v>
      </c>
      <c r="O2582" s="4" t="s">
        <v>17</v>
      </c>
      <c r="P2582" s="8"/>
    </row>
    <row r="2583" spans="1:16" x14ac:dyDescent="0.2">
      <c r="A2583" s="3" t="s">
        <v>13983</v>
      </c>
      <c r="B2583" s="3" t="s">
        <v>13984</v>
      </c>
      <c r="C2583" s="3" t="s">
        <v>13985</v>
      </c>
      <c r="D2583" s="3" t="s">
        <v>9</v>
      </c>
      <c r="E2583" s="3" t="s">
        <v>49</v>
      </c>
      <c r="F2583" s="3" t="s">
        <v>1301</v>
      </c>
      <c r="G2583" s="3" t="s">
        <v>13986</v>
      </c>
      <c r="H2583" s="3" t="s">
        <v>13</v>
      </c>
      <c r="I2583" s="3" t="s">
        <v>14</v>
      </c>
      <c r="J2583" s="3" t="s">
        <v>13987</v>
      </c>
      <c r="K2583" s="5" t="str">
        <f t="shared" si="86"/>
        <v>18675088284</v>
      </c>
      <c r="L2583" s="3" t="s">
        <v>13988</v>
      </c>
      <c r="M2583" s="7" t="str">
        <f t="shared" si="87"/>
        <v>柳荫村</v>
      </c>
      <c r="N2583" s="12" t="s">
        <v>15226</v>
      </c>
      <c r="O2583" s="4" t="s">
        <v>17</v>
      </c>
      <c r="P2583" s="8"/>
    </row>
    <row r="2584" spans="1:16" x14ac:dyDescent="0.2">
      <c r="A2584" s="3" t="s">
        <v>13989</v>
      </c>
      <c r="B2584" s="3" t="s">
        <v>13990</v>
      </c>
      <c r="C2584" s="3" t="s">
        <v>13991</v>
      </c>
      <c r="D2584" s="3" t="s">
        <v>9</v>
      </c>
      <c r="E2584" s="3" t="s">
        <v>13575</v>
      </c>
      <c r="F2584" s="3" t="s">
        <v>8723</v>
      </c>
      <c r="G2584" s="3" t="s">
        <v>13992</v>
      </c>
      <c r="H2584" s="3" t="s">
        <v>13</v>
      </c>
      <c r="I2584" s="3" t="s">
        <v>14</v>
      </c>
      <c r="J2584" s="3" t="s">
        <v>13993</v>
      </c>
      <c r="K2584" s="5" t="str">
        <f t="shared" si="86"/>
        <v>13686299635</v>
      </c>
      <c r="L2584" s="3" t="s">
        <v>13994</v>
      </c>
      <c r="M2584" s="7" t="str">
        <f t="shared" si="87"/>
        <v>柳荫村</v>
      </c>
      <c r="N2584" s="12" t="s">
        <v>15226</v>
      </c>
      <c r="O2584" s="4" t="s">
        <v>17</v>
      </c>
      <c r="P2584" s="8"/>
    </row>
    <row r="2585" spans="1:16" x14ac:dyDescent="0.2">
      <c r="A2585" s="3" t="s">
        <v>13995</v>
      </c>
      <c r="B2585" s="3" t="s">
        <v>13996</v>
      </c>
      <c r="C2585" s="3" t="s">
        <v>13997</v>
      </c>
      <c r="D2585" s="3" t="s">
        <v>9</v>
      </c>
      <c r="E2585" s="3" t="s">
        <v>10</v>
      </c>
      <c r="F2585" s="3" t="s">
        <v>3879</v>
      </c>
      <c r="G2585" s="3" t="s">
        <v>13998</v>
      </c>
      <c r="H2585" s="3" t="s">
        <v>13</v>
      </c>
      <c r="I2585" s="3" t="s">
        <v>14</v>
      </c>
      <c r="J2585" s="3" t="s">
        <v>13999</v>
      </c>
      <c r="K2585" s="5" t="str">
        <f t="shared" si="86"/>
        <v>15173657817</v>
      </c>
      <c r="L2585" s="3" t="s">
        <v>14000</v>
      </c>
      <c r="M2585" s="7" t="str">
        <f t="shared" si="87"/>
        <v>柳荫村</v>
      </c>
      <c r="N2585" s="12" t="s">
        <v>15226</v>
      </c>
      <c r="O2585" s="4" t="s">
        <v>17</v>
      </c>
      <c r="P2585" s="8"/>
    </row>
    <row r="2586" spans="1:16" x14ac:dyDescent="0.2">
      <c r="A2586" s="3" t="s">
        <v>14001</v>
      </c>
      <c r="B2586" s="3" t="s">
        <v>14002</v>
      </c>
      <c r="C2586" s="3" t="s">
        <v>14003</v>
      </c>
      <c r="D2586" s="3" t="s">
        <v>9</v>
      </c>
      <c r="E2586" s="3" t="s">
        <v>49</v>
      </c>
      <c r="F2586" s="3" t="s">
        <v>664</v>
      </c>
      <c r="G2586" s="3" t="s">
        <v>4183</v>
      </c>
      <c r="H2586" s="3" t="s">
        <v>13</v>
      </c>
      <c r="I2586" s="3" t="s">
        <v>14</v>
      </c>
      <c r="J2586" s="3" t="s">
        <v>14004</v>
      </c>
      <c r="K2586" s="5" t="str">
        <f t="shared" si="86"/>
        <v>13307420545</v>
      </c>
      <c r="L2586" s="3" t="s">
        <v>14005</v>
      </c>
      <c r="M2586" s="7" t="str">
        <f t="shared" si="87"/>
        <v>柳荫村</v>
      </c>
      <c r="N2586" s="12" t="s">
        <v>15226</v>
      </c>
      <c r="O2586" s="4" t="s">
        <v>17</v>
      </c>
      <c r="P2586" s="8"/>
    </row>
    <row r="2587" spans="1:16" x14ac:dyDescent="0.2">
      <c r="A2587" s="3" t="s">
        <v>14006</v>
      </c>
      <c r="B2587" s="3" t="s">
        <v>14007</v>
      </c>
      <c r="C2587" s="3" t="s">
        <v>14008</v>
      </c>
      <c r="D2587" s="3" t="s">
        <v>9</v>
      </c>
      <c r="E2587" s="3" t="s">
        <v>10</v>
      </c>
      <c r="F2587" s="3" t="s">
        <v>2808</v>
      </c>
      <c r="G2587" s="3" t="s">
        <v>9449</v>
      </c>
      <c r="H2587" s="3" t="s">
        <v>13</v>
      </c>
      <c r="I2587" s="3" t="s">
        <v>14</v>
      </c>
      <c r="J2587" s="3" t="s">
        <v>14009</v>
      </c>
      <c r="K2587" s="5" t="str">
        <f t="shared" si="86"/>
        <v>13187273438</v>
      </c>
      <c r="L2587" s="3" t="s">
        <v>14010</v>
      </c>
      <c r="M2587" s="7" t="str">
        <f t="shared" si="87"/>
        <v>楼建村</v>
      </c>
      <c r="N2587" s="12" t="s">
        <v>15221</v>
      </c>
      <c r="O2587" s="4" t="s">
        <v>17</v>
      </c>
      <c r="P2587" s="8"/>
    </row>
    <row r="2588" spans="1:16" x14ac:dyDescent="0.2">
      <c r="A2588" s="3" t="s">
        <v>14011</v>
      </c>
      <c r="B2588" s="3" t="s">
        <v>11263</v>
      </c>
      <c r="C2588" s="3" t="s">
        <v>14012</v>
      </c>
      <c r="D2588" s="3" t="s">
        <v>9</v>
      </c>
      <c r="E2588" s="3" t="s">
        <v>10</v>
      </c>
      <c r="F2588" s="3" t="s">
        <v>4009</v>
      </c>
      <c r="G2588" s="3" t="s">
        <v>4010</v>
      </c>
      <c r="H2588" s="3" t="s">
        <v>13</v>
      </c>
      <c r="I2588" s="3" t="s">
        <v>14</v>
      </c>
      <c r="J2588" s="3" t="s">
        <v>14013</v>
      </c>
      <c r="K2588" s="5" t="str">
        <f t="shared" si="86"/>
        <v>13973648221</v>
      </c>
      <c r="L2588" s="3" t="s">
        <v>14014</v>
      </c>
      <c r="M2588" s="7" t="str">
        <f t="shared" si="87"/>
        <v>免子口村</v>
      </c>
      <c r="N2588" s="12" t="s">
        <v>15212</v>
      </c>
      <c r="O2588" s="4" t="s">
        <v>17</v>
      </c>
      <c r="P2588" s="8"/>
    </row>
    <row r="2589" spans="1:16" x14ac:dyDescent="0.2">
      <c r="A2589" s="3" t="s">
        <v>14015</v>
      </c>
      <c r="B2589" s="3" t="s">
        <v>14016</v>
      </c>
      <c r="C2589" s="3" t="s">
        <v>14017</v>
      </c>
      <c r="D2589" s="3" t="s">
        <v>9</v>
      </c>
      <c r="E2589" s="3" t="s">
        <v>49</v>
      </c>
      <c r="F2589" s="3" t="s">
        <v>586</v>
      </c>
      <c r="G2589" s="3" t="s">
        <v>1959</v>
      </c>
      <c r="H2589" s="3" t="s">
        <v>13</v>
      </c>
      <c r="I2589" s="3" t="s">
        <v>14</v>
      </c>
      <c r="J2589" s="3" t="s">
        <v>14018</v>
      </c>
      <c r="K2589" s="5" t="str">
        <f t="shared" si="86"/>
        <v>13762602304</v>
      </c>
      <c r="L2589" s="3" t="s">
        <v>14019</v>
      </c>
      <c r="M2589" s="7" t="str">
        <f t="shared" si="87"/>
        <v>免子口村</v>
      </c>
      <c r="N2589" s="12" t="s">
        <v>15212</v>
      </c>
      <c r="O2589" s="4" t="s">
        <v>17</v>
      </c>
      <c r="P2589" s="8"/>
    </row>
    <row r="2590" spans="1:16" x14ac:dyDescent="0.2">
      <c r="A2590" s="3" t="s">
        <v>14020</v>
      </c>
      <c r="B2590" s="3" t="s">
        <v>14021</v>
      </c>
      <c r="C2590" s="3" t="s">
        <v>14022</v>
      </c>
      <c r="D2590" s="3" t="s">
        <v>9</v>
      </c>
      <c r="E2590" s="3" t="s">
        <v>10</v>
      </c>
      <c r="F2590" s="3" t="s">
        <v>815</v>
      </c>
      <c r="G2590" s="3" t="s">
        <v>6659</v>
      </c>
      <c r="H2590" s="3" t="s">
        <v>13</v>
      </c>
      <c r="I2590" s="3" t="s">
        <v>14</v>
      </c>
      <c r="J2590" s="3" t="s">
        <v>14023</v>
      </c>
      <c r="K2590" s="5" t="str">
        <f t="shared" si="86"/>
        <v>15343069568</v>
      </c>
      <c r="L2590" s="3" t="s">
        <v>14024</v>
      </c>
      <c r="M2590" s="7" t="str">
        <f t="shared" si="87"/>
        <v>免子口村</v>
      </c>
      <c r="N2590" s="12" t="s">
        <v>15212</v>
      </c>
      <c r="O2590" s="4" t="s">
        <v>17</v>
      </c>
      <c r="P2590" s="8"/>
    </row>
    <row r="2591" spans="1:16" x14ac:dyDescent="0.2">
      <c r="A2591" s="3" t="s">
        <v>14025</v>
      </c>
      <c r="B2591" s="3" t="s">
        <v>14026</v>
      </c>
      <c r="C2591" s="3" t="s">
        <v>14027</v>
      </c>
      <c r="D2591" s="3" t="s">
        <v>9</v>
      </c>
      <c r="E2591" s="3" t="s">
        <v>10</v>
      </c>
      <c r="F2591" s="3" t="s">
        <v>1227</v>
      </c>
      <c r="G2591" s="3" t="s">
        <v>2839</v>
      </c>
      <c r="H2591" s="3" t="s">
        <v>13</v>
      </c>
      <c r="I2591" s="3" t="s">
        <v>14</v>
      </c>
      <c r="J2591" s="3" t="s">
        <v>14028</v>
      </c>
      <c r="K2591" s="5" t="str">
        <f t="shared" si="86"/>
        <v>13549631779</v>
      </c>
      <c r="L2591" s="3" t="s">
        <v>14029</v>
      </c>
      <c r="M2591" s="7" t="str">
        <f t="shared" si="87"/>
        <v>免子口村</v>
      </c>
      <c r="N2591" s="12" t="s">
        <v>15212</v>
      </c>
      <c r="O2591" s="4" t="s">
        <v>17</v>
      </c>
      <c r="P2591" s="8"/>
    </row>
    <row r="2592" spans="1:16" x14ac:dyDescent="0.2">
      <c r="A2592" s="3" t="s">
        <v>14031</v>
      </c>
      <c r="B2592" s="3" t="s">
        <v>14032</v>
      </c>
      <c r="C2592" s="3" t="s">
        <v>14033</v>
      </c>
      <c r="D2592" s="3" t="s">
        <v>9</v>
      </c>
      <c r="E2592" s="3" t="s">
        <v>49</v>
      </c>
      <c r="F2592" s="3" t="s">
        <v>73</v>
      </c>
      <c r="G2592" s="3" t="s">
        <v>5791</v>
      </c>
      <c r="H2592" s="3" t="s">
        <v>13</v>
      </c>
      <c r="I2592" s="3" t="s">
        <v>14</v>
      </c>
      <c r="J2592" s="3" t="s">
        <v>14034</v>
      </c>
      <c r="K2592" s="5" t="str">
        <f t="shared" si="86"/>
        <v>18684599438</v>
      </c>
      <c r="L2592" s="3" t="s">
        <v>14035</v>
      </c>
      <c r="M2592" s="7" t="str">
        <f t="shared" si="87"/>
        <v>七顷村</v>
      </c>
      <c r="N2592" s="12" t="s">
        <v>15213</v>
      </c>
      <c r="O2592" s="4" t="s">
        <v>17</v>
      </c>
      <c r="P2592" s="8"/>
    </row>
    <row r="2593" spans="1:16" x14ac:dyDescent="0.2">
      <c r="A2593" s="3" t="s">
        <v>14036</v>
      </c>
      <c r="B2593" s="3" t="s">
        <v>14037</v>
      </c>
      <c r="C2593" s="3" t="s">
        <v>14038</v>
      </c>
      <c r="D2593" s="3" t="s">
        <v>9</v>
      </c>
      <c r="E2593" s="3" t="s">
        <v>10</v>
      </c>
      <c r="F2593" s="3" t="s">
        <v>803</v>
      </c>
      <c r="G2593" s="3" t="s">
        <v>2372</v>
      </c>
      <c r="H2593" s="3" t="s">
        <v>13</v>
      </c>
      <c r="I2593" s="3" t="s">
        <v>14</v>
      </c>
      <c r="J2593" s="3" t="s">
        <v>14039</v>
      </c>
      <c r="K2593" s="5" t="str">
        <f t="shared" si="86"/>
        <v>13875186793</v>
      </c>
      <c r="L2593" s="3" t="s">
        <v>14040</v>
      </c>
      <c r="M2593" s="7" t="str">
        <f t="shared" si="87"/>
        <v>七顷村</v>
      </c>
      <c r="N2593" s="12" t="s">
        <v>15213</v>
      </c>
      <c r="O2593" s="4" t="s">
        <v>17</v>
      </c>
      <c r="P2593" s="8"/>
    </row>
    <row r="2594" spans="1:16" x14ac:dyDescent="0.2">
      <c r="A2594" s="3" t="s">
        <v>14041</v>
      </c>
      <c r="B2594" s="3" t="s">
        <v>14042</v>
      </c>
      <c r="C2594" s="3" t="s">
        <v>14043</v>
      </c>
      <c r="D2594" s="3" t="s">
        <v>9</v>
      </c>
      <c r="E2594" s="3" t="s">
        <v>64</v>
      </c>
      <c r="F2594" s="3" t="s">
        <v>1723</v>
      </c>
      <c r="G2594" s="3" t="s">
        <v>1807</v>
      </c>
      <c r="H2594" s="3" t="s">
        <v>13</v>
      </c>
      <c r="I2594" s="3" t="s">
        <v>14</v>
      </c>
      <c r="J2594" s="3" t="s">
        <v>14044</v>
      </c>
      <c r="K2594" s="5" t="str">
        <f t="shared" si="86"/>
        <v>13858662930</v>
      </c>
      <c r="L2594" s="3" t="s">
        <v>14045</v>
      </c>
      <c r="M2594" s="7" t="str">
        <f t="shared" si="87"/>
        <v>七顷村</v>
      </c>
      <c r="N2594" s="12" t="s">
        <v>15213</v>
      </c>
      <c r="O2594" s="4" t="s">
        <v>17</v>
      </c>
      <c r="P2594" s="8"/>
    </row>
    <row r="2595" spans="1:16" x14ac:dyDescent="0.2">
      <c r="A2595" s="3" t="s">
        <v>14046</v>
      </c>
      <c r="B2595" s="3" t="s">
        <v>14047</v>
      </c>
      <c r="C2595" s="3" t="s">
        <v>14048</v>
      </c>
      <c r="D2595" s="3" t="s">
        <v>9</v>
      </c>
      <c r="E2595" s="3" t="s">
        <v>64</v>
      </c>
      <c r="F2595" s="3" t="s">
        <v>7133</v>
      </c>
      <c r="G2595" s="3" t="s">
        <v>7134</v>
      </c>
      <c r="H2595" s="3" t="s">
        <v>13</v>
      </c>
      <c r="I2595" s="3" t="s">
        <v>14</v>
      </c>
      <c r="J2595" s="3" t="s">
        <v>14049</v>
      </c>
      <c r="K2595" s="5" t="str">
        <f t="shared" si="86"/>
        <v>13575184070</v>
      </c>
      <c r="L2595" s="3" t="s">
        <v>14050</v>
      </c>
      <c r="M2595" s="7" t="str">
        <f t="shared" si="87"/>
        <v>七顷村</v>
      </c>
      <c r="N2595" s="12" t="s">
        <v>15213</v>
      </c>
      <c r="O2595" s="4" t="s">
        <v>17</v>
      </c>
      <c r="P2595" s="8"/>
    </row>
    <row r="2596" spans="1:16" x14ac:dyDescent="0.2">
      <c r="A2596" s="3" t="s">
        <v>14051</v>
      </c>
      <c r="B2596" s="3" t="s">
        <v>14052</v>
      </c>
      <c r="C2596" s="3" t="s">
        <v>14053</v>
      </c>
      <c r="D2596" s="3" t="s">
        <v>9</v>
      </c>
      <c r="E2596" s="3" t="s">
        <v>41</v>
      </c>
      <c r="F2596" s="3" t="s">
        <v>2076</v>
      </c>
      <c r="G2596" s="3" t="s">
        <v>7381</v>
      </c>
      <c r="H2596" s="3" t="s">
        <v>13</v>
      </c>
      <c r="I2596" s="3" t="s">
        <v>14</v>
      </c>
      <c r="J2596" s="3" t="s">
        <v>14054</v>
      </c>
      <c r="K2596" s="5" t="str">
        <f t="shared" si="86"/>
        <v>15987681968</v>
      </c>
      <c r="L2596" s="3" t="s">
        <v>14055</v>
      </c>
      <c r="M2596" s="7" t="str">
        <f t="shared" si="87"/>
        <v>七顷村</v>
      </c>
      <c r="N2596" s="12" t="s">
        <v>15213</v>
      </c>
      <c r="O2596" s="4" t="s">
        <v>17</v>
      </c>
      <c r="P2596" s="8"/>
    </row>
    <row r="2597" spans="1:16" x14ac:dyDescent="0.2">
      <c r="A2597" s="3" t="s">
        <v>14056</v>
      </c>
      <c r="B2597" s="3" t="s">
        <v>14057</v>
      </c>
      <c r="C2597" s="3" t="s">
        <v>14058</v>
      </c>
      <c r="D2597" s="3" t="s">
        <v>9</v>
      </c>
      <c r="E2597" s="3" t="s">
        <v>10</v>
      </c>
      <c r="F2597" s="3" t="s">
        <v>1903</v>
      </c>
      <c r="G2597" s="3" t="s">
        <v>12588</v>
      </c>
      <c r="H2597" s="3" t="s">
        <v>373</v>
      </c>
      <c r="I2597" s="3" t="s">
        <v>14</v>
      </c>
      <c r="J2597" s="3" t="s">
        <v>14059</v>
      </c>
      <c r="K2597" s="5" t="str">
        <f t="shared" si="86"/>
        <v>18928066915</v>
      </c>
      <c r="L2597" s="3" t="s">
        <v>14060</v>
      </c>
      <c r="M2597" s="7" t="str">
        <f t="shared" si="87"/>
        <v>七顷村</v>
      </c>
      <c r="N2597" s="12" t="s">
        <v>15213</v>
      </c>
      <c r="O2597" s="4" t="s">
        <v>17</v>
      </c>
      <c r="P2597" s="8"/>
    </row>
    <row r="2598" spans="1:16" x14ac:dyDescent="0.2">
      <c r="A2598" s="3" t="s">
        <v>14061</v>
      </c>
      <c r="B2598" s="3" t="s">
        <v>14062</v>
      </c>
      <c r="C2598" s="3" t="s">
        <v>14063</v>
      </c>
      <c r="D2598" s="3" t="s">
        <v>9</v>
      </c>
      <c r="E2598" s="3" t="s">
        <v>10</v>
      </c>
      <c r="F2598" s="3" t="s">
        <v>1143</v>
      </c>
      <c r="G2598" s="3" t="s">
        <v>2713</v>
      </c>
      <c r="H2598" s="3" t="s">
        <v>13</v>
      </c>
      <c r="I2598" s="3" t="s">
        <v>14</v>
      </c>
      <c r="J2598" s="3" t="s">
        <v>14064</v>
      </c>
      <c r="K2598" s="5" t="str">
        <f t="shared" si="86"/>
        <v>14773993080</v>
      </c>
      <c r="L2598" s="3" t="s">
        <v>14065</v>
      </c>
      <c r="M2598" s="7" t="str">
        <f t="shared" si="87"/>
        <v>七顷村</v>
      </c>
      <c r="N2598" s="12" t="s">
        <v>15213</v>
      </c>
      <c r="O2598" s="4" t="s">
        <v>17</v>
      </c>
      <c r="P2598" s="8"/>
    </row>
    <row r="2599" spans="1:16" x14ac:dyDescent="0.2">
      <c r="A2599" s="3" t="s">
        <v>14066</v>
      </c>
      <c r="B2599" s="3" t="s">
        <v>14067</v>
      </c>
      <c r="C2599" s="3" t="s">
        <v>14068</v>
      </c>
      <c r="D2599" s="3" t="s">
        <v>9</v>
      </c>
      <c r="E2599" s="3" t="s">
        <v>10</v>
      </c>
      <c r="F2599" s="3" t="s">
        <v>2281</v>
      </c>
      <c r="G2599" s="3" t="s">
        <v>14069</v>
      </c>
      <c r="H2599" s="3" t="s">
        <v>13</v>
      </c>
      <c r="I2599" s="3" t="s">
        <v>14</v>
      </c>
      <c r="J2599" s="3" t="s">
        <v>14070</v>
      </c>
      <c r="K2599" s="5" t="str">
        <f t="shared" si="86"/>
        <v>15773611540</v>
      </c>
      <c r="L2599" s="3" t="s">
        <v>14071</v>
      </c>
      <c r="M2599" s="7" t="str">
        <f t="shared" si="87"/>
        <v>七顷村</v>
      </c>
      <c r="N2599" s="12" t="s">
        <v>15213</v>
      </c>
      <c r="O2599" s="4" t="s">
        <v>17</v>
      </c>
      <c r="P2599" s="8"/>
    </row>
    <row r="2600" spans="1:16" x14ac:dyDescent="0.2">
      <c r="A2600" s="3" t="s">
        <v>14072</v>
      </c>
      <c r="B2600" s="3" t="s">
        <v>12891</v>
      </c>
      <c r="C2600" s="3" t="s">
        <v>14073</v>
      </c>
      <c r="D2600" s="3" t="s">
        <v>9</v>
      </c>
      <c r="E2600" s="3" t="s">
        <v>41</v>
      </c>
      <c r="F2600" s="3" t="s">
        <v>1181</v>
      </c>
      <c r="G2600" s="3" t="s">
        <v>14074</v>
      </c>
      <c r="H2600" s="3" t="s">
        <v>13</v>
      </c>
      <c r="I2600" s="3" t="s">
        <v>14</v>
      </c>
      <c r="J2600" s="3" t="s">
        <v>14075</v>
      </c>
      <c r="K2600" s="5" t="str">
        <f t="shared" si="86"/>
        <v>18175686677</v>
      </c>
      <c r="L2600" s="3" t="s">
        <v>14076</v>
      </c>
      <c r="M2600" s="7" t="str">
        <f t="shared" si="87"/>
        <v>七顷村</v>
      </c>
      <c r="N2600" s="12" t="s">
        <v>15213</v>
      </c>
      <c r="O2600" s="4" t="s">
        <v>17</v>
      </c>
      <c r="P2600" s="8"/>
    </row>
    <row r="2601" spans="1:16" x14ac:dyDescent="0.2">
      <c r="A2601" s="3" t="s">
        <v>14077</v>
      </c>
      <c r="B2601" s="3" t="s">
        <v>13623</v>
      </c>
      <c r="C2601" s="3" t="s">
        <v>14078</v>
      </c>
      <c r="D2601" s="3" t="s">
        <v>9</v>
      </c>
      <c r="E2601" s="3" t="s">
        <v>49</v>
      </c>
      <c r="F2601" s="3" t="s">
        <v>741</v>
      </c>
      <c r="G2601" s="3" t="s">
        <v>2904</v>
      </c>
      <c r="H2601" s="3" t="s">
        <v>13</v>
      </c>
      <c r="I2601" s="3" t="s">
        <v>14</v>
      </c>
      <c r="J2601" s="3" t="s">
        <v>14079</v>
      </c>
      <c r="K2601" s="5" t="str">
        <f t="shared" si="86"/>
        <v>13629912128</v>
      </c>
      <c r="L2601" s="3" t="s">
        <v>14080</v>
      </c>
      <c r="M2601" s="7" t="str">
        <f t="shared" si="87"/>
        <v>青龙村</v>
      </c>
      <c r="N2601" s="12" t="s">
        <v>15220</v>
      </c>
      <c r="O2601" s="4" t="s">
        <v>17</v>
      </c>
      <c r="P2601" s="8"/>
    </row>
    <row r="2602" spans="1:16" x14ac:dyDescent="0.2">
      <c r="A2602" s="3" t="s">
        <v>14081</v>
      </c>
      <c r="B2602" s="3" t="s">
        <v>14082</v>
      </c>
      <c r="C2602" s="3" t="s">
        <v>14083</v>
      </c>
      <c r="D2602" s="3" t="s">
        <v>9</v>
      </c>
      <c r="E2602" s="3" t="s">
        <v>49</v>
      </c>
      <c r="F2602" s="3" t="s">
        <v>559</v>
      </c>
      <c r="G2602" s="3" t="s">
        <v>7757</v>
      </c>
      <c r="H2602" s="3" t="s">
        <v>13</v>
      </c>
      <c r="I2602" s="3" t="s">
        <v>14</v>
      </c>
      <c r="J2602" s="3" t="s">
        <v>14084</v>
      </c>
      <c r="K2602" s="5" t="str">
        <f t="shared" si="86"/>
        <v>13787861276</v>
      </c>
      <c r="L2602" s="3" t="s">
        <v>14085</v>
      </c>
      <c r="M2602" s="7" t="str">
        <f t="shared" si="87"/>
        <v>青龙村</v>
      </c>
      <c r="N2602" s="12" t="s">
        <v>15220</v>
      </c>
      <c r="O2602" s="4" t="s">
        <v>17</v>
      </c>
      <c r="P2602" s="8"/>
    </row>
    <row r="2603" spans="1:16" x14ac:dyDescent="0.2">
      <c r="A2603" s="3" t="s">
        <v>14086</v>
      </c>
      <c r="B2603" s="3" t="s">
        <v>14087</v>
      </c>
      <c r="C2603" s="3" t="s">
        <v>14088</v>
      </c>
      <c r="D2603" s="3" t="s">
        <v>9</v>
      </c>
      <c r="E2603" s="3" t="s">
        <v>41</v>
      </c>
      <c r="F2603" s="3" t="s">
        <v>994</v>
      </c>
      <c r="G2603" s="3" t="s">
        <v>14089</v>
      </c>
      <c r="H2603" s="3" t="s">
        <v>13</v>
      </c>
      <c r="I2603" s="3" t="s">
        <v>14</v>
      </c>
      <c r="J2603" s="3" t="s">
        <v>14090</v>
      </c>
      <c r="K2603" s="5" t="str">
        <f t="shared" si="86"/>
        <v>13875115862</v>
      </c>
      <c r="L2603" s="3" t="s">
        <v>14091</v>
      </c>
      <c r="M2603" s="7" t="str">
        <f t="shared" si="87"/>
        <v>青龙村</v>
      </c>
      <c r="N2603" s="12" t="s">
        <v>15220</v>
      </c>
      <c r="O2603" s="4" t="s">
        <v>17</v>
      </c>
      <c r="P2603" s="8"/>
    </row>
    <row r="2604" spans="1:16" x14ac:dyDescent="0.2">
      <c r="A2604" s="3" t="s">
        <v>14092</v>
      </c>
      <c r="B2604" s="3" t="s">
        <v>14093</v>
      </c>
      <c r="C2604" s="3" t="s">
        <v>14094</v>
      </c>
      <c r="D2604" s="3" t="s">
        <v>9</v>
      </c>
      <c r="E2604" s="3" t="s">
        <v>49</v>
      </c>
      <c r="F2604" s="3" t="s">
        <v>5822</v>
      </c>
      <c r="G2604" s="3" t="s">
        <v>5822</v>
      </c>
      <c r="H2604" s="3" t="s">
        <v>13</v>
      </c>
      <c r="I2604" s="3" t="s">
        <v>14</v>
      </c>
      <c r="J2604" s="3" t="s">
        <v>14090</v>
      </c>
      <c r="K2604" s="5" t="str">
        <f t="shared" si="86"/>
        <v>13875115862</v>
      </c>
      <c r="L2604" s="3" t="s">
        <v>14091</v>
      </c>
      <c r="M2604" s="7" t="str">
        <f t="shared" si="87"/>
        <v>青龙村</v>
      </c>
      <c r="N2604" s="12" t="s">
        <v>15220</v>
      </c>
      <c r="O2604" s="4" t="s">
        <v>17</v>
      </c>
      <c r="P2604" s="8"/>
    </row>
    <row r="2605" spans="1:16" x14ac:dyDescent="0.2">
      <c r="A2605" s="3" t="s">
        <v>14095</v>
      </c>
      <c r="B2605" s="3" t="s">
        <v>14096</v>
      </c>
      <c r="C2605" s="3" t="s">
        <v>14097</v>
      </c>
      <c r="D2605" s="3" t="s">
        <v>9</v>
      </c>
      <c r="E2605" s="3" t="s">
        <v>49</v>
      </c>
      <c r="F2605" s="3" t="s">
        <v>1031</v>
      </c>
      <c r="G2605" s="3" t="s">
        <v>1032</v>
      </c>
      <c r="H2605" s="3" t="s">
        <v>13</v>
      </c>
      <c r="I2605" s="3" t="s">
        <v>14</v>
      </c>
      <c r="J2605" s="3" t="s">
        <v>14098</v>
      </c>
      <c r="K2605" s="5" t="str">
        <f t="shared" si="86"/>
        <v>15073697165</v>
      </c>
      <c r="L2605" s="3" t="s">
        <v>14099</v>
      </c>
      <c r="M2605" s="7" t="str">
        <f t="shared" si="87"/>
        <v>青龙村</v>
      </c>
      <c r="N2605" s="12" t="s">
        <v>15220</v>
      </c>
      <c r="O2605" s="4" t="s">
        <v>17</v>
      </c>
      <c r="P2605" s="8"/>
    </row>
    <row r="2606" spans="1:16" x14ac:dyDescent="0.2">
      <c r="A2606" s="3" t="s">
        <v>14100</v>
      </c>
      <c r="B2606" s="3" t="s">
        <v>14101</v>
      </c>
      <c r="C2606" s="3" t="s">
        <v>14102</v>
      </c>
      <c r="D2606" s="3" t="s">
        <v>9</v>
      </c>
      <c r="E2606" s="3" t="s">
        <v>10</v>
      </c>
      <c r="F2606" s="3" t="s">
        <v>115</v>
      </c>
      <c r="G2606" s="3" t="s">
        <v>116</v>
      </c>
      <c r="H2606" s="3" t="s">
        <v>13</v>
      </c>
      <c r="I2606" s="3" t="s">
        <v>14</v>
      </c>
      <c r="J2606" s="3" t="s">
        <v>14103</v>
      </c>
      <c r="K2606" s="5" t="str">
        <f t="shared" si="86"/>
        <v>15973651148</v>
      </c>
      <c r="L2606" s="3" t="s">
        <v>14104</v>
      </c>
      <c r="M2606" s="7" t="str">
        <f t="shared" si="87"/>
        <v>青龙村</v>
      </c>
      <c r="N2606" s="12" t="s">
        <v>15220</v>
      </c>
      <c r="O2606" s="4" t="s">
        <v>17</v>
      </c>
      <c r="P2606" s="8"/>
    </row>
    <row r="2607" spans="1:16" x14ac:dyDescent="0.2">
      <c r="A2607" s="3" t="s">
        <v>14105</v>
      </c>
      <c r="B2607" s="3" t="s">
        <v>14106</v>
      </c>
      <c r="C2607" s="3" t="s">
        <v>14107</v>
      </c>
      <c r="D2607" s="3" t="s">
        <v>9</v>
      </c>
      <c r="E2607" s="3" t="s">
        <v>49</v>
      </c>
      <c r="F2607" s="3" t="s">
        <v>282</v>
      </c>
      <c r="G2607" s="3" t="s">
        <v>1910</v>
      </c>
      <c r="H2607" s="3" t="s">
        <v>13</v>
      </c>
      <c r="I2607" s="3" t="s">
        <v>14</v>
      </c>
      <c r="J2607" s="3" t="s">
        <v>14108</v>
      </c>
      <c r="K2607" s="5" t="str">
        <f t="shared" si="86"/>
        <v>13974247367</v>
      </c>
      <c r="L2607" s="3" t="s">
        <v>14109</v>
      </c>
      <c r="M2607" s="7" t="str">
        <f t="shared" si="87"/>
        <v>青龙村</v>
      </c>
      <c r="N2607" s="12" t="s">
        <v>15220</v>
      </c>
      <c r="O2607" s="4" t="s">
        <v>17</v>
      </c>
      <c r="P2607" s="8"/>
    </row>
    <row r="2608" spans="1:16" x14ac:dyDescent="0.2">
      <c r="A2608" s="3" t="s">
        <v>14110</v>
      </c>
      <c r="B2608" s="3" t="s">
        <v>14111</v>
      </c>
      <c r="C2608" s="3" t="s">
        <v>14112</v>
      </c>
      <c r="D2608" s="3" t="s">
        <v>9</v>
      </c>
      <c r="E2608" s="3" t="s">
        <v>10</v>
      </c>
      <c r="F2608" s="3" t="s">
        <v>646</v>
      </c>
      <c r="G2608" s="3" t="s">
        <v>14113</v>
      </c>
      <c r="H2608" s="3" t="s">
        <v>13</v>
      </c>
      <c r="I2608" s="3" t="s">
        <v>14</v>
      </c>
      <c r="J2608" s="3" t="s">
        <v>14114</v>
      </c>
      <c r="K2608" s="5" t="str">
        <f t="shared" si="86"/>
        <v>18973617300</v>
      </c>
      <c r="L2608" s="3" t="s">
        <v>14115</v>
      </c>
      <c r="M2608" s="7" t="str">
        <f t="shared" si="87"/>
        <v>青龙村</v>
      </c>
      <c r="N2608" s="12" t="s">
        <v>15220</v>
      </c>
      <c r="O2608" s="4" t="s">
        <v>17</v>
      </c>
      <c r="P2608" s="8"/>
    </row>
    <row r="2609" spans="1:16" x14ac:dyDescent="0.2">
      <c r="A2609" s="3" t="s">
        <v>14116</v>
      </c>
      <c r="B2609" s="3" t="s">
        <v>14117</v>
      </c>
      <c r="C2609" s="3" t="s">
        <v>14118</v>
      </c>
      <c r="D2609" s="3" t="s">
        <v>9</v>
      </c>
      <c r="E2609" s="3" t="s">
        <v>49</v>
      </c>
      <c r="F2609" s="3" t="s">
        <v>3115</v>
      </c>
      <c r="G2609" s="3" t="s">
        <v>13432</v>
      </c>
      <c r="H2609" s="3" t="s">
        <v>13</v>
      </c>
      <c r="I2609" s="3" t="s">
        <v>14</v>
      </c>
      <c r="J2609" s="3" t="s">
        <v>14119</v>
      </c>
      <c r="K2609" s="5" t="str">
        <f t="shared" si="86"/>
        <v>13975697540</v>
      </c>
      <c r="L2609" s="3" t="s">
        <v>14120</v>
      </c>
      <c r="M2609" s="7" t="str">
        <f t="shared" si="87"/>
        <v>青龙村</v>
      </c>
      <c r="N2609" s="12" t="s">
        <v>15220</v>
      </c>
      <c r="O2609" s="4" t="s">
        <v>17</v>
      </c>
      <c r="P2609" s="8"/>
    </row>
    <row r="2610" spans="1:16" x14ac:dyDescent="0.2">
      <c r="A2610" s="3" t="s">
        <v>14121</v>
      </c>
      <c r="B2610" s="3" t="s">
        <v>14122</v>
      </c>
      <c r="C2610" s="3" t="s">
        <v>14123</v>
      </c>
      <c r="D2610" s="3" t="s">
        <v>9</v>
      </c>
      <c r="E2610" s="3" t="s">
        <v>49</v>
      </c>
      <c r="F2610" s="3" t="s">
        <v>270</v>
      </c>
      <c r="G2610" s="3" t="s">
        <v>3283</v>
      </c>
      <c r="H2610" s="3" t="s">
        <v>13</v>
      </c>
      <c r="I2610" s="3" t="s">
        <v>14</v>
      </c>
      <c r="J2610" s="3" t="s">
        <v>14124</v>
      </c>
      <c r="K2610" s="5" t="str">
        <f t="shared" si="86"/>
        <v>15074264483</v>
      </c>
      <c r="L2610" s="3" t="s">
        <v>14125</v>
      </c>
      <c r="M2610" s="7" t="str">
        <f t="shared" si="87"/>
        <v>青龙村</v>
      </c>
      <c r="N2610" s="12" t="s">
        <v>15220</v>
      </c>
      <c r="O2610" s="4" t="s">
        <v>17</v>
      </c>
      <c r="P2610" s="8"/>
    </row>
    <row r="2611" spans="1:16" x14ac:dyDescent="0.2">
      <c r="A2611" s="3" t="s">
        <v>14126</v>
      </c>
      <c r="B2611" s="3" t="s">
        <v>14127</v>
      </c>
      <c r="C2611" s="3" t="s">
        <v>14128</v>
      </c>
      <c r="D2611" s="3" t="s">
        <v>9</v>
      </c>
      <c r="E2611" s="3" t="s">
        <v>10</v>
      </c>
      <c r="F2611" s="3" t="s">
        <v>282</v>
      </c>
      <c r="G2611" s="3" t="s">
        <v>1910</v>
      </c>
      <c r="H2611" s="3" t="s">
        <v>13</v>
      </c>
      <c r="I2611" s="3" t="s">
        <v>14</v>
      </c>
      <c r="J2611" s="3" t="s">
        <v>14129</v>
      </c>
      <c r="K2611" s="5" t="str">
        <f t="shared" si="86"/>
        <v>13973654821</v>
      </c>
      <c r="L2611" s="3" t="s">
        <v>14130</v>
      </c>
      <c r="M2611" s="7" t="str">
        <f t="shared" si="87"/>
        <v>青龙村</v>
      </c>
      <c r="N2611" s="12" t="s">
        <v>15220</v>
      </c>
      <c r="O2611" s="4" t="s">
        <v>17</v>
      </c>
      <c r="P2611" s="8"/>
    </row>
    <row r="2612" spans="1:16" x14ac:dyDescent="0.2">
      <c r="A2612" s="3" t="s">
        <v>14131</v>
      </c>
      <c r="B2612" s="3" t="s">
        <v>14132</v>
      </c>
      <c r="C2612" s="3" t="s">
        <v>14133</v>
      </c>
      <c r="D2612" s="3" t="s">
        <v>9</v>
      </c>
      <c r="E2612" s="3" t="s">
        <v>64</v>
      </c>
      <c r="F2612" s="3" t="s">
        <v>3122</v>
      </c>
      <c r="G2612" s="3" t="s">
        <v>3737</v>
      </c>
      <c r="H2612" s="3" t="s">
        <v>13</v>
      </c>
      <c r="I2612" s="3" t="s">
        <v>14</v>
      </c>
      <c r="J2612" s="3" t="s">
        <v>14134</v>
      </c>
      <c r="K2612" s="5" t="str">
        <f t="shared" si="86"/>
        <v>15367792589</v>
      </c>
      <c r="L2612" s="3" t="s">
        <v>14135</v>
      </c>
      <c r="M2612" s="7" t="str">
        <f t="shared" si="87"/>
        <v>青龙村</v>
      </c>
      <c r="N2612" s="12" t="s">
        <v>15220</v>
      </c>
      <c r="O2612" s="4" t="s">
        <v>17</v>
      </c>
      <c r="P2612" s="8"/>
    </row>
    <row r="2613" spans="1:16" x14ac:dyDescent="0.2">
      <c r="A2613" s="3" t="s">
        <v>14136</v>
      </c>
      <c r="B2613" s="3" t="s">
        <v>8209</v>
      </c>
      <c r="C2613" s="3" t="s">
        <v>14137</v>
      </c>
      <c r="D2613" s="3" t="s">
        <v>9</v>
      </c>
      <c r="E2613" s="3" t="s">
        <v>41</v>
      </c>
      <c r="F2613" s="3" t="s">
        <v>34</v>
      </c>
      <c r="G2613" s="3" t="s">
        <v>1174</v>
      </c>
      <c r="H2613" s="3" t="s">
        <v>332</v>
      </c>
      <c r="I2613" s="3" t="s">
        <v>14</v>
      </c>
      <c r="J2613" s="3" t="s">
        <v>14138</v>
      </c>
      <c r="K2613" s="5" t="str">
        <f t="shared" si="86"/>
        <v>13873623320</v>
      </c>
      <c r="L2613" s="3" t="s">
        <v>14139</v>
      </c>
      <c r="M2613" s="7" t="str">
        <f t="shared" si="87"/>
        <v>青龙村</v>
      </c>
      <c r="N2613" s="12" t="s">
        <v>15220</v>
      </c>
      <c r="O2613" s="4" t="s">
        <v>17</v>
      </c>
      <c r="P2613" s="8"/>
    </row>
    <row r="2614" spans="1:16" x14ac:dyDescent="0.2">
      <c r="A2614" s="3" t="s">
        <v>14140</v>
      </c>
      <c r="B2614" s="3" t="s">
        <v>14141</v>
      </c>
      <c r="C2614" s="3" t="s">
        <v>14142</v>
      </c>
      <c r="D2614" s="3" t="s">
        <v>9</v>
      </c>
      <c r="E2614" s="3" t="s">
        <v>10</v>
      </c>
      <c r="F2614" s="3" t="s">
        <v>4325</v>
      </c>
      <c r="G2614" s="3" t="s">
        <v>4325</v>
      </c>
      <c r="H2614" s="3" t="s">
        <v>13</v>
      </c>
      <c r="I2614" s="3" t="s">
        <v>14</v>
      </c>
      <c r="J2614" s="3" t="s">
        <v>14143</v>
      </c>
      <c r="K2614" s="5" t="str">
        <f t="shared" si="86"/>
        <v>15886640016</v>
      </c>
      <c r="L2614" s="3" t="s">
        <v>14144</v>
      </c>
      <c r="M2614" s="7" t="str">
        <f t="shared" si="87"/>
        <v>青龙村</v>
      </c>
      <c r="N2614" s="12" t="s">
        <v>15220</v>
      </c>
      <c r="O2614" s="4" t="s">
        <v>17</v>
      </c>
      <c r="P2614" s="8"/>
    </row>
    <row r="2615" spans="1:16" x14ac:dyDescent="0.2">
      <c r="A2615" s="3" t="s">
        <v>14145</v>
      </c>
      <c r="B2615" s="3" t="s">
        <v>14146</v>
      </c>
      <c r="C2615" s="3" t="s">
        <v>14147</v>
      </c>
      <c r="D2615" s="3" t="s">
        <v>9</v>
      </c>
      <c r="E2615" s="3" t="s">
        <v>49</v>
      </c>
      <c r="F2615" s="3" t="s">
        <v>371</v>
      </c>
      <c r="G2615" s="3" t="s">
        <v>4156</v>
      </c>
      <c r="H2615" s="3" t="s">
        <v>13</v>
      </c>
      <c r="I2615" s="3" t="s">
        <v>14</v>
      </c>
      <c r="J2615" s="3" t="s">
        <v>14148</v>
      </c>
      <c r="K2615" s="5" t="str">
        <f t="shared" si="86"/>
        <v>15007363226</v>
      </c>
      <c r="L2615" s="3" t="s">
        <v>14149</v>
      </c>
      <c r="M2615" s="7" t="str">
        <f t="shared" si="87"/>
        <v>青龙村</v>
      </c>
      <c r="N2615" s="12" t="s">
        <v>15220</v>
      </c>
      <c r="O2615" s="4" t="s">
        <v>17</v>
      </c>
      <c r="P2615" s="8"/>
    </row>
    <row r="2616" spans="1:16" x14ac:dyDescent="0.2">
      <c r="A2616" s="3" t="s">
        <v>14150</v>
      </c>
      <c r="B2616" s="3" t="s">
        <v>14151</v>
      </c>
      <c r="C2616" s="3" t="s">
        <v>14152</v>
      </c>
      <c r="D2616" s="3" t="s">
        <v>9</v>
      </c>
      <c r="E2616" s="3" t="s">
        <v>10</v>
      </c>
      <c r="F2616" s="3" t="s">
        <v>1274</v>
      </c>
      <c r="G2616" s="3" t="s">
        <v>14153</v>
      </c>
      <c r="H2616" s="3" t="s">
        <v>13</v>
      </c>
      <c r="I2616" s="3" t="s">
        <v>14</v>
      </c>
      <c r="J2616" s="3" t="s">
        <v>14154</v>
      </c>
      <c r="K2616" s="5" t="str">
        <f t="shared" si="86"/>
        <v>13637364032</v>
      </c>
      <c r="L2616" s="3" t="s">
        <v>14155</v>
      </c>
      <c r="M2616" s="7" t="str">
        <f t="shared" si="87"/>
        <v>青龙村</v>
      </c>
      <c r="N2616" s="12" t="s">
        <v>15220</v>
      </c>
      <c r="O2616" s="4" t="s">
        <v>17</v>
      </c>
      <c r="P2616" s="8"/>
    </row>
    <row r="2617" spans="1:16" x14ac:dyDescent="0.2">
      <c r="A2617" s="3" t="s">
        <v>14156</v>
      </c>
      <c r="B2617" s="3" t="s">
        <v>14157</v>
      </c>
      <c r="C2617" s="3" t="s">
        <v>14158</v>
      </c>
      <c r="D2617" s="3" t="s">
        <v>9</v>
      </c>
      <c r="E2617" s="3" t="s">
        <v>10</v>
      </c>
      <c r="F2617" s="3" t="s">
        <v>330</v>
      </c>
      <c r="G2617" s="3" t="s">
        <v>5850</v>
      </c>
      <c r="H2617" s="3" t="s">
        <v>13</v>
      </c>
      <c r="I2617" s="3" t="s">
        <v>14</v>
      </c>
      <c r="J2617" s="3" t="s">
        <v>14159</v>
      </c>
      <c r="K2617" s="5" t="str">
        <f t="shared" si="86"/>
        <v>15074227415</v>
      </c>
      <c r="L2617" s="3" t="s">
        <v>14160</v>
      </c>
      <c r="M2617" s="7" t="str">
        <f t="shared" si="87"/>
        <v>胜利村</v>
      </c>
      <c r="N2617" s="12" t="s">
        <v>15194</v>
      </c>
      <c r="O2617" s="4" t="s">
        <v>17</v>
      </c>
      <c r="P2617" s="8"/>
    </row>
    <row r="2618" spans="1:16" x14ac:dyDescent="0.2">
      <c r="A2618" s="3" t="s">
        <v>14161</v>
      </c>
      <c r="B2618" s="3" t="s">
        <v>13862</v>
      </c>
      <c r="C2618" s="3" t="s">
        <v>14162</v>
      </c>
      <c r="D2618" s="3" t="s">
        <v>9</v>
      </c>
      <c r="E2618" s="3" t="s">
        <v>41</v>
      </c>
      <c r="F2618" s="3" t="s">
        <v>2320</v>
      </c>
      <c r="G2618" s="3" t="s">
        <v>14163</v>
      </c>
      <c r="H2618" s="3" t="s">
        <v>1678</v>
      </c>
      <c r="I2618" s="3" t="s">
        <v>14</v>
      </c>
      <c r="J2618" s="3" t="s">
        <v>14164</v>
      </c>
      <c r="K2618" s="5" t="str">
        <f t="shared" si="86"/>
        <v>15607365960</v>
      </c>
      <c r="L2618" s="3" t="s">
        <v>14165</v>
      </c>
      <c r="M2618" s="7" t="str">
        <f t="shared" si="87"/>
        <v>胜利村</v>
      </c>
      <c r="N2618" s="12" t="s">
        <v>15194</v>
      </c>
      <c r="O2618" s="4" t="s">
        <v>17</v>
      </c>
      <c r="P2618" s="8"/>
    </row>
    <row r="2619" spans="1:16" x14ac:dyDescent="0.2">
      <c r="A2619" s="3" t="s">
        <v>14166</v>
      </c>
      <c r="B2619" s="3" t="s">
        <v>14167</v>
      </c>
      <c r="C2619" s="3" t="s">
        <v>14168</v>
      </c>
      <c r="D2619" s="3" t="s">
        <v>9</v>
      </c>
      <c r="E2619" s="3" t="s">
        <v>10</v>
      </c>
      <c r="F2619" s="3" t="s">
        <v>1928</v>
      </c>
      <c r="G2619" s="3" t="s">
        <v>14169</v>
      </c>
      <c r="H2619" s="3" t="s">
        <v>13</v>
      </c>
      <c r="I2619" s="3" t="s">
        <v>14</v>
      </c>
      <c r="J2619" s="3" t="s">
        <v>14170</v>
      </c>
      <c r="K2619" s="5" t="str">
        <f t="shared" si="86"/>
        <v>15080696580</v>
      </c>
      <c r="L2619" s="3" t="s">
        <v>14171</v>
      </c>
      <c r="M2619" s="7" t="str">
        <f t="shared" si="87"/>
        <v>胜利村</v>
      </c>
      <c r="N2619" s="12" t="s">
        <v>15194</v>
      </c>
      <c r="O2619" s="4" t="s">
        <v>17</v>
      </c>
      <c r="P2619" s="8"/>
    </row>
    <row r="2620" spans="1:16" x14ac:dyDescent="0.2">
      <c r="A2620" s="3" t="s">
        <v>14172</v>
      </c>
      <c r="B2620" s="3" t="s">
        <v>14173</v>
      </c>
      <c r="C2620" s="3" t="s">
        <v>14174</v>
      </c>
      <c r="D2620" s="3" t="s">
        <v>9</v>
      </c>
      <c r="E2620" s="3" t="s">
        <v>41</v>
      </c>
      <c r="F2620" s="3" t="s">
        <v>2262</v>
      </c>
      <c r="G2620" s="3" t="s">
        <v>14175</v>
      </c>
      <c r="H2620" s="3" t="s">
        <v>13</v>
      </c>
      <c r="I2620" s="3" t="s">
        <v>14</v>
      </c>
      <c r="J2620" s="3" t="s">
        <v>14176</v>
      </c>
      <c r="K2620" s="5" t="str">
        <f t="shared" si="86"/>
        <v>15116296035</v>
      </c>
      <c r="L2620" s="3" t="s">
        <v>14177</v>
      </c>
      <c r="M2620" s="7" t="str">
        <f t="shared" si="87"/>
        <v>胜利村</v>
      </c>
      <c r="N2620" s="12" t="s">
        <v>15194</v>
      </c>
      <c r="O2620" s="4" t="s">
        <v>17</v>
      </c>
      <c r="P2620" s="8"/>
    </row>
    <row r="2621" spans="1:16" x14ac:dyDescent="0.2">
      <c r="A2621" s="3" t="s">
        <v>14178</v>
      </c>
      <c r="B2621" s="3" t="s">
        <v>14179</v>
      </c>
      <c r="C2621" s="3" t="s">
        <v>14180</v>
      </c>
      <c r="D2621" s="3" t="s">
        <v>9</v>
      </c>
      <c r="E2621" s="3" t="s">
        <v>533</v>
      </c>
      <c r="F2621" s="3" t="s">
        <v>88</v>
      </c>
      <c r="G2621" s="3" t="s">
        <v>5585</v>
      </c>
      <c r="H2621" s="3" t="s">
        <v>13</v>
      </c>
      <c r="I2621" s="3" t="s">
        <v>14</v>
      </c>
      <c r="J2621" s="3" t="s">
        <v>14181</v>
      </c>
      <c r="K2621" s="5" t="str">
        <f t="shared" si="86"/>
        <v>13974284862</v>
      </c>
      <c r="L2621" s="3" t="s">
        <v>14182</v>
      </c>
      <c r="M2621" s="7" t="str">
        <f t="shared" si="87"/>
        <v>胜利村</v>
      </c>
      <c r="N2621" s="12" t="s">
        <v>15194</v>
      </c>
      <c r="O2621" s="4" t="s">
        <v>17</v>
      </c>
      <c r="P2621" s="8"/>
    </row>
    <row r="2622" spans="1:16" x14ac:dyDescent="0.2">
      <c r="A2622" s="3" t="s">
        <v>14183</v>
      </c>
      <c r="B2622" s="3" t="s">
        <v>14184</v>
      </c>
      <c r="C2622" s="3" t="s">
        <v>14185</v>
      </c>
      <c r="D2622" s="3" t="s">
        <v>9</v>
      </c>
      <c r="E2622" s="3" t="s">
        <v>10</v>
      </c>
      <c r="F2622" s="3" t="s">
        <v>4848</v>
      </c>
      <c r="G2622" s="3" t="s">
        <v>13154</v>
      </c>
      <c r="H2622" s="3" t="s">
        <v>13</v>
      </c>
      <c r="I2622" s="3" t="s">
        <v>14</v>
      </c>
      <c r="J2622" s="3" t="s">
        <v>14186</v>
      </c>
      <c r="K2622" s="5" t="str">
        <f t="shared" si="86"/>
        <v>15386178386</v>
      </c>
      <c r="L2622" s="3" t="s">
        <v>14187</v>
      </c>
      <c r="M2622" s="7" t="str">
        <f t="shared" si="87"/>
        <v>通行村</v>
      </c>
      <c r="N2622" s="12" t="s">
        <v>15228</v>
      </c>
      <c r="O2622" s="4" t="s">
        <v>17</v>
      </c>
      <c r="P2622" s="8"/>
    </row>
    <row r="2623" spans="1:16" x14ac:dyDescent="0.2">
      <c r="A2623" s="3" t="s">
        <v>14188</v>
      </c>
      <c r="B2623" s="3" t="s">
        <v>14189</v>
      </c>
      <c r="C2623" s="3" t="s">
        <v>14190</v>
      </c>
      <c r="D2623" s="3" t="s">
        <v>9</v>
      </c>
      <c r="E2623" s="3" t="s">
        <v>49</v>
      </c>
      <c r="F2623" s="3" t="s">
        <v>7058</v>
      </c>
      <c r="G2623" s="3" t="s">
        <v>14191</v>
      </c>
      <c r="H2623" s="3" t="s">
        <v>13</v>
      </c>
      <c r="I2623" s="3" t="s">
        <v>14</v>
      </c>
      <c r="J2623" s="3" t="s">
        <v>14192</v>
      </c>
      <c r="K2623" s="5" t="str">
        <f t="shared" si="86"/>
        <v>17099311426</v>
      </c>
      <c r="L2623" s="3" t="s">
        <v>14193</v>
      </c>
      <c r="M2623" s="7" t="str">
        <f t="shared" si="87"/>
        <v>通行村</v>
      </c>
      <c r="N2623" s="12" t="s">
        <v>15228</v>
      </c>
      <c r="O2623" s="4" t="s">
        <v>17</v>
      </c>
      <c r="P2623" s="8"/>
    </row>
    <row r="2624" spans="1:16" x14ac:dyDescent="0.2">
      <c r="A2624" s="3" t="s">
        <v>14194</v>
      </c>
      <c r="B2624" s="3" t="s">
        <v>14195</v>
      </c>
      <c r="C2624" s="3" t="s">
        <v>14196</v>
      </c>
      <c r="D2624" s="3" t="s">
        <v>9</v>
      </c>
      <c r="E2624" s="3" t="s">
        <v>64</v>
      </c>
      <c r="F2624" s="3" t="s">
        <v>1981</v>
      </c>
      <c r="G2624" s="3" t="s">
        <v>5532</v>
      </c>
      <c r="H2624" s="3" t="s">
        <v>13</v>
      </c>
      <c r="I2624" s="3" t="s">
        <v>14</v>
      </c>
      <c r="J2624" s="3" t="s">
        <v>14197</v>
      </c>
      <c r="K2624" s="5" t="str">
        <f t="shared" ref="K2624:K2687" si="88">RIGHT(J2624,11)</f>
        <v>13975644053</v>
      </c>
      <c r="L2624" s="3" t="s">
        <v>14198</v>
      </c>
      <c r="M2624" s="7" t="str">
        <f t="shared" si="87"/>
        <v>通行村</v>
      </c>
      <c r="N2624" s="12" t="s">
        <v>15228</v>
      </c>
      <c r="O2624" s="4" t="s">
        <v>17</v>
      </c>
      <c r="P2624" s="8"/>
    </row>
    <row r="2625" spans="1:16" x14ac:dyDescent="0.2">
      <c r="A2625" s="3" t="s">
        <v>14199</v>
      </c>
      <c r="B2625" s="3" t="s">
        <v>14200</v>
      </c>
      <c r="C2625" s="3" t="s">
        <v>14201</v>
      </c>
      <c r="D2625" s="3" t="s">
        <v>9</v>
      </c>
      <c r="E2625" s="3" t="s">
        <v>49</v>
      </c>
      <c r="F2625" s="3" t="s">
        <v>959</v>
      </c>
      <c r="G2625" s="3" t="s">
        <v>959</v>
      </c>
      <c r="H2625" s="3" t="s">
        <v>13</v>
      </c>
      <c r="I2625" s="3" t="s">
        <v>14</v>
      </c>
      <c r="J2625" s="3" t="s">
        <v>14202</v>
      </c>
      <c r="K2625" s="5" t="str">
        <f t="shared" si="88"/>
        <v>15197630936</v>
      </c>
      <c r="L2625" s="3" t="s">
        <v>14203</v>
      </c>
      <c r="M2625" s="7" t="str">
        <f t="shared" si="87"/>
        <v>通行村</v>
      </c>
      <c r="N2625" s="12" t="s">
        <v>15228</v>
      </c>
      <c r="O2625" s="4" t="s">
        <v>17</v>
      </c>
      <c r="P2625" s="8"/>
    </row>
    <row r="2626" spans="1:16" x14ac:dyDescent="0.2">
      <c r="A2626" s="3" t="s">
        <v>14204</v>
      </c>
      <c r="B2626" s="3" t="s">
        <v>14205</v>
      </c>
      <c r="C2626" s="3" t="s">
        <v>14206</v>
      </c>
      <c r="D2626" s="3" t="s">
        <v>9</v>
      </c>
      <c r="E2626" s="3" t="s">
        <v>10</v>
      </c>
      <c r="F2626" s="3" t="s">
        <v>994</v>
      </c>
      <c r="G2626" s="3" t="s">
        <v>994</v>
      </c>
      <c r="H2626" s="3" t="s">
        <v>13</v>
      </c>
      <c r="I2626" s="3" t="s">
        <v>14</v>
      </c>
      <c r="J2626" s="3" t="s">
        <v>14207</v>
      </c>
      <c r="K2626" s="5" t="str">
        <f t="shared" si="88"/>
        <v>13786342720</v>
      </c>
      <c r="L2626" s="3" t="s">
        <v>14208</v>
      </c>
      <c r="M2626" s="7" t="str">
        <f t="shared" si="87"/>
        <v>通行村</v>
      </c>
      <c r="N2626" s="12" t="s">
        <v>15228</v>
      </c>
      <c r="O2626" s="4" t="s">
        <v>17</v>
      </c>
      <c r="P2626" s="8"/>
    </row>
    <row r="2627" spans="1:16" x14ac:dyDescent="0.2">
      <c r="A2627" s="3" t="s">
        <v>14209</v>
      </c>
      <c r="B2627" s="3" t="s">
        <v>14210</v>
      </c>
      <c r="C2627" s="3" t="s">
        <v>14211</v>
      </c>
      <c r="D2627" s="3" t="s">
        <v>9</v>
      </c>
      <c r="E2627" s="3" t="s">
        <v>10</v>
      </c>
      <c r="F2627" s="3" t="s">
        <v>4667</v>
      </c>
      <c r="G2627" s="3" t="s">
        <v>4668</v>
      </c>
      <c r="H2627" s="3" t="s">
        <v>13</v>
      </c>
      <c r="I2627" s="3" t="s">
        <v>14</v>
      </c>
      <c r="J2627" s="3" t="s">
        <v>14212</v>
      </c>
      <c r="K2627" s="5" t="str">
        <f t="shared" si="88"/>
        <v>13077285524</v>
      </c>
      <c r="L2627" s="3" t="s">
        <v>14213</v>
      </c>
      <c r="M2627" s="7" t="str">
        <f t="shared" si="87"/>
        <v>通行村</v>
      </c>
      <c r="N2627" s="12" t="s">
        <v>15228</v>
      </c>
      <c r="O2627" s="4" t="s">
        <v>17</v>
      </c>
      <c r="P2627" s="8"/>
    </row>
    <row r="2628" spans="1:16" x14ac:dyDescent="0.2">
      <c r="A2628" s="3" t="s">
        <v>14214</v>
      </c>
      <c r="B2628" s="3" t="s">
        <v>14215</v>
      </c>
      <c r="C2628" s="3" t="s">
        <v>14216</v>
      </c>
      <c r="D2628" s="3" t="s">
        <v>9</v>
      </c>
      <c r="E2628" s="3" t="s">
        <v>41</v>
      </c>
      <c r="F2628" s="3" t="s">
        <v>868</v>
      </c>
      <c r="G2628" s="3" t="s">
        <v>14217</v>
      </c>
      <c r="H2628" s="3" t="s">
        <v>332</v>
      </c>
      <c r="I2628" s="3" t="s">
        <v>14</v>
      </c>
      <c r="J2628" s="3" t="s">
        <v>14218</v>
      </c>
      <c r="K2628" s="5" t="str">
        <f t="shared" si="88"/>
        <v>13949613832</v>
      </c>
      <c r="L2628" s="3" t="s">
        <v>14219</v>
      </c>
      <c r="M2628" s="7" t="str">
        <f t="shared" si="87"/>
        <v>通行村</v>
      </c>
      <c r="N2628" s="12" t="s">
        <v>15228</v>
      </c>
      <c r="O2628" s="4" t="s">
        <v>17</v>
      </c>
      <c r="P2628" s="8"/>
    </row>
    <row r="2629" spans="1:16" x14ac:dyDescent="0.2">
      <c r="A2629" s="3" t="s">
        <v>14220</v>
      </c>
      <c r="B2629" s="3" t="s">
        <v>14221</v>
      </c>
      <c r="C2629" s="3" t="s">
        <v>14222</v>
      </c>
      <c r="D2629" s="3" t="s">
        <v>9</v>
      </c>
      <c r="E2629" s="3" t="s">
        <v>1219</v>
      </c>
      <c r="F2629" s="3" t="s">
        <v>3416</v>
      </c>
      <c r="G2629" s="3" t="s">
        <v>14223</v>
      </c>
      <c r="H2629" s="3" t="s">
        <v>13</v>
      </c>
      <c r="I2629" s="3" t="s">
        <v>14</v>
      </c>
      <c r="J2629" s="3" t="s">
        <v>14224</v>
      </c>
      <c r="K2629" s="5" t="str">
        <f t="shared" si="88"/>
        <v>13786631035</v>
      </c>
      <c r="L2629" s="3" t="s">
        <v>14225</v>
      </c>
      <c r="M2629" s="7" t="str">
        <f t="shared" si="87"/>
        <v>通行村</v>
      </c>
      <c r="N2629" s="12" t="s">
        <v>15228</v>
      </c>
      <c r="O2629" s="4" t="s">
        <v>17</v>
      </c>
      <c r="P2629" s="8"/>
    </row>
    <row r="2630" spans="1:16" x14ac:dyDescent="0.2">
      <c r="A2630" s="3" t="s">
        <v>14226</v>
      </c>
      <c r="B2630" s="3" t="s">
        <v>14227</v>
      </c>
      <c r="C2630" s="3" t="s">
        <v>14228</v>
      </c>
      <c r="D2630" s="3" t="s">
        <v>9</v>
      </c>
      <c r="E2630" s="3" t="s">
        <v>41</v>
      </c>
      <c r="F2630" s="3" t="s">
        <v>1281</v>
      </c>
      <c r="G2630" s="3" t="s">
        <v>14229</v>
      </c>
      <c r="H2630" s="3" t="s">
        <v>13</v>
      </c>
      <c r="I2630" s="3" t="s">
        <v>14</v>
      </c>
      <c r="J2630" s="3" t="s">
        <v>14230</v>
      </c>
      <c r="K2630" s="5" t="str">
        <f t="shared" si="88"/>
        <v>13787889614</v>
      </c>
      <c r="L2630" s="3" t="s">
        <v>14231</v>
      </c>
      <c r="M2630" s="7" t="str">
        <f t="shared" si="87"/>
        <v>通行村</v>
      </c>
      <c r="N2630" s="12" t="s">
        <v>15228</v>
      </c>
      <c r="O2630" s="4" t="s">
        <v>17</v>
      </c>
      <c r="P2630" s="8"/>
    </row>
    <row r="2631" spans="1:16" x14ac:dyDescent="0.2">
      <c r="A2631" s="3" t="s">
        <v>14232</v>
      </c>
      <c r="B2631" s="3" t="s">
        <v>14233</v>
      </c>
      <c r="C2631" s="3" t="s">
        <v>14234</v>
      </c>
      <c r="D2631" s="3" t="s">
        <v>9</v>
      </c>
      <c r="E2631" s="3" t="s">
        <v>49</v>
      </c>
      <c r="F2631" s="3" t="s">
        <v>3094</v>
      </c>
      <c r="G2631" s="3" t="s">
        <v>3094</v>
      </c>
      <c r="H2631" s="3" t="s">
        <v>13</v>
      </c>
      <c r="I2631" s="3" t="s">
        <v>14</v>
      </c>
      <c r="J2631" s="3" t="s">
        <v>14235</v>
      </c>
      <c r="K2631" s="5" t="str">
        <f t="shared" si="88"/>
        <v>15074227816</v>
      </c>
      <c r="L2631" s="3" t="s">
        <v>14236</v>
      </c>
      <c r="M2631" s="7" t="str">
        <f t="shared" si="87"/>
        <v>通行村</v>
      </c>
      <c r="N2631" s="12" t="s">
        <v>15228</v>
      </c>
      <c r="O2631" s="4" t="s">
        <v>17</v>
      </c>
      <c r="P2631" s="8"/>
    </row>
    <row r="2632" spans="1:16" x14ac:dyDescent="0.2">
      <c r="A2632" s="3" t="s">
        <v>14237</v>
      </c>
      <c r="B2632" s="3" t="s">
        <v>14238</v>
      </c>
      <c r="C2632" s="3" t="s">
        <v>14239</v>
      </c>
      <c r="D2632" s="3" t="s">
        <v>9</v>
      </c>
      <c r="E2632" s="3" t="s">
        <v>49</v>
      </c>
      <c r="F2632" s="3" t="s">
        <v>2395</v>
      </c>
      <c r="G2632" s="3" t="s">
        <v>14240</v>
      </c>
      <c r="H2632" s="3" t="s">
        <v>13</v>
      </c>
      <c r="I2632" s="3" t="s">
        <v>14</v>
      </c>
      <c r="J2632" s="3" t="s">
        <v>14241</v>
      </c>
      <c r="K2632" s="5" t="str">
        <f t="shared" si="88"/>
        <v>15886627726</v>
      </c>
      <c r="L2632" s="3" t="s">
        <v>14242</v>
      </c>
      <c r="M2632" s="7" t="str">
        <f t="shared" si="87"/>
        <v>通行村</v>
      </c>
      <c r="N2632" s="12" t="s">
        <v>15228</v>
      </c>
      <c r="O2632" s="4" t="s">
        <v>17</v>
      </c>
      <c r="P2632" s="8"/>
    </row>
    <row r="2633" spans="1:16" x14ac:dyDescent="0.2">
      <c r="A2633" s="3" t="s">
        <v>14243</v>
      </c>
      <c r="B2633" s="3" t="s">
        <v>14244</v>
      </c>
      <c r="C2633" s="3" t="s">
        <v>14245</v>
      </c>
      <c r="D2633" s="3" t="s">
        <v>9</v>
      </c>
      <c r="E2633" s="3" t="s">
        <v>41</v>
      </c>
      <c r="F2633" s="3" t="s">
        <v>890</v>
      </c>
      <c r="G2633" s="3" t="s">
        <v>891</v>
      </c>
      <c r="H2633" s="3" t="s">
        <v>13</v>
      </c>
      <c r="I2633" s="3" t="s">
        <v>14</v>
      </c>
      <c r="J2633" s="3" t="s">
        <v>14246</v>
      </c>
      <c r="K2633" s="5" t="str">
        <f t="shared" si="88"/>
        <v>13973601617</v>
      </c>
      <c r="L2633" s="3" t="s">
        <v>14247</v>
      </c>
      <c r="M2633" s="7" t="str">
        <f t="shared" ref="M2633:M2696" si="89">IF(IFERROR(MID(L2633,FIND("张公庙镇",L2633)+4,FIND("村",L2633)-FIND("张公庙镇",L2633)-3),MID(L2633,FIND("张公庙镇",L2633)+4,FIND("居委会",L2633)-4))="居委会","张公庙居委会",IFERROR(MID(L2633,FIND("张公庙镇",L2633)+4,FIND("村",L2633)-FIND("张公庙镇",L2633)-3),MID(L2633,FIND("张公庙镇",L2633)+4,FIND("居委会",L2633)-4)))</f>
        <v>通行村</v>
      </c>
      <c r="N2633" s="12" t="s">
        <v>15228</v>
      </c>
      <c r="O2633" s="4" t="s">
        <v>17</v>
      </c>
      <c r="P2633" s="8"/>
    </row>
    <row r="2634" spans="1:16" x14ac:dyDescent="0.2">
      <c r="A2634" s="3" t="s">
        <v>14248</v>
      </c>
      <c r="B2634" s="3" t="s">
        <v>14249</v>
      </c>
      <c r="C2634" s="3" t="s">
        <v>14250</v>
      </c>
      <c r="D2634" s="3" t="s">
        <v>9</v>
      </c>
      <c r="E2634" s="3" t="s">
        <v>49</v>
      </c>
      <c r="F2634" s="3" t="s">
        <v>815</v>
      </c>
      <c r="G2634" s="3" t="s">
        <v>6659</v>
      </c>
      <c r="H2634" s="3" t="s">
        <v>13</v>
      </c>
      <c r="I2634" s="3" t="s">
        <v>14</v>
      </c>
      <c r="J2634" s="3" t="s">
        <v>14251</v>
      </c>
      <c r="K2634" s="5" t="str">
        <f t="shared" si="88"/>
        <v>15074274495</v>
      </c>
      <c r="L2634" s="3" t="s">
        <v>14252</v>
      </c>
      <c r="M2634" s="7" t="str">
        <f t="shared" si="89"/>
        <v>通行村</v>
      </c>
      <c r="N2634" s="12" t="s">
        <v>15228</v>
      </c>
      <c r="O2634" s="4" t="s">
        <v>17</v>
      </c>
      <c r="P2634" s="8"/>
    </row>
    <row r="2635" spans="1:16" x14ac:dyDescent="0.2">
      <c r="A2635" s="3" t="s">
        <v>14253</v>
      </c>
      <c r="B2635" s="3" t="s">
        <v>14254</v>
      </c>
      <c r="C2635" s="3" t="s">
        <v>14255</v>
      </c>
      <c r="D2635" s="3" t="s">
        <v>9</v>
      </c>
      <c r="E2635" s="3" t="s">
        <v>10</v>
      </c>
      <c r="F2635" s="3" t="s">
        <v>874</v>
      </c>
      <c r="G2635" s="3" t="s">
        <v>8423</v>
      </c>
      <c r="H2635" s="3" t="s">
        <v>13</v>
      </c>
      <c r="I2635" s="3" t="s">
        <v>14</v>
      </c>
      <c r="J2635" s="3" t="s">
        <v>14256</v>
      </c>
      <c r="K2635" s="5" t="str">
        <f t="shared" si="88"/>
        <v>18073687081</v>
      </c>
      <c r="L2635" s="3" t="s">
        <v>14257</v>
      </c>
      <c r="M2635" s="7" t="str">
        <f t="shared" si="89"/>
        <v>通行村</v>
      </c>
      <c r="N2635" s="12" t="s">
        <v>15228</v>
      </c>
      <c r="O2635" s="4" t="s">
        <v>17</v>
      </c>
      <c r="P2635" s="8"/>
    </row>
    <row r="2636" spans="1:16" x14ac:dyDescent="0.2">
      <c r="A2636" s="3" t="s">
        <v>14258</v>
      </c>
      <c r="B2636" s="3" t="s">
        <v>14259</v>
      </c>
      <c r="C2636" s="3" t="s">
        <v>14260</v>
      </c>
      <c r="D2636" s="3" t="s">
        <v>9</v>
      </c>
      <c r="E2636" s="3" t="s">
        <v>41</v>
      </c>
      <c r="F2636" s="3" t="s">
        <v>1181</v>
      </c>
      <c r="G2636" s="3" t="s">
        <v>1182</v>
      </c>
      <c r="H2636" s="3" t="s">
        <v>1678</v>
      </c>
      <c r="I2636" s="3" t="s">
        <v>14</v>
      </c>
      <c r="J2636" s="3" t="s">
        <v>14261</v>
      </c>
      <c r="K2636" s="5" t="str">
        <f t="shared" si="88"/>
        <v>15200662833</v>
      </c>
      <c r="L2636" s="3" t="s">
        <v>14262</v>
      </c>
      <c r="M2636" s="7" t="str">
        <f t="shared" si="89"/>
        <v>通行村</v>
      </c>
      <c r="N2636" s="12" t="s">
        <v>15228</v>
      </c>
      <c r="O2636" s="4" t="s">
        <v>17</v>
      </c>
      <c r="P2636" s="8"/>
    </row>
    <row r="2637" spans="1:16" x14ac:dyDescent="0.2">
      <c r="A2637" s="3" t="s">
        <v>14263</v>
      </c>
      <c r="B2637" s="3" t="s">
        <v>14264</v>
      </c>
      <c r="C2637" s="3" t="s">
        <v>14265</v>
      </c>
      <c r="D2637" s="3" t="s">
        <v>9</v>
      </c>
      <c r="E2637" s="3" t="s">
        <v>10</v>
      </c>
      <c r="F2637" s="3" t="s">
        <v>3379</v>
      </c>
      <c r="G2637" s="3" t="s">
        <v>3769</v>
      </c>
      <c r="H2637" s="3" t="s">
        <v>13</v>
      </c>
      <c r="I2637" s="3" t="s">
        <v>14</v>
      </c>
      <c r="J2637" s="3" t="s">
        <v>14266</v>
      </c>
      <c r="K2637" s="5" t="str">
        <f t="shared" si="88"/>
        <v>13973634908</v>
      </c>
      <c r="L2637" s="3" t="s">
        <v>14262</v>
      </c>
      <c r="M2637" s="7" t="str">
        <f t="shared" si="89"/>
        <v>通行村</v>
      </c>
      <c r="N2637" s="12" t="s">
        <v>15228</v>
      </c>
      <c r="O2637" s="4" t="s">
        <v>17</v>
      </c>
      <c r="P2637" s="8"/>
    </row>
    <row r="2638" spans="1:16" x14ac:dyDescent="0.2">
      <c r="A2638" s="3" t="s">
        <v>14267</v>
      </c>
      <c r="B2638" s="3" t="s">
        <v>14268</v>
      </c>
      <c r="C2638" s="3" t="s">
        <v>14269</v>
      </c>
      <c r="D2638" s="3" t="s">
        <v>9</v>
      </c>
      <c r="E2638" s="3" t="s">
        <v>49</v>
      </c>
      <c r="F2638" s="3" t="s">
        <v>586</v>
      </c>
      <c r="G2638" s="3" t="s">
        <v>587</v>
      </c>
      <c r="H2638" s="3" t="s">
        <v>13</v>
      </c>
      <c r="I2638" s="3" t="s">
        <v>14</v>
      </c>
      <c r="J2638" s="3" t="s">
        <v>14270</v>
      </c>
      <c r="K2638" s="5" t="str">
        <f t="shared" si="88"/>
        <v>15115797897</v>
      </c>
      <c r="L2638" s="3" t="s">
        <v>14271</v>
      </c>
      <c r="M2638" s="7" t="str">
        <f t="shared" si="89"/>
        <v>通行村</v>
      </c>
      <c r="N2638" s="12" t="s">
        <v>15228</v>
      </c>
      <c r="O2638" s="4" t="s">
        <v>17</v>
      </c>
      <c r="P2638" s="8"/>
    </row>
    <row r="2639" spans="1:16" x14ac:dyDescent="0.2">
      <c r="A2639" s="3" t="s">
        <v>14272</v>
      </c>
      <c r="B2639" s="3" t="s">
        <v>14273</v>
      </c>
      <c r="C2639" s="3" t="s">
        <v>14274</v>
      </c>
      <c r="D2639" s="3" t="s">
        <v>9</v>
      </c>
      <c r="E2639" s="3" t="s">
        <v>41</v>
      </c>
      <c r="F2639" s="3" t="s">
        <v>761</v>
      </c>
      <c r="G2639" s="3" t="s">
        <v>14275</v>
      </c>
      <c r="H2639" s="3" t="s">
        <v>1175</v>
      </c>
      <c r="I2639" s="3" t="s">
        <v>14</v>
      </c>
      <c r="J2639" s="3" t="s">
        <v>14276</v>
      </c>
      <c r="K2639" s="5" t="str">
        <f t="shared" si="88"/>
        <v>15173650963</v>
      </c>
      <c r="L2639" s="3" t="s">
        <v>14277</v>
      </c>
      <c r="M2639" s="7" t="str">
        <f t="shared" si="89"/>
        <v>通行村</v>
      </c>
      <c r="N2639" s="12" t="s">
        <v>15228</v>
      </c>
      <c r="O2639" s="4" t="s">
        <v>17</v>
      </c>
      <c r="P2639" s="8"/>
    </row>
    <row r="2640" spans="1:16" x14ac:dyDescent="0.2">
      <c r="A2640" s="3" t="s">
        <v>14278</v>
      </c>
      <c r="B2640" s="3" t="s">
        <v>14279</v>
      </c>
      <c r="C2640" s="3" t="s">
        <v>14280</v>
      </c>
      <c r="D2640" s="3" t="s">
        <v>9</v>
      </c>
      <c r="E2640" s="3" t="s">
        <v>10</v>
      </c>
      <c r="F2640" s="3" t="s">
        <v>4507</v>
      </c>
      <c r="G2640" s="3" t="s">
        <v>4508</v>
      </c>
      <c r="H2640" s="3" t="s">
        <v>13</v>
      </c>
      <c r="I2640" s="3" t="s">
        <v>14</v>
      </c>
      <c r="J2640" s="3" t="s">
        <v>14281</v>
      </c>
      <c r="K2640" s="5" t="str">
        <f t="shared" si="88"/>
        <v>13873612629</v>
      </c>
      <c r="L2640" s="3" t="s">
        <v>14282</v>
      </c>
      <c r="M2640" s="7" t="str">
        <f t="shared" si="89"/>
        <v>通行村</v>
      </c>
      <c r="N2640" s="12" t="s">
        <v>15228</v>
      </c>
      <c r="O2640" s="4" t="s">
        <v>17</v>
      </c>
      <c r="P2640" s="8"/>
    </row>
    <row r="2641" spans="1:16" x14ac:dyDescent="0.2">
      <c r="A2641" s="3" t="s">
        <v>14283</v>
      </c>
      <c r="B2641" s="3" t="s">
        <v>11216</v>
      </c>
      <c r="C2641" s="3" t="s">
        <v>14284</v>
      </c>
      <c r="D2641" s="3" t="s">
        <v>9</v>
      </c>
      <c r="E2641" s="3" t="s">
        <v>41</v>
      </c>
      <c r="F2641" s="3" t="s">
        <v>734</v>
      </c>
      <c r="G2641" s="3" t="s">
        <v>14285</v>
      </c>
      <c r="H2641" s="3" t="s">
        <v>541</v>
      </c>
      <c r="I2641" s="3" t="s">
        <v>14</v>
      </c>
      <c r="J2641" s="3" t="s">
        <v>14286</v>
      </c>
      <c r="K2641" s="5" t="str">
        <f t="shared" si="88"/>
        <v>13631090916</v>
      </c>
      <c r="L2641" s="3" t="s">
        <v>14287</v>
      </c>
      <c r="M2641" s="7" t="str">
        <f t="shared" si="89"/>
        <v>通行村</v>
      </c>
      <c r="N2641" s="12" t="s">
        <v>15228</v>
      </c>
      <c r="O2641" s="4" t="s">
        <v>17</v>
      </c>
      <c r="P2641" s="8"/>
    </row>
    <row r="2642" spans="1:16" x14ac:dyDescent="0.2">
      <c r="A2642" s="3" t="s">
        <v>14288</v>
      </c>
      <c r="B2642" s="3" t="s">
        <v>14289</v>
      </c>
      <c r="C2642" s="3" t="s">
        <v>14290</v>
      </c>
      <c r="D2642" s="3" t="s">
        <v>9</v>
      </c>
      <c r="E2642" s="3" t="s">
        <v>10</v>
      </c>
      <c r="F2642" s="3" t="s">
        <v>143</v>
      </c>
      <c r="G2642" s="3" t="s">
        <v>14291</v>
      </c>
      <c r="H2642" s="3" t="s">
        <v>13</v>
      </c>
      <c r="I2642" s="3" t="s">
        <v>14</v>
      </c>
      <c r="J2642" s="3" t="s">
        <v>14292</v>
      </c>
      <c r="K2642" s="5" t="str">
        <f t="shared" si="88"/>
        <v>18873639458</v>
      </c>
      <c r="L2642" s="3" t="s">
        <v>14293</v>
      </c>
      <c r="M2642" s="7" t="str">
        <f t="shared" si="89"/>
        <v>通行村</v>
      </c>
      <c r="N2642" s="12" t="s">
        <v>15228</v>
      </c>
      <c r="O2642" s="4" t="s">
        <v>17</v>
      </c>
      <c r="P2642" s="8"/>
    </row>
    <row r="2643" spans="1:16" x14ac:dyDescent="0.2">
      <c r="A2643" s="3" t="s">
        <v>14294</v>
      </c>
      <c r="B2643" s="3" t="s">
        <v>14295</v>
      </c>
      <c r="C2643" s="3" t="s">
        <v>14296</v>
      </c>
      <c r="D2643" s="3" t="s">
        <v>9</v>
      </c>
      <c r="E2643" s="3" t="s">
        <v>10</v>
      </c>
      <c r="F2643" s="3" t="s">
        <v>2975</v>
      </c>
      <c r="G2643" s="3" t="s">
        <v>2976</v>
      </c>
      <c r="H2643" s="3" t="s">
        <v>13</v>
      </c>
      <c r="I2643" s="3" t="s">
        <v>14</v>
      </c>
      <c r="J2643" s="3" t="s">
        <v>14297</v>
      </c>
      <c r="K2643" s="5" t="str">
        <f t="shared" si="88"/>
        <v>13686270292</v>
      </c>
      <c r="L2643" s="3" t="s">
        <v>14298</v>
      </c>
      <c r="M2643" s="7" t="str">
        <f t="shared" si="89"/>
        <v>通行村</v>
      </c>
      <c r="N2643" s="12" t="s">
        <v>15228</v>
      </c>
      <c r="O2643" s="4" t="s">
        <v>17</v>
      </c>
      <c r="P2643" s="8"/>
    </row>
    <row r="2644" spans="1:16" x14ac:dyDescent="0.2">
      <c r="A2644" s="3" t="s">
        <v>14299</v>
      </c>
      <c r="B2644" s="3" t="s">
        <v>11272</v>
      </c>
      <c r="C2644" s="3" t="s">
        <v>14300</v>
      </c>
      <c r="D2644" s="3" t="s">
        <v>9</v>
      </c>
      <c r="E2644" s="3" t="s">
        <v>49</v>
      </c>
      <c r="F2644" s="3" t="s">
        <v>3397</v>
      </c>
      <c r="G2644" s="3" t="s">
        <v>3398</v>
      </c>
      <c r="H2644" s="3" t="s">
        <v>13</v>
      </c>
      <c r="I2644" s="3" t="s">
        <v>14</v>
      </c>
      <c r="J2644" s="3" t="s">
        <v>14301</v>
      </c>
      <c r="K2644" s="5" t="str">
        <f t="shared" si="88"/>
        <v>18199641513</v>
      </c>
      <c r="L2644" s="3" t="s">
        <v>14302</v>
      </c>
      <c r="M2644" s="7" t="str">
        <f t="shared" si="89"/>
        <v>通行村</v>
      </c>
      <c r="N2644" s="12" t="s">
        <v>15228</v>
      </c>
      <c r="O2644" s="4" t="s">
        <v>17</v>
      </c>
      <c r="P2644" s="8"/>
    </row>
    <row r="2645" spans="1:16" x14ac:dyDescent="0.2">
      <c r="A2645" s="3" t="s">
        <v>14303</v>
      </c>
      <c r="B2645" s="3" t="s">
        <v>14304</v>
      </c>
      <c r="C2645" s="3" t="s">
        <v>14305</v>
      </c>
      <c r="D2645" s="3" t="s">
        <v>9</v>
      </c>
      <c r="E2645" s="3" t="s">
        <v>49</v>
      </c>
      <c r="F2645" s="3" t="s">
        <v>3094</v>
      </c>
      <c r="G2645" s="3" t="s">
        <v>3094</v>
      </c>
      <c r="H2645" s="3" t="s">
        <v>13</v>
      </c>
      <c r="I2645" s="3" t="s">
        <v>14</v>
      </c>
      <c r="J2645" s="3" t="s">
        <v>14306</v>
      </c>
      <c r="K2645" s="5" t="str">
        <f t="shared" si="88"/>
        <v>15074272411</v>
      </c>
      <c r="L2645" s="3" t="s">
        <v>14307</v>
      </c>
      <c r="M2645" s="7" t="str">
        <f t="shared" si="89"/>
        <v>通行村</v>
      </c>
      <c r="N2645" s="12" t="s">
        <v>15228</v>
      </c>
      <c r="O2645" s="4" t="s">
        <v>17</v>
      </c>
      <c r="P2645" s="8"/>
    </row>
    <row r="2646" spans="1:16" x14ac:dyDescent="0.2">
      <c r="A2646" s="3" t="s">
        <v>14308</v>
      </c>
      <c r="B2646" s="3" t="s">
        <v>14309</v>
      </c>
      <c r="C2646" s="3" t="s">
        <v>14310</v>
      </c>
      <c r="D2646" s="3" t="s">
        <v>9</v>
      </c>
      <c r="E2646" s="3" t="s">
        <v>41</v>
      </c>
      <c r="F2646" s="3" t="s">
        <v>1025</v>
      </c>
      <c r="G2646" s="3" t="s">
        <v>14311</v>
      </c>
      <c r="H2646" s="3" t="s">
        <v>13</v>
      </c>
      <c r="I2646" s="3" t="s">
        <v>14</v>
      </c>
      <c r="J2646" s="3" t="s">
        <v>14312</v>
      </c>
      <c r="K2646" s="5" t="str">
        <f t="shared" si="88"/>
        <v>13649796008</v>
      </c>
      <c r="L2646" s="3" t="s">
        <v>14313</v>
      </c>
      <c r="M2646" s="7" t="str">
        <f t="shared" si="89"/>
        <v>通行村</v>
      </c>
      <c r="N2646" s="12" t="s">
        <v>15228</v>
      </c>
      <c r="O2646" s="4" t="s">
        <v>17</v>
      </c>
      <c r="P2646" s="8"/>
    </row>
    <row r="2647" spans="1:16" x14ac:dyDescent="0.2">
      <c r="A2647" s="3" t="s">
        <v>14314</v>
      </c>
      <c r="B2647" s="3" t="s">
        <v>14315</v>
      </c>
      <c r="C2647" s="3" t="s">
        <v>14316</v>
      </c>
      <c r="D2647" s="3" t="s">
        <v>9</v>
      </c>
      <c r="E2647" s="3" t="s">
        <v>10</v>
      </c>
      <c r="F2647" s="3" t="s">
        <v>2453</v>
      </c>
      <c r="G2647" s="3" t="s">
        <v>2453</v>
      </c>
      <c r="H2647" s="3" t="s">
        <v>13</v>
      </c>
      <c r="I2647" s="3" t="s">
        <v>14</v>
      </c>
      <c r="J2647" s="3" t="s">
        <v>14317</v>
      </c>
      <c r="K2647" s="5" t="str">
        <f t="shared" si="88"/>
        <v>15573355639</v>
      </c>
      <c r="L2647" s="3" t="s">
        <v>14318</v>
      </c>
      <c r="M2647" s="7" t="str">
        <f t="shared" si="89"/>
        <v>通行村</v>
      </c>
      <c r="N2647" s="12" t="s">
        <v>15228</v>
      </c>
      <c r="O2647" s="4" t="s">
        <v>17</v>
      </c>
      <c r="P2647" s="8"/>
    </row>
    <row r="2648" spans="1:16" x14ac:dyDescent="0.2">
      <c r="A2648" s="3" t="s">
        <v>14319</v>
      </c>
      <c r="B2648" s="3" t="s">
        <v>13152</v>
      </c>
      <c r="C2648" s="3" t="s">
        <v>14320</v>
      </c>
      <c r="D2648" s="3" t="s">
        <v>9</v>
      </c>
      <c r="E2648" s="3" t="s">
        <v>41</v>
      </c>
      <c r="F2648" s="3" t="s">
        <v>8591</v>
      </c>
      <c r="G2648" s="3" t="s">
        <v>14321</v>
      </c>
      <c r="H2648" s="3" t="s">
        <v>541</v>
      </c>
      <c r="I2648" s="3" t="s">
        <v>14</v>
      </c>
      <c r="J2648" s="3" t="s">
        <v>14322</v>
      </c>
      <c r="K2648" s="5" t="str">
        <f t="shared" si="88"/>
        <v>13081946139</v>
      </c>
      <c r="L2648" s="3" t="s">
        <v>14323</v>
      </c>
      <c r="M2648" s="7" t="str">
        <f t="shared" si="89"/>
        <v>通行村</v>
      </c>
      <c r="N2648" s="12" t="s">
        <v>15228</v>
      </c>
      <c r="O2648" s="4" t="s">
        <v>17</v>
      </c>
      <c r="P2648" s="8"/>
    </row>
    <row r="2649" spans="1:16" x14ac:dyDescent="0.2">
      <c r="A2649" s="3" t="s">
        <v>14324</v>
      </c>
      <c r="B2649" s="3" t="s">
        <v>14325</v>
      </c>
      <c r="C2649" s="3" t="s">
        <v>14326</v>
      </c>
      <c r="D2649" s="3" t="s">
        <v>9</v>
      </c>
      <c r="E2649" s="3" t="s">
        <v>41</v>
      </c>
      <c r="F2649" s="3" t="s">
        <v>1723</v>
      </c>
      <c r="G2649" s="3" t="s">
        <v>14327</v>
      </c>
      <c r="H2649" s="3" t="s">
        <v>13</v>
      </c>
      <c r="I2649" s="3" t="s">
        <v>14</v>
      </c>
      <c r="J2649" s="3" t="s">
        <v>14328</v>
      </c>
      <c r="K2649" s="5" t="str">
        <f t="shared" si="88"/>
        <v>13907366723</v>
      </c>
      <c r="L2649" s="3" t="s">
        <v>14329</v>
      </c>
      <c r="M2649" s="7" t="str">
        <f t="shared" si="89"/>
        <v>通行村</v>
      </c>
      <c r="N2649" s="12" t="s">
        <v>15228</v>
      </c>
      <c r="O2649" s="4" t="s">
        <v>17</v>
      </c>
      <c r="P2649" s="8"/>
    </row>
    <row r="2650" spans="1:16" x14ac:dyDescent="0.2">
      <c r="A2650" s="3" t="s">
        <v>14330</v>
      </c>
      <c r="B2650" s="3" t="s">
        <v>14331</v>
      </c>
      <c r="C2650" s="3" t="s">
        <v>14332</v>
      </c>
      <c r="D2650" s="3" t="s">
        <v>9</v>
      </c>
      <c r="E2650" s="3" t="s">
        <v>10</v>
      </c>
      <c r="F2650" s="3" t="s">
        <v>6482</v>
      </c>
      <c r="G2650" s="3" t="s">
        <v>14333</v>
      </c>
      <c r="H2650" s="3" t="s">
        <v>13</v>
      </c>
      <c r="I2650" s="3" t="s">
        <v>14</v>
      </c>
      <c r="J2650" s="3" t="s">
        <v>14334</v>
      </c>
      <c r="K2650" s="5" t="str">
        <f t="shared" si="88"/>
        <v>15673617550</v>
      </c>
      <c r="L2650" s="3" t="s">
        <v>14335</v>
      </c>
      <c r="M2650" s="7" t="str">
        <f t="shared" si="89"/>
        <v>通行村</v>
      </c>
      <c r="N2650" s="12" t="s">
        <v>15228</v>
      </c>
      <c r="O2650" s="4" t="s">
        <v>17</v>
      </c>
      <c r="P2650" s="8"/>
    </row>
    <row r="2651" spans="1:16" x14ac:dyDescent="0.2">
      <c r="A2651" s="3" t="s">
        <v>14336</v>
      </c>
      <c r="B2651" s="3" t="s">
        <v>14337</v>
      </c>
      <c r="C2651" s="3" t="s">
        <v>14338</v>
      </c>
      <c r="D2651" s="3" t="s">
        <v>9</v>
      </c>
      <c r="E2651" s="3" t="s">
        <v>49</v>
      </c>
      <c r="F2651" s="3" t="s">
        <v>1928</v>
      </c>
      <c r="G2651" s="3" t="s">
        <v>1929</v>
      </c>
      <c r="H2651" s="3" t="s">
        <v>13</v>
      </c>
      <c r="I2651" s="3" t="s">
        <v>14</v>
      </c>
      <c r="J2651" s="3" t="s">
        <v>14339</v>
      </c>
      <c r="K2651" s="5" t="str">
        <f t="shared" si="88"/>
        <v>18774966504</v>
      </c>
      <c r="L2651" s="3" t="s">
        <v>14340</v>
      </c>
      <c r="M2651" s="7" t="str">
        <f t="shared" si="89"/>
        <v>通讯村</v>
      </c>
      <c r="N2651" s="12" t="s">
        <v>15228</v>
      </c>
      <c r="O2651" s="4" t="s">
        <v>17</v>
      </c>
      <c r="P2651" s="8"/>
    </row>
    <row r="2652" spans="1:16" x14ac:dyDescent="0.2">
      <c r="A2652" s="3" t="s">
        <v>14341</v>
      </c>
      <c r="B2652" s="3" t="s">
        <v>14342</v>
      </c>
      <c r="C2652" s="3" t="s">
        <v>14343</v>
      </c>
      <c r="D2652" s="3" t="s">
        <v>9</v>
      </c>
      <c r="E2652" s="3" t="s">
        <v>49</v>
      </c>
      <c r="F2652" s="3" t="s">
        <v>10124</v>
      </c>
      <c r="G2652" s="3" t="s">
        <v>14344</v>
      </c>
      <c r="H2652" s="3" t="s">
        <v>13</v>
      </c>
      <c r="I2652" s="3" t="s">
        <v>14</v>
      </c>
      <c r="J2652" s="3" t="s">
        <v>14345</v>
      </c>
      <c r="K2652" s="5" t="str">
        <f t="shared" si="88"/>
        <v>15913367679</v>
      </c>
      <c r="L2652" s="3" t="s">
        <v>14346</v>
      </c>
      <c r="M2652" s="7" t="str">
        <f t="shared" si="89"/>
        <v>通讯村</v>
      </c>
      <c r="N2652" s="12" t="s">
        <v>15228</v>
      </c>
      <c r="O2652" s="4" t="s">
        <v>17</v>
      </c>
      <c r="P2652" s="8"/>
    </row>
    <row r="2653" spans="1:16" x14ac:dyDescent="0.2">
      <c r="A2653" s="3" t="s">
        <v>14347</v>
      </c>
      <c r="B2653" s="3" t="s">
        <v>14348</v>
      </c>
      <c r="C2653" s="3" t="s">
        <v>14349</v>
      </c>
      <c r="D2653" s="3" t="s">
        <v>9</v>
      </c>
      <c r="E2653" s="3" t="s">
        <v>49</v>
      </c>
      <c r="F2653" s="3" t="s">
        <v>579</v>
      </c>
      <c r="G2653" s="3" t="s">
        <v>14350</v>
      </c>
      <c r="H2653" s="3" t="s">
        <v>13</v>
      </c>
      <c r="I2653" s="3" t="s">
        <v>14</v>
      </c>
      <c r="J2653" s="3" t="s">
        <v>14351</v>
      </c>
      <c r="K2653" s="5" t="str">
        <f t="shared" si="88"/>
        <v>13017271873</v>
      </c>
      <c r="L2653" s="3" t="s">
        <v>14352</v>
      </c>
      <c r="M2653" s="7" t="str">
        <f t="shared" si="89"/>
        <v>通讯村</v>
      </c>
      <c r="N2653" s="12" t="s">
        <v>15228</v>
      </c>
      <c r="O2653" s="4" t="s">
        <v>17</v>
      </c>
      <c r="P2653" s="8"/>
    </row>
    <row r="2654" spans="1:16" x14ac:dyDescent="0.2">
      <c r="A2654" s="3" t="s">
        <v>14353</v>
      </c>
      <c r="B2654" s="3" t="s">
        <v>14354</v>
      </c>
      <c r="C2654" s="3" t="s">
        <v>14355</v>
      </c>
      <c r="D2654" s="3" t="s">
        <v>9</v>
      </c>
      <c r="E2654" s="3" t="s">
        <v>49</v>
      </c>
      <c r="F2654" s="3" t="s">
        <v>3416</v>
      </c>
      <c r="G2654" s="3" t="s">
        <v>14356</v>
      </c>
      <c r="H2654" s="3" t="s">
        <v>13</v>
      </c>
      <c r="I2654" s="3" t="s">
        <v>14</v>
      </c>
      <c r="J2654" s="3" t="s">
        <v>14357</v>
      </c>
      <c r="K2654" s="5" t="str">
        <f t="shared" si="88"/>
        <v>13875039807</v>
      </c>
      <c r="L2654" s="3" t="s">
        <v>14358</v>
      </c>
      <c r="M2654" s="7" t="str">
        <f t="shared" si="89"/>
        <v>兔子口村</v>
      </c>
      <c r="N2654" s="12" t="s">
        <v>15212</v>
      </c>
      <c r="O2654" s="4" t="s">
        <v>17</v>
      </c>
      <c r="P2654" s="8"/>
    </row>
    <row r="2655" spans="1:16" x14ac:dyDescent="0.2">
      <c r="A2655" s="3" t="s">
        <v>14359</v>
      </c>
      <c r="B2655" s="3" t="s">
        <v>14360</v>
      </c>
      <c r="C2655" s="3" t="s">
        <v>14361</v>
      </c>
      <c r="D2655" s="3" t="s">
        <v>9</v>
      </c>
      <c r="E2655" s="3" t="s">
        <v>41</v>
      </c>
      <c r="F2655" s="3" t="s">
        <v>3891</v>
      </c>
      <c r="G2655" s="3" t="s">
        <v>14362</v>
      </c>
      <c r="H2655" s="3" t="s">
        <v>1678</v>
      </c>
      <c r="I2655" s="3" t="s">
        <v>14</v>
      </c>
      <c r="J2655" s="3" t="s">
        <v>14363</v>
      </c>
      <c r="K2655" s="5" t="str">
        <f t="shared" si="88"/>
        <v>13469148993</v>
      </c>
      <c r="L2655" s="3" t="s">
        <v>14364</v>
      </c>
      <c r="M2655" s="7" t="str">
        <f t="shared" si="89"/>
        <v>兔子口村</v>
      </c>
      <c r="N2655" s="12" t="s">
        <v>15212</v>
      </c>
      <c r="O2655" s="4" t="s">
        <v>17</v>
      </c>
      <c r="P2655" s="8"/>
    </row>
    <row r="2656" spans="1:16" x14ac:dyDescent="0.2">
      <c r="A2656" s="3" t="s">
        <v>14365</v>
      </c>
      <c r="B2656" s="3" t="s">
        <v>14366</v>
      </c>
      <c r="C2656" s="3" t="s">
        <v>14367</v>
      </c>
      <c r="D2656" s="3" t="s">
        <v>9</v>
      </c>
      <c r="E2656" s="3" t="s">
        <v>10</v>
      </c>
      <c r="F2656" s="3" t="s">
        <v>1671</v>
      </c>
      <c r="G2656" s="3" t="s">
        <v>14368</v>
      </c>
      <c r="H2656" s="3" t="s">
        <v>13</v>
      </c>
      <c r="I2656" s="3" t="s">
        <v>14</v>
      </c>
      <c r="J2656" s="3" t="s">
        <v>14369</v>
      </c>
      <c r="K2656" s="5" t="str">
        <f t="shared" si="88"/>
        <v>18142674480</v>
      </c>
      <c r="L2656" s="3" t="s">
        <v>14370</v>
      </c>
      <c r="M2656" s="7" t="str">
        <f t="shared" si="89"/>
        <v>兔子口村</v>
      </c>
      <c r="N2656" s="12" t="s">
        <v>15212</v>
      </c>
      <c r="O2656" s="4" t="s">
        <v>17</v>
      </c>
      <c r="P2656" s="8"/>
    </row>
    <row r="2657" spans="1:16" x14ac:dyDescent="0.2">
      <c r="A2657" s="3" t="s">
        <v>14371</v>
      </c>
      <c r="B2657" s="3" t="s">
        <v>10961</v>
      </c>
      <c r="C2657" s="3" t="s">
        <v>14372</v>
      </c>
      <c r="D2657" s="3" t="s">
        <v>9</v>
      </c>
      <c r="E2657" s="3" t="s">
        <v>49</v>
      </c>
      <c r="F2657" s="3" t="s">
        <v>2337</v>
      </c>
      <c r="G2657" s="3" t="s">
        <v>2337</v>
      </c>
      <c r="H2657" s="3" t="s">
        <v>13</v>
      </c>
      <c r="I2657" s="3" t="s">
        <v>14</v>
      </c>
      <c r="J2657" s="3" t="s">
        <v>14373</v>
      </c>
      <c r="K2657" s="5" t="str">
        <f t="shared" si="88"/>
        <v>13937362583</v>
      </c>
      <c r="L2657" s="3" t="s">
        <v>14374</v>
      </c>
      <c r="M2657" s="7" t="str">
        <f t="shared" si="89"/>
        <v>兔子口村</v>
      </c>
      <c r="N2657" s="12" t="s">
        <v>15212</v>
      </c>
      <c r="O2657" s="4" t="s">
        <v>17</v>
      </c>
      <c r="P2657" s="8"/>
    </row>
    <row r="2658" spans="1:16" x14ac:dyDescent="0.2">
      <c r="A2658" s="3" t="s">
        <v>14375</v>
      </c>
      <c r="B2658" s="3" t="s">
        <v>14376</v>
      </c>
      <c r="C2658" s="3" t="s">
        <v>14377</v>
      </c>
      <c r="D2658" s="3" t="s">
        <v>9</v>
      </c>
      <c r="E2658" s="3" t="s">
        <v>10</v>
      </c>
      <c r="F2658" s="3" t="s">
        <v>2076</v>
      </c>
      <c r="G2658" s="3" t="s">
        <v>13168</v>
      </c>
      <c r="H2658" s="3" t="s">
        <v>13</v>
      </c>
      <c r="I2658" s="3" t="s">
        <v>14</v>
      </c>
      <c r="J2658" s="3" t="s">
        <v>14378</v>
      </c>
      <c r="K2658" s="5" t="str">
        <f t="shared" si="88"/>
        <v>15581692850</v>
      </c>
      <c r="L2658" s="3" t="s">
        <v>14379</v>
      </c>
      <c r="M2658" s="7" t="str">
        <f t="shared" si="89"/>
        <v>兔子口村</v>
      </c>
      <c r="N2658" s="12" t="s">
        <v>15212</v>
      </c>
      <c r="O2658" s="4" t="s">
        <v>17</v>
      </c>
      <c r="P2658" s="8"/>
    </row>
    <row r="2659" spans="1:16" x14ac:dyDescent="0.2">
      <c r="A2659" s="3" t="s">
        <v>14380</v>
      </c>
      <c r="B2659" s="3" t="s">
        <v>14381</v>
      </c>
      <c r="C2659" s="3" t="s">
        <v>14382</v>
      </c>
      <c r="D2659" s="3" t="s">
        <v>9</v>
      </c>
      <c r="E2659" s="3" t="s">
        <v>10</v>
      </c>
      <c r="F2659" s="3" t="s">
        <v>7534</v>
      </c>
      <c r="G2659" s="3" t="s">
        <v>13448</v>
      </c>
      <c r="H2659" s="3" t="s">
        <v>13</v>
      </c>
      <c r="I2659" s="3" t="s">
        <v>14</v>
      </c>
      <c r="J2659" s="3" t="s">
        <v>14383</v>
      </c>
      <c r="K2659" s="5" t="str">
        <f t="shared" si="88"/>
        <v>13612834264</v>
      </c>
      <c r="L2659" s="3" t="s">
        <v>14379</v>
      </c>
      <c r="M2659" s="7" t="str">
        <f t="shared" si="89"/>
        <v>兔子口村</v>
      </c>
      <c r="N2659" s="12" t="s">
        <v>15212</v>
      </c>
      <c r="O2659" s="4" t="s">
        <v>17</v>
      </c>
      <c r="P2659" s="8"/>
    </row>
    <row r="2660" spans="1:16" x14ac:dyDescent="0.2">
      <c r="A2660" s="3" t="s">
        <v>14384</v>
      </c>
      <c r="B2660" s="3" t="s">
        <v>14385</v>
      </c>
      <c r="C2660" s="3" t="s">
        <v>14386</v>
      </c>
      <c r="D2660" s="3" t="s">
        <v>9</v>
      </c>
      <c r="E2660" s="3" t="s">
        <v>296</v>
      </c>
      <c r="F2660" s="3" t="s">
        <v>2096</v>
      </c>
      <c r="G2660" s="3" t="s">
        <v>2097</v>
      </c>
      <c r="H2660" s="3" t="s">
        <v>13</v>
      </c>
      <c r="I2660" s="3" t="s">
        <v>14</v>
      </c>
      <c r="J2660" s="3" t="s">
        <v>14387</v>
      </c>
      <c r="K2660" s="5" t="str">
        <f t="shared" si="88"/>
        <v>15574233087</v>
      </c>
      <c r="L2660" s="3" t="s">
        <v>14388</v>
      </c>
      <c r="M2660" s="7" t="str">
        <f t="shared" si="89"/>
        <v>兔子口村</v>
      </c>
      <c r="N2660" s="12" t="s">
        <v>15212</v>
      </c>
      <c r="O2660" s="4" t="s">
        <v>17</v>
      </c>
      <c r="P2660" s="8"/>
    </row>
    <row r="2661" spans="1:16" x14ac:dyDescent="0.2">
      <c r="A2661" s="3" t="s">
        <v>14389</v>
      </c>
      <c r="B2661" s="3" t="s">
        <v>14390</v>
      </c>
      <c r="C2661" s="3" t="s">
        <v>14391</v>
      </c>
      <c r="D2661" s="3" t="s">
        <v>9</v>
      </c>
      <c r="E2661" s="3" t="s">
        <v>296</v>
      </c>
      <c r="F2661" s="3" t="s">
        <v>1011</v>
      </c>
      <c r="G2661" s="3" t="s">
        <v>1011</v>
      </c>
      <c r="H2661" s="3" t="s">
        <v>13</v>
      </c>
      <c r="I2661" s="3" t="s">
        <v>14</v>
      </c>
      <c r="J2661" s="3" t="s">
        <v>14392</v>
      </c>
      <c r="K2661" s="5" t="str">
        <f t="shared" si="88"/>
        <v>17784207410</v>
      </c>
      <c r="L2661" s="3" t="s">
        <v>14388</v>
      </c>
      <c r="M2661" s="7" t="str">
        <f t="shared" si="89"/>
        <v>兔子口村</v>
      </c>
      <c r="N2661" s="12" t="s">
        <v>15212</v>
      </c>
      <c r="O2661" s="4" t="s">
        <v>17</v>
      </c>
      <c r="P2661" s="8"/>
    </row>
    <row r="2662" spans="1:16" x14ac:dyDescent="0.2">
      <c r="A2662" s="3" t="s">
        <v>14393</v>
      </c>
      <c r="B2662" s="3" t="s">
        <v>14394</v>
      </c>
      <c r="C2662" s="3" t="s">
        <v>14395</v>
      </c>
      <c r="D2662" s="3" t="s">
        <v>9</v>
      </c>
      <c r="E2662" s="3" t="s">
        <v>41</v>
      </c>
      <c r="F2662" s="3" t="s">
        <v>565</v>
      </c>
      <c r="G2662" s="3" t="s">
        <v>14396</v>
      </c>
      <c r="H2662" s="3" t="s">
        <v>6388</v>
      </c>
      <c r="I2662" s="3" t="s">
        <v>14</v>
      </c>
      <c r="J2662" s="3" t="s">
        <v>14397</v>
      </c>
      <c r="K2662" s="5" t="str">
        <f t="shared" si="88"/>
        <v>13549788520</v>
      </c>
      <c r="L2662" s="3" t="s">
        <v>14388</v>
      </c>
      <c r="M2662" s="7" t="str">
        <f t="shared" si="89"/>
        <v>兔子口村</v>
      </c>
      <c r="N2662" s="12" t="s">
        <v>15212</v>
      </c>
      <c r="O2662" s="4" t="s">
        <v>17</v>
      </c>
      <c r="P2662" s="8"/>
    </row>
    <row r="2663" spans="1:16" x14ac:dyDescent="0.2">
      <c r="A2663" s="3" t="s">
        <v>14398</v>
      </c>
      <c r="B2663" s="3" t="s">
        <v>14399</v>
      </c>
      <c r="C2663" s="3" t="s">
        <v>14400</v>
      </c>
      <c r="D2663" s="3" t="s">
        <v>9</v>
      </c>
      <c r="E2663" s="3" t="s">
        <v>49</v>
      </c>
      <c r="F2663" s="3" t="s">
        <v>163</v>
      </c>
      <c r="G2663" s="3" t="s">
        <v>3423</v>
      </c>
      <c r="H2663" s="3" t="s">
        <v>13</v>
      </c>
      <c r="I2663" s="3" t="s">
        <v>14</v>
      </c>
      <c r="J2663" s="3" t="s">
        <v>14401</v>
      </c>
      <c r="K2663" s="5" t="str">
        <f t="shared" si="88"/>
        <v>15973600668</v>
      </c>
      <c r="L2663" s="3" t="s">
        <v>14388</v>
      </c>
      <c r="M2663" s="7" t="str">
        <f t="shared" si="89"/>
        <v>兔子口村</v>
      </c>
      <c r="N2663" s="12" t="s">
        <v>15212</v>
      </c>
      <c r="O2663" s="4" t="s">
        <v>17</v>
      </c>
      <c r="P2663" s="8"/>
    </row>
    <row r="2664" spans="1:16" x14ac:dyDescent="0.2">
      <c r="A2664" s="3" t="s">
        <v>14402</v>
      </c>
      <c r="B2664" s="3" t="s">
        <v>14403</v>
      </c>
      <c r="C2664" s="3" t="s">
        <v>14404</v>
      </c>
      <c r="D2664" s="3" t="s">
        <v>9</v>
      </c>
      <c r="E2664" s="3" t="s">
        <v>10</v>
      </c>
      <c r="F2664" s="3" t="s">
        <v>2524</v>
      </c>
      <c r="G2664" s="3" t="s">
        <v>2525</v>
      </c>
      <c r="H2664" s="3" t="s">
        <v>13</v>
      </c>
      <c r="I2664" s="3" t="s">
        <v>14</v>
      </c>
      <c r="J2664" s="3" t="s">
        <v>14405</v>
      </c>
      <c r="K2664" s="5" t="str">
        <f t="shared" si="88"/>
        <v>15573168346</v>
      </c>
      <c r="L2664" s="3" t="s">
        <v>14406</v>
      </c>
      <c r="M2664" s="7" t="str">
        <f t="shared" si="89"/>
        <v>兔子口村</v>
      </c>
      <c r="N2664" s="12" t="s">
        <v>15212</v>
      </c>
      <c r="O2664" s="4" t="s">
        <v>17</v>
      </c>
      <c r="P2664" s="8"/>
    </row>
    <row r="2665" spans="1:16" x14ac:dyDescent="0.2">
      <c r="A2665" s="3" t="s">
        <v>14407</v>
      </c>
      <c r="B2665" s="3" t="s">
        <v>14408</v>
      </c>
      <c r="C2665" s="3" t="s">
        <v>14409</v>
      </c>
      <c r="D2665" s="3" t="s">
        <v>9</v>
      </c>
      <c r="E2665" s="3" t="s">
        <v>10</v>
      </c>
      <c r="F2665" s="3" t="s">
        <v>1813</v>
      </c>
      <c r="G2665" s="3" t="s">
        <v>1897</v>
      </c>
      <c r="H2665" s="3" t="s">
        <v>13</v>
      </c>
      <c r="I2665" s="3" t="s">
        <v>14</v>
      </c>
      <c r="J2665" s="3" t="s">
        <v>14410</v>
      </c>
      <c r="K2665" s="5" t="str">
        <f t="shared" si="88"/>
        <v>13875147345</v>
      </c>
      <c r="L2665" s="3" t="s">
        <v>14411</v>
      </c>
      <c r="M2665" s="7" t="str">
        <f t="shared" si="89"/>
        <v>兔子口村</v>
      </c>
      <c r="N2665" s="12" t="s">
        <v>15212</v>
      </c>
      <c r="O2665" s="4" t="s">
        <v>17</v>
      </c>
      <c r="P2665" s="8"/>
    </row>
    <row r="2666" spans="1:16" x14ac:dyDescent="0.2">
      <c r="A2666" s="3" t="s">
        <v>14412</v>
      </c>
      <c r="B2666" s="3" t="s">
        <v>14413</v>
      </c>
      <c r="C2666" s="3" t="s">
        <v>14414</v>
      </c>
      <c r="D2666" s="3" t="s">
        <v>9</v>
      </c>
      <c r="E2666" s="3" t="s">
        <v>10</v>
      </c>
      <c r="F2666" s="3" t="s">
        <v>2337</v>
      </c>
      <c r="G2666" s="3" t="s">
        <v>3801</v>
      </c>
      <c r="H2666" s="3" t="s">
        <v>13</v>
      </c>
      <c r="I2666" s="3" t="s">
        <v>14</v>
      </c>
      <c r="J2666" s="3" t="s">
        <v>14415</v>
      </c>
      <c r="K2666" s="5" t="str">
        <f t="shared" si="88"/>
        <v>18973645613</v>
      </c>
      <c r="L2666" s="3" t="s">
        <v>14416</v>
      </c>
      <c r="M2666" s="7" t="str">
        <f t="shared" si="89"/>
        <v>兔子口村</v>
      </c>
      <c r="N2666" s="12" t="s">
        <v>15212</v>
      </c>
      <c r="O2666" s="4" t="s">
        <v>17</v>
      </c>
      <c r="P2666" s="8"/>
    </row>
    <row r="2667" spans="1:16" x14ac:dyDescent="0.2">
      <c r="A2667" s="3" t="s">
        <v>14417</v>
      </c>
      <c r="B2667" s="3" t="s">
        <v>14418</v>
      </c>
      <c r="C2667" s="3" t="s">
        <v>14419</v>
      </c>
      <c r="D2667" s="3" t="s">
        <v>9</v>
      </c>
      <c r="E2667" s="3" t="s">
        <v>10</v>
      </c>
      <c r="F2667" s="3" t="s">
        <v>102</v>
      </c>
      <c r="G2667" s="3" t="s">
        <v>14420</v>
      </c>
      <c r="H2667" s="3" t="s">
        <v>13</v>
      </c>
      <c r="I2667" s="3" t="s">
        <v>14</v>
      </c>
      <c r="J2667" s="3" t="s">
        <v>14421</v>
      </c>
      <c r="K2667" s="5" t="str">
        <f t="shared" si="88"/>
        <v>15897368771</v>
      </c>
      <c r="L2667" s="3" t="s">
        <v>14422</v>
      </c>
      <c r="M2667" s="7" t="str">
        <f t="shared" si="89"/>
        <v>兔子口村</v>
      </c>
      <c r="N2667" s="12" t="s">
        <v>15212</v>
      </c>
      <c r="O2667" s="4" t="s">
        <v>17</v>
      </c>
      <c r="P2667" s="8"/>
    </row>
    <row r="2668" spans="1:16" x14ac:dyDescent="0.2">
      <c r="A2668" s="3" t="s">
        <v>14423</v>
      </c>
      <c r="B2668" s="3" t="s">
        <v>14424</v>
      </c>
      <c r="C2668" s="3" t="s">
        <v>14425</v>
      </c>
      <c r="D2668" s="3" t="s">
        <v>9</v>
      </c>
      <c r="E2668" s="3" t="s">
        <v>49</v>
      </c>
      <c r="F2668" s="3" t="s">
        <v>2036</v>
      </c>
      <c r="G2668" s="3" t="s">
        <v>14426</v>
      </c>
      <c r="H2668" s="3" t="s">
        <v>373</v>
      </c>
      <c r="I2668" s="3" t="s">
        <v>14</v>
      </c>
      <c r="J2668" s="3" t="s">
        <v>14427</v>
      </c>
      <c r="K2668" s="5" t="str">
        <f t="shared" si="88"/>
        <v>15073698723</v>
      </c>
      <c r="L2668" s="3" t="s">
        <v>14428</v>
      </c>
      <c r="M2668" s="7" t="str">
        <f t="shared" si="89"/>
        <v>兔子口村</v>
      </c>
      <c r="N2668" s="12" t="s">
        <v>15212</v>
      </c>
      <c r="O2668" s="4" t="s">
        <v>17</v>
      </c>
      <c r="P2668" s="8"/>
    </row>
    <row r="2669" spans="1:16" x14ac:dyDescent="0.2">
      <c r="A2669" s="3" t="s">
        <v>14429</v>
      </c>
      <c r="B2669" s="3" t="s">
        <v>14430</v>
      </c>
      <c r="C2669" s="3" t="s">
        <v>14431</v>
      </c>
      <c r="D2669" s="3" t="s">
        <v>9</v>
      </c>
      <c r="E2669" s="3" t="s">
        <v>10</v>
      </c>
      <c r="F2669" s="3" t="s">
        <v>3053</v>
      </c>
      <c r="G2669" s="3" t="s">
        <v>4860</v>
      </c>
      <c r="H2669" s="3" t="s">
        <v>13</v>
      </c>
      <c r="I2669" s="3" t="s">
        <v>14</v>
      </c>
      <c r="J2669" s="3" t="s">
        <v>14432</v>
      </c>
      <c r="K2669" s="5" t="str">
        <f t="shared" si="88"/>
        <v>13924885127</v>
      </c>
      <c r="L2669" s="3" t="s">
        <v>14433</v>
      </c>
      <c r="M2669" s="7" t="str">
        <f t="shared" si="89"/>
        <v>兔子口村</v>
      </c>
      <c r="N2669" s="12" t="s">
        <v>15212</v>
      </c>
      <c r="O2669" s="4" t="s">
        <v>17</v>
      </c>
      <c r="P2669" s="8"/>
    </row>
    <row r="2670" spans="1:16" x14ac:dyDescent="0.2">
      <c r="A2670" s="3" t="s">
        <v>14434</v>
      </c>
      <c r="B2670" s="3" t="s">
        <v>14435</v>
      </c>
      <c r="C2670" s="3" t="s">
        <v>14436</v>
      </c>
      <c r="D2670" s="3" t="s">
        <v>9</v>
      </c>
      <c r="E2670" s="3" t="s">
        <v>10</v>
      </c>
      <c r="F2670" s="3" t="s">
        <v>1928</v>
      </c>
      <c r="G2670" s="3" t="s">
        <v>1929</v>
      </c>
      <c r="H2670" s="3" t="s">
        <v>13</v>
      </c>
      <c r="I2670" s="3" t="s">
        <v>14</v>
      </c>
      <c r="J2670" s="3" t="s">
        <v>14437</v>
      </c>
      <c r="K2670" s="5" t="str">
        <f t="shared" si="88"/>
        <v>18078115611</v>
      </c>
      <c r="L2670" s="3" t="s">
        <v>14433</v>
      </c>
      <c r="M2670" s="7" t="str">
        <f t="shared" si="89"/>
        <v>兔子口村</v>
      </c>
      <c r="N2670" s="12" t="s">
        <v>15212</v>
      </c>
      <c r="O2670" s="4" t="s">
        <v>17</v>
      </c>
      <c r="P2670" s="8"/>
    </row>
    <row r="2671" spans="1:16" x14ac:dyDescent="0.2">
      <c r="A2671" s="3" t="s">
        <v>14438</v>
      </c>
      <c r="B2671" s="3" t="s">
        <v>14439</v>
      </c>
      <c r="C2671" s="3" t="s">
        <v>14440</v>
      </c>
      <c r="D2671" s="3" t="s">
        <v>9</v>
      </c>
      <c r="E2671" s="3" t="s">
        <v>10</v>
      </c>
      <c r="F2671" s="3" t="s">
        <v>1585</v>
      </c>
      <c r="G2671" s="3" t="s">
        <v>5419</v>
      </c>
      <c r="H2671" s="3" t="s">
        <v>13</v>
      </c>
      <c r="I2671" s="3" t="s">
        <v>14</v>
      </c>
      <c r="J2671" s="3" t="s">
        <v>14441</v>
      </c>
      <c r="K2671" s="5" t="str">
        <f t="shared" si="88"/>
        <v>18182138749</v>
      </c>
      <c r="L2671" s="3" t="s">
        <v>14433</v>
      </c>
      <c r="M2671" s="7" t="str">
        <f t="shared" si="89"/>
        <v>兔子口村</v>
      </c>
      <c r="N2671" s="12" t="s">
        <v>15212</v>
      </c>
      <c r="O2671" s="4" t="s">
        <v>17</v>
      </c>
      <c r="P2671" s="8"/>
    </row>
    <row r="2672" spans="1:16" x14ac:dyDescent="0.2">
      <c r="A2672" s="3" t="s">
        <v>14442</v>
      </c>
      <c r="B2672" s="3" t="s">
        <v>14443</v>
      </c>
      <c r="C2672" s="3" t="s">
        <v>14444</v>
      </c>
      <c r="D2672" s="3" t="s">
        <v>9</v>
      </c>
      <c r="E2672" s="3" t="s">
        <v>41</v>
      </c>
      <c r="F2672" s="3" t="s">
        <v>2453</v>
      </c>
      <c r="G2672" s="3" t="s">
        <v>12436</v>
      </c>
      <c r="H2672" s="3" t="s">
        <v>13</v>
      </c>
      <c r="I2672" s="3" t="s">
        <v>14</v>
      </c>
      <c r="J2672" s="3" t="s">
        <v>14445</v>
      </c>
      <c r="K2672" s="5" t="str">
        <f t="shared" si="88"/>
        <v>13428555846</v>
      </c>
      <c r="L2672" s="3" t="s">
        <v>14446</v>
      </c>
      <c r="M2672" s="7" t="str">
        <f t="shared" si="89"/>
        <v>兔子口村</v>
      </c>
      <c r="N2672" s="12" t="s">
        <v>15212</v>
      </c>
      <c r="O2672" s="4" t="s">
        <v>17</v>
      </c>
      <c r="P2672" s="8"/>
    </row>
    <row r="2673" spans="1:16" x14ac:dyDescent="0.2">
      <c r="A2673" s="3" t="s">
        <v>14447</v>
      </c>
      <c r="B2673" s="3" t="s">
        <v>14448</v>
      </c>
      <c r="C2673" s="3" t="s">
        <v>14449</v>
      </c>
      <c r="D2673" s="3" t="s">
        <v>9</v>
      </c>
      <c r="E2673" s="3" t="s">
        <v>10</v>
      </c>
      <c r="F2673" s="3" t="s">
        <v>451</v>
      </c>
      <c r="G2673" s="3" t="s">
        <v>5553</v>
      </c>
      <c r="H2673" s="3" t="s">
        <v>13</v>
      </c>
      <c r="I2673" s="3" t="s">
        <v>14</v>
      </c>
      <c r="J2673" s="3" t="s">
        <v>14450</v>
      </c>
      <c r="K2673" s="5" t="str">
        <f t="shared" si="88"/>
        <v>3342906</v>
      </c>
      <c r="L2673" s="3" t="s">
        <v>14451</v>
      </c>
      <c r="M2673" s="7" t="str">
        <f t="shared" si="89"/>
        <v>兔子口村</v>
      </c>
      <c r="N2673" s="12" t="s">
        <v>15212</v>
      </c>
      <c r="O2673" s="4" t="s">
        <v>17</v>
      </c>
      <c r="P2673" s="8"/>
    </row>
    <row r="2674" spans="1:16" x14ac:dyDescent="0.2">
      <c r="A2674" s="3" t="s">
        <v>14452</v>
      </c>
      <c r="B2674" s="3" t="s">
        <v>14453</v>
      </c>
      <c r="C2674" s="3" t="s">
        <v>14454</v>
      </c>
      <c r="D2674" s="3" t="s">
        <v>9</v>
      </c>
      <c r="E2674" s="3" t="s">
        <v>10</v>
      </c>
      <c r="F2674" s="3" t="s">
        <v>50</v>
      </c>
      <c r="G2674" s="3" t="s">
        <v>51</v>
      </c>
      <c r="H2674" s="3" t="s">
        <v>13</v>
      </c>
      <c r="I2674" s="3" t="s">
        <v>14</v>
      </c>
      <c r="J2674" s="3" t="s">
        <v>14455</v>
      </c>
      <c r="K2674" s="5" t="str">
        <f t="shared" si="88"/>
        <v>13974205483</v>
      </c>
      <c r="L2674" s="3" t="s">
        <v>14456</v>
      </c>
      <c r="M2674" s="7" t="str">
        <f t="shared" si="89"/>
        <v>兔子口村</v>
      </c>
      <c r="N2674" s="12" t="s">
        <v>15212</v>
      </c>
      <c r="O2674" s="4" t="s">
        <v>17</v>
      </c>
      <c r="P2674" s="8"/>
    </row>
    <row r="2675" spans="1:16" x14ac:dyDescent="0.2">
      <c r="A2675" s="3" t="s">
        <v>14457</v>
      </c>
      <c r="B2675" s="3" t="s">
        <v>14458</v>
      </c>
      <c r="C2675" s="3" t="s">
        <v>14459</v>
      </c>
      <c r="D2675" s="3" t="s">
        <v>9</v>
      </c>
      <c r="E2675" s="3" t="s">
        <v>10</v>
      </c>
      <c r="F2675" s="3" t="s">
        <v>2815</v>
      </c>
      <c r="G2675" s="3" t="s">
        <v>2816</v>
      </c>
      <c r="H2675" s="3" t="s">
        <v>13</v>
      </c>
      <c r="I2675" s="3" t="s">
        <v>14</v>
      </c>
      <c r="J2675" s="3" t="s">
        <v>14460</v>
      </c>
      <c r="K2675" s="5" t="str">
        <f t="shared" si="88"/>
        <v>15115736436</v>
      </c>
      <c r="L2675" s="3" t="s">
        <v>14461</v>
      </c>
      <c r="M2675" s="7" t="str">
        <f t="shared" si="89"/>
        <v>兔子口村</v>
      </c>
      <c r="N2675" s="12" t="s">
        <v>15212</v>
      </c>
      <c r="O2675" s="4" t="s">
        <v>17</v>
      </c>
      <c r="P2675" s="8"/>
    </row>
    <row r="2676" spans="1:16" x14ac:dyDescent="0.2">
      <c r="A2676" s="3" t="s">
        <v>14462</v>
      </c>
      <c r="B2676" s="3" t="s">
        <v>14463</v>
      </c>
      <c r="C2676" s="3" t="s">
        <v>14464</v>
      </c>
      <c r="D2676" s="3" t="s">
        <v>9</v>
      </c>
      <c r="E2676" s="3" t="s">
        <v>41</v>
      </c>
      <c r="F2676" s="3" t="s">
        <v>3235</v>
      </c>
      <c r="G2676" s="3" t="s">
        <v>9040</v>
      </c>
      <c r="H2676" s="3" t="s">
        <v>1678</v>
      </c>
      <c r="I2676" s="3" t="s">
        <v>14</v>
      </c>
      <c r="J2676" s="3" t="s">
        <v>14465</v>
      </c>
      <c r="K2676" s="5" t="str">
        <f t="shared" si="88"/>
        <v>13077251509</v>
      </c>
      <c r="L2676" s="3" t="s">
        <v>14466</v>
      </c>
      <c r="M2676" s="7" t="str">
        <f t="shared" si="89"/>
        <v>兔子口村</v>
      </c>
      <c r="N2676" s="12" t="s">
        <v>15212</v>
      </c>
      <c r="O2676" s="4" t="s">
        <v>17</v>
      </c>
      <c r="P2676" s="8"/>
    </row>
    <row r="2677" spans="1:16" x14ac:dyDescent="0.2">
      <c r="A2677" s="3" t="s">
        <v>14467</v>
      </c>
      <c r="B2677" s="3" t="s">
        <v>14468</v>
      </c>
      <c r="C2677" s="3" t="s">
        <v>14469</v>
      </c>
      <c r="D2677" s="3" t="s">
        <v>9</v>
      </c>
      <c r="E2677" s="3" t="s">
        <v>41</v>
      </c>
      <c r="F2677" s="3" t="s">
        <v>2753</v>
      </c>
      <c r="G2677" s="3" t="s">
        <v>14470</v>
      </c>
      <c r="H2677" s="3" t="s">
        <v>332</v>
      </c>
      <c r="I2677" s="3" t="s">
        <v>14</v>
      </c>
      <c r="J2677" s="3" t="s">
        <v>14471</v>
      </c>
      <c r="K2677" s="5" t="str">
        <f t="shared" si="88"/>
        <v>15082656333</v>
      </c>
      <c r="L2677" s="3" t="s">
        <v>14466</v>
      </c>
      <c r="M2677" s="7" t="str">
        <f t="shared" si="89"/>
        <v>兔子口村</v>
      </c>
      <c r="N2677" s="12" t="s">
        <v>15212</v>
      </c>
      <c r="O2677" s="4" t="s">
        <v>17</v>
      </c>
      <c r="P2677" s="8"/>
    </row>
    <row r="2678" spans="1:16" x14ac:dyDescent="0.2">
      <c r="A2678" s="3" t="s">
        <v>14472</v>
      </c>
      <c r="B2678" s="3" t="s">
        <v>14473</v>
      </c>
      <c r="C2678" s="3" t="s">
        <v>14474</v>
      </c>
      <c r="D2678" s="3" t="s">
        <v>9</v>
      </c>
      <c r="E2678" s="3" t="s">
        <v>41</v>
      </c>
      <c r="F2678" s="3" t="s">
        <v>438</v>
      </c>
      <c r="G2678" s="3" t="s">
        <v>1660</v>
      </c>
      <c r="H2678" s="3" t="s">
        <v>13</v>
      </c>
      <c r="I2678" s="3" t="s">
        <v>14</v>
      </c>
      <c r="J2678" s="3" t="s">
        <v>14475</v>
      </c>
      <c r="K2678" s="5" t="str">
        <f t="shared" si="88"/>
        <v>18175651448</v>
      </c>
      <c r="L2678" s="3" t="s">
        <v>14466</v>
      </c>
      <c r="M2678" s="7" t="str">
        <f t="shared" si="89"/>
        <v>兔子口村</v>
      </c>
      <c r="N2678" s="12" t="s">
        <v>15212</v>
      </c>
      <c r="O2678" s="4" t="s">
        <v>17</v>
      </c>
      <c r="P2678" s="8"/>
    </row>
    <row r="2679" spans="1:16" x14ac:dyDescent="0.2">
      <c r="A2679" s="3" t="s">
        <v>14476</v>
      </c>
      <c r="B2679" s="3" t="s">
        <v>14477</v>
      </c>
      <c r="C2679" s="3" t="s">
        <v>14478</v>
      </c>
      <c r="D2679" s="3" t="s">
        <v>9</v>
      </c>
      <c r="E2679" s="3" t="s">
        <v>49</v>
      </c>
      <c r="F2679" s="3" t="s">
        <v>890</v>
      </c>
      <c r="G2679" s="3" t="s">
        <v>14479</v>
      </c>
      <c r="H2679" s="3" t="s">
        <v>13</v>
      </c>
      <c r="I2679" s="3" t="s">
        <v>14</v>
      </c>
      <c r="J2679" s="3" t="s">
        <v>14480</v>
      </c>
      <c r="K2679" s="5" t="str">
        <f t="shared" si="88"/>
        <v>18973642959</v>
      </c>
      <c r="L2679" s="3" t="s">
        <v>14481</v>
      </c>
      <c r="M2679" s="7" t="str">
        <f t="shared" si="89"/>
        <v>兔子口村</v>
      </c>
      <c r="N2679" s="12" t="s">
        <v>15212</v>
      </c>
      <c r="O2679" s="4" t="s">
        <v>17</v>
      </c>
      <c r="P2679" s="8"/>
    </row>
    <row r="2680" spans="1:16" x14ac:dyDescent="0.2">
      <c r="A2680" s="3" t="s">
        <v>14482</v>
      </c>
      <c r="B2680" s="3" t="s">
        <v>398</v>
      </c>
      <c r="C2680" s="3" t="s">
        <v>14483</v>
      </c>
      <c r="D2680" s="3" t="s">
        <v>9</v>
      </c>
      <c r="E2680" s="3" t="s">
        <v>49</v>
      </c>
      <c r="F2680" s="3" t="s">
        <v>907</v>
      </c>
      <c r="G2680" s="3" t="s">
        <v>2856</v>
      </c>
      <c r="H2680" s="3" t="s">
        <v>13</v>
      </c>
      <c r="I2680" s="3" t="s">
        <v>14</v>
      </c>
      <c r="J2680" s="3" t="s">
        <v>14484</v>
      </c>
      <c r="K2680" s="5" t="str">
        <f t="shared" si="88"/>
        <v>13786605309</v>
      </c>
      <c r="L2680" s="3" t="s">
        <v>14485</v>
      </c>
      <c r="M2680" s="7" t="str">
        <f t="shared" si="89"/>
        <v>兔子口村</v>
      </c>
      <c r="N2680" s="12" t="s">
        <v>15212</v>
      </c>
      <c r="O2680" s="4" t="s">
        <v>17</v>
      </c>
      <c r="P2680" s="8"/>
    </row>
    <row r="2681" spans="1:16" x14ac:dyDescent="0.2">
      <c r="A2681" s="3" t="s">
        <v>14486</v>
      </c>
      <c r="B2681" s="3" t="s">
        <v>14487</v>
      </c>
      <c r="C2681" s="3" t="s">
        <v>14488</v>
      </c>
      <c r="D2681" s="3" t="s">
        <v>9</v>
      </c>
      <c r="E2681" s="3" t="s">
        <v>49</v>
      </c>
      <c r="F2681" s="3" t="s">
        <v>2955</v>
      </c>
      <c r="G2681" s="3" t="s">
        <v>2956</v>
      </c>
      <c r="H2681" s="3" t="s">
        <v>13</v>
      </c>
      <c r="I2681" s="3" t="s">
        <v>14</v>
      </c>
      <c r="J2681" s="3" t="s">
        <v>14489</v>
      </c>
      <c r="K2681" s="5" t="str">
        <f t="shared" si="88"/>
        <v>13487936794</v>
      </c>
      <c r="L2681" s="3" t="s">
        <v>14490</v>
      </c>
      <c r="M2681" s="7" t="str">
        <f t="shared" si="89"/>
        <v>兔子口村</v>
      </c>
      <c r="N2681" s="12" t="s">
        <v>15212</v>
      </c>
      <c r="O2681" s="4" t="s">
        <v>17</v>
      </c>
      <c r="P2681" s="8"/>
    </row>
    <row r="2682" spans="1:16" x14ac:dyDescent="0.2">
      <c r="A2682" s="3" t="s">
        <v>14491</v>
      </c>
      <c r="B2682" s="3" t="s">
        <v>14492</v>
      </c>
      <c r="C2682" s="3" t="s">
        <v>14493</v>
      </c>
      <c r="D2682" s="3" t="s">
        <v>9</v>
      </c>
      <c r="E2682" s="3" t="s">
        <v>49</v>
      </c>
      <c r="F2682" s="3" t="s">
        <v>282</v>
      </c>
      <c r="G2682" s="3" t="s">
        <v>3522</v>
      </c>
      <c r="H2682" s="3" t="s">
        <v>13</v>
      </c>
      <c r="I2682" s="3" t="s">
        <v>14</v>
      </c>
      <c r="J2682" s="3" t="s">
        <v>14494</v>
      </c>
      <c r="K2682" s="5" t="str">
        <f t="shared" si="88"/>
        <v>13974291930</v>
      </c>
      <c r="L2682" s="3" t="s">
        <v>14495</v>
      </c>
      <c r="M2682" s="7" t="str">
        <f t="shared" si="89"/>
        <v>兔子口村</v>
      </c>
      <c r="N2682" s="12" t="s">
        <v>15212</v>
      </c>
      <c r="O2682" s="4" t="s">
        <v>17</v>
      </c>
      <c r="P2682" s="8"/>
    </row>
    <row r="2683" spans="1:16" x14ac:dyDescent="0.2">
      <c r="A2683" s="3" t="s">
        <v>14496</v>
      </c>
      <c r="B2683" s="3" t="s">
        <v>14497</v>
      </c>
      <c r="C2683" s="3" t="s">
        <v>14498</v>
      </c>
      <c r="D2683" s="3" t="s">
        <v>9</v>
      </c>
      <c r="E2683" s="3" t="s">
        <v>10</v>
      </c>
      <c r="F2683" s="3" t="s">
        <v>1347</v>
      </c>
      <c r="G2683" s="3" t="s">
        <v>14499</v>
      </c>
      <c r="H2683" s="3" t="s">
        <v>13</v>
      </c>
      <c r="I2683" s="3" t="s">
        <v>14</v>
      </c>
      <c r="J2683" s="3" t="s">
        <v>14500</v>
      </c>
      <c r="K2683" s="5" t="str">
        <f t="shared" si="88"/>
        <v>15974493932</v>
      </c>
      <c r="L2683" s="3" t="s">
        <v>14501</v>
      </c>
      <c r="M2683" s="7" t="str">
        <f t="shared" si="89"/>
        <v>兔子口村</v>
      </c>
      <c r="N2683" s="12" t="s">
        <v>15212</v>
      </c>
      <c r="O2683" s="4" t="s">
        <v>17</v>
      </c>
      <c r="P2683" s="8"/>
    </row>
    <row r="2684" spans="1:16" x14ac:dyDescent="0.2">
      <c r="A2684" s="3" t="s">
        <v>14502</v>
      </c>
      <c r="B2684" s="3" t="s">
        <v>14503</v>
      </c>
      <c r="C2684" s="3" t="s">
        <v>14504</v>
      </c>
      <c r="D2684" s="3" t="s">
        <v>9</v>
      </c>
      <c r="E2684" s="3" t="s">
        <v>49</v>
      </c>
      <c r="F2684" s="3" t="s">
        <v>868</v>
      </c>
      <c r="G2684" s="3" t="s">
        <v>12192</v>
      </c>
      <c r="H2684" s="3" t="s">
        <v>541</v>
      </c>
      <c r="I2684" s="3" t="s">
        <v>14</v>
      </c>
      <c r="J2684" s="3" t="s">
        <v>14505</v>
      </c>
      <c r="K2684" s="5" t="str">
        <f t="shared" si="88"/>
        <v>13667483942</v>
      </c>
      <c r="L2684" s="3" t="s">
        <v>14506</v>
      </c>
      <c r="M2684" s="7" t="str">
        <f t="shared" si="89"/>
        <v>兔子口村</v>
      </c>
      <c r="N2684" s="12" t="s">
        <v>15212</v>
      </c>
      <c r="O2684" s="4" t="s">
        <v>17</v>
      </c>
      <c r="P2684" s="8"/>
    </row>
    <row r="2685" spans="1:16" x14ac:dyDescent="0.2">
      <c r="A2685" s="3" t="s">
        <v>14507</v>
      </c>
      <c r="B2685" s="3" t="s">
        <v>14508</v>
      </c>
      <c r="C2685" s="3" t="s">
        <v>14509</v>
      </c>
      <c r="D2685" s="3" t="s">
        <v>9</v>
      </c>
      <c r="E2685" s="3" t="s">
        <v>296</v>
      </c>
      <c r="F2685" s="3" t="s">
        <v>2753</v>
      </c>
      <c r="G2685" s="3" t="s">
        <v>9934</v>
      </c>
      <c r="H2685" s="3" t="s">
        <v>13</v>
      </c>
      <c r="I2685" s="3" t="s">
        <v>14</v>
      </c>
      <c r="J2685" s="3" t="s">
        <v>14510</v>
      </c>
      <c r="K2685" s="5" t="str">
        <f t="shared" si="88"/>
        <v>18670318233</v>
      </c>
      <c r="L2685" s="3" t="s">
        <v>14511</v>
      </c>
      <c r="M2685" s="7" t="str">
        <f t="shared" si="89"/>
        <v>兔子口村</v>
      </c>
      <c r="N2685" s="12" t="s">
        <v>15212</v>
      </c>
      <c r="O2685" s="4" t="s">
        <v>17</v>
      </c>
      <c r="P2685" s="8"/>
    </row>
    <row r="2686" spans="1:16" x14ac:dyDescent="0.2">
      <c r="A2686" s="3" t="s">
        <v>14512</v>
      </c>
      <c r="B2686" s="3" t="s">
        <v>14513</v>
      </c>
      <c r="C2686" s="3" t="s">
        <v>14514</v>
      </c>
      <c r="D2686" s="3" t="s">
        <v>9</v>
      </c>
      <c r="E2686" s="3" t="s">
        <v>49</v>
      </c>
      <c r="F2686" s="3" t="s">
        <v>1287</v>
      </c>
      <c r="G2686" s="3" t="s">
        <v>14515</v>
      </c>
      <c r="H2686" s="3" t="s">
        <v>13</v>
      </c>
      <c r="I2686" s="3" t="s">
        <v>14</v>
      </c>
      <c r="J2686" s="3" t="s">
        <v>14516</v>
      </c>
      <c r="K2686" s="5" t="str">
        <f t="shared" si="88"/>
        <v>13677467817</v>
      </c>
      <c r="L2686" s="3" t="s">
        <v>14517</v>
      </c>
      <c r="M2686" s="7" t="str">
        <f t="shared" si="89"/>
        <v>兔子口村</v>
      </c>
      <c r="N2686" s="12" t="s">
        <v>15212</v>
      </c>
      <c r="O2686" s="4" t="s">
        <v>17</v>
      </c>
      <c r="P2686" s="8"/>
    </row>
    <row r="2687" spans="1:16" x14ac:dyDescent="0.2">
      <c r="A2687" s="3" t="s">
        <v>14518</v>
      </c>
      <c r="B2687" s="3" t="s">
        <v>14519</v>
      </c>
      <c r="C2687" s="3" t="s">
        <v>14520</v>
      </c>
      <c r="D2687" s="3" t="s">
        <v>9</v>
      </c>
      <c r="E2687" s="3" t="s">
        <v>49</v>
      </c>
      <c r="F2687" s="3" t="s">
        <v>282</v>
      </c>
      <c r="G2687" s="3" t="s">
        <v>3522</v>
      </c>
      <c r="H2687" s="3" t="s">
        <v>13</v>
      </c>
      <c r="I2687" s="3" t="s">
        <v>14</v>
      </c>
      <c r="J2687" s="3" t="s">
        <v>14521</v>
      </c>
      <c r="K2687" s="5" t="str">
        <f t="shared" si="88"/>
        <v>18942066892</v>
      </c>
      <c r="L2687" s="3" t="s">
        <v>14522</v>
      </c>
      <c r="M2687" s="7" t="str">
        <f t="shared" si="89"/>
        <v>兔子口村</v>
      </c>
      <c r="N2687" s="12" t="s">
        <v>15212</v>
      </c>
      <c r="O2687" s="4" t="s">
        <v>17</v>
      </c>
      <c r="P2687" s="8"/>
    </row>
    <row r="2688" spans="1:16" x14ac:dyDescent="0.2">
      <c r="A2688" s="3" t="s">
        <v>14523</v>
      </c>
      <c r="B2688" s="3" t="s">
        <v>14524</v>
      </c>
      <c r="C2688" s="3" t="s">
        <v>14525</v>
      </c>
      <c r="D2688" s="3" t="s">
        <v>9</v>
      </c>
      <c r="E2688" s="3" t="s">
        <v>49</v>
      </c>
      <c r="F2688" s="3" t="s">
        <v>1935</v>
      </c>
      <c r="G2688" s="3" t="s">
        <v>1935</v>
      </c>
      <c r="H2688" s="3" t="s">
        <v>13</v>
      </c>
      <c r="I2688" s="3" t="s">
        <v>14</v>
      </c>
      <c r="J2688" s="3" t="s">
        <v>14526</v>
      </c>
      <c r="K2688" s="5" t="str">
        <f t="shared" ref="K2688:K2751" si="90">RIGHT(J2688,11)</f>
        <v>17763613512</v>
      </c>
      <c r="L2688" s="3" t="s">
        <v>14527</v>
      </c>
      <c r="M2688" s="7" t="str">
        <f t="shared" si="89"/>
        <v>兔子口村</v>
      </c>
      <c r="N2688" s="12" t="s">
        <v>15212</v>
      </c>
      <c r="O2688" s="4" t="s">
        <v>17</v>
      </c>
      <c r="P2688" s="8"/>
    </row>
    <row r="2689" spans="1:16" x14ac:dyDescent="0.2">
      <c r="A2689" s="3" t="s">
        <v>14528</v>
      </c>
      <c r="B2689" s="3" t="s">
        <v>14529</v>
      </c>
      <c r="C2689" s="3" t="s">
        <v>14530</v>
      </c>
      <c r="D2689" s="3" t="s">
        <v>9</v>
      </c>
      <c r="E2689" s="3" t="s">
        <v>41</v>
      </c>
      <c r="F2689" s="3" t="s">
        <v>2029</v>
      </c>
      <c r="G2689" s="3" t="s">
        <v>14531</v>
      </c>
      <c r="H2689" s="3" t="s">
        <v>541</v>
      </c>
      <c r="I2689" s="3" t="s">
        <v>14</v>
      </c>
      <c r="J2689" s="3" t="s">
        <v>14532</v>
      </c>
      <c r="K2689" s="5" t="str">
        <f t="shared" si="90"/>
        <v>13786657235</v>
      </c>
      <c r="L2689" s="3" t="s">
        <v>14533</v>
      </c>
      <c r="M2689" s="7" t="str">
        <f t="shared" si="89"/>
        <v>兔子口村</v>
      </c>
      <c r="N2689" s="12" t="s">
        <v>15212</v>
      </c>
      <c r="O2689" s="4" t="s">
        <v>17</v>
      </c>
      <c r="P2689" s="8"/>
    </row>
    <row r="2690" spans="1:16" x14ac:dyDescent="0.2">
      <c r="A2690" s="3" t="s">
        <v>14534</v>
      </c>
      <c r="B2690" s="3" t="s">
        <v>14535</v>
      </c>
      <c r="C2690" s="3" t="s">
        <v>14536</v>
      </c>
      <c r="D2690" s="3" t="s">
        <v>9</v>
      </c>
      <c r="E2690" s="3" t="s">
        <v>10</v>
      </c>
      <c r="F2690" s="3" t="s">
        <v>400</v>
      </c>
      <c r="G2690" s="3" t="s">
        <v>4695</v>
      </c>
      <c r="H2690" s="3" t="s">
        <v>13</v>
      </c>
      <c r="I2690" s="3" t="s">
        <v>14</v>
      </c>
      <c r="J2690" s="3" t="s">
        <v>14537</v>
      </c>
      <c r="K2690" s="5" t="str">
        <f t="shared" si="90"/>
        <v>15115767384</v>
      </c>
      <c r="L2690" s="3" t="s">
        <v>14538</v>
      </c>
      <c r="M2690" s="7" t="str">
        <f t="shared" si="89"/>
        <v>兔子口村</v>
      </c>
      <c r="N2690" s="12" t="s">
        <v>15212</v>
      </c>
      <c r="O2690" s="4" t="s">
        <v>17</v>
      </c>
      <c r="P2690" s="8"/>
    </row>
    <row r="2691" spans="1:16" x14ac:dyDescent="0.2">
      <c r="A2691" s="3" t="s">
        <v>14539</v>
      </c>
      <c r="B2691" s="3" t="s">
        <v>14540</v>
      </c>
      <c r="C2691" s="3" t="s">
        <v>14541</v>
      </c>
      <c r="D2691" s="3" t="s">
        <v>9</v>
      </c>
      <c r="E2691" s="3" t="s">
        <v>41</v>
      </c>
      <c r="F2691" s="3" t="s">
        <v>761</v>
      </c>
      <c r="G2691" s="3" t="s">
        <v>761</v>
      </c>
      <c r="H2691" s="3" t="s">
        <v>1547</v>
      </c>
      <c r="I2691" s="3" t="s">
        <v>14</v>
      </c>
      <c r="J2691" s="3" t="s">
        <v>14542</v>
      </c>
      <c r="K2691" s="5" t="str">
        <f t="shared" si="90"/>
        <v>18173626125</v>
      </c>
      <c r="L2691" s="3" t="s">
        <v>14543</v>
      </c>
      <c r="M2691" s="7" t="str">
        <f t="shared" si="89"/>
        <v>兔子口村</v>
      </c>
      <c r="N2691" s="12" t="s">
        <v>15212</v>
      </c>
      <c r="O2691" s="4" t="s">
        <v>17</v>
      </c>
      <c r="P2691" s="8"/>
    </row>
    <row r="2692" spans="1:16" x14ac:dyDescent="0.2">
      <c r="A2692" s="3" t="s">
        <v>14544</v>
      </c>
      <c r="B2692" s="3" t="s">
        <v>14545</v>
      </c>
      <c r="C2692" s="3" t="s">
        <v>14546</v>
      </c>
      <c r="D2692" s="3" t="s">
        <v>9</v>
      </c>
      <c r="E2692" s="3" t="s">
        <v>41</v>
      </c>
      <c r="F2692" s="3" t="s">
        <v>1392</v>
      </c>
      <c r="G2692" s="3" t="s">
        <v>4351</v>
      </c>
      <c r="H2692" s="3" t="s">
        <v>332</v>
      </c>
      <c r="I2692" s="3" t="s">
        <v>14</v>
      </c>
      <c r="J2692" s="3" t="s">
        <v>14547</v>
      </c>
      <c r="K2692" s="5" t="str">
        <f t="shared" si="90"/>
        <v>18673688544</v>
      </c>
      <c r="L2692" s="3" t="s">
        <v>14548</v>
      </c>
      <c r="M2692" s="7" t="str">
        <f t="shared" si="89"/>
        <v>兔子口村</v>
      </c>
      <c r="N2692" s="12" t="s">
        <v>15212</v>
      </c>
      <c r="O2692" s="4" t="s">
        <v>17</v>
      </c>
      <c r="P2692" s="8"/>
    </row>
    <row r="2693" spans="1:16" x14ac:dyDescent="0.2">
      <c r="A2693" s="3" t="s">
        <v>14549</v>
      </c>
      <c r="B2693" s="3" t="s">
        <v>14550</v>
      </c>
      <c r="C2693" s="3" t="s">
        <v>14551</v>
      </c>
      <c r="D2693" s="3" t="s">
        <v>9</v>
      </c>
      <c r="E2693" s="3" t="s">
        <v>10</v>
      </c>
      <c r="F2693" s="3" t="s">
        <v>393</v>
      </c>
      <c r="G2693" s="3" t="s">
        <v>14552</v>
      </c>
      <c r="H2693" s="3" t="s">
        <v>13</v>
      </c>
      <c r="I2693" s="3" t="s">
        <v>14</v>
      </c>
      <c r="J2693" s="3" t="s">
        <v>14553</v>
      </c>
      <c r="K2693" s="5" t="str">
        <f t="shared" si="90"/>
        <v>13974247490</v>
      </c>
      <c r="L2693" s="3" t="s">
        <v>14554</v>
      </c>
      <c r="M2693" s="7" t="str">
        <f t="shared" si="89"/>
        <v>兔子口村</v>
      </c>
      <c r="N2693" s="12" t="s">
        <v>15212</v>
      </c>
      <c r="O2693" s="4" t="s">
        <v>17</v>
      </c>
      <c r="P2693" s="8"/>
    </row>
    <row r="2694" spans="1:16" x14ac:dyDescent="0.2">
      <c r="A2694" s="3" t="s">
        <v>14555</v>
      </c>
      <c r="B2694" s="3" t="s">
        <v>14556</v>
      </c>
      <c r="C2694" s="3" t="s">
        <v>14557</v>
      </c>
      <c r="D2694" s="3" t="s">
        <v>9</v>
      </c>
      <c r="E2694" s="3" t="s">
        <v>49</v>
      </c>
      <c r="F2694" s="3" t="s">
        <v>1385</v>
      </c>
      <c r="G2694" s="3" t="s">
        <v>14558</v>
      </c>
      <c r="H2694" s="3" t="s">
        <v>13</v>
      </c>
      <c r="I2694" s="3" t="s">
        <v>14</v>
      </c>
      <c r="J2694" s="3" t="s">
        <v>14559</v>
      </c>
      <c r="K2694" s="5" t="str">
        <f t="shared" si="90"/>
        <v>15080642324</v>
      </c>
      <c r="L2694" s="3" t="s">
        <v>14560</v>
      </c>
      <c r="M2694" s="7" t="str">
        <f t="shared" si="89"/>
        <v>兔子口村</v>
      </c>
      <c r="N2694" s="12" t="s">
        <v>15212</v>
      </c>
      <c r="O2694" s="4" t="s">
        <v>17</v>
      </c>
      <c r="P2694" s="8"/>
    </row>
    <row r="2695" spans="1:16" x14ac:dyDescent="0.2">
      <c r="A2695" s="3" t="s">
        <v>14561</v>
      </c>
      <c r="B2695" s="3" t="s">
        <v>14562</v>
      </c>
      <c r="C2695" s="3" t="s">
        <v>14563</v>
      </c>
      <c r="D2695" s="3" t="s">
        <v>9</v>
      </c>
      <c r="E2695" s="3" t="s">
        <v>41</v>
      </c>
      <c r="F2695" s="3" t="s">
        <v>5200</v>
      </c>
      <c r="G2695" s="3" t="s">
        <v>14564</v>
      </c>
      <c r="H2695" s="3" t="s">
        <v>13</v>
      </c>
      <c r="I2695" s="3" t="s">
        <v>14</v>
      </c>
      <c r="J2695" s="3" t="s">
        <v>14565</v>
      </c>
      <c r="K2695" s="5" t="str">
        <f t="shared" si="90"/>
        <v>18974299110</v>
      </c>
      <c r="L2695" s="3" t="s">
        <v>14566</v>
      </c>
      <c r="M2695" s="7" t="str">
        <f t="shared" si="89"/>
        <v>兔子口村</v>
      </c>
      <c r="N2695" s="12" t="s">
        <v>15212</v>
      </c>
      <c r="O2695" s="4" t="s">
        <v>17</v>
      </c>
      <c r="P2695" s="8"/>
    </row>
    <row r="2696" spans="1:16" x14ac:dyDescent="0.2">
      <c r="A2696" s="3" t="s">
        <v>14567</v>
      </c>
      <c r="B2696" s="3" t="s">
        <v>14568</v>
      </c>
      <c r="C2696" s="3" t="s">
        <v>14569</v>
      </c>
      <c r="D2696" s="3" t="s">
        <v>9</v>
      </c>
      <c r="E2696" s="3" t="s">
        <v>10</v>
      </c>
      <c r="F2696" s="3" t="s">
        <v>1274</v>
      </c>
      <c r="G2696" s="3" t="s">
        <v>1947</v>
      </c>
      <c r="H2696" s="3" t="s">
        <v>13</v>
      </c>
      <c r="I2696" s="3" t="s">
        <v>14</v>
      </c>
      <c r="J2696" s="3" t="s">
        <v>14570</v>
      </c>
      <c r="K2696" s="5" t="str">
        <f t="shared" si="90"/>
        <v>13875147968</v>
      </c>
      <c r="L2696" s="3" t="s">
        <v>14571</v>
      </c>
      <c r="M2696" s="7" t="str">
        <f t="shared" si="89"/>
        <v>兔子口村</v>
      </c>
      <c r="N2696" s="12" t="s">
        <v>15212</v>
      </c>
      <c r="O2696" s="4" t="s">
        <v>17</v>
      </c>
      <c r="P2696" s="8"/>
    </row>
    <row r="2697" spans="1:16" x14ac:dyDescent="0.2">
      <c r="A2697" s="3" t="s">
        <v>14572</v>
      </c>
      <c r="B2697" s="3" t="s">
        <v>14573</v>
      </c>
      <c r="C2697" s="3" t="s">
        <v>14574</v>
      </c>
      <c r="D2697" s="3" t="s">
        <v>9</v>
      </c>
      <c r="E2697" s="3" t="s">
        <v>49</v>
      </c>
      <c r="F2697" s="3" t="s">
        <v>8747</v>
      </c>
      <c r="G2697" s="3" t="s">
        <v>14575</v>
      </c>
      <c r="H2697" s="3" t="s">
        <v>13</v>
      </c>
      <c r="I2697" s="3" t="s">
        <v>14</v>
      </c>
      <c r="J2697" s="3" t="s">
        <v>14576</v>
      </c>
      <c r="K2697" s="5" t="str">
        <f t="shared" si="90"/>
        <v>13762602312</v>
      </c>
      <c r="L2697" s="3" t="s">
        <v>14571</v>
      </c>
      <c r="M2697" s="7" t="str">
        <f t="shared" ref="M2697:M2760" si="91">IF(IFERROR(MID(L2697,FIND("张公庙镇",L2697)+4,FIND("村",L2697)-FIND("张公庙镇",L2697)-3),MID(L2697,FIND("张公庙镇",L2697)+4,FIND("居委会",L2697)-4))="居委会","张公庙居委会",IFERROR(MID(L2697,FIND("张公庙镇",L2697)+4,FIND("村",L2697)-FIND("张公庙镇",L2697)-3),MID(L2697,FIND("张公庙镇",L2697)+4,FIND("居委会",L2697)-4)))</f>
        <v>兔子口村</v>
      </c>
      <c r="N2697" s="12" t="s">
        <v>15212</v>
      </c>
      <c r="O2697" s="4" t="s">
        <v>17</v>
      </c>
      <c r="P2697" s="8"/>
    </row>
    <row r="2698" spans="1:16" x14ac:dyDescent="0.2">
      <c r="A2698" s="3" t="s">
        <v>14577</v>
      </c>
      <c r="B2698" s="3" t="s">
        <v>14578</v>
      </c>
      <c r="C2698" s="3" t="s">
        <v>14579</v>
      </c>
      <c r="D2698" s="3" t="s">
        <v>9</v>
      </c>
      <c r="E2698" s="3" t="s">
        <v>49</v>
      </c>
      <c r="F2698" s="3" t="s">
        <v>2225</v>
      </c>
      <c r="G2698" s="3" t="s">
        <v>6462</v>
      </c>
      <c r="H2698" s="3" t="s">
        <v>13</v>
      </c>
      <c r="I2698" s="3" t="s">
        <v>14</v>
      </c>
      <c r="J2698" s="3" t="s">
        <v>14580</v>
      </c>
      <c r="K2698" s="5" t="str">
        <f t="shared" si="90"/>
        <v>15073649892</v>
      </c>
      <c r="L2698" s="3" t="s">
        <v>14581</v>
      </c>
      <c r="M2698" s="7" t="str">
        <f t="shared" si="91"/>
        <v>兔子口村</v>
      </c>
      <c r="N2698" s="12" t="s">
        <v>15212</v>
      </c>
      <c r="O2698" s="4" t="s">
        <v>17</v>
      </c>
      <c r="P2698" s="8"/>
    </row>
    <row r="2699" spans="1:16" x14ac:dyDescent="0.2">
      <c r="A2699" s="3" t="s">
        <v>14582</v>
      </c>
      <c r="B2699" s="3" t="s">
        <v>14583</v>
      </c>
      <c r="C2699" s="3" t="s">
        <v>14584</v>
      </c>
      <c r="D2699" s="3" t="s">
        <v>9</v>
      </c>
      <c r="E2699" s="3" t="s">
        <v>49</v>
      </c>
      <c r="F2699" s="3" t="s">
        <v>855</v>
      </c>
      <c r="G2699" s="3" t="s">
        <v>856</v>
      </c>
      <c r="H2699" s="3" t="s">
        <v>13</v>
      </c>
      <c r="I2699" s="3" t="s">
        <v>14</v>
      </c>
      <c r="J2699" s="3" t="s">
        <v>14585</v>
      </c>
      <c r="K2699" s="5" t="str">
        <f t="shared" si="90"/>
        <v>15115636418</v>
      </c>
      <c r="L2699" s="3" t="s">
        <v>14581</v>
      </c>
      <c r="M2699" s="7" t="str">
        <f t="shared" si="91"/>
        <v>兔子口村</v>
      </c>
      <c r="N2699" s="12" t="s">
        <v>15212</v>
      </c>
      <c r="O2699" s="4" t="s">
        <v>17</v>
      </c>
      <c r="P2699" s="8"/>
    </row>
    <row r="2700" spans="1:16" x14ac:dyDescent="0.2">
      <c r="A2700" s="3" t="s">
        <v>14586</v>
      </c>
      <c r="B2700" s="3" t="s">
        <v>14587</v>
      </c>
      <c r="C2700" s="3" t="s">
        <v>14588</v>
      </c>
      <c r="D2700" s="3" t="s">
        <v>9</v>
      </c>
      <c r="E2700" s="3" t="s">
        <v>10</v>
      </c>
      <c r="F2700" s="3" t="s">
        <v>513</v>
      </c>
      <c r="G2700" s="3" t="s">
        <v>14589</v>
      </c>
      <c r="H2700" s="3" t="s">
        <v>13</v>
      </c>
      <c r="I2700" s="3" t="s">
        <v>14</v>
      </c>
      <c r="J2700" s="3" t="s">
        <v>14590</v>
      </c>
      <c r="K2700" s="5" t="str">
        <f t="shared" si="90"/>
        <v>15507368831</v>
      </c>
      <c r="L2700" s="3" t="s">
        <v>14581</v>
      </c>
      <c r="M2700" s="7" t="str">
        <f t="shared" si="91"/>
        <v>兔子口村</v>
      </c>
      <c r="N2700" s="12" t="s">
        <v>15212</v>
      </c>
      <c r="O2700" s="4" t="s">
        <v>17</v>
      </c>
      <c r="P2700" s="8"/>
    </row>
    <row r="2701" spans="1:16" x14ac:dyDescent="0.2">
      <c r="A2701" s="3" t="s">
        <v>14591</v>
      </c>
      <c r="B2701" s="3" t="s">
        <v>14592</v>
      </c>
      <c r="C2701" s="3" t="s">
        <v>14593</v>
      </c>
      <c r="D2701" s="3" t="s">
        <v>9</v>
      </c>
      <c r="E2701" s="3" t="s">
        <v>49</v>
      </c>
      <c r="F2701" s="3" t="s">
        <v>9012</v>
      </c>
      <c r="G2701" s="3" t="s">
        <v>9013</v>
      </c>
      <c r="H2701" s="3" t="s">
        <v>13</v>
      </c>
      <c r="I2701" s="3" t="s">
        <v>14</v>
      </c>
      <c r="J2701" s="3" t="s">
        <v>14594</v>
      </c>
      <c r="K2701" s="5" t="str">
        <f t="shared" si="90"/>
        <v>17373609518</v>
      </c>
      <c r="L2701" s="3" t="s">
        <v>14581</v>
      </c>
      <c r="M2701" s="7" t="str">
        <f t="shared" si="91"/>
        <v>兔子口村</v>
      </c>
      <c r="N2701" s="12" t="s">
        <v>15212</v>
      </c>
      <c r="O2701" s="4" t="s">
        <v>17</v>
      </c>
      <c r="P2701" s="8"/>
    </row>
    <row r="2702" spans="1:16" x14ac:dyDescent="0.2">
      <c r="A2702" s="3" t="s">
        <v>14595</v>
      </c>
      <c r="B2702" s="3" t="s">
        <v>14596</v>
      </c>
      <c r="C2702" s="3" t="s">
        <v>14597</v>
      </c>
      <c r="D2702" s="3" t="s">
        <v>9</v>
      </c>
      <c r="E2702" s="3" t="s">
        <v>49</v>
      </c>
      <c r="F2702" s="3" t="s">
        <v>2337</v>
      </c>
      <c r="G2702" s="3" t="s">
        <v>2337</v>
      </c>
      <c r="H2702" s="3" t="s">
        <v>13</v>
      </c>
      <c r="I2702" s="3" t="s">
        <v>14</v>
      </c>
      <c r="J2702" s="3" t="s">
        <v>14598</v>
      </c>
      <c r="K2702" s="5" t="str">
        <f t="shared" si="90"/>
        <v>13875184164</v>
      </c>
      <c r="L2702" s="3" t="s">
        <v>14581</v>
      </c>
      <c r="M2702" s="7" t="str">
        <f t="shared" si="91"/>
        <v>兔子口村</v>
      </c>
      <c r="N2702" s="12" t="s">
        <v>15212</v>
      </c>
      <c r="O2702" s="4" t="s">
        <v>17</v>
      </c>
      <c r="P2702" s="8"/>
    </row>
    <row r="2703" spans="1:16" x14ac:dyDescent="0.2">
      <c r="A2703" s="3" t="s">
        <v>14599</v>
      </c>
      <c r="B2703" s="3" t="s">
        <v>14600</v>
      </c>
      <c r="C2703" s="3" t="s">
        <v>14601</v>
      </c>
      <c r="D2703" s="3" t="s">
        <v>9</v>
      </c>
      <c r="E2703" s="3" t="s">
        <v>49</v>
      </c>
      <c r="F2703" s="3" t="s">
        <v>7491</v>
      </c>
      <c r="G2703" s="3" t="s">
        <v>14602</v>
      </c>
      <c r="H2703" s="3" t="s">
        <v>13</v>
      </c>
      <c r="I2703" s="3" t="s">
        <v>14</v>
      </c>
      <c r="J2703" s="3" t="s">
        <v>14603</v>
      </c>
      <c r="K2703" s="5" t="str">
        <f t="shared" si="90"/>
        <v>15007363698</v>
      </c>
      <c r="L2703" s="3" t="s">
        <v>14581</v>
      </c>
      <c r="M2703" s="7" t="str">
        <f t="shared" si="91"/>
        <v>兔子口村</v>
      </c>
      <c r="N2703" s="12" t="s">
        <v>15212</v>
      </c>
      <c r="O2703" s="4" t="s">
        <v>17</v>
      </c>
      <c r="P2703" s="8"/>
    </row>
    <row r="2704" spans="1:16" x14ac:dyDescent="0.2">
      <c r="A2704" s="3" t="s">
        <v>14604</v>
      </c>
      <c r="B2704" s="3" t="s">
        <v>14605</v>
      </c>
      <c r="C2704" s="3" t="s">
        <v>14606</v>
      </c>
      <c r="D2704" s="3" t="s">
        <v>9</v>
      </c>
      <c r="E2704" s="3" t="s">
        <v>10</v>
      </c>
      <c r="F2704" s="3" t="s">
        <v>1800</v>
      </c>
      <c r="G2704" s="3" t="s">
        <v>2442</v>
      </c>
      <c r="H2704" s="3" t="s">
        <v>13</v>
      </c>
      <c r="I2704" s="3" t="s">
        <v>14</v>
      </c>
      <c r="J2704" s="3" t="s">
        <v>14607</v>
      </c>
      <c r="K2704" s="5" t="str">
        <f t="shared" si="90"/>
        <v>13647365567</v>
      </c>
      <c r="L2704" s="3" t="s">
        <v>14581</v>
      </c>
      <c r="M2704" s="7" t="str">
        <f t="shared" si="91"/>
        <v>兔子口村</v>
      </c>
      <c r="N2704" s="12" t="s">
        <v>15212</v>
      </c>
      <c r="O2704" s="4" t="s">
        <v>17</v>
      </c>
      <c r="P2704" s="8"/>
    </row>
    <row r="2705" spans="1:16" x14ac:dyDescent="0.2">
      <c r="A2705" s="3" t="s">
        <v>14608</v>
      </c>
      <c r="B2705" s="3" t="s">
        <v>14609</v>
      </c>
      <c r="C2705" s="3" t="s">
        <v>14610</v>
      </c>
      <c r="D2705" s="3" t="s">
        <v>9</v>
      </c>
      <c r="E2705" s="3" t="s">
        <v>49</v>
      </c>
      <c r="F2705" s="3" t="s">
        <v>2581</v>
      </c>
      <c r="G2705" s="3" t="s">
        <v>4546</v>
      </c>
      <c r="H2705" s="3" t="s">
        <v>13</v>
      </c>
      <c r="I2705" s="3" t="s">
        <v>14</v>
      </c>
      <c r="J2705" s="3" t="s">
        <v>14611</v>
      </c>
      <c r="K2705" s="5" t="str">
        <f t="shared" si="90"/>
        <v>13575221940</v>
      </c>
      <c r="L2705" s="3" t="s">
        <v>14581</v>
      </c>
      <c r="M2705" s="7" t="str">
        <f t="shared" si="91"/>
        <v>兔子口村</v>
      </c>
      <c r="N2705" s="12" t="s">
        <v>15212</v>
      </c>
      <c r="O2705" s="4" t="s">
        <v>17</v>
      </c>
      <c r="P2705" s="8"/>
    </row>
    <row r="2706" spans="1:16" x14ac:dyDescent="0.2">
      <c r="A2706" s="3" t="s">
        <v>14612</v>
      </c>
      <c r="B2706" s="3" t="s">
        <v>14613</v>
      </c>
      <c r="C2706" s="3" t="s">
        <v>14614</v>
      </c>
      <c r="D2706" s="3" t="s">
        <v>9</v>
      </c>
      <c r="E2706" s="3" t="s">
        <v>10</v>
      </c>
      <c r="F2706" s="3" t="s">
        <v>10124</v>
      </c>
      <c r="G2706" s="3" t="s">
        <v>12063</v>
      </c>
      <c r="H2706" s="3" t="s">
        <v>13</v>
      </c>
      <c r="I2706" s="3" t="s">
        <v>14</v>
      </c>
      <c r="J2706" s="3" t="s">
        <v>14615</v>
      </c>
      <c r="K2706" s="5" t="str">
        <f t="shared" si="90"/>
        <v>15343211852</v>
      </c>
      <c r="L2706" s="3" t="s">
        <v>14616</v>
      </c>
      <c r="M2706" s="7" t="str">
        <f t="shared" si="91"/>
        <v>兔子口村</v>
      </c>
      <c r="N2706" s="12" t="s">
        <v>15212</v>
      </c>
      <c r="O2706" s="4" t="s">
        <v>17</v>
      </c>
      <c r="P2706" s="8"/>
    </row>
    <row r="2707" spans="1:16" x14ac:dyDescent="0.2">
      <c r="A2707" s="3" t="s">
        <v>14617</v>
      </c>
      <c r="B2707" s="3" t="s">
        <v>14618</v>
      </c>
      <c r="C2707" s="3" t="s">
        <v>14619</v>
      </c>
      <c r="D2707" s="3" t="s">
        <v>9</v>
      </c>
      <c r="E2707" s="3" t="s">
        <v>10</v>
      </c>
      <c r="F2707" s="3" t="s">
        <v>1573</v>
      </c>
      <c r="G2707" s="3" t="s">
        <v>4222</v>
      </c>
      <c r="H2707" s="3" t="s">
        <v>13</v>
      </c>
      <c r="I2707" s="3" t="s">
        <v>14</v>
      </c>
      <c r="J2707" s="3" t="s">
        <v>14620</v>
      </c>
      <c r="K2707" s="5" t="str">
        <f t="shared" si="90"/>
        <v>13875022164</v>
      </c>
      <c r="L2707" s="3" t="s">
        <v>14621</v>
      </c>
      <c r="M2707" s="7" t="str">
        <f t="shared" si="91"/>
        <v>兔子口村</v>
      </c>
      <c r="N2707" s="12" t="s">
        <v>15212</v>
      </c>
      <c r="O2707" s="4" t="s">
        <v>17</v>
      </c>
      <c r="P2707" s="8"/>
    </row>
    <row r="2708" spans="1:16" x14ac:dyDescent="0.2">
      <c r="A2708" s="3" t="s">
        <v>14622</v>
      </c>
      <c r="B2708" s="3" t="s">
        <v>14623</v>
      </c>
      <c r="C2708" s="3" t="s">
        <v>14624</v>
      </c>
      <c r="D2708" s="3" t="s">
        <v>9</v>
      </c>
      <c r="E2708" s="3" t="s">
        <v>1066</v>
      </c>
      <c r="F2708" s="3" t="s">
        <v>2488</v>
      </c>
      <c r="G2708" s="3" t="s">
        <v>2489</v>
      </c>
      <c r="H2708" s="3" t="s">
        <v>13</v>
      </c>
      <c r="I2708" s="3" t="s">
        <v>14</v>
      </c>
      <c r="J2708" s="3" t="s">
        <v>14625</v>
      </c>
      <c r="K2708" s="5" t="str">
        <f t="shared" si="90"/>
        <v>13637364898</v>
      </c>
      <c r="L2708" s="3" t="s">
        <v>14626</v>
      </c>
      <c r="M2708" s="7" t="str">
        <f t="shared" si="91"/>
        <v>兔子口村</v>
      </c>
      <c r="N2708" s="12" t="s">
        <v>15212</v>
      </c>
      <c r="O2708" s="4" t="s">
        <v>17</v>
      </c>
      <c r="P2708" s="8"/>
    </row>
    <row r="2709" spans="1:16" x14ac:dyDescent="0.2">
      <c r="A2709" s="3" t="s">
        <v>14627</v>
      </c>
      <c r="B2709" s="3" t="s">
        <v>14628</v>
      </c>
      <c r="C2709" s="3" t="s">
        <v>14629</v>
      </c>
      <c r="D2709" s="3" t="s">
        <v>9</v>
      </c>
      <c r="E2709" s="3" t="s">
        <v>49</v>
      </c>
      <c r="F2709" s="3" t="s">
        <v>513</v>
      </c>
      <c r="G2709" s="3" t="s">
        <v>514</v>
      </c>
      <c r="H2709" s="3" t="s">
        <v>13</v>
      </c>
      <c r="I2709" s="3" t="s">
        <v>14</v>
      </c>
      <c r="J2709" s="3" t="s">
        <v>14630</v>
      </c>
      <c r="K2709" s="5" t="str">
        <f t="shared" si="90"/>
        <v>18890717212</v>
      </c>
      <c r="L2709" s="3" t="s">
        <v>14631</v>
      </c>
      <c r="M2709" s="7" t="str">
        <f t="shared" si="91"/>
        <v>兔子口村</v>
      </c>
      <c r="N2709" s="12" t="s">
        <v>15212</v>
      </c>
      <c r="O2709" s="4" t="s">
        <v>17</v>
      </c>
      <c r="P2709" s="8"/>
    </row>
    <row r="2710" spans="1:16" x14ac:dyDescent="0.2">
      <c r="A2710" s="3" t="s">
        <v>14632</v>
      </c>
      <c r="B2710" s="3" t="s">
        <v>14633</v>
      </c>
      <c r="C2710" s="3" t="s">
        <v>14634</v>
      </c>
      <c r="D2710" s="3" t="s">
        <v>9</v>
      </c>
      <c r="E2710" s="3" t="s">
        <v>41</v>
      </c>
      <c r="F2710" s="3" t="s">
        <v>4150</v>
      </c>
      <c r="G2710" s="3" t="s">
        <v>14635</v>
      </c>
      <c r="H2710" s="3" t="s">
        <v>13</v>
      </c>
      <c r="I2710" s="3" t="s">
        <v>14</v>
      </c>
      <c r="J2710" s="3" t="s">
        <v>14636</v>
      </c>
      <c r="K2710" s="5" t="str">
        <f t="shared" si="90"/>
        <v>15886696177</v>
      </c>
      <c r="L2710" s="3" t="s">
        <v>14637</v>
      </c>
      <c r="M2710" s="7" t="str">
        <f t="shared" si="91"/>
        <v>兔子口村</v>
      </c>
      <c r="N2710" s="12" t="s">
        <v>15212</v>
      </c>
      <c r="O2710" s="4" t="s">
        <v>17</v>
      </c>
      <c r="P2710" s="8"/>
    </row>
    <row r="2711" spans="1:16" x14ac:dyDescent="0.2">
      <c r="A2711" s="3" t="s">
        <v>14638</v>
      </c>
      <c r="B2711" s="3" t="s">
        <v>14639</v>
      </c>
      <c r="C2711" s="3" t="s">
        <v>14640</v>
      </c>
      <c r="D2711" s="3" t="s">
        <v>9</v>
      </c>
      <c r="E2711" s="3" t="s">
        <v>10</v>
      </c>
      <c r="F2711" s="3" t="s">
        <v>255</v>
      </c>
      <c r="G2711" s="3" t="s">
        <v>305</v>
      </c>
      <c r="H2711" s="3" t="s">
        <v>13</v>
      </c>
      <c r="I2711" s="3" t="s">
        <v>14</v>
      </c>
      <c r="J2711" s="3" t="s">
        <v>14641</v>
      </c>
      <c r="K2711" s="5" t="str">
        <f t="shared" si="90"/>
        <v>13875014086</v>
      </c>
      <c r="L2711" s="3" t="s">
        <v>14642</v>
      </c>
      <c r="M2711" s="7" t="str">
        <f t="shared" si="91"/>
        <v>万家铺村</v>
      </c>
      <c r="N2711" s="12" t="s">
        <v>15213</v>
      </c>
      <c r="O2711" s="4" t="s">
        <v>17</v>
      </c>
      <c r="P2711" s="8"/>
    </row>
    <row r="2712" spans="1:16" x14ac:dyDescent="0.2">
      <c r="A2712" s="3" t="s">
        <v>14643</v>
      </c>
      <c r="B2712" s="3" t="s">
        <v>14644</v>
      </c>
      <c r="C2712" s="3" t="s">
        <v>14645</v>
      </c>
      <c r="D2712" s="3" t="s">
        <v>9</v>
      </c>
      <c r="E2712" s="3" t="s">
        <v>49</v>
      </c>
      <c r="F2712" s="3" t="s">
        <v>81</v>
      </c>
      <c r="G2712" s="3" t="s">
        <v>13974</v>
      </c>
      <c r="H2712" s="3" t="s">
        <v>13</v>
      </c>
      <c r="I2712" s="3" t="s">
        <v>14</v>
      </c>
      <c r="J2712" s="3" t="s">
        <v>14646</v>
      </c>
      <c r="K2712" s="5" t="str">
        <f t="shared" si="90"/>
        <v>15973645161</v>
      </c>
      <c r="L2712" s="3" t="s">
        <v>14647</v>
      </c>
      <c r="M2712" s="7" t="str">
        <f t="shared" si="91"/>
        <v>万家铺村</v>
      </c>
      <c r="N2712" s="12" t="s">
        <v>15213</v>
      </c>
      <c r="O2712" s="4" t="s">
        <v>17</v>
      </c>
      <c r="P2712" s="8"/>
    </row>
    <row r="2713" spans="1:16" x14ac:dyDescent="0.2">
      <c r="A2713" s="3" t="s">
        <v>14648</v>
      </c>
      <c r="B2713" s="3" t="s">
        <v>14649</v>
      </c>
      <c r="C2713" s="3" t="s">
        <v>14650</v>
      </c>
      <c r="D2713" s="3" t="s">
        <v>9</v>
      </c>
      <c r="E2713" s="3" t="s">
        <v>41</v>
      </c>
      <c r="F2713" s="3" t="s">
        <v>11059</v>
      </c>
      <c r="G2713" s="3" t="s">
        <v>11060</v>
      </c>
      <c r="H2713" s="3" t="s">
        <v>13</v>
      </c>
      <c r="I2713" s="3" t="s">
        <v>14</v>
      </c>
      <c r="J2713" s="3" t="s">
        <v>14651</v>
      </c>
      <c r="K2713" s="5" t="str">
        <f t="shared" si="90"/>
        <v>15018447833</v>
      </c>
      <c r="L2713" s="3" t="s">
        <v>14652</v>
      </c>
      <c r="M2713" s="7" t="str">
        <f t="shared" si="91"/>
        <v>万家铺村</v>
      </c>
      <c r="N2713" s="12" t="s">
        <v>15213</v>
      </c>
      <c r="O2713" s="4" t="s">
        <v>17</v>
      </c>
      <c r="P2713" s="8"/>
    </row>
    <row r="2714" spans="1:16" x14ac:dyDescent="0.2">
      <c r="A2714" s="3" t="s">
        <v>14653</v>
      </c>
      <c r="B2714" s="3" t="s">
        <v>14654</v>
      </c>
      <c r="C2714" s="3" t="s">
        <v>14655</v>
      </c>
      <c r="D2714" s="3" t="s">
        <v>9</v>
      </c>
      <c r="E2714" s="3" t="s">
        <v>49</v>
      </c>
      <c r="F2714" s="3" t="s">
        <v>1378</v>
      </c>
      <c r="G2714" s="3" t="s">
        <v>12887</v>
      </c>
      <c r="H2714" s="3" t="s">
        <v>13</v>
      </c>
      <c r="I2714" s="3" t="s">
        <v>14</v>
      </c>
      <c r="J2714" s="3" t="s">
        <v>14656</v>
      </c>
      <c r="K2714" s="5" t="str">
        <f t="shared" si="90"/>
        <v>13762657623</v>
      </c>
      <c r="L2714" s="3" t="s">
        <v>14657</v>
      </c>
      <c r="M2714" s="7" t="str">
        <f t="shared" si="91"/>
        <v>新联村</v>
      </c>
      <c r="N2714" s="12" t="s">
        <v>15213</v>
      </c>
      <c r="O2714" s="4" t="s">
        <v>17</v>
      </c>
      <c r="P2714" s="8"/>
    </row>
    <row r="2715" spans="1:16" x14ac:dyDescent="0.2">
      <c r="A2715" s="3" t="s">
        <v>14658</v>
      </c>
      <c r="B2715" s="3" t="s">
        <v>14659</v>
      </c>
      <c r="C2715" s="3" t="s">
        <v>14660</v>
      </c>
      <c r="D2715" s="3" t="s">
        <v>9</v>
      </c>
      <c r="E2715" s="3" t="s">
        <v>41</v>
      </c>
      <c r="F2715" s="3" t="s">
        <v>1484</v>
      </c>
      <c r="G2715" s="3" t="s">
        <v>4411</v>
      </c>
      <c r="H2715" s="3" t="s">
        <v>13</v>
      </c>
      <c r="I2715" s="3" t="s">
        <v>14</v>
      </c>
      <c r="J2715" s="3" t="s">
        <v>14661</v>
      </c>
      <c r="K2715" s="5" t="str">
        <f t="shared" si="90"/>
        <v>13786657467</v>
      </c>
      <c r="L2715" s="3" t="s">
        <v>14657</v>
      </c>
      <c r="M2715" s="7" t="str">
        <f t="shared" si="91"/>
        <v>新联村</v>
      </c>
      <c r="N2715" s="12" t="s">
        <v>15213</v>
      </c>
      <c r="O2715" s="4" t="s">
        <v>17</v>
      </c>
      <c r="P2715" s="8"/>
    </row>
    <row r="2716" spans="1:16" x14ac:dyDescent="0.2">
      <c r="A2716" s="3" t="s">
        <v>14662</v>
      </c>
      <c r="B2716" s="3" t="s">
        <v>14663</v>
      </c>
      <c r="C2716" s="3" t="s">
        <v>14664</v>
      </c>
      <c r="D2716" s="3" t="s">
        <v>9</v>
      </c>
      <c r="E2716" s="3" t="s">
        <v>10</v>
      </c>
      <c r="F2716" s="3" t="s">
        <v>109</v>
      </c>
      <c r="G2716" s="3" t="s">
        <v>2193</v>
      </c>
      <c r="H2716" s="3" t="s">
        <v>13</v>
      </c>
      <c r="I2716" s="3" t="s">
        <v>14</v>
      </c>
      <c r="J2716" s="3" t="s">
        <v>14665</v>
      </c>
      <c r="K2716" s="5" t="str">
        <f t="shared" si="90"/>
        <v>18711639547</v>
      </c>
      <c r="L2716" s="3" t="s">
        <v>14666</v>
      </c>
      <c r="M2716" s="7" t="str">
        <f t="shared" si="91"/>
        <v>新联村</v>
      </c>
      <c r="N2716" s="12" t="s">
        <v>15213</v>
      </c>
      <c r="O2716" s="4" t="s">
        <v>17</v>
      </c>
      <c r="P2716" s="8"/>
    </row>
    <row r="2717" spans="1:16" x14ac:dyDescent="0.2">
      <c r="A2717" s="3" t="s">
        <v>14667</v>
      </c>
      <c r="B2717" s="3" t="s">
        <v>14668</v>
      </c>
      <c r="C2717" s="3" t="s">
        <v>14669</v>
      </c>
      <c r="D2717" s="3" t="s">
        <v>9</v>
      </c>
      <c r="E2717" s="3" t="s">
        <v>41</v>
      </c>
      <c r="F2717" s="3" t="s">
        <v>526</v>
      </c>
      <c r="G2717" s="3" t="s">
        <v>8047</v>
      </c>
      <c r="H2717" s="3" t="s">
        <v>332</v>
      </c>
      <c r="I2717" s="3" t="s">
        <v>14</v>
      </c>
      <c r="J2717" s="3" t="s">
        <v>14670</v>
      </c>
      <c r="K2717" s="5" t="str">
        <f t="shared" si="90"/>
        <v>18692208544</v>
      </c>
      <c r="L2717" s="3" t="s">
        <v>14671</v>
      </c>
      <c r="M2717" s="7" t="str">
        <f t="shared" si="91"/>
        <v>新联村</v>
      </c>
      <c r="N2717" s="12" t="s">
        <v>15213</v>
      </c>
      <c r="O2717" s="4" t="s">
        <v>17</v>
      </c>
      <c r="P2717" s="8"/>
    </row>
    <row r="2718" spans="1:16" x14ac:dyDescent="0.2">
      <c r="A2718" s="3" t="s">
        <v>14672</v>
      </c>
      <c r="B2718" s="3" t="s">
        <v>14673</v>
      </c>
      <c r="C2718" s="3" t="s">
        <v>14674</v>
      </c>
      <c r="D2718" s="3" t="s">
        <v>9</v>
      </c>
      <c r="E2718" s="3" t="s">
        <v>10</v>
      </c>
      <c r="F2718" s="3" t="s">
        <v>862</v>
      </c>
      <c r="G2718" s="3" t="s">
        <v>3500</v>
      </c>
      <c r="H2718" s="3" t="s">
        <v>13</v>
      </c>
      <c r="I2718" s="3" t="s">
        <v>14</v>
      </c>
      <c r="J2718" s="3" t="s">
        <v>14675</v>
      </c>
      <c r="K2718" s="5" t="str">
        <f t="shared" si="90"/>
        <v>15073617362</v>
      </c>
      <c r="L2718" s="3" t="s">
        <v>14676</v>
      </c>
      <c r="M2718" s="7" t="str">
        <f t="shared" si="91"/>
        <v>新联村</v>
      </c>
      <c r="N2718" s="12" t="s">
        <v>15213</v>
      </c>
      <c r="O2718" s="4" t="s">
        <v>17</v>
      </c>
      <c r="P2718" s="8"/>
    </row>
    <row r="2719" spans="1:16" x14ac:dyDescent="0.2">
      <c r="A2719" s="3" t="s">
        <v>14677</v>
      </c>
      <c r="B2719" s="3" t="s">
        <v>14678</v>
      </c>
      <c r="C2719" s="3" t="s">
        <v>14679</v>
      </c>
      <c r="D2719" s="3" t="s">
        <v>9</v>
      </c>
      <c r="E2719" s="3" t="s">
        <v>10</v>
      </c>
      <c r="F2719" s="3" t="s">
        <v>3528</v>
      </c>
      <c r="G2719" s="3" t="s">
        <v>14680</v>
      </c>
      <c r="H2719" s="3" t="s">
        <v>13</v>
      </c>
      <c r="I2719" s="3" t="s">
        <v>14</v>
      </c>
      <c r="J2719" s="3" t="s">
        <v>14681</v>
      </c>
      <c r="K2719" s="5" t="str">
        <f t="shared" si="90"/>
        <v>15973645042</v>
      </c>
      <c r="L2719" s="3" t="s">
        <v>14682</v>
      </c>
      <c r="M2719" s="7" t="str">
        <f t="shared" si="91"/>
        <v>新联村</v>
      </c>
      <c r="N2719" s="12" t="s">
        <v>15213</v>
      </c>
      <c r="O2719" s="4" t="s">
        <v>17</v>
      </c>
      <c r="P2719" s="8"/>
    </row>
    <row r="2720" spans="1:16" x14ac:dyDescent="0.2">
      <c r="A2720" s="3" t="s">
        <v>14683</v>
      </c>
      <c r="B2720" s="3" t="s">
        <v>14684</v>
      </c>
      <c r="C2720" s="3" t="s">
        <v>14685</v>
      </c>
      <c r="D2720" s="3" t="s">
        <v>9</v>
      </c>
      <c r="E2720" s="3" t="s">
        <v>41</v>
      </c>
      <c r="F2720" s="3" t="s">
        <v>2337</v>
      </c>
      <c r="G2720" s="3" t="s">
        <v>6942</v>
      </c>
      <c r="H2720" s="3" t="s">
        <v>541</v>
      </c>
      <c r="I2720" s="3" t="s">
        <v>14</v>
      </c>
      <c r="J2720" s="3" t="s">
        <v>14686</v>
      </c>
      <c r="K2720" s="5" t="str">
        <f t="shared" si="90"/>
        <v>18273697188</v>
      </c>
      <c r="L2720" s="3" t="s">
        <v>14687</v>
      </c>
      <c r="M2720" s="7" t="str">
        <f t="shared" si="91"/>
        <v>新联村</v>
      </c>
      <c r="N2720" s="12" t="s">
        <v>15213</v>
      </c>
      <c r="O2720" s="4" t="s">
        <v>17</v>
      </c>
      <c r="P2720" s="8"/>
    </row>
    <row r="2721" spans="1:16" x14ac:dyDescent="0.2">
      <c r="A2721" s="3" t="s">
        <v>14688</v>
      </c>
      <c r="B2721" s="3" t="s">
        <v>14689</v>
      </c>
      <c r="C2721" s="3" t="s">
        <v>14690</v>
      </c>
      <c r="D2721" s="3" t="s">
        <v>9</v>
      </c>
      <c r="E2721" s="3" t="s">
        <v>10</v>
      </c>
      <c r="F2721" s="3" t="s">
        <v>1964</v>
      </c>
      <c r="G2721" s="3" t="s">
        <v>9365</v>
      </c>
      <c r="H2721" s="3" t="s">
        <v>13</v>
      </c>
      <c r="I2721" s="3" t="s">
        <v>14</v>
      </c>
      <c r="J2721" s="3" t="s">
        <v>14691</v>
      </c>
      <c r="K2721" s="5" t="str">
        <f t="shared" si="90"/>
        <v>13549631922</v>
      </c>
      <c r="L2721" s="3" t="s">
        <v>14687</v>
      </c>
      <c r="M2721" s="7" t="str">
        <f t="shared" si="91"/>
        <v>新联村</v>
      </c>
      <c r="N2721" s="12" t="s">
        <v>15213</v>
      </c>
      <c r="O2721" s="4" t="s">
        <v>17</v>
      </c>
      <c r="P2721" s="8"/>
    </row>
    <row r="2722" spans="1:16" x14ac:dyDescent="0.2">
      <c r="A2722" s="3" t="s">
        <v>14692</v>
      </c>
      <c r="B2722" s="3" t="s">
        <v>14693</v>
      </c>
      <c r="C2722" s="3" t="s">
        <v>14694</v>
      </c>
      <c r="D2722" s="3" t="s">
        <v>9</v>
      </c>
      <c r="E2722" s="3" t="s">
        <v>49</v>
      </c>
      <c r="F2722" s="3" t="s">
        <v>1717</v>
      </c>
      <c r="G2722" s="3" t="s">
        <v>2460</v>
      </c>
      <c r="H2722" s="3" t="s">
        <v>13</v>
      </c>
      <c r="I2722" s="3" t="s">
        <v>14</v>
      </c>
      <c r="J2722" s="3" t="s">
        <v>14695</v>
      </c>
      <c r="K2722" s="5" t="str">
        <f t="shared" si="90"/>
        <v>15973053684</v>
      </c>
      <c r="L2722" s="3" t="s">
        <v>14696</v>
      </c>
      <c r="M2722" s="7" t="str">
        <f t="shared" si="91"/>
        <v>新联村</v>
      </c>
      <c r="N2722" s="12" t="s">
        <v>15213</v>
      </c>
      <c r="O2722" s="4" t="s">
        <v>17</v>
      </c>
      <c r="P2722" s="8"/>
    </row>
    <row r="2723" spans="1:16" x14ac:dyDescent="0.2">
      <c r="A2723" s="3" t="s">
        <v>14697</v>
      </c>
      <c r="B2723" s="3" t="s">
        <v>14698</v>
      </c>
      <c r="C2723" s="3" t="s">
        <v>14699</v>
      </c>
      <c r="D2723" s="3" t="s">
        <v>9</v>
      </c>
      <c r="E2723" s="3" t="s">
        <v>64</v>
      </c>
      <c r="F2723" s="3" t="s">
        <v>2320</v>
      </c>
      <c r="G2723" s="3" t="s">
        <v>14700</v>
      </c>
      <c r="H2723" s="3" t="s">
        <v>13</v>
      </c>
      <c r="I2723" s="3" t="s">
        <v>14</v>
      </c>
      <c r="J2723" s="3" t="s">
        <v>14701</v>
      </c>
      <c r="K2723" s="5" t="str">
        <f t="shared" si="90"/>
        <v>13873672964</v>
      </c>
      <c r="L2723" s="3" t="s">
        <v>14702</v>
      </c>
      <c r="M2723" s="7" t="str">
        <f t="shared" si="91"/>
        <v>新联村</v>
      </c>
      <c r="N2723" s="12" t="s">
        <v>15213</v>
      </c>
      <c r="O2723" s="4" t="s">
        <v>17</v>
      </c>
      <c r="P2723" s="8"/>
    </row>
    <row r="2724" spans="1:16" x14ac:dyDescent="0.2">
      <c r="A2724" s="3" t="s">
        <v>14703</v>
      </c>
      <c r="B2724" s="3" t="s">
        <v>14704</v>
      </c>
      <c r="C2724" s="3" t="s">
        <v>14705</v>
      </c>
      <c r="D2724" s="3" t="s">
        <v>9</v>
      </c>
      <c r="E2724" s="3" t="s">
        <v>49</v>
      </c>
      <c r="F2724" s="3" t="s">
        <v>1525</v>
      </c>
      <c r="G2724" s="3" t="s">
        <v>14706</v>
      </c>
      <c r="H2724" s="3" t="s">
        <v>13</v>
      </c>
      <c r="I2724" s="3" t="s">
        <v>14</v>
      </c>
      <c r="J2724" s="3" t="s">
        <v>14707</v>
      </c>
      <c r="K2724" s="5" t="str">
        <f t="shared" si="90"/>
        <v>18692374823</v>
      </c>
      <c r="L2724" s="3" t="s">
        <v>14708</v>
      </c>
      <c r="M2724" s="7" t="str">
        <f t="shared" si="91"/>
        <v>新联村</v>
      </c>
      <c r="N2724" s="12" t="s">
        <v>15213</v>
      </c>
      <c r="O2724" s="4" t="s">
        <v>17</v>
      </c>
      <c r="P2724" s="8"/>
    </row>
    <row r="2725" spans="1:16" x14ac:dyDescent="0.2">
      <c r="A2725" s="3" t="s">
        <v>14709</v>
      </c>
      <c r="B2725" s="3" t="s">
        <v>7374</v>
      </c>
      <c r="C2725" s="3" t="s">
        <v>14710</v>
      </c>
      <c r="D2725" s="3" t="s">
        <v>9</v>
      </c>
      <c r="E2725" s="3" t="s">
        <v>41</v>
      </c>
      <c r="F2725" s="3" t="s">
        <v>3122</v>
      </c>
      <c r="G2725" s="3" t="s">
        <v>3123</v>
      </c>
      <c r="H2725" s="3" t="s">
        <v>13</v>
      </c>
      <c r="I2725" s="3" t="s">
        <v>14</v>
      </c>
      <c r="J2725" s="3" t="s">
        <v>14711</v>
      </c>
      <c r="K2725" s="5" t="str">
        <f t="shared" si="90"/>
        <v>18703117585</v>
      </c>
      <c r="L2725" s="3" t="s">
        <v>14712</v>
      </c>
      <c r="M2725" s="7" t="str">
        <f t="shared" si="91"/>
        <v>新联村</v>
      </c>
      <c r="N2725" s="12" t="s">
        <v>15213</v>
      </c>
      <c r="O2725" s="4" t="s">
        <v>17</v>
      </c>
      <c r="P2725" s="8"/>
    </row>
    <row r="2726" spans="1:16" x14ac:dyDescent="0.2">
      <c r="A2726" s="3" t="s">
        <v>14713</v>
      </c>
      <c r="B2726" s="3" t="s">
        <v>14714</v>
      </c>
      <c r="C2726" s="3" t="s">
        <v>14715</v>
      </c>
      <c r="D2726" s="3" t="s">
        <v>9</v>
      </c>
      <c r="E2726" s="3" t="s">
        <v>10</v>
      </c>
      <c r="F2726" s="3" t="s">
        <v>1294</v>
      </c>
      <c r="G2726" s="3" t="s">
        <v>9566</v>
      </c>
      <c r="H2726" s="3" t="s">
        <v>13</v>
      </c>
      <c r="I2726" s="3" t="s">
        <v>14</v>
      </c>
      <c r="J2726" s="3" t="s">
        <v>14716</v>
      </c>
      <c r="K2726" s="5" t="str">
        <f t="shared" si="90"/>
        <v>13667483013</v>
      </c>
      <c r="L2726" s="3" t="s">
        <v>14717</v>
      </c>
      <c r="M2726" s="7" t="str">
        <f t="shared" si="91"/>
        <v>新年村</v>
      </c>
      <c r="N2726" s="12" t="s">
        <v>15213</v>
      </c>
      <c r="O2726" s="4" t="s">
        <v>17</v>
      </c>
      <c r="P2726" s="8"/>
    </row>
    <row r="2727" spans="1:16" x14ac:dyDescent="0.2">
      <c r="A2727" s="3" t="s">
        <v>14718</v>
      </c>
      <c r="B2727" s="3" t="s">
        <v>10299</v>
      </c>
      <c r="C2727" s="3" t="s">
        <v>14719</v>
      </c>
      <c r="D2727" s="3" t="s">
        <v>9</v>
      </c>
      <c r="E2727" s="3" t="s">
        <v>41</v>
      </c>
      <c r="F2727" s="3" t="s">
        <v>458</v>
      </c>
      <c r="G2727" s="3" t="s">
        <v>14720</v>
      </c>
      <c r="H2727" s="3" t="s">
        <v>402</v>
      </c>
      <c r="I2727" s="3" t="s">
        <v>14</v>
      </c>
      <c r="J2727" s="3" t="s">
        <v>14721</v>
      </c>
      <c r="K2727" s="5" t="str">
        <f t="shared" si="90"/>
        <v>15399779306</v>
      </c>
      <c r="L2727" s="3" t="s">
        <v>14722</v>
      </c>
      <c r="M2727" s="7" t="str">
        <f t="shared" si="91"/>
        <v>新年村</v>
      </c>
      <c r="N2727" s="12" t="s">
        <v>15213</v>
      </c>
      <c r="O2727" s="4" t="s">
        <v>17</v>
      </c>
      <c r="P2727" s="8"/>
    </row>
    <row r="2728" spans="1:16" x14ac:dyDescent="0.2">
      <c r="A2728" s="3" t="s">
        <v>14723</v>
      </c>
      <c r="B2728" s="3" t="s">
        <v>14724</v>
      </c>
      <c r="C2728" s="3" t="s">
        <v>14725</v>
      </c>
      <c r="D2728" s="3" t="s">
        <v>9</v>
      </c>
      <c r="E2728" s="3" t="s">
        <v>10</v>
      </c>
      <c r="F2728" s="3" t="s">
        <v>1274</v>
      </c>
      <c r="G2728" s="3" t="s">
        <v>1947</v>
      </c>
      <c r="H2728" s="3" t="s">
        <v>13</v>
      </c>
      <c r="I2728" s="3" t="s">
        <v>14</v>
      </c>
      <c r="J2728" s="3" t="s">
        <v>14726</v>
      </c>
      <c r="K2728" s="5" t="str">
        <f t="shared" si="90"/>
        <v>18007420550</v>
      </c>
      <c r="L2728" s="3" t="s">
        <v>14727</v>
      </c>
      <c r="M2728" s="7" t="str">
        <f t="shared" si="91"/>
        <v>新年村</v>
      </c>
      <c r="N2728" s="12" t="s">
        <v>15213</v>
      </c>
      <c r="O2728" s="4" t="s">
        <v>17</v>
      </c>
      <c r="P2728" s="8"/>
    </row>
    <row r="2729" spans="1:16" x14ac:dyDescent="0.2">
      <c r="A2729" s="3" t="s">
        <v>14728</v>
      </c>
      <c r="B2729" s="3" t="s">
        <v>14729</v>
      </c>
      <c r="C2729" s="3" t="s">
        <v>14730</v>
      </c>
      <c r="D2729" s="3" t="s">
        <v>9</v>
      </c>
      <c r="E2729" s="3" t="s">
        <v>10</v>
      </c>
      <c r="F2729" s="3" t="s">
        <v>8578</v>
      </c>
      <c r="G2729" s="3" t="s">
        <v>8579</v>
      </c>
      <c r="H2729" s="3" t="s">
        <v>13</v>
      </c>
      <c r="I2729" s="3" t="s">
        <v>14</v>
      </c>
      <c r="J2729" s="3" t="s">
        <v>14731</v>
      </c>
      <c r="K2729" s="5" t="str">
        <f t="shared" si="90"/>
        <v>13575176267</v>
      </c>
      <c r="L2729" s="3" t="s">
        <v>14732</v>
      </c>
      <c r="M2729" s="7" t="str">
        <f t="shared" si="91"/>
        <v>新年村</v>
      </c>
      <c r="N2729" s="12" t="s">
        <v>15213</v>
      </c>
      <c r="O2729" s="4" t="s">
        <v>17</v>
      </c>
      <c r="P2729" s="8"/>
    </row>
    <row r="2730" spans="1:16" x14ac:dyDescent="0.2">
      <c r="A2730" s="3" t="s">
        <v>14733</v>
      </c>
      <c r="B2730" s="3" t="s">
        <v>14734</v>
      </c>
      <c r="C2730" s="3" t="s">
        <v>14735</v>
      </c>
      <c r="D2730" s="3" t="s">
        <v>9</v>
      </c>
      <c r="E2730" s="3" t="s">
        <v>49</v>
      </c>
      <c r="F2730" s="3" t="s">
        <v>2205</v>
      </c>
      <c r="G2730" s="3" t="s">
        <v>14736</v>
      </c>
      <c r="H2730" s="3" t="s">
        <v>13</v>
      </c>
      <c r="I2730" s="3" t="s">
        <v>14</v>
      </c>
      <c r="J2730" s="3" t="s">
        <v>14737</v>
      </c>
      <c r="K2730" s="5" t="str">
        <f t="shared" si="90"/>
        <v>18573631656</v>
      </c>
      <c r="L2730" s="3" t="s">
        <v>14738</v>
      </c>
      <c r="M2730" s="7" t="str">
        <f t="shared" si="91"/>
        <v>新年村</v>
      </c>
      <c r="N2730" s="12" t="s">
        <v>15213</v>
      </c>
      <c r="O2730" s="4" t="s">
        <v>17</v>
      </c>
      <c r="P2730" s="8"/>
    </row>
    <row r="2731" spans="1:16" x14ac:dyDescent="0.2">
      <c r="A2731" s="3" t="s">
        <v>14739</v>
      </c>
      <c r="B2731" s="3" t="s">
        <v>14740</v>
      </c>
      <c r="C2731" s="3" t="s">
        <v>14741</v>
      </c>
      <c r="D2731" s="3" t="s">
        <v>9</v>
      </c>
      <c r="E2731" s="3" t="s">
        <v>64</v>
      </c>
      <c r="F2731" s="3" t="s">
        <v>2212</v>
      </c>
      <c r="G2731" s="3" t="s">
        <v>14742</v>
      </c>
      <c r="H2731" s="3" t="s">
        <v>13</v>
      </c>
      <c r="I2731" s="3" t="s">
        <v>14</v>
      </c>
      <c r="J2731" s="3" t="s">
        <v>14743</v>
      </c>
      <c r="K2731" s="5" t="str">
        <f t="shared" si="90"/>
        <v>13875184171</v>
      </c>
      <c r="L2731" s="3" t="s">
        <v>14738</v>
      </c>
      <c r="M2731" s="7" t="str">
        <f t="shared" si="91"/>
        <v>新年村</v>
      </c>
      <c r="N2731" s="12" t="s">
        <v>15213</v>
      </c>
      <c r="O2731" s="4" t="s">
        <v>17</v>
      </c>
      <c r="P2731" s="8"/>
    </row>
    <row r="2732" spans="1:16" x14ac:dyDescent="0.2">
      <c r="A2732" s="3" t="s">
        <v>14744</v>
      </c>
      <c r="B2732" s="3" t="s">
        <v>14745</v>
      </c>
      <c r="C2732" s="3" t="s">
        <v>14746</v>
      </c>
      <c r="D2732" s="3" t="s">
        <v>9</v>
      </c>
      <c r="E2732" s="3" t="s">
        <v>64</v>
      </c>
      <c r="F2732" s="3" t="s">
        <v>57</v>
      </c>
      <c r="G2732" s="3" t="s">
        <v>6973</v>
      </c>
      <c r="H2732" s="3" t="s">
        <v>13</v>
      </c>
      <c r="I2732" s="3" t="s">
        <v>14</v>
      </c>
      <c r="J2732" s="3" t="s">
        <v>14747</v>
      </c>
      <c r="K2732" s="5" t="str">
        <f t="shared" si="90"/>
        <v>18932144490</v>
      </c>
      <c r="L2732" s="3" t="s">
        <v>14738</v>
      </c>
      <c r="M2732" s="7" t="str">
        <f t="shared" si="91"/>
        <v>新年村</v>
      </c>
      <c r="N2732" s="12" t="s">
        <v>15213</v>
      </c>
      <c r="O2732" s="4" t="s">
        <v>17</v>
      </c>
      <c r="P2732" s="8"/>
    </row>
    <row r="2733" spans="1:16" x14ac:dyDescent="0.2">
      <c r="A2733" s="3" t="s">
        <v>14748</v>
      </c>
      <c r="B2733" s="3" t="s">
        <v>14749</v>
      </c>
      <c r="C2733" s="3" t="s">
        <v>14750</v>
      </c>
      <c r="D2733" s="3" t="s">
        <v>9</v>
      </c>
      <c r="E2733" s="3" t="s">
        <v>10</v>
      </c>
      <c r="F2733" s="3" t="s">
        <v>4332</v>
      </c>
      <c r="G2733" s="3" t="s">
        <v>14751</v>
      </c>
      <c r="H2733" s="3" t="s">
        <v>13</v>
      </c>
      <c r="I2733" s="3" t="s">
        <v>14</v>
      </c>
      <c r="J2733" s="3" t="s">
        <v>14752</v>
      </c>
      <c r="K2733" s="5" t="str">
        <f t="shared" si="90"/>
        <v>15886640847</v>
      </c>
      <c r="L2733" s="3" t="s">
        <v>14753</v>
      </c>
      <c r="M2733" s="7" t="str">
        <f t="shared" si="91"/>
        <v>新年村</v>
      </c>
      <c r="N2733" s="12" t="s">
        <v>15213</v>
      </c>
      <c r="O2733" s="4" t="s">
        <v>17</v>
      </c>
      <c r="P2733" s="8"/>
    </row>
    <row r="2734" spans="1:16" x14ac:dyDescent="0.2">
      <c r="A2734" s="3" t="s">
        <v>14754</v>
      </c>
      <c r="B2734" s="3" t="s">
        <v>14755</v>
      </c>
      <c r="C2734" s="3" t="s">
        <v>14756</v>
      </c>
      <c r="D2734" s="3" t="s">
        <v>9</v>
      </c>
      <c r="E2734" s="3" t="s">
        <v>49</v>
      </c>
      <c r="F2734" s="3" t="s">
        <v>255</v>
      </c>
      <c r="G2734" s="3" t="s">
        <v>305</v>
      </c>
      <c r="H2734" s="3" t="s">
        <v>13</v>
      </c>
      <c r="I2734" s="3" t="s">
        <v>14</v>
      </c>
      <c r="J2734" s="3" t="s">
        <v>14757</v>
      </c>
      <c r="K2734" s="5" t="str">
        <f t="shared" si="90"/>
        <v>13908412677</v>
      </c>
      <c r="L2734" s="3" t="s">
        <v>14758</v>
      </c>
      <c r="M2734" s="7" t="str">
        <f t="shared" si="91"/>
        <v>新年村</v>
      </c>
      <c r="N2734" s="12" t="s">
        <v>15213</v>
      </c>
      <c r="O2734" s="4" t="s">
        <v>17</v>
      </c>
      <c r="P2734" s="8"/>
    </row>
    <row r="2735" spans="1:16" x14ac:dyDescent="0.2">
      <c r="A2735" s="3" t="s">
        <v>14759</v>
      </c>
      <c r="B2735" s="3" t="s">
        <v>14760</v>
      </c>
      <c r="C2735" s="3" t="s">
        <v>14761</v>
      </c>
      <c r="D2735" s="3" t="s">
        <v>9</v>
      </c>
      <c r="E2735" s="3" t="s">
        <v>10</v>
      </c>
      <c r="F2735" s="3" t="s">
        <v>1800</v>
      </c>
      <c r="G2735" s="3" t="s">
        <v>14762</v>
      </c>
      <c r="H2735" s="3" t="s">
        <v>13</v>
      </c>
      <c r="I2735" s="3" t="s">
        <v>14</v>
      </c>
      <c r="J2735" s="3" t="s">
        <v>14763</v>
      </c>
      <c r="K2735" s="5" t="str">
        <f t="shared" si="90"/>
        <v>13875006946</v>
      </c>
      <c r="L2735" s="3" t="s">
        <v>14764</v>
      </c>
      <c r="M2735" s="7" t="str">
        <f t="shared" si="91"/>
        <v>新年村</v>
      </c>
      <c r="N2735" s="12" t="s">
        <v>15213</v>
      </c>
      <c r="O2735" s="4" t="s">
        <v>17</v>
      </c>
      <c r="P2735" s="8"/>
    </row>
    <row r="2736" spans="1:16" x14ac:dyDescent="0.2">
      <c r="A2736" s="3" t="s">
        <v>14765</v>
      </c>
      <c r="B2736" s="3" t="s">
        <v>14766</v>
      </c>
      <c r="C2736" s="3" t="s">
        <v>14767</v>
      </c>
      <c r="D2736" s="3" t="s">
        <v>9</v>
      </c>
      <c r="E2736" s="3" t="s">
        <v>49</v>
      </c>
      <c r="F2736" s="3" t="s">
        <v>1691</v>
      </c>
      <c r="G2736" s="3" t="s">
        <v>2295</v>
      </c>
      <c r="H2736" s="3" t="s">
        <v>13</v>
      </c>
      <c r="I2736" s="3" t="s">
        <v>14</v>
      </c>
      <c r="J2736" s="3" t="s">
        <v>14768</v>
      </c>
      <c r="K2736" s="5" t="str">
        <f t="shared" si="90"/>
        <v>18673605487</v>
      </c>
      <c r="L2736" s="3" t="s">
        <v>14769</v>
      </c>
      <c r="M2736" s="7" t="str">
        <f t="shared" si="91"/>
        <v>新年村</v>
      </c>
      <c r="N2736" s="12" t="s">
        <v>15213</v>
      </c>
      <c r="O2736" s="4" t="s">
        <v>17</v>
      </c>
      <c r="P2736" s="8"/>
    </row>
    <row r="2737" spans="1:16" x14ac:dyDescent="0.2">
      <c r="A2737" s="3" t="s">
        <v>14770</v>
      </c>
      <c r="B2737" s="3" t="s">
        <v>14771</v>
      </c>
      <c r="C2737" s="3" t="s">
        <v>14772</v>
      </c>
      <c r="D2737" s="3" t="s">
        <v>9</v>
      </c>
      <c r="E2737" s="3" t="s">
        <v>10</v>
      </c>
      <c r="F2737" s="3" t="s">
        <v>855</v>
      </c>
      <c r="G2737" s="3" t="s">
        <v>14773</v>
      </c>
      <c r="H2737" s="3" t="s">
        <v>13</v>
      </c>
      <c r="I2737" s="3" t="s">
        <v>14</v>
      </c>
      <c r="J2737" s="3" t="s">
        <v>14774</v>
      </c>
      <c r="K2737" s="5" t="str">
        <f t="shared" si="90"/>
        <v>18273698523</v>
      </c>
      <c r="L2737" s="3" t="s">
        <v>14775</v>
      </c>
      <c r="M2737" s="7" t="str">
        <f t="shared" si="91"/>
        <v>新年村</v>
      </c>
      <c r="N2737" s="12" t="s">
        <v>15213</v>
      </c>
      <c r="O2737" s="4" t="s">
        <v>17</v>
      </c>
      <c r="P2737" s="8"/>
    </row>
    <row r="2738" spans="1:16" x14ac:dyDescent="0.2">
      <c r="A2738" s="3" t="s">
        <v>14776</v>
      </c>
      <c r="B2738" s="3" t="s">
        <v>14777</v>
      </c>
      <c r="C2738" s="3" t="s">
        <v>14778</v>
      </c>
      <c r="D2738" s="3" t="s">
        <v>9</v>
      </c>
      <c r="E2738" s="3" t="s">
        <v>64</v>
      </c>
      <c r="F2738" s="3" t="s">
        <v>3528</v>
      </c>
      <c r="G2738" s="3" t="s">
        <v>5844</v>
      </c>
      <c r="H2738" s="3" t="s">
        <v>13</v>
      </c>
      <c r="I2738" s="3" t="s">
        <v>14</v>
      </c>
      <c r="J2738" s="3" t="s">
        <v>14779</v>
      </c>
      <c r="K2738" s="5" t="str">
        <f t="shared" si="90"/>
        <v>15973053949</v>
      </c>
      <c r="L2738" s="3" t="s">
        <v>14780</v>
      </c>
      <c r="M2738" s="7" t="str">
        <f t="shared" si="91"/>
        <v>新年村</v>
      </c>
      <c r="N2738" s="12" t="s">
        <v>15213</v>
      </c>
      <c r="O2738" s="4" t="s">
        <v>17</v>
      </c>
      <c r="P2738" s="8"/>
    </row>
    <row r="2739" spans="1:16" x14ac:dyDescent="0.2">
      <c r="A2739" s="3" t="s">
        <v>14781</v>
      </c>
      <c r="B2739" s="3" t="s">
        <v>14782</v>
      </c>
      <c r="C2739" s="3" t="s">
        <v>14783</v>
      </c>
      <c r="D2739" s="3" t="s">
        <v>9</v>
      </c>
      <c r="E2739" s="3" t="s">
        <v>10</v>
      </c>
      <c r="F2739" s="3" t="s">
        <v>9553</v>
      </c>
      <c r="G2739" s="3" t="s">
        <v>9554</v>
      </c>
      <c r="H2739" s="3" t="s">
        <v>13</v>
      </c>
      <c r="I2739" s="3" t="s">
        <v>14</v>
      </c>
      <c r="J2739" s="3" t="s">
        <v>14784</v>
      </c>
      <c r="K2739" s="5" t="str">
        <f t="shared" si="90"/>
        <v>18273695843</v>
      </c>
      <c r="L2739" s="3" t="s">
        <v>14785</v>
      </c>
      <c r="M2739" s="7" t="str">
        <f t="shared" si="91"/>
        <v>新年村</v>
      </c>
      <c r="N2739" s="12" t="s">
        <v>15213</v>
      </c>
      <c r="O2739" s="4" t="s">
        <v>17</v>
      </c>
      <c r="P2739" s="8"/>
    </row>
    <row r="2740" spans="1:16" x14ac:dyDescent="0.2">
      <c r="A2740" s="3" t="s">
        <v>14786</v>
      </c>
      <c r="B2740" s="3" t="s">
        <v>14787</v>
      </c>
      <c r="C2740" s="3" t="s">
        <v>14788</v>
      </c>
      <c r="D2740" s="3" t="s">
        <v>9</v>
      </c>
      <c r="E2740" s="3" t="s">
        <v>10</v>
      </c>
      <c r="F2740" s="3" t="s">
        <v>1067</v>
      </c>
      <c r="G2740" s="3" t="s">
        <v>2561</v>
      </c>
      <c r="H2740" s="3" t="s">
        <v>13</v>
      </c>
      <c r="I2740" s="3" t="s">
        <v>14</v>
      </c>
      <c r="J2740" s="3" t="s">
        <v>14789</v>
      </c>
      <c r="K2740" s="5" t="str">
        <f t="shared" si="90"/>
        <v>13617361368</v>
      </c>
      <c r="L2740" s="3" t="s">
        <v>14790</v>
      </c>
      <c r="M2740" s="7" t="str">
        <f t="shared" si="91"/>
        <v>新年村</v>
      </c>
      <c r="N2740" s="12" t="s">
        <v>15213</v>
      </c>
      <c r="O2740" s="4" t="s">
        <v>17</v>
      </c>
      <c r="P2740" s="8"/>
    </row>
    <row r="2741" spans="1:16" x14ac:dyDescent="0.2">
      <c r="A2741" s="3" t="s">
        <v>14791</v>
      </c>
      <c r="B2741" s="3" t="s">
        <v>14792</v>
      </c>
      <c r="C2741" s="3" t="s">
        <v>14793</v>
      </c>
      <c r="D2741" s="3" t="s">
        <v>9</v>
      </c>
      <c r="E2741" s="3" t="s">
        <v>10</v>
      </c>
      <c r="F2741" s="3" t="s">
        <v>754</v>
      </c>
      <c r="G2741" s="3" t="s">
        <v>14794</v>
      </c>
      <c r="H2741" s="3" t="s">
        <v>13</v>
      </c>
      <c r="I2741" s="3" t="s">
        <v>14</v>
      </c>
      <c r="J2741" s="3" t="s">
        <v>14795</v>
      </c>
      <c r="K2741" s="5" t="str">
        <f t="shared" si="90"/>
        <v>18216168205</v>
      </c>
      <c r="L2741" s="3" t="s">
        <v>14796</v>
      </c>
      <c r="M2741" s="7" t="str">
        <f t="shared" si="91"/>
        <v>新年村</v>
      </c>
      <c r="N2741" s="12" t="s">
        <v>15213</v>
      </c>
      <c r="O2741" s="4" t="s">
        <v>17</v>
      </c>
      <c r="P2741" s="8"/>
    </row>
    <row r="2742" spans="1:16" x14ac:dyDescent="0.2">
      <c r="A2742" s="3" t="s">
        <v>14797</v>
      </c>
      <c r="B2742" s="3" t="s">
        <v>14798</v>
      </c>
      <c r="C2742" s="3" t="s">
        <v>14799</v>
      </c>
      <c r="D2742" s="3" t="s">
        <v>9</v>
      </c>
      <c r="E2742" s="3" t="s">
        <v>41</v>
      </c>
      <c r="F2742" s="3" t="s">
        <v>1267</v>
      </c>
      <c r="G2742" s="3" t="s">
        <v>14800</v>
      </c>
      <c r="H2742" s="3" t="s">
        <v>1678</v>
      </c>
      <c r="I2742" s="3" t="s">
        <v>14</v>
      </c>
      <c r="J2742" s="3" t="s">
        <v>14801</v>
      </c>
      <c r="K2742" s="5" t="str">
        <f t="shared" si="90"/>
        <v>15200699725</v>
      </c>
      <c r="L2742" s="3" t="s">
        <v>14796</v>
      </c>
      <c r="M2742" s="7" t="str">
        <f t="shared" si="91"/>
        <v>新年村</v>
      </c>
      <c r="N2742" s="12" t="s">
        <v>15213</v>
      </c>
      <c r="O2742" s="4" t="s">
        <v>17</v>
      </c>
      <c r="P2742" s="8"/>
    </row>
    <row r="2743" spans="1:16" x14ac:dyDescent="0.2">
      <c r="A2743" s="3" t="s">
        <v>14802</v>
      </c>
      <c r="B2743" s="3" t="s">
        <v>14803</v>
      </c>
      <c r="C2743" s="3" t="s">
        <v>14804</v>
      </c>
      <c r="D2743" s="3" t="s">
        <v>9</v>
      </c>
      <c r="E2743" s="3" t="s">
        <v>10</v>
      </c>
      <c r="F2743" s="3" t="s">
        <v>282</v>
      </c>
      <c r="G2743" s="3" t="s">
        <v>283</v>
      </c>
      <c r="H2743" s="3" t="s">
        <v>13</v>
      </c>
      <c r="I2743" s="3" t="s">
        <v>14</v>
      </c>
      <c r="J2743" s="3" t="s">
        <v>14805</v>
      </c>
      <c r="K2743" s="5" t="str">
        <f t="shared" si="90"/>
        <v>13875006959</v>
      </c>
      <c r="L2743" s="3" t="s">
        <v>14806</v>
      </c>
      <c r="M2743" s="7" t="str">
        <f t="shared" si="91"/>
        <v>新年村</v>
      </c>
      <c r="N2743" s="12" t="s">
        <v>15213</v>
      </c>
      <c r="O2743" s="4" t="s">
        <v>17</v>
      </c>
      <c r="P2743" s="8"/>
    </row>
    <row r="2744" spans="1:16" x14ac:dyDescent="0.2">
      <c r="A2744" s="3" t="s">
        <v>14807</v>
      </c>
      <c r="B2744" s="3" t="s">
        <v>14808</v>
      </c>
      <c r="C2744" s="3" t="s">
        <v>14809</v>
      </c>
      <c r="D2744" s="3" t="s">
        <v>9</v>
      </c>
      <c r="E2744" s="3" t="s">
        <v>64</v>
      </c>
      <c r="F2744" s="3" t="s">
        <v>1916</v>
      </c>
      <c r="G2744" s="3" t="s">
        <v>11606</v>
      </c>
      <c r="H2744" s="3" t="s">
        <v>13</v>
      </c>
      <c r="I2744" s="3" t="s">
        <v>14</v>
      </c>
      <c r="J2744" s="3" t="s">
        <v>14810</v>
      </c>
      <c r="K2744" s="5" t="str">
        <f t="shared" si="90"/>
        <v>13762657532</v>
      </c>
      <c r="L2744" s="3" t="s">
        <v>14811</v>
      </c>
      <c r="M2744" s="7" t="str">
        <f t="shared" si="91"/>
        <v>新年村</v>
      </c>
      <c r="N2744" s="12" t="s">
        <v>15213</v>
      </c>
      <c r="O2744" s="4" t="s">
        <v>17</v>
      </c>
      <c r="P2744" s="8"/>
    </row>
    <row r="2745" spans="1:16" x14ac:dyDescent="0.2">
      <c r="A2745" s="3" t="s">
        <v>14812</v>
      </c>
      <c r="B2745" s="3" t="s">
        <v>14813</v>
      </c>
      <c r="C2745" s="3" t="s">
        <v>14814</v>
      </c>
      <c r="D2745" s="3" t="s">
        <v>9</v>
      </c>
      <c r="E2745" s="3" t="s">
        <v>49</v>
      </c>
      <c r="F2745" s="3" t="s">
        <v>163</v>
      </c>
      <c r="G2745" s="3" t="s">
        <v>13336</v>
      </c>
      <c r="H2745" s="3" t="s">
        <v>13</v>
      </c>
      <c r="I2745" s="3" t="s">
        <v>14</v>
      </c>
      <c r="J2745" s="3" t="s">
        <v>14815</v>
      </c>
      <c r="K2745" s="5" t="str">
        <f t="shared" si="90"/>
        <v>15886651974</v>
      </c>
      <c r="L2745" s="3" t="s">
        <v>14816</v>
      </c>
      <c r="M2745" s="7" t="str">
        <f t="shared" si="91"/>
        <v>新年村</v>
      </c>
      <c r="N2745" s="12" t="s">
        <v>15213</v>
      </c>
      <c r="O2745" s="4" t="s">
        <v>17</v>
      </c>
      <c r="P2745" s="8"/>
    </row>
    <row r="2746" spans="1:16" x14ac:dyDescent="0.2">
      <c r="A2746" s="3" t="s">
        <v>14817</v>
      </c>
      <c r="B2746" s="3" t="s">
        <v>14818</v>
      </c>
      <c r="C2746" s="3" t="s">
        <v>14819</v>
      </c>
      <c r="D2746" s="3" t="s">
        <v>9</v>
      </c>
      <c r="E2746" s="3" t="s">
        <v>41</v>
      </c>
      <c r="F2746" s="3" t="s">
        <v>1491</v>
      </c>
      <c r="G2746" s="3" t="s">
        <v>14820</v>
      </c>
      <c r="H2746" s="3" t="s">
        <v>13</v>
      </c>
      <c r="I2746" s="3" t="s">
        <v>14</v>
      </c>
      <c r="J2746" s="3" t="s">
        <v>14821</v>
      </c>
      <c r="K2746" s="5" t="str">
        <f t="shared" si="90"/>
        <v>17373625268</v>
      </c>
      <c r="L2746" s="3" t="s">
        <v>14822</v>
      </c>
      <c r="M2746" s="7" t="str">
        <f t="shared" si="91"/>
        <v>新年村</v>
      </c>
      <c r="N2746" s="12" t="s">
        <v>15213</v>
      </c>
      <c r="O2746" s="4" t="s">
        <v>17</v>
      </c>
      <c r="P2746" s="8"/>
    </row>
    <row r="2747" spans="1:16" x14ac:dyDescent="0.2">
      <c r="A2747" s="3" t="s">
        <v>14823</v>
      </c>
      <c r="B2747" s="3" t="s">
        <v>14824</v>
      </c>
      <c r="C2747" s="3" t="s">
        <v>14825</v>
      </c>
      <c r="D2747" s="3" t="s">
        <v>9</v>
      </c>
      <c r="E2747" s="3" t="s">
        <v>10</v>
      </c>
      <c r="F2747" s="3" t="s">
        <v>2395</v>
      </c>
      <c r="G2747" s="3" t="s">
        <v>5278</v>
      </c>
      <c r="H2747" s="3" t="s">
        <v>13</v>
      </c>
      <c r="I2747" s="3" t="s">
        <v>14</v>
      </c>
      <c r="J2747" s="3" t="s">
        <v>14826</v>
      </c>
      <c r="K2747" s="5" t="str">
        <f t="shared" si="90"/>
        <v>15080642061</v>
      </c>
      <c r="L2747" s="3" t="s">
        <v>14822</v>
      </c>
      <c r="M2747" s="7" t="str">
        <f t="shared" si="91"/>
        <v>新年村</v>
      </c>
      <c r="N2747" s="12" t="s">
        <v>15213</v>
      </c>
      <c r="O2747" s="4" t="s">
        <v>17</v>
      </c>
      <c r="P2747" s="8"/>
    </row>
    <row r="2748" spans="1:16" x14ac:dyDescent="0.2">
      <c r="A2748" s="3" t="s">
        <v>14827</v>
      </c>
      <c r="B2748" s="3" t="s">
        <v>14828</v>
      </c>
      <c r="C2748" s="3" t="s">
        <v>14829</v>
      </c>
      <c r="D2748" s="3" t="s">
        <v>9</v>
      </c>
      <c r="E2748" s="3" t="s">
        <v>49</v>
      </c>
      <c r="F2748" s="3" t="s">
        <v>1301</v>
      </c>
      <c r="G2748" s="3" t="s">
        <v>2882</v>
      </c>
      <c r="H2748" s="3" t="s">
        <v>13</v>
      </c>
      <c r="I2748" s="3" t="s">
        <v>14</v>
      </c>
      <c r="J2748" s="3" t="s">
        <v>10998</v>
      </c>
      <c r="K2748" s="5" t="str">
        <f t="shared" si="90"/>
        <v>13975661395</v>
      </c>
      <c r="L2748" s="3" t="s">
        <v>14830</v>
      </c>
      <c r="M2748" s="7" t="str">
        <f t="shared" si="91"/>
        <v>新年村</v>
      </c>
      <c r="N2748" s="12" t="s">
        <v>15213</v>
      </c>
      <c r="O2748" s="4" t="s">
        <v>17</v>
      </c>
      <c r="P2748" s="8"/>
    </row>
    <row r="2749" spans="1:16" x14ac:dyDescent="0.2">
      <c r="A2749" s="3" t="s">
        <v>14831</v>
      </c>
      <c r="B2749" s="3" t="s">
        <v>14832</v>
      </c>
      <c r="C2749" s="3" t="s">
        <v>14833</v>
      </c>
      <c r="D2749" s="3" t="s">
        <v>9</v>
      </c>
      <c r="E2749" s="3" t="s">
        <v>49</v>
      </c>
      <c r="F2749" s="3" t="s">
        <v>1406</v>
      </c>
      <c r="G2749" s="3" t="s">
        <v>14834</v>
      </c>
      <c r="H2749" s="3" t="s">
        <v>13</v>
      </c>
      <c r="I2749" s="3" t="s">
        <v>14</v>
      </c>
      <c r="J2749" s="3" t="s">
        <v>14835</v>
      </c>
      <c r="K2749" s="5" t="str">
        <f t="shared" si="90"/>
        <v>15115671026</v>
      </c>
      <c r="L2749" s="3" t="s">
        <v>14836</v>
      </c>
      <c r="M2749" s="7" t="str">
        <f t="shared" si="91"/>
        <v>新年村</v>
      </c>
      <c r="N2749" s="12" t="s">
        <v>15213</v>
      </c>
      <c r="O2749" s="4" t="s">
        <v>17</v>
      </c>
      <c r="P2749" s="8"/>
    </row>
    <row r="2750" spans="1:16" x14ac:dyDescent="0.2">
      <c r="A2750" s="3" t="s">
        <v>14837</v>
      </c>
      <c r="B2750" s="3" t="s">
        <v>14838</v>
      </c>
      <c r="C2750" s="3" t="s">
        <v>14839</v>
      </c>
      <c r="D2750" s="3" t="s">
        <v>9</v>
      </c>
      <c r="E2750" s="3" t="s">
        <v>49</v>
      </c>
      <c r="F2750" s="3" t="s">
        <v>925</v>
      </c>
      <c r="G2750" s="3" t="s">
        <v>14840</v>
      </c>
      <c r="H2750" s="3" t="s">
        <v>13</v>
      </c>
      <c r="I2750" s="3" t="s">
        <v>14</v>
      </c>
      <c r="J2750" s="3" t="s">
        <v>14841</v>
      </c>
      <c r="K2750" s="5" t="str">
        <f t="shared" si="90"/>
        <v>13873601969</v>
      </c>
      <c r="L2750" s="3" t="s">
        <v>14842</v>
      </c>
      <c r="M2750" s="7" t="str">
        <f t="shared" si="91"/>
        <v>新年村</v>
      </c>
      <c r="N2750" s="12" t="s">
        <v>15213</v>
      </c>
      <c r="O2750" s="4" t="s">
        <v>17</v>
      </c>
      <c r="P2750" s="8"/>
    </row>
    <row r="2751" spans="1:16" x14ac:dyDescent="0.2">
      <c r="A2751" s="3" t="s">
        <v>14843</v>
      </c>
      <c r="B2751" s="3" t="s">
        <v>14844</v>
      </c>
      <c r="C2751" s="3" t="s">
        <v>14845</v>
      </c>
      <c r="D2751" s="3" t="s">
        <v>9</v>
      </c>
      <c r="E2751" s="3" t="s">
        <v>10</v>
      </c>
      <c r="F2751" s="3" t="s">
        <v>3571</v>
      </c>
      <c r="G2751" s="3" t="s">
        <v>6681</v>
      </c>
      <c r="H2751" s="3" t="s">
        <v>13</v>
      </c>
      <c r="I2751" s="3" t="s">
        <v>14</v>
      </c>
      <c r="J2751" s="3" t="s">
        <v>14846</v>
      </c>
      <c r="K2751" s="5" t="str">
        <f t="shared" si="90"/>
        <v>13807425712</v>
      </c>
      <c r="L2751" s="3" t="s">
        <v>14847</v>
      </c>
      <c r="M2751" s="7" t="str">
        <f t="shared" si="91"/>
        <v>新年村</v>
      </c>
      <c r="N2751" s="12" t="s">
        <v>15213</v>
      </c>
      <c r="O2751" s="4" t="s">
        <v>17</v>
      </c>
      <c r="P2751" s="8"/>
    </row>
    <row r="2752" spans="1:16" x14ac:dyDescent="0.2">
      <c r="A2752" s="3" t="s">
        <v>14848</v>
      </c>
      <c r="B2752" s="3" t="s">
        <v>14849</v>
      </c>
      <c r="C2752" s="3" t="s">
        <v>14850</v>
      </c>
      <c r="D2752" s="3" t="s">
        <v>9</v>
      </c>
      <c r="E2752" s="3" t="s">
        <v>49</v>
      </c>
      <c r="F2752" s="3" t="s">
        <v>7121</v>
      </c>
      <c r="G2752" s="3" t="s">
        <v>9495</v>
      </c>
      <c r="H2752" s="3" t="s">
        <v>13</v>
      </c>
      <c r="I2752" s="3" t="s">
        <v>14</v>
      </c>
      <c r="J2752" s="3" t="s">
        <v>14851</v>
      </c>
      <c r="K2752" s="5" t="str">
        <f t="shared" ref="K2752:K2804" si="92">RIGHT(J2752,11)</f>
        <v>18169416661</v>
      </c>
      <c r="L2752" s="3" t="s">
        <v>14852</v>
      </c>
      <c r="M2752" s="7" t="str">
        <f t="shared" si="91"/>
        <v>新年村</v>
      </c>
      <c r="N2752" s="12" t="s">
        <v>15213</v>
      </c>
      <c r="O2752" s="4" t="s">
        <v>17</v>
      </c>
      <c r="P2752" s="8"/>
    </row>
    <row r="2753" spans="1:16" x14ac:dyDescent="0.2">
      <c r="A2753" s="3" t="s">
        <v>14853</v>
      </c>
      <c r="B2753" s="3" t="s">
        <v>14854</v>
      </c>
      <c r="C2753" s="3" t="s">
        <v>14855</v>
      </c>
      <c r="D2753" s="3" t="s">
        <v>9</v>
      </c>
      <c r="E2753" s="3" t="s">
        <v>10</v>
      </c>
      <c r="F2753" s="3" t="s">
        <v>1538</v>
      </c>
      <c r="G2753" s="3" t="s">
        <v>12085</v>
      </c>
      <c r="H2753" s="3" t="s">
        <v>13</v>
      </c>
      <c r="I2753" s="3" t="s">
        <v>14</v>
      </c>
      <c r="J2753" s="3" t="s">
        <v>14856</v>
      </c>
      <c r="K2753" s="5" t="str">
        <f t="shared" si="92"/>
        <v>15809398210</v>
      </c>
      <c r="L2753" s="3" t="s">
        <v>14857</v>
      </c>
      <c r="M2753" s="7" t="str">
        <f t="shared" si="91"/>
        <v>新年村</v>
      </c>
      <c r="N2753" s="12" t="s">
        <v>15213</v>
      </c>
      <c r="O2753" s="4" t="s">
        <v>17</v>
      </c>
      <c r="P2753" s="8"/>
    </row>
    <row r="2754" spans="1:16" x14ac:dyDescent="0.2">
      <c r="A2754" s="3" t="s">
        <v>14858</v>
      </c>
      <c r="B2754" s="3" t="s">
        <v>14859</v>
      </c>
      <c r="C2754" s="3" t="s">
        <v>14860</v>
      </c>
      <c r="D2754" s="3" t="s">
        <v>9</v>
      </c>
      <c r="E2754" s="3" t="s">
        <v>64</v>
      </c>
      <c r="F2754" s="3" t="s">
        <v>2096</v>
      </c>
      <c r="G2754" s="3" t="s">
        <v>2097</v>
      </c>
      <c r="H2754" s="3" t="s">
        <v>13</v>
      </c>
      <c r="I2754" s="3" t="s">
        <v>14</v>
      </c>
      <c r="J2754" s="3" t="s">
        <v>14861</v>
      </c>
      <c r="K2754" s="5" t="str">
        <f t="shared" si="92"/>
        <v>13975644933</v>
      </c>
      <c r="L2754" s="3" t="s">
        <v>14862</v>
      </c>
      <c r="M2754" s="7" t="str">
        <f t="shared" si="91"/>
        <v>新年村</v>
      </c>
      <c r="N2754" s="12" t="s">
        <v>15213</v>
      </c>
      <c r="O2754" s="4" t="s">
        <v>17</v>
      </c>
      <c r="P2754" s="8"/>
    </row>
    <row r="2755" spans="1:16" x14ac:dyDescent="0.2">
      <c r="A2755" s="3" t="s">
        <v>14863</v>
      </c>
      <c r="B2755" s="3" t="s">
        <v>14864</v>
      </c>
      <c r="C2755" s="3" t="s">
        <v>14865</v>
      </c>
      <c r="D2755" s="3" t="s">
        <v>9</v>
      </c>
      <c r="E2755" s="3" t="s">
        <v>49</v>
      </c>
      <c r="F2755" s="3" t="s">
        <v>276</v>
      </c>
      <c r="G2755" s="3" t="s">
        <v>276</v>
      </c>
      <c r="H2755" s="3" t="s">
        <v>13</v>
      </c>
      <c r="I2755" s="3" t="s">
        <v>14</v>
      </c>
      <c r="J2755" s="3" t="s">
        <v>14866</v>
      </c>
      <c r="K2755" s="5" t="str">
        <f t="shared" si="92"/>
        <v>13549604735</v>
      </c>
      <c r="L2755" s="3" t="s">
        <v>14867</v>
      </c>
      <c r="M2755" s="7" t="str">
        <f t="shared" si="91"/>
        <v>新年村</v>
      </c>
      <c r="N2755" s="12" t="s">
        <v>15213</v>
      </c>
      <c r="O2755" s="4" t="s">
        <v>17</v>
      </c>
      <c r="P2755" s="8"/>
    </row>
    <row r="2756" spans="1:16" x14ac:dyDescent="0.2">
      <c r="A2756" s="3" t="s">
        <v>14868</v>
      </c>
      <c r="B2756" s="3" t="s">
        <v>14869</v>
      </c>
      <c r="C2756" s="3" t="s">
        <v>14870</v>
      </c>
      <c r="D2756" s="3" t="s">
        <v>9</v>
      </c>
      <c r="E2756" s="3" t="s">
        <v>49</v>
      </c>
      <c r="F2756" s="3" t="s">
        <v>242</v>
      </c>
      <c r="G2756" s="3" t="s">
        <v>901</v>
      </c>
      <c r="H2756" s="3" t="s">
        <v>13</v>
      </c>
      <c r="I2756" s="3" t="s">
        <v>14</v>
      </c>
      <c r="J2756" s="3" t="s">
        <v>14871</v>
      </c>
      <c r="K2756" s="5" t="str">
        <f t="shared" si="92"/>
        <v>13638468365</v>
      </c>
      <c r="L2756" s="3" t="s">
        <v>14872</v>
      </c>
      <c r="M2756" s="7" t="str">
        <f t="shared" si="91"/>
        <v>新年村</v>
      </c>
      <c r="N2756" s="12" t="s">
        <v>15213</v>
      </c>
      <c r="O2756" s="4" t="s">
        <v>17</v>
      </c>
      <c r="P2756" s="8"/>
    </row>
    <row r="2757" spans="1:16" x14ac:dyDescent="0.2">
      <c r="A2757" s="3" t="s">
        <v>14873</v>
      </c>
      <c r="B2757" s="3" t="s">
        <v>14874</v>
      </c>
      <c r="C2757" s="3" t="s">
        <v>14875</v>
      </c>
      <c r="D2757" s="3" t="s">
        <v>9</v>
      </c>
      <c r="E2757" s="3" t="s">
        <v>10</v>
      </c>
      <c r="F2757" s="3" t="s">
        <v>3589</v>
      </c>
      <c r="G2757" s="3" t="s">
        <v>3589</v>
      </c>
      <c r="H2757" s="3" t="s">
        <v>13</v>
      </c>
      <c r="I2757" s="3" t="s">
        <v>14</v>
      </c>
      <c r="J2757" s="3" t="s">
        <v>14876</v>
      </c>
      <c r="K2757" s="5" t="str">
        <f t="shared" si="92"/>
        <v>13487905528</v>
      </c>
      <c r="L2757" s="3" t="s">
        <v>14877</v>
      </c>
      <c r="M2757" s="7" t="str">
        <f t="shared" si="91"/>
        <v>新年村</v>
      </c>
      <c r="N2757" s="12" t="s">
        <v>15213</v>
      </c>
      <c r="O2757" s="4" t="s">
        <v>17</v>
      </c>
      <c r="P2757" s="8"/>
    </row>
    <row r="2758" spans="1:16" x14ac:dyDescent="0.2">
      <c r="A2758" s="3" t="s">
        <v>14878</v>
      </c>
      <c r="B2758" s="3" t="s">
        <v>8287</v>
      </c>
      <c r="C2758" s="3" t="s">
        <v>14879</v>
      </c>
      <c r="D2758" s="3" t="s">
        <v>9</v>
      </c>
      <c r="E2758" s="3" t="s">
        <v>10</v>
      </c>
      <c r="F2758" s="3" t="s">
        <v>282</v>
      </c>
      <c r="G2758" s="3" t="s">
        <v>283</v>
      </c>
      <c r="H2758" s="3" t="s">
        <v>13</v>
      </c>
      <c r="I2758" s="3" t="s">
        <v>14</v>
      </c>
      <c r="J2758" s="3" t="s">
        <v>14880</v>
      </c>
      <c r="K2758" s="5" t="str">
        <f t="shared" si="92"/>
        <v>18216232459</v>
      </c>
      <c r="L2758" s="3" t="s">
        <v>14881</v>
      </c>
      <c r="M2758" s="7" t="str">
        <f t="shared" si="91"/>
        <v>新年村</v>
      </c>
      <c r="N2758" s="12" t="s">
        <v>15213</v>
      </c>
      <c r="O2758" s="4" t="s">
        <v>17</v>
      </c>
      <c r="P2758" s="8"/>
    </row>
    <row r="2759" spans="1:16" x14ac:dyDescent="0.2">
      <c r="A2759" s="3" t="s">
        <v>14882</v>
      </c>
      <c r="B2759" s="3" t="s">
        <v>14883</v>
      </c>
      <c r="C2759" s="3" t="s">
        <v>14884</v>
      </c>
      <c r="D2759" s="3" t="s">
        <v>9</v>
      </c>
      <c r="E2759" s="3" t="s">
        <v>49</v>
      </c>
      <c r="F2759" s="3" t="s">
        <v>946</v>
      </c>
      <c r="G2759" s="3" t="s">
        <v>4117</v>
      </c>
      <c r="H2759" s="3" t="s">
        <v>13</v>
      </c>
      <c r="I2759" s="3" t="s">
        <v>14</v>
      </c>
      <c r="J2759" s="3" t="s">
        <v>14885</v>
      </c>
      <c r="K2759" s="5" t="str">
        <f t="shared" si="92"/>
        <v>15211260559</v>
      </c>
      <c r="L2759" s="3" t="s">
        <v>14886</v>
      </c>
      <c r="M2759" s="7" t="str">
        <f t="shared" si="91"/>
        <v>新年村</v>
      </c>
      <c r="N2759" s="12" t="s">
        <v>15213</v>
      </c>
      <c r="O2759" s="4" t="s">
        <v>17</v>
      </c>
      <c r="P2759" s="8"/>
    </row>
    <row r="2760" spans="1:16" x14ac:dyDescent="0.2">
      <c r="A2760" s="3" t="s">
        <v>14887</v>
      </c>
      <c r="B2760" s="3" t="s">
        <v>14888</v>
      </c>
      <c r="C2760" s="3" t="s">
        <v>14889</v>
      </c>
      <c r="D2760" s="3" t="s">
        <v>9</v>
      </c>
      <c r="E2760" s="3" t="s">
        <v>49</v>
      </c>
      <c r="F2760" s="3" t="s">
        <v>1106</v>
      </c>
      <c r="G2760" s="3" t="s">
        <v>3629</v>
      </c>
      <c r="H2760" s="3" t="s">
        <v>13</v>
      </c>
      <c r="I2760" s="3" t="s">
        <v>14</v>
      </c>
      <c r="J2760" s="3" t="s">
        <v>14890</v>
      </c>
      <c r="K2760" s="5" t="str">
        <f t="shared" si="92"/>
        <v>18273698309</v>
      </c>
      <c r="L2760" s="3" t="s">
        <v>14891</v>
      </c>
      <c r="M2760" s="7" t="str">
        <f t="shared" si="91"/>
        <v>新年村</v>
      </c>
      <c r="N2760" s="12" t="s">
        <v>15213</v>
      </c>
      <c r="O2760" s="4" t="s">
        <v>17</v>
      </c>
      <c r="P2760" s="8"/>
    </row>
    <row r="2761" spans="1:16" x14ac:dyDescent="0.2">
      <c r="A2761" s="3" t="s">
        <v>14892</v>
      </c>
      <c r="B2761" s="3" t="s">
        <v>14893</v>
      </c>
      <c r="C2761" s="3" t="s">
        <v>14894</v>
      </c>
      <c r="D2761" s="3" t="s">
        <v>9</v>
      </c>
      <c r="E2761" s="3" t="s">
        <v>49</v>
      </c>
      <c r="F2761" s="3" t="s">
        <v>182</v>
      </c>
      <c r="G2761" s="3" t="s">
        <v>183</v>
      </c>
      <c r="H2761" s="3" t="s">
        <v>13</v>
      </c>
      <c r="I2761" s="3" t="s">
        <v>14</v>
      </c>
      <c r="J2761" s="3" t="s">
        <v>14895</v>
      </c>
      <c r="K2761" s="5" t="str">
        <f t="shared" si="92"/>
        <v>13017369808</v>
      </c>
      <c r="L2761" s="3" t="s">
        <v>14896</v>
      </c>
      <c r="M2761" s="7" t="str">
        <f t="shared" ref="M2761:M2803" si="93">IF(IFERROR(MID(L2761,FIND("张公庙镇",L2761)+4,FIND("村",L2761)-FIND("张公庙镇",L2761)-3),MID(L2761,FIND("张公庙镇",L2761)+4,FIND("居委会",L2761)-4))="居委会","张公庙居委会",IFERROR(MID(L2761,FIND("张公庙镇",L2761)+4,FIND("村",L2761)-FIND("张公庙镇",L2761)-3),MID(L2761,FIND("张公庙镇",L2761)+4,FIND("居委会",L2761)-4)))</f>
        <v>新年村</v>
      </c>
      <c r="N2761" s="12" t="s">
        <v>15213</v>
      </c>
      <c r="O2761" s="4" t="s">
        <v>17</v>
      </c>
      <c r="P2761" s="8"/>
    </row>
    <row r="2762" spans="1:16" x14ac:dyDescent="0.2">
      <c r="A2762" s="3" t="s">
        <v>14897</v>
      </c>
      <c r="B2762" s="3" t="s">
        <v>14898</v>
      </c>
      <c r="C2762" s="3" t="s">
        <v>14899</v>
      </c>
      <c r="D2762" s="3" t="s">
        <v>9</v>
      </c>
      <c r="E2762" s="3" t="s">
        <v>49</v>
      </c>
      <c r="F2762" s="3" t="s">
        <v>720</v>
      </c>
      <c r="G2762" s="3" t="s">
        <v>2537</v>
      </c>
      <c r="H2762" s="3" t="s">
        <v>13</v>
      </c>
      <c r="I2762" s="3" t="s">
        <v>14</v>
      </c>
      <c r="J2762" s="3" t="s">
        <v>14900</v>
      </c>
      <c r="K2762" s="5" t="str">
        <f t="shared" si="92"/>
        <v>13786631716</v>
      </c>
      <c r="L2762" s="3" t="s">
        <v>14901</v>
      </c>
      <c r="M2762" s="7" t="str">
        <f t="shared" si="93"/>
        <v>新年村</v>
      </c>
      <c r="N2762" s="12" t="s">
        <v>15213</v>
      </c>
      <c r="O2762" s="4" t="s">
        <v>17</v>
      </c>
      <c r="P2762" s="8"/>
    </row>
    <row r="2763" spans="1:16" x14ac:dyDescent="0.2">
      <c r="A2763" s="3" t="s">
        <v>14902</v>
      </c>
      <c r="B2763" s="3" t="s">
        <v>14903</v>
      </c>
      <c r="C2763" s="3" t="s">
        <v>14904</v>
      </c>
      <c r="D2763" s="3" t="s">
        <v>9</v>
      </c>
      <c r="E2763" s="3" t="s">
        <v>49</v>
      </c>
      <c r="F2763" s="3" t="s">
        <v>959</v>
      </c>
      <c r="G2763" s="3" t="s">
        <v>960</v>
      </c>
      <c r="H2763" s="3" t="s">
        <v>13</v>
      </c>
      <c r="I2763" s="3" t="s">
        <v>14</v>
      </c>
      <c r="J2763" s="3" t="s">
        <v>14905</v>
      </c>
      <c r="K2763" s="5" t="str">
        <f t="shared" si="92"/>
        <v>13511198123</v>
      </c>
      <c r="L2763" s="3" t="s">
        <v>14906</v>
      </c>
      <c r="M2763" s="7" t="str">
        <f t="shared" si="93"/>
        <v>新年村</v>
      </c>
      <c r="N2763" s="12" t="s">
        <v>15213</v>
      </c>
      <c r="O2763" s="4" t="s">
        <v>17</v>
      </c>
      <c r="P2763" s="8"/>
    </row>
    <row r="2764" spans="1:16" x14ac:dyDescent="0.2">
      <c r="A2764" s="3" t="s">
        <v>14907</v>
      </c>
      <c r="B2764" s="3" t="s">
        <v>14908</v>
      </c>
      <c r="C2764" s="3" t="s">
        <v>14909</v>
      </c>
      <c r="D2764" s="3" t="s">
        <v>9</v>
      </c>
      <c r="E2764" s="3" t="s">
        <v>41</v>
      </c>
      <c r="F2764" s="3" t="s">
        <v>7133</v>
      </c>
      <c r="G2764" s="3" t="s">
        <v>14910</v>
      </c>
      <c r="H2764" s="3" t="s">
        <v>13</v>
      </c>
      <c r="I2764" s="3" t="s">
        <v>14</v>
      </c>
      <c r="J2764" s="3" t="s">
        <v>14911</v>
      </c>
      <c r="K2764" s="5" t="str">
        <f t="shared" si="92"/>
        <v>18216164701</v>
      </c>
      <c r="L2764" s="3" t="s">
        <v>14912</v>
      </c>
      <c r="M2764" s="7" t="str">
        <f t="shared" si="93"/>
        <v>新年村</v>
      </c>
      <c r="N2764" s="12" t="s">
        <v>15213</v>
      </c>
      <c r="O2764" s="4" t="s">
        <v>17</v>
      </c>
      <c r="P2764" s="8"/>
    </row>
    <row r="2765" spans="1:16" x14ac:dyDescent="0.2">
      <c r="A2765" s="3" t="s">
        <v>14913</v>
      </c>
      <c r="B2765" s="3" t="s">
        <v>14914</v>
      </c>
      <c r="C2765" s="3" t="s">
        <v>14915</v>
      </c>
      <c r="D2765" s="3" t="s">
        <v>9</v>
      </c>
      <c r="E2765" s="3" t="s">
        <v>41</v>
      </c>
      <c r="F2765" s="3" t="s">
        <v>1684</v>
      </c>
      <c r="G2765" s="3" t="s">
        <v>14916</v>
      </c>
      <c r="H2765" s="3" t="s">
        <v>1678</v>
      </c>
      <c r="I2765" s="3" t="s">
        <v>14</v>
      </c>
      <c r="J2765" s="3" t="s">
        <v>14917</v>
      </c>
      <c r="K2765" s="5" t="str">
        <f t="shared" si="92"/>
        <v>13096808180</v>
      </c>
      <c r="L2765" s="3" t="s">
        <v>14918</v>
      </c>
      <c r="M2765" s="7" t="str">
        <f t="shared" si="93"/>
        <v>新年村</v>
      </c>
      <c r="N2765" s="12" t="s">
        <v>15213</v>
      </c>
      <c r="O2765" s="4" t="s">
        <v>17</v>
      </c>
      <c r="P2765" s="8"/>
    </row>
    <row r="2766" spans="1:16" x14ac:dyDescent="0.2">
      <c r="A2766" s="3" t="s">
        <v>14919</v>
      </c>
      <c r="B2766" s="3" t="s">
        <v>14609</v>
      </c>
      <c r="C2766" s="3" t="s">
        <v>14920</v>
      </c>
      <c r="D2766" s="3" t="s">
        <v>9</v>
      </c>
      <c r="E2766" s="3" t="s">
        <v>41</v>
      </c>
      <c r="F2766" s="3" t="s">
        <v>815</v>
      </c>
      <c r="G2766" s="3" t="s">
        <v>14921</v>
      </c>
      <c r="H2766" s="3" t="s">
        <v>13</v>
      </c>
      <c r="I2766" s="3" t="s">
        <v>14</v>
      </c>
      <c r="J2766" s="3" t="s">
        <v>14922</v>
      </c>
      <c r="K2766" s="5" t="str">
        <f t="shared" si="92"/>
        <v>18007409666</v>
      </c>
      <c r="L2766" s="3" t="s">
        <v>14923</v>
      </c>
      <c r="M2766" s="7" t="str">
        <f t="shared" si="93"/>
        <v>新年村</v>
      </c>
      <c r="N2766" s="12" t="s">
        <v>15213</v>
      </c>
      <c r="O2766" s="4" t="s">
        <v>17</v>
      </c>
      <c r="P2766" s="8"/>
    </row>
    <row r="2767" spans="1:16" x14ac:dyDescent="0.2">
      <c r="A2767" s="3" t="s">
        <v>14924</v>
      </c>
      <c r="B2767" s="3" t="s">
        <v>14925</v>
      </c>
      <c r="C2767" s="3" t="s">
        <v>14926</v>
      </c>
      <c r="D2767" s="3" t="s">
        <v>9</v>
      </c>
      <c r="E2767" s="3" t="s">
        <v>10</v>
      </c>
      <c r="F2767" s="3" t="s">
        <v>862</v>
      </c>
      <c r="G2767" s="3" t="s">
        <v>862</v>
      </c>
      <c r="H2767" s="3" t="s">
        <v>13</v>
      </c>
      <c r="I2767" s="3" t="s">
        <v>14</v>
      </c>
      <c r="J2767" s="3" t="s">
        <v>14927</v>
      </c>
      <c r="K2767" s="5" t="str">
        <f t="shared" si="92"/>
        <v>13875039732</v>
      </c>
      <c r="L2767" s="3" t="s">
        <v>14928</v>
      </c>
      <c r="M2767" s="7" t="str">
        <f t="shared" si="93"/>
        <v>新年村</v>
      </c>
      <c r="N2767" s="12" t="s">
        <v>15213</v>
      </c>
      <c r="O2767" s="4" t="s">
        <v>17</v>
      </c>
      <c r="P2767" s="8"/>
    </row>
    <row r="2768" spans="1:16" x14ac:dyDescent="0.2">
      <c r="A2768" s="3" t="s">
        <v>14929</v>
      </c>
      <c r="B2768" s="3" t="s">
        <v>14930</v>
      </c>
      <c r="C2768" s="3" t="s">
        <v>14931</v>
      </c>
      <c r="D2768" s="3" t="s">
        <v>9</v>
      </c>
      <c r="E2768" s="3" t="s">
        <v>49</v>
      </c>
      <c r="F2768" s="3" t="s">
        <v>3416</v>
      </c>
      <c r="G2768" s="3" t="s">
        <v>14030</v>
      </c>
      <c r="H2768" s="3" t="s">
        <v>13</v>
      </c>
      <c r="I2768" s="3" t="s">
        <v>14</v>
      </c>
      <c r="J2768" s="3" t="s">
        <v>14932</v>
      </c>
      <c r="K2768" s="5" t="str">
        <f t="shared" si="92"/>
        <v>15016072284</v>
      </c>
      <c r="L2768" s="3" t="s">
        <v>14933</v>
      </c>
      <c r="M2768" s="7" t="str">
        <f t="shared" si="93"/>
        <v>新年村</v>
      </c>
      <c r="N2768" s="12" t="s">
        <v>15213</v>
      </c>
      <c r="O2768" s="4" t="s">
        <v>17</v>
      </c>
      <c r="P2768" s="8"/>
    </row>
    <row r="2769" spans="1:16" x14ac:dyDescent="0.2">
      <c r="A2769" s="3" t="s">
        <v>14934</v>
      </c>
      <c r="B2769" s="3" t="s">
        <v>14935</v>
      </c>
      <c r="C2769" s="3" t="s">
        <v>14936</v>
      </c>
      <c r="D2769" s="3" t="s">
        <v>9</v>
      </c>
      <c r="E2769" s="3" t="s">
        <v>10</v>
      </c>
      <c r="F2769" s="3" t="s">
        <v>2076</v>
      </c>
      <c r="G2769" s="3" t="s">
        <v>14937</v>
      </c>
      <c r="H2769" s="3" t="s">
        <v>13</v>
      </c>
      <c r="I2769" s="3" t="s">
        <v>14</v>
      </c>
      <c r="J2769" s="3" t="s">
        <v>14938</v>
      </c>
      <c r="K2769" s="5" t="str">
        <f t="shared" si="92"/>
        <v>18216130530</v>
      </c>
      <c r="L2769" s="3" t="s">
        <v>14939</v>
      </c>
      <c r="M2769" s="7" t="str">
        <f t="shared" si="93"/>
        <v>新年村</v>
      </c>
      <c r="N2769" s="12" t="s">
        <v>15213</v>
      </c>
      <c r="O2769" s="4" t="s">
        <v>17</v>
      </c>
      <c r="P2769" s="8"/>
    </row>
    <row r="2770" spans="1:16" x14ac:dyDescent="0.2">
      <c r="A2770" s="3" t="s">
        <v>14940</v>
      </c>
      <c r="B2770" s="3" t="s">
        <v>14941</v>
      </c>
      <c r="C2770" s="3" t="s">
        <v>14942</v>
      </c>
      <c r="D2770" s="3" t="s">
        <v>9</v>
      </c>
      <c r="E2770" s="3" t="s">
        <v>1601</v>
      </c>
      <c r="F2770" s="3" t="s">
        <v>2507</v>
      </c>
      <c r="G2770" s="3" t="s">
        <v>12658</v>
      </c>
      <c r="H2770" s="3" t="s">
        <v>299</v>
      </c>
      <c r="I2770" s="3" t="s">
        <v>14</v>
      </c>
      <c r="J2770" s="3" t="s">
        <v>14943</v>
      </c>
      <c r="K2770" s="5" t="str">
        <f t="shared" si="92"/>
        <v>18142671796</v>
      </c>
      <c r="L2770" s="3" t="s">
        <v>14944</v>
      </c>
      <c r="M2770" s="7" t="str">
        <f t="shared" si="93"/>
        <v>新年村</v>
      </c>
      <c r="N2770" s="12" t="s">
        <v>15213</v>
      </c>
      <c r="O2770" s="4" t="s">
        <v>17</v>
      </c>
      <c r="P2770" s="8"/>
    </row>
    <row r="2771" spans="1:16" x14ac:dyDescent="0.2">
      <c r="A2771" s="3" t="s">
        <v>14945</v>
      </c>
      <c r="B2771" s="3" t="s">
        <v>14946</v>
      </c>
      <c r="C2771" s="3" t="s">
        <v>14947</v>
      </c>
      <c r="D2771" s="3" t="s">
        <v>9</v>
      </c>
      <c r="E2771" s="3" t="s">
        <v>10</v>
      </c>
      <c r="F2771" s="3" t="s">
        <v>7133</v>
      </c>
      <c r="G2771" s="3" t="s">
        <v>9046</v>
      </c>
      <c r="H2771" s="3" t="s">
        <v>13</v>
      </c>
      <c r="I2771" s="3" t="s">
        <v>14</v>
      </c>
      <c r="J2771" s="3" t="s">
        <v>14948</v>
      </c>
      <c r="K2771" s="5" t="str">
        <f t="shared" si="92"/>
        <v>13511198795</v>
      </c>
      <c r="L2771" s="3" t="s">
        <v>14949</v>
      </c>
      <c r="M2771" s="7" t="str">
        <f t="shared" si="93"/>
        <v>新年村</v>
      </c>
      <c r="N2771" s="12" t="s">
        <v>15213</v>
      </c>
      <c r="O2771" s="4" t="s">
        <v>17</v>
      </c>
      <c r="P2771" s="8"/>
    </row>
    <row r="2772" spans="1:16" x14ac:dyDescent="0.2">
      <c r="A2772" s="3" t="s">
        <v>14950</v>
      </c>
      <c r="B2772" s="3" t="s">
        <v>14951</v>
      </c>
      <c r="C2772" s="3" t="s">
        <v>14952</v>
      </c>
      <c r="D2772" s="3" t="s">
        <v>9</v>
      </c>
      <c r="E2772" s="3" t="s">
        <v>296</v>
      </c>
      <c r="F2772" s="3" t="s">
        <v>163</v>
      </c>
      <c r="G2772" s="3" t="s">
        <v>5182</v>
      </c>
      <c r="H2772" s="3" t="s">
        <v>13</v>
      </c>
      <c r="I2772" s="3" t="s">
        <v>14</v>
      </c>
      <c r="J2772" s="3" t="s">
        <v>14953</v>
      </c>
      <c r="K2772" s="5" t="str">
        <f t="shared" si="92"/>
        <v>13974255232</v>
      </c>
      <c r="L2772" s="3" t="s">
        <v>14954</v>
      </c>
      <c r="M2772" s="7" t="str">
        <f t="shared" si="93"/>
        <v>新年村</v>
      </c>
      <c r="N2772" s="12" t="s">
        <v>15213</v>
      </c>
      <c r="O2772" s="4" t="s">
        <v>17</v>
      </c>
      <c r="P2772" s="8"/>
    </row>
    <row r="2773" spans="1:16" x14ac:dyDescent="0.2">
      <c r="A2773" s="3" t="s">
        <v>14955</v>
      </c>
      <c r="B2773" s="3" t="s">
        <v>14956</v>
      </c>
      <c r="C2773" s="3" t="s">
        <v>14957</v>
      </c>
      <c r="D2773" s="3" t="s">
        <v>9</v>
      </c>
      <c r="E2773" s="3" t="s">
        <v>10</v>
      </c>
      <c r="F2773" s="3" t="s">
        <v>2760</v>
      </c>
      <c r="G2773" s="3" t="s">
        <v>2761</v>
      </c>
      <c r="H2773" s="3" t="s">
        <v>13</v>
      </c>
      <c r="I2773" s="3" t="s">
        <v>14</v>
      </c>
      <c r="J2773" s="3" t="s">
        <v>14958</v>
      </c>
      <c r="K2773" s="5" t="str">
        <f t="shared" si="92"/>
        <v>13975695830</v>
      </c>
      <c r="L2773" s="3" t="s">
        <v>14959</v>
      </c>
      <c r="M2773" s="7" t="str">
        <f t="shared" si="93"/>
        <v>新年村</v>
      </c>
      <c r="N2773" s="12" t="s">
        <v>15213</v>
      </c>
      <c r="O2773" s="4" t="s">
        <v>17</v>
      </c>
      <c r="P2773" s="8"/>
    </row>
    <row r="2774" spans="1:16" x14ac:dyDescent="0.2">
      <c r="A2774" s="3" t="s">
        <v>14960</v>
      </c>
      <c r="B2774" s="3" t="s">
        <v>14961</v>
      </c>
      <c r="C2774" s="3" t="s">
        <v>14962</v>
      </c>
      <c r="D2774" s="3" t="s">
        <v>9</v>
      </c>
      <c r="E2774" s="3" t="s">
        <v>10</v>
      </c>
      <c r="F2774" s="3" t="s">
        <v>34</v>
      </c>
      <c r="G2774" s="3" t="s">
        <v>1174</v>
      </c>
      <c r="H2774" s="3" t="s">
        <v>13</v>
      </c>
      <c r="I2774" s="3" t="s">
        <v>14</v>
      </c>
      <c r="J2774" s="3" t="s">
        <v>14963</v>
      </c>
      <c r="K2774" s="5" t="str">
        <f t="shared" si="92"/>
        <v>13875053563</v>
      </c>
      <c r="L2774" s="3" t="s">
        <v>14964</v>
      </c>
      <c r="M2774" s="7" t="str">
        <f t="shared" si="93"/>
        <v>新年村</v>
      </c>
      <c r="N2774" s="12" t="s">
        <v>15213</v>
      </c>
      <c r="O2774" s="4" t="s">
        <v>17</v>
      </c>
      <c r="P2774" s="8"/>
    </row>
    <row r="2775" spans="1:16" x14ac:dyDescent="0.2">
      <c r="A2775" s="3" t="s">
        <v>14965</v>
      </c>
      <c r="B2775" s="3" t="s">
        <v>14966</v>
      </c>
      <c r="C2775" s="3" t="s">
        <v>14967</v>
      </c>
      <c r="D2775" s="3" t="s">
        <v>9</v>
      </c>
      <c r="E2775" s="3" t="s">
        <v>10</v>
      </c>
      <c r="F2775" s="3" t="s">
        <v>73</v>
      </c>
      <c r="G2775" s="3" t="s">
        <v>5791</v>
      </c>
      <c r="H2775" s="3" t="s">
        <v>13</v>
      </c>
      <c r="I2775" s="3" t="s">
        <v>14</v>
      </c>
      <c r="J2775" s="3" t="s">
        <v>14968</v>
      </c>
      <c r="K2775" s="5" t="str">
        <f t="shared" si="92"/>
        <v>15080693141</v>
      </c>
      <c r="L2775" s="3" t="s">
        <v>14969</v>
      </c>
      <c r="M2775" s="7" t="str">
        <f t="shared" si="93"/>
        <v>新年村</v>
      </c>
      <c r="N2775" s="12" t="s">
        <v>15213</v>
      </c>
      <c r="O2775" s="4" t="s">
        <v>17</v>
      </c>
      <c r="P2775" s="8"/>
    </row>
    <row r="2776" spans="1:16" x14ac:dyDescent="0.2">
      <c r="A2776" s="3" t="s">
        <v>14970</v>
      </c>
      <c r="B2776" s="3" t="s">
        <v>14971</v>
      </c>
      <c r="C2776" s="3" t="s">
        <v>14972</v>
      </c>
      <c r="D2776" s="3" t="s">
        <v>9</v>
      </c>
      <c r="E2776" s="3" t="s">
        <v>10</v>
      </c>
      <c r="F2776" s="3" t="s">
        <v>3053</v>
      </c>
      <c r="G2776" s="3" t="s">
        <v>14973</v>
      </c>
      <c r="H2776" s="3" t="s">
        <v>13</v>
      </c>
      <c r="I2776" s="3" t="s">
        <v>14</v>
      </c>
      <c r="J2776" s="3" t="s">
        <v>14974</v>
      </c>
      <c r="K2776" s="5" t="str">
        <f t="shared" si="92"/>
        <v>15367758949</v>
      </c>
      <c r="L2776" s="3" t="s">
        <v>14975</v>
      </c>
      <c r="M2776" s="7" t="str">
        <f t="shared" si="93"/>
        <v>新年村</v>
      </c>
      <c r="N2776" s="12" t="s">
        <v>15213</v>
      </c>
      <c r="O2776" s="4" t="s">
        <v>17</v>
      </c>
      <c r="P2776" s="8"/>
    </row>
    <row r="2777" spans="1:16" x14ac:dyDescent="0.2">
      <c r="A2777" s="3" t="s">
        <v>14976</v>
      </c>
      <c r="B2777" s="3" t="s">
        <v>14977</v>
      </c>
      <c r="C2777" s="3" t="s">
        <v>14978</v>
      </c>
      <c r="D2777" s="3" t="s">
        <v>9</v>
      </c>
      <c r="E2777" s="3" t="s">
        <v>10</v>
      </c>
      <c r="F2777" s="3" t="s">
        <v>425</v>
      </c>
      <c r="G2777" s="3" t="s">
        <v>14979</v>
      </c>
      <c r="H2777" s="3" t="s">
        <v>13</v>
      </c>
      <c r="I2777" s="3" t="s">
        <v>14</v>
      </c>
      <c r="J2777" s="3" t="s">
        <v>14980</v>
      </c>
      <c r="K2777" s="5" t="str">
        <f t="shared" si="92"/>
        <v>13077238868</v>
      </c>
      <c r="L2777" s="3" t="s">
        <v>14981</v>
      </c>
      <c r="M2777" s="7" t="str">
        <f t="shared" si="93"/>
        <v>新年村</v>
      </c>
      <c r="N2777" s="12" t="s">
        <v>15213</v>
      </c>
      <c r="O2777" s="4" t="s">
        <v>17</v>
      </c>
      <c r="P2777" s="8"/>
    </row>
    <row r="2778" spans="1:16" x14ac:dyDescent="0.2">
      <c r="A2778" s="3" t="s">
        <v>14982</v>
      </c>
      <c r="B2778" s="3" t="s">
        <v>14983</v>
      </c>
      <c r="C2778" s="3" t="s">
        <v>14984</v>
      </c>
      <c r="D2778" s="3" t="s">
        <v>9</v>
      </c>
      <c r="E2778" s="3" t="s">
        <v>10</v>
      </c>
      <c r="F2778" s="3" t="s">
        <v>1137</v>
      </c>
      <c r="G2778" s="3" t="s">
        <v>8205</v>
      </c>
      <c r="H2778" s="3" t="s">
        <v>13</v>
      </c>
      <c r="I2778" s="3" t="s">
        <v>14</v>
      </c>
      <c r="J2778" s="3" t="s">
        <v>14985</v>
      </c>
      <c r="K2778" s="5" t="str">
        <f t="shared" si="92"/>
        <v>13875193826</v>
      </c>
      <c r="L2778" s="3" t="s">
        <v>14986</v>
      </c>
      <c r="M2778" s="7" t="str">
        <f t="shared" si="93"/>
        <v>新年村</v>
      </c>
      <c r="N2778" s="12" t="s">
        <v>15213</v>
      </c>
      <c r="O2778" s="4" t="s">
        <v>17</v>
      </c>
      <c r="P2778" s="8"/>
    </row>
    <row r="2779" spans="1:16" x14ac:dyDescent="0.2">
      <c r="A2779" s="3" t="s">
        <v>14987</v>
      </c>
      <c r="B2779" s="3" t="s">
        <v>14988</v>
      </c>
      <c r="C2779" s="3" t="s">
        <v>14989</v>
      </c>
      <c r="D2779" s="3" t="s">
        <v>9</v>
      </c>
      <c r="E2779" s="3" t="s">
        <v>10</v>
      </c>
      <c r="F2779" s="3" t="s">
        <v>458</v>
      </c>
      <c r="G2779" s="3" t="s">
        <v>14990</v>
      </c>
      <c r="H2779" s="3" t="s">
        <v>13</v>
      </c>
      <c r="I2779" s="3" t="s">
        <v>14</v>
      </c>
      <c r="J2779" s="3" t="s">
        <v>14991</v>
      </c>
      <c r="K2779" s="5" t="str">
        <f t="shared" si="92"/>
        <v>13973634270</v>
      </c>
      <c r="L2779" s="3" t="s">
        <v>14992</v>
      </c>
      <c r="M2779" s="7" t="str">
        <f t="shared" si="93"/>
        <v>新年村</v>
      </c>
      <c r="N2779" s="12" t="s">
        <v>15213</v>
      </c>
      <c r="O2779" s="4" t="s">
        <v>17</v>
      </c>
      <c r="P2779" s="8"/>
    </row>
    <row r="2780" spans="1:16" x14ac:dyDescent="0.2">
      <c r="A2780" s="3" t="s">
        <v>14993</v>
      </c>
      <c r="B2780" s="3" t="s">
        <v>14994</v>
      </c>
      <c r="C2780" s="3" t="s">
        <v>14995</v>
      </c>
      <c r="D2780" s="3" t="s">
        <v>9</v>
      </c>
      <c r="E2780" s="3" t="s">
        <v>10</v>
      </c>
      <c r="F2780" s="3" t="s">
        <v>3161</v>
      </c>
      <c r="G2780" s="3" t="s">
        <v>3438</v>
      </c>
      <c r="H2780" s="3" t="s">
        <v>13</v>
      </c>
      <c r="I2780" s="3" t="s">
        <v>14</v>
      </c>
      <c r="J2780" s="3" t="s">
        <v>14996</v>
      </c>
      <c r="K2780" s="5" t="str">
        <f t="shared" si="92"/>
        <v>13875072069</v>
      </c>
      <c r="L2780" s="3" t="s">
        <v>14997</v>
      </c>
      <c r="M2780" s="7" t="str">
        <f t="shared" si="93"/>
        <v>新年村</v>
      </c>
      <c r="N2780" s="12" t="s">
        <v>15213</v>
      </c>
      <c r="O2780" s="4" t="s">
        <v>17</v>
      </c>
      <c r="P2780" s="8"/>
    </row>
    <row r="2781" spans="1:16" x14ac:dyDescent="0.2">
      <c r="A2781" s="3" t="s">
        <v>14998</v>
      </c>
      <c r="B2781" s="3" t="s">
        <v>14999</v>
      </c>
      <c r="C2781" s="3" t="s">
        <v>15000</v>
      </c>
      <c r="D2781" s="3" t="s">
        <v>9</v>
      </c>
      <c r="E2781" s="3" t="s">
        <v>49</v>
      </c>
      <c r="F2781" s="3" t="s">
        <v>3197</v>
      </c>
      <c r="G2781" s="3" t="s">
        <v>6951</v>
      </c>
      <c r="H2781" s="3" t="s">
        <v>13</v>
      </c>
      <c r="I2781" s="3" t="s">
        <v>14</v>
      </c>
      <c r="J2781" s="3" t="s">
        <v>15001</v>
      </c>
      <c r="K2781" s="5" t="str">
        <f t="shared" si="92"/>
        <v>13975620033</v>
      </c>
      <c r="L2781" s="3" t="s">
        <v>15002</v>
      </c>
      <c r="M2781" s="7" t="str">
        <f t="shared" si="93"/>
        <v>新年村</v>
      </c>
      <c r="N2781" s="12" t="s">
        <v>15213</v>
      </c>
      <c r="O2781" s="4" t="s">
        <v>17</v>
      </c>
      <c r="P2781" s="8"/>
    </row>
    <row r="2782" spans="1:16" x14ac:dyDescent="0.2">
      <c r="A2782" s="3" t="s">
        <v>15003</v>
      </c>
      <c r="B2782" s="3" t="s">
        <v>15004</v>
      </c>
      <c r="C2782" s="3" t="s">
        <v>15005</v>
      </c>
      <c r="D2782" s="3" t="s">
        <v>9</v>
      </c>
      <c r="E2782" s="3" t="s">
        <v>1066</v>
      </c>
      <c r="F2782" s="3" t="s">
        <v>3879</v>
      </c>
      <c r="G2782" s="3" t="s">
        <v>13998</v>
      </c>
      <c r="H2782" s="3" t="s">
        <v>13</v>
      </c>
      <c r="I2782" s="3" t="s">
        <v>14</v>
      </c>
      <c r="J2782" s="3" t="s">
        <v>15006</v>
      </c>
      <c r="K2782" s="5" t="str">
        <f t="shared" si="92"/>
        <v>15886640895</v>
      </c>
      <c r="L2782" s="3" t="s">
        <v>15007</v>
      </c>
      <c r="M2782" s="7" t="str">
        <f t="shared" si="93"/>
        <v>新年村</v>
      </c>
      <c r="N2782" s="12" t="s">
        <v>15213</v>
      </c>
      <c r="O2782" s="4" t="s">
        <v>17</v>
      </c>
      <c r="P2782" s="8"/>
    </row>
    <row r="2783" spans="1:16" x14ac:dyDescent="0.2">
      <c r="A2783" s="3" t="s">
        <v>15008</v>
      </c>
      <c r="B2783" s="3" t="s">
        <v>15009</v>
      </c>
      <c r="C2783" s="3" t="s">
        <v>15010</v>
      </c>
      <c r="D2783" s="3" t="s">
        <v>9</v>
      </c>
      <c r="E2783" s="3" t="s">
        <v>41</v>
      </c>
      <c r="F2783" s="3" t="s">
        <v>136</v>
      </c>
      <c r="G2783" s="3" t="s">
        <v>15011</v>
      </c>
      <c r="H2783" s="3" t="s">
        <v>13</v>
      </c>
      <c r="I2783" s="3" t="s">
        <v>14</v>
      </c>
      <c r="J2783" s="3" t="s">
        <v>15012</v>
      </c>
      <c r="K2783" s="5" t="str">
        <f t="shared" si="92"/>
        <v>18373673067</v>
      </c>
      <c r="L2783" s="3" t="s">
        <v>15013</v>
      </c>
      <c r="M2783" s="7" t="str">
        <f t="shared" si="93"/>
        <v>新年村</v>
      </c>
      <c r="N2783" s="12" t="s">
        <v>15213</v>
      </c>
      <c r="O2783" s="4" t="s">
        <v>17</v>
      </c>
      <c r="P2783" s="8"/>
    </row>
    <row r="2784" spans="1:16" x14ac:dyDescent="0.2">
      <c r="A2784" s="3" t="s">
        <v>15014</v>
      </c>
      <c r="B2784" s="3" t="s">
        <v>15015</v>
      </c>
      <c r="C2784" s="3" t="s">
        <v>15016</v>
      </c>
      <c r="D2784" s="3" t="s">
        <v>9</v>
      </c>
      <c r="E2784" s="3" t="s">
        <v>10</v>
      </c>
      <c r="F2784" s="3" t="s">
        <v>2395</v>
      </c>
      <c r="G2784" s="3" t="s">
        <v>5467</v>
      </c>
      <c r="H2784" s="3" t="s">
        <v>13</v>
      </c>
      <c r="I2784" s="3" t="s">
        <v>14</v>
      </c>
      <c r="J2784" s="3" t="s">
        <v>15017</v>
      </c>
      <c r="K2784" s="5" t="str">
        <f t="shared" si="92"/>
        <v>18216168023</v>
      </c>
      <c r="L2784" s="3" t="s">
        <v>15018</v>
      </c>
      <c r="M2784" s="7" t="str">
        <f t="shared" si="93"/>
        <v>新年村</v>
      </c>
      <c r="N2784" s="12" t="s">
        <v>15213</v>
      </c>
      <c r="O2784" s="4" t="s">
        <v>17</v>
      </c>
      <c r="P2784" s="8"/>
    </row>
    <row r="2785" spans="1:16" x14ac:dyDescent="0.2">
      <c r="A2785" s="3" t="s">
        <v>15019</v>
      </c>
      <c r="B2785" s="3" t="s">
        <v>15020</v>
      </c>
      <c r="C2785" s="3" t="s">
        <v>15021</v>
      </c>
      <c r="D2785" s="3" t="s">
        <v>9</v>
      </c>
      <c r="E2785" s="3" t="s">
        <v>10</v>
      </c>
      <c r="F2785" s="3" t="s">
        <v>1220</v>
      </c>
      <c r="G2785" s="3" t="s">
        <v>15022</v>
      </c>
      <c r="H2785" s="3" t="s">
        <v>13</v>
      </c>
      <c r="I2785" s="3" t="s">
        <v>14</v>
      </c>
      <c r="J2785" s="3" t="s">
        <v>15023</v>
      </c>
      <c r="K2785" s="5" t="str">
        <f t="shared" si="92"/>
        <v>18773671380</v>
      </c>
      <c r="L2785" s="3" t="s">
        <v>15024</v>
      </c>
      <c r="M2785" s="7" t="str">
        <f t="shared" si="93"/>
        <v>新年村</v>
      </c>
      <c r="N2785" s="12" t="s">
        <v>15213</v>
      </c>
      <c r="O2785" s="4" t="s">
        <v>17</v>
      </c>
      <c r="P2785" s="8"/>
    </row>
    <row r="2786" spans="1:16" x14ac:dyDescent="0.2">
      <c r="A2786" s="3" t="s">
        <v>15025</v>
      </c>
      <c r="B2786" s="3" t="s">
        <v>15026</v>
      </c>
      <c r="C2786" s="3" t="s">
        <v>15027</v>
      </c>
      <c r="D2786" s="3" t="s">
        <v>9</v>
      </c>
      <c r="E2786" s="3" t="s">
        <v>10</v>
      </c>
      <c r="F2786" s="3" t="s">
        <v>270</v>
      </c>
      <c r="G2786" s="3" t="s">
        <v>3283</v>
      </c>
      <c r="H2786" s="3" t="s">
        <v>13</v>
      </c>
      <c r="I2786" s="3" t="s">
        <v>14</v>
      </c>
      <c r="J2786" s="3" t="s">
        <v>15028</v>
      </c>
      <c r="K2786" s="5" t="str">
        <f t="shared" si="92"/>
        <v>13549626171</v>
      </c>
      <c r="L2786" s="3" t="s">
        <v>15029</v>
      </c>
      <c r="M2786" s="7" t="str">
        <f t="shared" si="93"/>
        <v>新年村</v>
      </c>
      <c r="N2786" s="12" t="s">
        <v>15213</v>
      </c>
      <c r="O2786" s="4" t="s">
        <v>17</v>
      </c>
      <c r="P2786" s="8"/>
    </row>
    <row r="2787" spans="1:16" x14ac:dyDescent="0.2">
      <c r="A2787" s="3" t="s">
        <v>15030</v>
      </c>
      <c r="B2787" s="3" t="s">
        <v>15031</v>
      </c>
      <c r="C2787" s="3" t="s">
        <v>15032</v>
      </c>
      <c r="D2787" s="3" t="s">
        <v>9</v>
      </c>
      <c r="E2787" s="3" t="s">
        <v>10</v>
      </c>
      <c r="F2787" s="3" t="s">
        <v>994</v>
      </c>
      <c r="G2787" s="3" t="s">
        <v>994</v>
      </c>
      <c r="H2787" s="3" t="s">
        <v>13</v>
      </c>
      <c r="I2787" s="3" t="s">
        <v>14</v>
      </c>
      <c r="J2787" s="3" t="s">
        <v>15033</v>
      </c>
      <c r="K2787" s="5" t="str">
        <f t="shared" si="92"/>
        <v>15273627866</v>
      </c>
      <c r="L2787" s="3" t="s">
        <v>15034</v>
      </c>
      <c r="M2787" s="7" t="str">
        <f t="shared" si="93"/>
        <v>新年村</v>
      </c>
      <c r="N2787" s="12" t="s">
        <v>15213</v>
      </c>
      <c r="O2787" s="4" t="s">
        <v>17</v>
      </c>
      <c r="P2787" s="8"/>
    </row>
    <row r="2788" spans="1:16" x14ac:dyDescent="0.2">
      <c r="A2788" s="3" t="s">
        <v>15035</v>
      </c>
      <c r="B2788" s="3" t="s">
        <v>15036</v>
      </c>
      <c r="C2788" s="3" t="s">
        <v>15037</v>
      </c>
      <c r="D2788" s="3" t="s">
        <v>9</v>
      </c>
      <c r="E2788" s="3" t="s">
        <v>49</v>
      </c>
      <c r="F2788" s="3" t="s">
        <v>5320</v>
      </c>
      <c r="G2788" s="3" t="s">
        <v>9403</v>
      </c>
      <c r="H2788" s="3" t="s">
        <v>13</v>
      </c>
      <c r="I2788" s="3" t="s">
        <v>14</v>
      </c>
      <c r="J2788" s="3" t="s">
        <v>15038</v>
      </c>
      <c r="K2788" s="5" t="str">
        <f t="shared" si="92"/>
        <v>13875039211</v>
      </c>
      <c r="L2788" s="3" t="s">
        <v>15039</v>
      </c>
      <c r="M2788" s="7" t="str">
        <f t="shared" si="93"/>
        <v>新年村</v>
      </c>
      <c r="N2788" s="12" t="s">
        <v>15213</v>
      </c>
      <c r="O2788" s="4" t="s">
        <v>17</v>
      </c>
      <c r="P2788" s="8"/>
    </row>
    <row r="2789" spans="1:16" x14ac:dyDescent="0.2">
      <c r="A2789" s="3" t="s">
        <v>15040</v>
      </c>
      <c r="B2789" s="3" t="s">
        <v>15041</v>
      </c>
      <c r="C2789" s="3" t="s">
        <v>15042</v>
      </c>
      <c r="D2789" s="3" t="s">
        <v>9</v>
      </c>
      <c r="E2789" s="3" t="s">
        <v>41</v>
      </c>
      <c r="F2789" s="3" t="s">
        <v>2205</v>
      </c>
      <c r="G2789" s="3" t="s">
        <v>14736</v>
      </c>
      <c r="H2789" s="3" t="s">
        <v>13</v>
      </c>
      <c r="I2789" s="3" t="s">
        <v>14</v>
      </c>
      <c r="J2789" s="3" t="s">
        <v>15043</v>
      </c>
      <c r="K2789" s="5" t="str">
        <f t="shared" si="92"/>
        <v>17752737085</v>
      </c>
      <c r="L2789" s="3" t="s">
        <v>15044</v>
      </c>
      <c r="M2789" s="7" t="str">
        <f t="shared" si="93"/>
        <v>新年村</v>
      </c>
      <c r="N2789" s="12" t="s">
        <v>15213</v>
      </c>
      <c r="O2789" s="4" t="s">
        <v>17</v>
      </c>
      <c r="P2789" s="8"/>
    </row>
    <row r="2790" spans="1:16" x14ac:dyDescent="0.2">
      <c r="A2790" s="3" t="s">
        <v>15045</v>
      </c>
      <c r="B2790" s="3" t="s">
        <v>15046</v>
      </c>
      <c r="C2790" s="3" t="s">
        <v>15047</v>
      </c>
      <c r="D2790" s="3" t="s">
        <v>9</v>
      </c>
      <c r="E2790" s="3" t="s">
        <v>10</v>
      </c>
      <c r="F2790" s="3" t="s">
        <v>2212</v>
      </c>
      <c r="G2790" s="3" t="s">
        <v>5122</v>
      </c>
      <c r="H2790" s="3" t="s">
        <v>13</v>
      </c>
      <c r="I2790" s="3" t="s">
        <v>14</v>
      </c>
      <c r="J2790" s="3" t="s">
        <v>15048</v>
      </c>
      <c r="K2790" s="5" t="str">
        <f t="shared" si="92"/>
        <v>18075652046</v>
      </c>
      <c r="L2790" s="3" t="s">
        <v>15049</v>
      </c>
      <c r="M2790" s="7" t="str">
        <f t="shared" si="93"/>
        <v>新年村</v>
      </c>
      <c r="N2790" s="12" t="s">
        <v>15213</v>
      </c>
      <c r="O2790" s="4" t="s">
        <v>17</v>
      </c>
      <c r="P2790" s="8"/>
    </row>
    <row r="2791" spans="1:16" x14ac:dyDescent="0.2">
      <c r="A2791" s="3" t="s">
        <v>15050</v>
      </c>
      <c r="B2791" s="3" t="s">
        <v>15051</v>
      </c>
      <c r="C2791" s="3" t="s">
        <v>15052</v>
      </c>
      <c r="D2791" s="3" t="s">
        <v>9</v>
      </c>
      <c r="E2791" s="3" t="s">
        <v>49</v>
      </c>
      <c r="F2791" s="3" t="s">
        <v>323</v>
      </c>
      <c r="G2791" s="3" t="s">
        <v>11249</v>
      </c>
      <c r="H2791" s="3" t="s">
        <v>13</v>
      </c>
      <c r="I2791" s="3" t="s">
        <v>14</v>
      </c>
      <c r="J2791" s="3" t="s">
        <v>15053</v>
      </c>
      <c r="K2791" s="5" t="str">
        <f t="shared" si="92"/>
        <v>15211237987</v>
      </c>
      <c r="L2791" s="3" t="s">
        <v>15054</v>
      </c>
      <c r="M2791" s="7" t="str">
        <f t="shared" si="93"/>
        <v>新年村</v>
      </c>
      <c r="N2791" s="12" t="s">
        <v>15213</v>
      </c>
      <c r="O2791" s="4" t="s">
        <v>17</v>
      </c>
      <c r="P2791" s="8"/>
    </row>
    <row r="2792" spans="1:16" x14ac:dyDescent="0.2">
      <c r="A2792" s="3" t="s">
        <v>15055</v>
      </c>
      <c r="B2792" s="3" t="s">
        <v>15056</v>
      </c>
      <c r="C2792" s="3" t="s">
        <v>15057</v>
      </c>
      <c r="D2792" s="3" t="s">
        <v>9</v>
      </c>
      <c r="E2792" s="3" t="s">
        <v>533</v>
      </c>
      <c r="F2792" s="3" t="s">
        <v>1392</v>
      </c>
      <c r="G2792" s="3" t="s">
        <v>1393</v>
      </c>
      <c r="H2792" s="3" t="s">
        <v>13</v>
      </c>
      <c r="I2792" s="3" t="s">
        <v>14</v>
      </c>
      <c r="J2792" s="3" t="s">
        <v>15058</v>
      </c>
      <c r="K2792" s="5" t="str">
        <f t="shared" si="92"/>
        <v>13875108706</v>
      </c>
      <c r="L2792" s="3" t="s">
        <v>15059</v>
      </c>
      <c r="M2792" s="7" t="str">
        <f t="shared" si="93"/>
        <v>新年村</v>
      </c>
      <c r="N2792" s="12" t="s">
        <v>15213</v>
      </c>
      <c r="O2792" s="4" t="s">
        <v>17</v>
      </c>
      <c r="P2792" s="8"/>
    </row>
    <row r="2793" spans="1:16" x14ac:dyDescent="0.2">
      <c r="A2793" s="3" t="s">
        <v>15060</v>
      </c>
      <c r="B2793" s="3" t="s">
        <v>15061</v>
      </c>
      <c r="C2793" s="3" t="s">
        <v>15062</v>
      </c>
      <c r="D2793" s="3" t="s">
        <v>9</v>
      </c>
      <c r="E2793" s="3" t="s">
        <v>10</v>
      </c>
      <c r="F2793" s="3" t="s">
        <v>2059</v>
      </c>
      <c r="G2793" s="3" t="s">
        <v>6626</v>
      </c>
      <c r="H2793" s="3" t="s">
        <v>13</v>
      </c>
      <c r="I2793" s="3" t="s">
        <v>14</v>
      </c>
      <c r="J2793" s="3" t="s">
        <v>15063</v>
      </c>
      <c r="K2793" s="5" t="str">
        <f t="shared" si="92"/>
        <v>13511175675</v>
      </c>
      <c r="L2793" s="3" t="s">
        <v>15064</v>
      </c>
      <c r="M2793" s="7" t="str">
        <f t="shared" si="93"/>
        <v>新年村</v>
      </c>
      <c r="N2793" s="12" t="s">
        <v>15213</v>
      </c>
      <c r="O2793" s="4" t="s">
        <v>17</v>
      </c>
      <c r="P2793" s="8"/>
    </row>
    <row r="2794" spans="1:16" x14ac:dyDescent="0.2">
      <c r="A2794" s="3" t="s">
        <v>15065</v>
      </c>
      <c r="B2794" s="3" t="s">
        <v>15066</v>
      </c>
      <c r="C2794" s="3" t="s">
        <v>15067</v>
      </c>
      <c r="D2794" s="3" t="s">
        <v>9</v>
      </c>
      <c r="E2794" s="3" t="s">
        <v>49</v>
      </c>
      <c r="F2794" s="3" t="s">
        <v>2307</v>
      </c>
      <c r="G2794" s="3" t="s">
        <v>15068</v>
      </c>
      <c r="H2794" s="3" t="s">
        <v>13</v>
      </c>
      <c r="I2794" s="3" t="s">
        <v>14</v>
      </c>
      <c r="J2794" s="3" t="s">
        <v>15069</v>
      </c>
      <c r="K2794" s="5" t="str">
        <f t="shared" si="92"/>
        <v>15873653931</v>
      </c>
      <c r="L2794" s="3" t="s">
        <v>15070</v>
      </c>
      <c r="M2794" s="7" t="str">
        <f t="shared" si="93"/>
        <v>新年村</v>
      </c>
      <c r="N2794" s="12" t="s">
        <v>15213</v>
      </c>
      <c r="O2794" s="4" t="s">
        <v>17</v>
      </c>
      <c r="P2794" s="8"/>
    </row>
    <row r="2795" spans="1:16" x14ac:dyDescent="0.2">
      <c r="A2795" s="3" t="s">
        <v>15071</v>
      </c>
      <c r="B2795" s="3" t="s">
        <v>398</v>
      </c>
      <c r="C2795" s="3" t="s">
        <v>15072</v>
      </c>
      <c r="D2795" s="3" t="s">
        <v>9</v>
      </c>
      <c r="E2795" s="3" t="s">
        <v>41</v>
      </c>
      <c r="F2795" s="3" t="s">
        <v>3879</v>
      </c>
      <c r="G2795" s="3" t="s">
        <v>3880</v>
      </c>
      <c r="H2795" s="3" t="s">
        <v>402</v>
      </c>
      <c r="I2795" s="3" t="s">
        <v>14</v>
      </c>
      <c r="J2795" s="3" t="s">
        <v>15073</v>
      </c>
      <c r="K2795" s="5" t="str">
        <f t="shared" si="92"/>
        <v>13875017210</v>
      </c>
      <c r="L2795" s="3" t="s">
        <v>15074</v>
      </c>
      <c r="M2795" s="7" t="str">
        <f t="shared" si="93"/>
        <v>新年村</v>
      </c>
      <c r="N2795" s="12" t="s">
        <v>15213</v>
      </c>
      <c r="O2795" s="4" t="s">
        <v>17</v>
      </c>
      <c r="P2795" s="8"/>
    </row>
    <row r="2796" spans="1:16" x14ac:dyDescent="0.2">
      <c r="A2796" s="3" t="s">
        <v>15075</v>
      </c>
      <c r="B2796" s="3" t="s">
        <v>15076</v>
      </c>
      <c r="C2796" s="3" t="s">
        <v>15077</v>
      </c>
      <c r="D2796" s="3" t="s">
        <v>9</v>
      </c>
      <c r="E2796" s="3" t="s">
        <v>49</v>
      </c>
      <c r="F2796" s="3" t="s">
        <v>1059</v>
      </c>
      <c r="G2796" s="3" t="s">
        <v>1060</v>
      </c>
      <c r="H2796" s="3" t="s">
        <v>13</v>
      </c>
      <c r="I2796" s="3" t="s">
        <v>14</v>
      </c>
      <c r="J2796" s="3" t="s">
        <v>15078</v>
      </c>
      <c r="K2796" s="5" t="str">
        <f t="shared" si="92"/>
        <v>18932148225</v>
      </c>
      <c r="L2796" s="3" t="s">
        <v>15079</v>
      </c>
      <c r="M2796" s="7" t="str">
        <f t="shared" si="93"/>
        <v>新年村</v>
      </c>
      <c r="N2796" s="12" t="s">
        <v>15213</v>
      </c>
      <c r="O2796" s="4" t="s">
        <v>17</v>
      </c>
      <c r="P2796" s="8"/>
    </row>
    <row r="2797" spans="1:16" x14ac:dyDescent="0.2">
      <c r="A2797" s="3" t="s">
        <v>15080</v>
      </c>
      <c r="B2797" s="3" t="s">
        <v>15081</v>
      </c>
      <c r="C2797" s="3" t="s">
        <v>15082</v>
      </c>
      <c r="D2797" s="3" t="s">
        <v>9</v>
      </c>
      <c r="E2797" s="3" t="s">
        <v>10</v>
      </c>
      <c r="F2797" s="3" t="s">
        <v>1181</v>
      </c>
      <c r="G2797" s="3" t="s">
        <v>1181</v>
      </c>
      <c r="H2797" s="3" t="s">
        <v>13</v>
      </c>
      <c r="I2797" s="3" t="s">
        <v>14</v>
      </c>
      <c r="J2797" s="3" t="s">
        <v>15083</v>
      </c>
      <c r="K2797" s="5" t="str">
        <f t="shared" si="92"/>
        <v>14786982273</v>
      </c>
      <c r="L2797" s="3" t="s">
        <v>15084</v>
      </c>
      <c r="M2797" s="7" t="str">
        <f t="shared" si="93"/>
        <v>新年村</v>
      </c>
      <c r="N2797" s="12" t="s">
        <v>15213</v>
      </c>
      <c r="O2797" s="4" t="s">
        <v>17</v>
      </c>
      <c r="P2797" s="8"/>
    </row>
    <row r="2798" spans="1:16" x14ac:dyDescent="0.2">
      <c r="A2798" s="3" t="s">
        <v>15085</v>
      </c>
      <c r="B2798" s="3" t="s">
        <v>15086</v>
      </c>
      <c r="C2798" s="3" t="s">
        <v>15087</v>
      </c>
      <c r="D2798" s="3" t="s">
        <v>9</v>
      </c>
      <c r="E2798" s="3" t="s">
        <v>49</v>
      </c>
      <c r="F2798" s="3" t="s">
        <v>1059</v>
      </c>
      <c r="G2798" s="3" t="s">
        <v>15088</v>
      </c>
      <c r="H2798" s="3" t="s">
        <v>13</v>
      </c>
      <c r="I2798" s="3" t="s">
        <v>14</v>
      </c>
      <c r="J2798" s="3" t="s">
        <v>15089</v>
      </c>
      <c r="K2798" s="5" t="str">
        <f t="shared" si="92"/>
        <v>15073673778</v>
      </c>
      <c r="L2798" s="3" t="s">
        <v>15090</v>
      </c>
      <c r="M2798" s="7" t="str">
        <f t="shared" si="93"/>
        <v>张公村</v>
      </c>
      <c r="N2798" s="12" t="s">
        <v>15212</v>
      </c>
      <c r="O2798" s="4" t="s">
        <v>17</v>
      </c>
      <c r="P2798" s="8"/>
    </row>
    <row r="2799" spans="1:16" x14ac:dyDescent="0.2">
      <c r="A2799" s="3" t="s">
        <v>15091</v>
      </c>
      <c r="B2799" s="3" t="s">
        <v>15092</v>
      </c>
      <c r="C2799" s="3" t="s">
        <v>15093</v>
      </c>
      <c r="D2799" s="3" t="s">
        <v>9</v>
      </c>
      <c r="E2799" s="3" t="s">
        <v>1601</v>
      </c>
      <c r="F2799" s="3" t="s">
        <v>2212</v>
      </c>
      <c r="G2799" s="3" t="s">
        <v>14742</v>
      </c>
      <c r="H2799" s="3" t="s">
        <v>13</v>
      </c>
      <c r="I2799" s="3" t="s">
        <v>14</v>
      </c>
      <c r="J2799" s="3" t="s">
        <v>15094</v>
      </c>
      <c r="K2799" s="5" t="str">
        <f t="shared" si="92"/>
        <v>13823187956</v>
      </c>
      <c r="L2799" s="3" t="s">
        <v>15095</v>
      </c>
      <c r="M2799" s="7" t="str">
        <f t="shared" si="93"/>
        <v>张公村</v>
      </c>
      <c r="N2799" s="12" t="s">
        <v>15212</v>
      </c>
      <c r="O2799" s="4" t="s">
        <v>17</v>
      </c>
      <c r="P2799" s="8"/>
    </row>
    <row r="2800" spans="1:16" x14ac:dyDescent="0.2">
      <c r="A2800" s="3" t="s">
        <v>15096</v>
      </c>
      <c r="B2800" s="3" t="s">
        <v>15097</v>
      </c>
      <c r="C2800" s="3" t="s">
        <v>15098</v>
      </c>
      <c r="D2800" s="3" t="s">
        <v>9</v>
      </c>
      <c r="E2800" s="3" t="s">
        <v>41</v>
      </c>
      <c r="F2800" s="3" t="s">
        <v>2164</v>
      </c>
      <c r="G2800" s="3" t="s">
        <v>2165</v>
      </c>
      <c r="H2800" s="3" t="s">
        <v>332</v>
      </c>
      <c r="I2800" s="3" t="s">
        <v>14</v>
      </c>
      <c r="J2800" s="3" t="s">
        <v>15099</v>
      </c>
      <c r="K2800" s="5" t="str">
        <f t="shared" si="92"/>
        <v>13548845855</v>
      </c>
      <c r="L2800" s="3" t="s">
        <v>15100</v>
      </c>
      <c r="M2800" s="7" t="str">
        <f t="shared" si="93"/>
        <v>张公庙居委会</v>
      </c>
      <c r="N2800" s="12" t="s">
        <v>15212</v>
      </c>
      <c r="O2800" s="4" t="s">
        <v>17</v>
      </c>
      <c r="P2800" s="8"/>
    </row>
    <row r="2801" spans="1:16" x14ac:dyDescent="0.2">
      <c r="A2801" s="3" t="s">
        <v>15101</v>
      </c>
      <c r="B2801" s="3" t="s">
        <v>15102</v>
      </c>
      <c r="C2801" s="3" t="s">
        <v>15103</v>
      </c>
      <c r="D2801" s="3" t="s">
        <v>9</v>
      </c>
      <c r="E2801" s="3" t="s">
        <v>41</v>
      </c>
      <c r="F2801" s="3" t="s">
        <v>215</v>
      </c>
      <c r="G2801" s="3" t="s">
        <v>2962</v>
      </c>
      <c r="H2801" s="3" t="s">
        <v>13</v>
      </c>
      <c r="I2801" s="3" t="s">
        <v>14</v>
      </c>
      <c r="J2801" s="3" t="s">
        <v>15104</v>
      </c>
      <c r="K2801" s="5" t="str">
        <f t="shared" si="92"/>
        <v>17773675908</v>
      </c>
      <c r="L2801" s="3" t="s">
        <v>15100</v>
      </c>
      <c r="M2801" s="7" t="str">
        <f t="shared" si="93"/>
        <v>张公庙居委会</v>
      </c>
      <c r="N2801" s="12" t="s">
        <v>15212</v>
      </c>
      <c r="O2801" s="4" t="s">
        <v>17</v>
      </c>
      <c r="P2801" s="8"/>
    </row>
    <row r="2802" spans="1:16" x14ac:dyDescent="0.2">
      <c r="A2802" s="3" t="s">
        <v>15105</v>
      </c>
      <c r="B2802" s="3" t="s">
        <v>15106</v>
      </c>
      <c r="C2802" s="3" t="s">
        <v>15107</v>
      </c>
      <c r="D2802" s="3" t="s">
        <v>15108</v>
      </c>
      <c r="E2802" s="3" t="s">
        <v>41</v>
      </c>
      <c r="F2802" s="3" t="s">
        <v>431</v>
      </c>
      <c r="G2802" s="3" t="s">
        <v>3924</v>
      </c>
      <c r="H2802" s="3" t="s">
        <v>13</v>
      </c>
      <c r="I2802" s="3" t="s">
        <v>14</v>
      </c>
      <c r="J2802" s="3" t="s">
        <v>15109</v>
      </c>
      <c r="K2802" s="5" t="str">
        <f t="shared" si="92"/>
        <v>13875054188</v>
      </c>
      <c r="L2802" s="3" t="s">
        <v>15100</v>
      </c>
      <c r="M2802" s="7" t="str">
        <f t="shared" si="93"/>
        <v>张公庙居委会</v>
      </c>
      <c r="N2802" s="12" t="s">
        <v>15212</v>
      </c>
      <c r="O2802" s="4" t="s">
        <v>17</v>
      </c>
      <c r="P2802" s="8"/>
    </row>
    <row r="2803" spans="1:16" x14ac:dyDescent="0.2">
      <c r="A2803" s="3" t="s">
        <v>15110</v>
      </c>
      <c r="B2803" s="3" t="s">
        <v>15111</v>
      </c>
      <c r="C2803" s="3" t="s">
        <v>15112</v>
      </c>
      <c r="D2803" s="3" t="s">
        <v>9</v>
      </c>
      <c r="E2803" s="3" t="s">
        <v>2954</v>
      </c>
      <c r="F2803" s="3" t="s">
        <v>8723</v>
      </c>
      <c r="G2803" s="3" t="s">
        <v>13725</v>
      </c>
      <c r="H2803" s="3" t="s">
        <v>13</v>
      </c>
      <c r="I2803" s="3" t="s">
        <v>14</v>
      </c>
      <c r="J2803" s="3" t="s">
        <v>15113</v>
      </c>
      <c r="K2803" s="5" t="str">
        <f t="shared" si="92"/>
        <v>18007420536</v>
      </c>
      <c r="L2803" s="3" t="s">
        <v>15206</v>
      </c>
      <c r="M2803" s="7" t="str">
        <f t="shared" si="93"/>
        <v>新年村</v>
      </c>
      <c r="N2803" s="12" t="s">
        <v>15213</v>
      </c>
      <c r="O2803" s="4" t="s">
        <v>17</v>
      </c>
      <c r="P2803" s="8"/>
    </row>
    <row r="2804" spans="1:16" x14ac:dyDescent="0.2">
      <c r="A2804" s="3" t="s">
        <v>15114</v>
      </c>
      <c r="B2804" s="3" t="s">
        <v>15115</v>
      </c>
      <c r="C2804" s="3" t="s">
        <v>15116</v>
      </c>
      <c r="D2804" s="3" t="s">
        <v>9</v>
      </c>
      <c r="E2804" s="3" t="s">
        <v>49</v>
      </c>
      <c r="F2804" s="3" t="s">
        <v>2453</v>
      </c>
      <c r="G2804" s="3" t="s">
        <v>5714</v>
      </c>
      <c r="H2804" s="3" t="s">
        <v>13</v>
      </c>
      <c r="I2804" s="3" t="s">
        <v>14</v>
      </c>
      <c r="J2804" s="3" t="s">
        <v>15117</v>
      </c>
      <c r="K2804" s="5" t="str">
        <f t="shared" si="92"/>
        <v>13974234389</v>
      </c>
      <c r="L2804" s="3" t="s">
        <v>15118</v>
      </c>
      <c r="M2804" s="7" t="s">
        <v>15195</v>
      </c>
      <c r="N2804" s="12" t="s">
        <v>15194</v>
      </c>
      <c r="O2804" s="4" t="s">
        <v>17</v>
      </c>
      <c r="P2804" s="8"/>
    </row>
  </sheetData>
  <autoFilter ref="A1:Q2804" xr:uid="{4D30CF1E-BD28-4E74-BA08-EE1FF26CB74A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2018-08-29T13:07:21Z</dcterms:modified>
</cp:coreProperties>
</file>