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王志\Desktop\peiwei_no-fenge\peiwei_no-fenge\"/>
    </mc:Choice>
  </mc:AlternateContent>
  <xr:revisionPtr revIDLastSave="0" documentId="8_{EA473FBB-2633-43EE-A59B-178BB4B37848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配位种类统计" sheetId="1" r:id="rId1"/>
    <sheet name="pure种类统计" sheetId="2" r:id="rId2"/>
    <sheet name="Sheet2" sheetId="3" r:id="rId3"/>
  </sheets>
  <calcPr calcId="181029"/>
  <fileRecoveryPr repairLoad="1"/>
</workbook>
</file>

<file path=xl/calcChain.xml><?xml version="1.0" encoding="utf-8"?>
<calcChain xmlns="http://schemas.openxmlformats.org/spreadsheetml/2006/main">
  <c r="M42" i="3" l="1"/>
  <c r="J42" i="3"/>
  <c r="G42" i="3"/>
  <c r="D42" i="3"/>
  <c r="M41" i="3"/>
  <c r="J41" i="3"/>
  <c r="G41" i="3"/>
  <c r="D41" i="3"/>
  <c r="M40" i="3"/>
  <c r="J40" i="3"/>
  <c r="G40" i="3"/>
  <c r="D40" i="3"/>
  <c r="M39" i="3"/>
  <c r="J39" i="3"/>
  <c r="G39" i="3"/>
  <c r="D39" i="3"/>
  <c r="M38" i="3"/>
  <c r="J38" i="3"/>
  <c r="G38" i="3"/>
  <c r="D38" i="3"/>
  <c r="M37" i="3"/>
  <c r="J37" i="3"/>
  <c r="G37" i="3"/>
  <c r="D37" i="3"/>
  <c r="M36" i="3"/>
  <c r="J36" i="3"/>
  <c r="G36" i="3"/>
  <c r="D36" i="3"/>
  <c r="M35" i="3"/>
  <c r="J35" i="3"/>
  <c r="G35" i="3"/>
  <c r="D35" i="3"/>
  <c r="M34" i="3"/>
  <c r="J34" i="3"/>
  <c r="G34" i="3"/>
  <c r="D34" i="3"/>
  <c r="M33" i="3"/>
  <c r="J33" i="3"/>
  <c r="G33" i="3"/>
  <c r="D33" i="3"/>
  <c r="M32" i="3"/>
  <c r="J32" i="3"/>
  <c r="G32" i="3"/>
  <c r="D32" i="3"/>
  <c r="M31" i="3"/>
  <c r="J31" i="3"/>
  <c r="G31" i="3"/>
  <c r="D31" i="3"/>
  <c r="M30" i="3"/>
  <c r="J30" i="3"/>
  <c r="G30" i="3"/>
  <c r="D30" i="3"/>
  <c r="M29" i="3"/>
  <c r="J29" i="3"/>
  <c r="G29" i="3"/>
  <c r="D29" i="3"/>
  <c r="M28" i="3"/>
  <c r="J28" i="3"/>
  <c r="G28" i="3"/>
  <c r="D28" i="3"/>
  <c r="M27" i="3"/>
  <c r="J27" i="3"/>
  <c r="G27" i="3"/>
  <c r="D27" i="3"/>
  <c r="M26" i="3"/>
  <c r="J26" i="3"/>
  <c r="G26" i="3"/>
  <c r="D26" i="3"/>
  <c r="M25" i="3"/>
  <c r="J25" i="3"/>
  <c r="G25" i="3"/>
  <c r="D25" i="3"/>
  <c r="M24" i="3"/>
  <c r="J24" i="3"/>
  <c r="G24" i="3"/>
  <c r="D24" i="3"/>
  <c r="M23" i="3"/>
  <c r="J23" i="3"/>
  <c r="G23" i="3"/>
  <c r="D23" i="3"/>
  <c r="M22" i="3"/>
  <c r="R20" i="3" s="1"/>
  <c r="J22" i="3"/>
  <c r="G22" i="3"/>
  <c r="D22" i="3"/>
  <c r="O20" i="3" s="1"/>
  <c r="R21" i="3"/>
  <c r="Q21" i="3"/>
  <c r="P21" i="3"/>
  <c r="O21" i="3"/>
  <c r="M21" i="3"/>
  <c r="J21" i="3"/>
  <c r="G21" i="3"/>
  <c r="D21" i="3"/>
  <c r="Q20" i="3"/>
  <c r="P20" i="3"/>
  <c r="M20" i="3"/>
  <c r="J20" i="3"/>
  <c r="G20" i="3"/>
  <c r="D20" i="3"/>
  <c r="R19" i="3"/>
  <c r="Q19" i="3"/>
  <c r="P19" i="3"/>
  <c r="O19" i="3"/>
  <c r="M19" i="3"/>
  <c r="J19" i="3"/>
  <c r="G19" i="3"/>
  <c r="D19" i="3"/>
  <c r="R18" i="3"/>
  <c r="Q18" i="3"/>
  <c r="P18" i="3"/>
  <c r="O18" i="3"/>
  <c r="M18" i="3"/>
  <c r="J18" i="3"/>
  <c r="G18" i="3"/>
  <c r="D18" i="3"/>
  <c r="R17" i="3"/>
  <c r="Q17" i="3"/>
  <c r="P17" i="3"/>
  <c r="O17" i="3"/>
  <c r="M17" i="3"/>
  <c r="J17" i="3"/>
  <c r="G17" i="3"/>
  <c r="D17" i="3"/>
  <c r="R16" i="3"/>
  <c r="Q16" i="3"/>
  <c r="P16" i="3"/>
  <c r="O16" i="3"/>
  <c r="M16" i="3"/>
  <c r="J16" i="3"/>
  <c r="G16" i="3"/>
  <c r="D16" i="3"/>
  <c r="R15" i="3"/>
  <c r="Q15" i="3"/>
  <c r="P15" i="3"/>
  <c r="O15" i="3"/>
  <c r="M15" i="3"/>
  <c r="J15" i="3"/>
  <c r="G15" i="3"/>
  <c r="D15" i="3"/>
  <c r="R14" i="3"/>
  <c r="Q14" i="3"/>
  <c r="P14" i="3"/>
  <c r="O14" i="3"/>
  <c r="M14" i="3"/>
  <c r="J14" i="3"/>
  <c r="G14" i="3"/>
  <c r="D14" i="3"/>
  <c r="R13" i="3"/>
  <c r="Q13" i="3"/>
  <c r="P13" i="3"/>
  <c r="O13" i="3"/>
  <c r="M13" i="3"/>
  <c r="J13" i="3"/>
  <c r="G13" i="3"/>
  <c r="D13" i="3"/>
  <c r="R12" i="3"/>
  <c r="Q12" i="3"/>
  <c r="P12" i="3"/>
  <c r="O12" i="3"/>
  <c r="M12" i="3"/>
  <c r="J12" i="3"/>
  <c r="G12" i="3"/>
  <c r="D12" i="3"/>
  <c r="R11" i="3"/>
  <c r="Q11" i="3"/>
  <c r="P11" i="3"/>
  <c r="O11" i="3"/>
  <c r="M11" i="3"/>
  <c r="J11" i="3"/>
  <c r="G11" i="3"/>
  <c r="D11" i="3"/>
  <c r="R10" i="3"/>
  <c r="Q10" i="3"/>
  <c r="P10" i="3"/>
  <c r="O10" i="3"/>
  <c r="M10" i="3"/>
  <c r="J10" i="3"/>
  <c r="G10" i="3"/>
  <c r="D10" i="3"/>
  <c r="R9" i="3"/>
  <c r="Q9" i="3"/>
  <c r="P9" i="3"/>
  <c r="O9" i="3"/>
  <c r="M9" i="3"/>
  <c r="J9" i="3"/>
  <c r="G9" i="3"/>
  <c r="D9" i="3"/>
  <c r="R8" i="3"/>
  <c r="Q8" i="3"/>
  <c r="P8" i="3"/>
  <c r="O8" i="3"/>
  <c r="M8" i="3"/>
  <c r="J8" i="3"/>
  <c r="G8" i="3"/>
  <c r="D8" i="3"/>
  <c r="R7" i="3"/>
  <c r="Q7" i="3"/>
  <c r="P7" i="3"/>
  <c r="O7" i="3"/>
  <c r="M7" i="3"/>
  <c r="J7" i="3"/>
  <c r="G7" i="3"/>
  <c r="D7" i="3"/>
  <c r="R6" i="3"/>
  <c r="Q6" i="3"/>
  <c r="P6" i="3"/>
  <c r="O6" i="3"/>
  <c r="M6" i="3"/>
  <c r="J6" i="3"/>
  <c r="G6" i="3"/>
  <c r="D6" i="3"/>
  <c r="R5" i="3"/>
  <c r="Q5" i="3"/>
  <c r="P5" i="3"/>
  <c r="O5" i="3"/>
  <c r="M5" i="3"/>
  <c r="J5" i="3"/>
  <c r="G5" i="3"/>
  <c r="D5" i="3"/>
  <c r="R4" i="3"/>
  <c r="Q4" i="3"/>
  <c r="P4" i="3"/>
  <c r="O4" i="3"/>
  <c r="M4" i="3"/>
  <c r="J4" i="3"/>
  <c r="G4" i="3"/>
  <c r="P2" i="3" s="1"/>
  <c r="D4" i="3"/>
  <c r="R3" i="3"/>
  <c r="Q3" i="3"/>
  <c r="P3" i="3"/>
  <c r="O3" i="3"/>
  <c r="R2" i="3"/>
  <c r="Q2" i="3"/>
  <c r="O2" i="3"/>
</calcChain>
</file>

<file path=xl/sharedStrings.xml><?xml version="1.0" encoding="utf-8"?>
<sst xmlns="http://schemas.openxmlformats.org/spreadsheetml/2006/main" count="247" uniqueCount="120">
  <si>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</si>
  <si>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</si>
  <si>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</si>
  <si>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</si>
  <si>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</si>
  <si>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</si>
  <si>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</si>
  <si>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</si>
  <si>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</si>
  <si>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</si>
  <si>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</si>
  <si>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</si>
  <si>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</si>
  <si>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</si>
  <si>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</si>
  <si>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</si>
  <si>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</si>
  <si>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</si>
  <si>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</si>
  <si>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</si>
  <si>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</si>
  <si>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</si>
  <si>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</si>
  <si>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</si>
  <si>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</si>
  <si>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</si>
  <si>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</si>
  <si>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</si>
  <si>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</si>
  <si>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</si>
  <si>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</si>
  <si>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</si>
  <si>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</si>
  <si>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</si>
  <si>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</si>
  <si>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</si>
  <si>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</si>
  <si>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</si>
  <si>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</si>
  <si>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</si>
  <si>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</si>
  <si>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</si>
  <si>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</si>
  <si>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</si>
  <si>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</si>
  <si>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</si>
  <si>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</si>
  <si>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</si>
  <si>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</si>
  <si>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</si>
  <si>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</si>
  <si>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</si>
  <si>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</si>
  <si>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</si>
  <si>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</si>
  <si>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</si>
  <si>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</si>
  <si>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</si>
  <si>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</si>
  <si>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</si>
  <si>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</si>
  <si>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</si>
  <si>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</si>
  <si>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</si>
  <si>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</si>
  <si>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</si>
  <si>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</si>
  <si>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</si>
  <si>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</si>
  <si>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</si>
  <si>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</si>
  <si>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</si>
  <si>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</si>
  <si>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</si>
  <si>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</si>
  <si>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</si>
  <si>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</si>
  <si>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</si>
  <si>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</si>
  <si>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</si>
  <si>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</si>
  <si>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</si>
  <si>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</si>
  <si>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</si>
  <si>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</si>
  <si>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</si>
  <si>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</si>
  <si>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</si>
  <si>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</si>
  <si>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</si>
  <si>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</si>
  <si>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</si>
  <si>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</si>
  <si>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</si>
  <si>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</si>
  <si>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</si>
  <si>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</si>
  <si>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</si>
  <si>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</si>
  <si>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</si>
  <si>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</si>
  <si>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</si>
  <si>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Lw</t>
  </si>
  <si>
    <t>Rf</t>
  </si>
  <si>
    <t>Db</t>
  </si>
  <si>
    <t>Sg</t>
  </si>
  <si>
    <t>Bh</t>
  </si>
  <si>
    <t>Hs</t>
  </si>
  <si>
    <t>Mt</t>
  </si>
  <si>
    <t>Ds</t>
  </si>
  <si>
    <t>Rg</t>
  </si>
  <si>
    <t>si</t>
    <phoneticPr fontId="18" type="noConversion"/>
  </si>
  <si>
    <t>pure</t>
    <phoneticPr fontId="18" type="noConversion"/>
  </si>
  <si>
    <t>total 种类</t>
    <phoneticPr fontId="18" type="noConversion"/>
  </si>
  <si>
    <t>za</t>
    <phoneticPr fontId="18" type="noConversion"/>
  </si>
  <si>
    <t>K</t>
    <phoneticPr fontId="18" type="noConversion"/>
  </si>
  <si>
    <t>Mn</t>
    <phoneticPr fontId="18" type="noConversion"/>
  </si>
  <si>
    <t>Cu</t>
    <phoneticPr fontId="18" type="noConversion"/>
  </si>
  <si>
    <t>Si</t>
    <phoneticPr fontId="18" type="noConversion"/>
  </si>
  <si>
    <t>百分比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</si>
</sst>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 b="1"/>
              <a:t>不同配位数下配位种类</a:t>
            </a:r>
            <a:endParaRPr lang="zh-CN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482324518583418"/>
          <c:y val="0.12283357254959824"/>
          <c:w val="0.83167464726275597"/>
          <c:h val="0.73152226499796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Sheet2!$D$55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Sheet2!$C$56:$C$75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Sheet2!$D$56:$D$75</c:f>
              <c:numCache>
                <c:formatCode>General</c:formatCode>
                <c:ptCount val="20"/>
                <c:pt idx="0">
                  <c:v>9</c:v>
                </c:pt>
                <c:pt idx="1">
                  <c:v>28</c:v>
                </c:pt>
                <c:pt idx="2">
                  <c:v>71</c:v>
                </c:pt>
                <c:pt idx="3">
                  <c:v>213</c:v>
                </c:pt>
                <c:pt idx="4">
                  <c:v>153</c:v>
                </c:pt>
                <c:pt idx="5">
                  <c:v>154</c:v>
                </c:pt>
                <c:pt idx="6">
                  <c:v>91</c:v>
                </c:pt>
                <c:pt idx="7">
                  <c:v>92</c:v>
                </c:pt>
                <c:pt idx="8">
                  <c:v>66</c:v>
                </c:pt>
                <c:pt idx="9">
                  <c:v>53</c:v>
                </c:pt>
                <c:pt idx="10">
                  <c:v>22</c:v>
                </c:pt>
                <c:pt idx="11">
                  <c:v>20</c:v>
                </c:pt>
                <c:pt idx="12">
                  <c:v>11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A-44C1-86E6-72C8FBD4655E}"/>
            </c:ext>
          </c:extLst>
        </c:ser>
        <c:ser>
          <c:idx val="1"/>
          <c:order val="1"/>
          <c:tx>
            <c:strRef>
              <c:f>Sheet2!$E$55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Sheet2!$C$56:$C$75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Sheet2!$E$56:$E$75</c:f>
              <c:numCache>
                <c:formatCode>General</c:formatCode>
                <c:ptCount val="20"/>
                <c:pt idx="0">
                  <c:v>7</c:v>
                </c:pt>
                <c:pt idx="1">
                  <c:v>18</c:v>
                </c:pt>
                <c:pt idx="2">
                  <c:v>30</c:v>
                </c:pt>
                <c:pt idx="3">
                  <c:v>60</c:v>
                </c:pt>
                <c:pt idx="4">
                  <c:v>81</c:v>
                </c:pt>
                <c:pt idx="5">
                  <c:v>136</c:v>
                </c:pt>
                <c:pt idx="6">
                  <c:v>171</c:v>
                </c:pt>
                <c:pt idx="7">
                  <c:v>252</c:v>
                </c:pt>
                <c:pt idx="8">
                  <c:v>237</c:v>
                </c:pt>
                <c:pt idx="9">
                  <c:v>252</c:v>
                </c:pt>
                <c:pt idx="10">
                  <c:v>206</c:v>
                </c:pt>
                <c:pt idx="11">
                  <c:v>198</c:v>
                </c:pt>
                <c:pt idx="12">
                  <c:v>134</c:v>
                </c:pt>
                <c:pt idx="13">
                  <c:v>141</c:v>
                </c:pt>
                <c:pt idx="14">
                  <c:v>76</c:v>
                </c:pt>
                <c:pt idx="15">
                  <c:v>66</c:v>
                </c:pt>
                <c:pt idx="16">
                  <c:v>31</c:v>
                </c:pt>
                <c:pt idx="17">
                  <c:v>36</c:v>
                </c:pt>
                <c:pt idx="18">
                  <c:v>14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A-44C1-86E6-72C8FBD4655E}"/>
            </c:ext>
          </c:extLst>
        </c:ser>
        <c:ser>
          <c:idx val="2"/>
          <c:order val="2"/>
          <c:tx>
            <c:strRef>
              <c:f>Sheet2!$F$55</c:f>
              <c:strCache>
                <c:ptCount val="1"/>
                <c:pt idx="0">
                  <c:v>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Sheet2!$C$56:$C$75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Sheet2!$F$56:$F$75</c:f>
              <c:numCache>
                <c:formatCode>General</c:formatCode>
                <c:ptCount val="20"/>
                <c:pt idx="0">
                  <c:v>13</c:v>
                </c:pt>
                <c:pt idx="1">
                  <c:v>26</c:v>
                </c:pt>
                <c:pt idx="2">
                  <c:v>52</c:v>
                </c:pt>
                <c:pt idx="3">
                  <c:v>55</c:v>
                </c:pt>
                <c:pt idx="4">
                  <c:v>69</c:v>
                </c:pt>
                <c:pt idx="5">
                  <c:v>101</c:v>
                </c:pt>
                <c:pt idx="6">
                  <c:v>63</c:v>
                </c:pt>
                <c:pt idx="7">
                  <c:v>53</c:v>
                </c:pt>
                <c:pt idx="8">
                  <c:v>34</c:v>
                </c:pt>
                <c:pt idx="9">
                  <c:v>24</c:v>
                </c:pt>
                <c:pt idx="10">
                  <c:v>11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A-44C1-86E6-72C8FBD4655E}"/>
            </c:ext>
          </c:extLst>
        </c:ser>
        <c:ser>
          <c:idx val="3"/>
          <c:order val="3"/>
          <c:tx>
            <c:strRef>
              <c:f>Sheet2!$G$55</c:f>
              <c:strCache>
                <c:ptCount val="1"/>
                <c:pt idx="0">
                  <c:v>Cu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Sheet2!$C$56:$C$75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Sheet2!$G$56:$G$75</c:f>
              <c:numCache>
                <c:formatCode>General</c:formatCode>
                <c:ptCount val="20"/>
                <c:pt idx="0">
                  <c:v>13</c:v>
                </c:pt>
                <c:pt idx="1">
                  <c:v>45</c:v>
                </c:pt>
                <c:pt idx="2">
                  <c:v>124</c:v>
                </c:pt>
                <c:pt idx="3">
                  <c:v>250</c:v>
                </c:pt>
                <c:pt idx="4">
                  <c:v>210</c:v>
                </c:pt>
                <c:pt idx="5">
                  <c:v>161</c:v>
                </c:pt>
                <c:pt idx="6">
                  <c:v>93</c:v>
                </c:pt>
                <c:pt idx="7">
                  <c:v>94</c:v>
                </c:pt>
                <c:pt idx="8">
                  <c:v>55</c:v>
                </c:pt>
                <c:pt idx="9">
                  <c:v>53</c:v>
                </c:pt>
                <c:pt idx="10">
                  <c:v>26</c:v>
                </c:pt>
                <c:pt idx="11">
                  <c:v>29</c:v>
                </c:pt>
                <c:pt idx="12">
                  <c:v>11</c:v>
                </c:pt>
                <c:pt idx="13">
                  <c:v>11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CA-44C1-86E6-72C8FBD465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100"/>
        <c:axId val="903375368"/>
        <c:axId val="903375696"/>
      </c:barChart>
      <c:catAx>
        <c:axId val="903375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="1"/>
                  <a:t>配位数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375696"/>
        <c:crosses val="autoZero"/>
        <c:auto val="1"/>
        <c:lblAlgn val="ctr"/>
        <c:lblOffset val="25"/>
        <c:noMultiLvlLbl val="0"/>
      </c:catAx>
      <c:valAx>
        <c:axId val="903375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="1"/>
                  <a:t>配位种类</a:t>
                </a:r>
              </a:p>
            </c:rich>
          </c:tx>
          <c:layout>
            <c:manualLayout>
              <c:xMode val="edge"/>
              <c:yMode val="edge"/>
              <c:x val="1.3502107551409806E-2"/>
              <c:y val="0.41704436008531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37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1139416277321"/>
          <c:y val="0.33780049745090762"/>
          <c:w val="0.10708734130638101"/>
          <c:h val="0.28272361242802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不同配位数下非纯配合种类占比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Sheet2!$N$2:$N$21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Sheet2!$O$2:$O$21</c:f>
              <c:numCache>
                <c:formatCode>General</c:formatCode>
                <c:ptCount val="20"/>
                <c:pt idx="0">
                  <c:v>0</c:v>
                </c:pt>
                <c:pt idx="1">
                  <c:v>1.5873015873015872</c:v>
                </c:pt>
                <c:pt idx="2">
                  <c:v>5.8531746031746028</c:v>
                </c:pt>
                <c:pt idx="3">
                  <c:v>19.74206349206349</c:v>
                </c:pt>
                <c:pt idx="4">
                  <c:v>14.484126984126986</c:v>
                </c:pt>
                <c:pt idx="5">
                  <c:v>14.186507936507937</c:v>
                </c:pt>
                <c:pt idx="6">
                  <c:v>8.5317460317460316</c:v>
                </c:pt>
                <c:pt idx="7">
                  <c:v>8.4325396825396837</c:v>
                </c:pt>
                <c:pt idx="8">
                  <c:v>6.1507936507936503</c:v>
                </c:pt>
                <c:pt idx="9">
                  <c:v>4.8611111111111116</c:v>
                </c:pt>
                <c:pt idx="10">
                  <c:v>2.1825396825396823</c:v>
                </c:pt>
                <c:pt idx="11">
                  <c:v>1.6865079365079365</c:v>
                </c:pt>
                <c:pt idx="12">
                  <c:v>1.0912698412698412</c:v>
                </c:pt>
                <c:pt idx="13">
                  <c:v>0.59523809523809523</c:v>
                </c:pt>
                <c:pt idx="14">
                  <c:v>0.49603174603174599</c:v>
                </c:pt>
                <c:pt idx="15">
                  <c:v>0.3968253968253968</c:v>
                </c:pt>
                <c:pt idx="16">
                  <c:v>0.1984126984126984</c:v>
                </c:pt>
                <c:pt idx="17">
                  <c:v>0.29761904761904762</c:v>
                </c:pt>
                <c:pt idx="18">
                  <c:v>0.1984126984126984</c:v>
                </c:pt>
                <c:pt idx="19">
                  <c:v>9.9206349206349201E-2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4-49D1-A539-52FE34117453}"/>
            </c:ext>
          </c:extLst>
        </c:ser>
        <c:ser>
          <c:idx val="1"/>
          <c:order val="1"/>
          <c:tx>
            <c:strRef>
              <c:f>Sheet2!$P$1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Sheet2!$N$2:$N$21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Sheet2!$P$2:$P$21</c:f>
              <c:numCache>
                <c:formatCode>General</c:formatCode>
                <c:ptCount val="20"/>
                <c:pt idx="0">
                  <c:v>0</c:v>
                </c:pt>
                <c:pt idx="1">
                  <c:v>0.36968576709796674</c:v>
                </c:pt>
                <c:pt idx="2">
                  <c:v>0.87800369685767099</c:v>
                </c:pt>
                <c:pt idx="3">
                  <c:v>2.2181146025878005</c:v>
                </c:pt>
                <c:pt idx="4">
                  <c:v>3.1885397412199632</c:v>
                </c:pt>
                <c:pt idx="5">
                  <c:v>5.730129390018484</c:v>
                </c:pt>
                <c:pt idx="6">
                  <c:v>7.3475046210720887</c:v>
                </c:pt>
                <c:pt idx="7">
                  <c:v>11.090573012939002</c:v>
                </c:pt>
                <c:pt idx="8">
                  <c:v>10.44362292051756</c:v>
                </c:pt>
                <c:pt idx="9">
                  <c:v>11.090573012939002</c:v>
                </c:pt>
                <c:pt idx="10">
                  <c:v>9.1035120147874302</c:v>
                </c:pt>
                <c:pt idx="11">
                  <c:v>8.5951940850277264</c:v>
                </c:pt>
                <c:pt idx="12">
                  <c:v>6.0073937153419594</c:v>
                </c:pt>
                <c:pt idx="13">
                  <c:v>6.0998151571164509</c:v>
                </c:pt>
                <c:pt idx="14">
                  <c:v>3.3733826247689462</c:v>
                </c:pt>
                <c:pt idx="15">
                  <c:v>2.9112754158964882</c:v>
                </c:pt>
                <c:pt idx="16">
                  <c:v>1.3863216266173752</c:v>
                </c:pt>
                <c:pt idx="17">
                  <c:v>1.5711645101663587</c:v>
                </c:pt>
                <c:pt idx="18">
                  <c:v>0.60073937153419588</c:v>
                </c:pt>
                <c:pt idx="19">
                  <c:v>0.78558225508317936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94-49D1-A539-52FE34117453}"/>
            </c:ext>
          </c:extLst>
        </c:ser>
        <c:ser>
          <c:idx val="2"/>
          <c:order val="2"/>
          <c:tx>
            <c:strRef>
              <c:f>Sheet2!$Q$1</c:f>
              <c:strCache>
                <c:ptCount val="1"/>
                <c:pt idx="0">
                  <c:v>Mn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Sheet2!$N$2:$N$21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Sheet2!$Q$2:$Q$21</c:f>
              <c:numCache>
                <c:formatCode>General</c:formatCode>
                <c:ptCount val="20"/>
                <c:pt idx="0">
                  <c:v>0</c:v>
                </c:pt>
                <c:pt idx="1">
                  <c:v>2.666666666666667</c:v>
                </c:pt>
                <c:pt idx="2">
                  <c:v>8</c:v>
                </c:pt>
                <c:pt idx="3">
                  <c:v>8.1904761904761916</c:v>
                </c:pt>
                <c:pt idx="4">
                  <c:v>11.80952380952381</c:v>
                </c:pt>
                <c:pt idx="5">
                  <c:v>17.142857142857142</c:v>
                </c:pt>
                <c:pt idx="6">
                  <c:v>10.666666666666668</c:v>
                </c:pt>
                <c:pt idx="7">
                  <c:v>8.5714285714285712</c:v>
                </c:pt>
                <c:pt idx="8">
                  <c:v>5.5238095238095237</c:v>
                </c:pt>
                <c:pt idx="9">
                  <c:v>4</c:v>
                </c:pt>
                <c:pt idx="10">
                  <c:v>1.9047619047619049</c:v>
                </c:pt>
                <c:pt idx="11">
                  <c:v>1.3333333333333335</c:v>
                </c:pt>
                <c:pt idx="12">
                  <c:v>1.1428571428571428</c:v>
                </c:pt>
                <c:pt idx="13">
                  <c:v>0.19047619047619047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0.38095238095238093</c:v>
                </c:pt>
                <c:pt idx="18">
                  <c:v>0.19047619047619047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94-49D1-A539-52FE34117453}"/>
            </c:ext>
          </c:extLst>
        </c:ser>
        <c:ser>
          <c:idx val="3"/>
          <c:order val="3"/>
          <c:tx>
            <c:strRef>
              <c:f>Sheet2!$R$1</c:f>
              <c:strCache>
                <c:ptCount val="1"/>
                <c:pt idx="0">
                  <c:v>Cu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Sheet2!$N$2:$N$21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Sheet2!$R$2:$R$21</c:f>
              <c:numCache>
                <c:formatCode>General</c:formatCode>
                <c:ptCount val="20"/>
                <c:pt idx="0">
                  <c:v>0</c:v>
                </c:pt>
                <c:pt idx="1">
                  <c:v>2.6823134953897738</c:v>
                </c:pt>
                <c:pt idx="2">
                  <c:v>9.3042749371332771</c:v>
                </c:pt>
                <c:pt idx="3">
                  <c:v>19.865884325230514</c:v>
                </c:pt>
                <c:pt idx="4">
                  <c:v>16.596814752724224</c:v>
                </c:pt>
                <c:pt idx="5">
                  <c:v>12.573344509639565</c:v>
                </c:pt>
                <c:pt idx="6">
                  <c:v>7.0410729253981561</c:v>
                </c:pt>
                <c:pt idx="7">
                  <c:v>6.873428331936295</c:v>
                </c:pt>
                <c:pt idx="8">
                  <c:v>4.1911148365465216</c:v>
                </c:pt>
                <c:pt idx="9">
                  <c:v>4.1911148365465216</c:v>
                </c:pt>
                <c:pt idx="10">
                  <c:v>2.0117351215423303</c:v>
                </c:pt>
                <c:pt idx="11">
                  <c:v>1.9279128248113997</c:v>
                </c:pt>
                <c:pt idx="12">
                  <c:v>0.58675607711651301</c:v>
                </c:pt>
                <c:pt idx="13">
                  <c:v>0.83822296730930423</c:v>
                </c:pt>
                <c:pt idx="14">
                  <c:v>0.41911148365465212</c:v>
                </c:pt>
                <c:pt idx="15">
                  <c:v>0.33528918692372173</c:v>
                </c:pt>
                <c:pt idx="16">
                  <c:v>8.3822296730930432E-2</c:v>
                </c:pt>
                <c:pt idx="17">
                  <c:v>0</c:v>
                </c:pt>
                <c:pt idx="18">
                  <c:v>0</c:v>
                </c:pt>
                <c:pt idx="19">
                  <c:v>0.16764459346186086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94-49D1-A539-52FE3411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252480"/>
        <c:axId val="800247560"/>
      </c:scatterChart>
      <c:valAx>
        <c:axId val="800252480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="1"/>
                  <a:t>配位数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247560"/>
        <c:crosses val="autoZero"/>
        <c:crossBetween val="midCat"/>
        <c:majorUnit val="1"/>
      </c:valAx>
      <c:valAx>
        <c:axId val="800247560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="1"/>
                  <a:t>所占比例（百分比）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25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47</xdr:row>
      <xdr:rowOff>104775</xdr:rowOff>
    </xdr:from>
    <xdr:to>
      <xdr:col>22</xdr:col>
      <xdr:colOff>585789</xdr:colOff>
      <xdr:row>77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64A5B8-BFCB-4B89-8BDA-4EB8E14EF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7</xdr:row>
      <xdr:rowOff>142875</xdr:rowOff>
    </xdr:from>
    <xdr:to>
      <xdr:col>21</xdr:col>
      <xdr:colOff>238125</xdr:colOff>
      <xdr:row>41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F1677E4-5075-4B2D-BFFE-BDB9587D9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0"/>
  <sheetViews>
    <sheetView workbookViewId="0">
      <selection activeCell="C30" sqref="C30:AO30"/>
    </sheetView>
  </sheetViews>
  <sheetFormatPr defaultRowHeight="14.25" x14ac:dyDescent="0.2"/>
  <sheetData>
    <row r="1" spans="1:41" x14ac:dyDescent="0.2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</row>
    <row r="2" spans="1:41" x14ac:dyDescent="0.2">
      <c r="A2" t="s">
        <v>0</v>
      </c>
      <c r="B2">
        <v>1</v>
      </c>
      <c r="C2">
        <v>61</v>
      </c>
      <c r="D2">
        <v>413</v>
      </c>
      <c r="E2">
        <v>553</v>
      </c>
      <c r="F2">
        <v>500</v>
      </c>
      <c r="G2">
        <v>380</v>
      </c>
      <c r="H2">
        <v>295</v>
      </c>
      <c r="I2">
        <v>177</v>
      </c>
      <c r="J2">
        <v>138</v>
      </c>
      <c r="K2">
        <v>83</v>
      </c>
      <c r="L2">
        <v>48</v>
      </c>
      <c r="M2">
        <v>39</v>
      </c>
      <c r="N2">
        <v>25</v>
      </c>
      <c r="O2">
        <v>17</v>
      </c>
      <c r="P2">
        <v>11</v>
      </c>
      <c r="Q2">
        <v>7</v>
      </c>
      <c r="R2">
        <v>4</v>
      </c>
      <c r="S2">
        <v>5</v>
      </c>
      <c r="T2">
        <v>5</v>
      </c>
      <c r="U2">
        <v>2</v>
      </c>
      <c r="V2">
        <v>0</v>
      </c>
      <c r="W2">
        <v>1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">
      <c r="A3" t="s">
        <v>1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t="s">
        <v>2</v>
      </c>
      <c r="B4">
        <v>3</v>
      </c>
      <c r="C4">
        <v>7</v>
      </c>
      <c r="D4">
        <v>17</v>
      </c>
      <c r="E4">
        <v>34</v>
      </c>
      <c r="F4">
        <v>70</v>
      </c>
      <c r="G4">
        <v>58</v>
      </c>
      <c r="H4">
        <v>56</v>
      </c>
      <c r="I4">
        <v>33</v>
      </c>
      <c r="J4">
        <v>32</v>
      </c>
      <c r="K4">
        <v>15</v>
      </c>
      <c r="L4">
        <v>11</v>
      </c>
      <c r="M4">
        <v>3</v>
      </c>
      <c r="N4">
        <v>7</v>
      </c>
      <c r="O4">
        <v>2</v>
      </c>
      <c r="P4">
        <v>4</v>
      </c>
      <c r="Q4">
        <v>0</v>
      </c>
      <c r="R4">
        <v>3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t="s">
        <v>3</v>
      </c>
      <c r="B5">
        <v>4</v>
      </c>
      <c r="C5">
        <v>4</v>
      </c>
      <c r="D5">
        <v>5</v>
      </c>
      <c r="E5">
        <v>12</v>
      </c>
      <c r="F5">
        <v>21</v>
      </c>
      <c r="G5">
        <v>8</v>
      </c>
      <c r="H5">
        <v>6</v>
      </c>
      <c r="I5">
        <v>0</v>
      </c>
      <c r="J5">
        <v>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t="s">
        <v>4</v>
      </c>
      <c r="B6">
        <v>5</v>
      </c>
      <c r="C6">
        <v>11</v>
      </c>
      <c r="D6">
        <v>41</v>
      </c>
      <c r="E6">
        <v>95</v>
      </c>
      <c r="F6">
        <v>125</v>
      </c>
      <c r="G6">
        <v>105</v>
      </c>
      <c r="H6">
        <v>85</v>
      </c>
      <c r="I6">
        <v>73</v>
      </c>
      <c r="J6">
        <v>48</v>
      </c>
      <c r="K6">
        <v>24</v>
      </c>
      <c r="L6">
        <v>25</v>
      </c>
      <c r="M6">
        <v>13</v>
      </c>
      <c r="N6">
        <v>13</v>
      </c>
      <c r="O6">
        <v>6</v>
      </c>
      <c r="P6">
        <v>5</v>
      </c>
      <c r="Q6">
        <v>6</v>
      </c>
      <c r="R6">
        <v>4</v>
      </c>
      <c r="S6">
        <v>3</v>
      </c>
      <c r="T6">
        <v>2</v>
      </c>
      <c r="U6">
        <v>1</v>
      </c>
      <c r="V6">
        <v>1</v>
      </c>
      <c r="W6">
        <v>2</v>
      </c>
      <c r="X6">
        <v>2</v>
      </c>
      <c r="Y6">
        <v>3</v>
      </c>
      <c r="Z6">
        <v>1</v>
      </c>
      <c r="AA6">
        <v>1</v>
      </c>
      <c r="AB6">
        <v>1</v>
      </c>
      <c r="AC6">
        <v>2</v>
      </c>
      <c r="AD6">
        <v>0</v>
      </c>
      <c r="AE6">
        <v>1</v>
      </c>
      <c r="AF6">
        <v>0</v>
      </c>
      <c r="AG6">
        <v>1</v>
      </c>
      <c r="AH6">
        <v>0</v>
      </c>
      <c r="AI6">
        <v>0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</row>
    <row r="7" spans="1:41" x14ac:dyDescent="0.2">
      <c r="A7" t="s">
        <v>5</v>
      </c>
      <c r="B7">
        <v>6</v>
      </c>
      <c r="C7">
        <v>17</v>
      </c>
      <c r="D7">
        <v>95</v>
      </c>
      <c r="E7">
        <v>318</v>
      </c>
      <c r="F7">
        <v>639</v>
      </c>
      <c r="G7">
        <v>646</v>
      </c>
      <c r="H7">
        <v>743</v>
      </c>
      <c r="I7">
        <v>857</v>
      </c>
      <c r="J7">
        <v>753</v>
      </c>
      <c r="K7">
        <v>598</v>
      </c>
      <c r="L7">
        <v>504</v>
      </c>
      <c r="M7">
        <v>461</v>
      </c>
      <c r="N7">
        <v>417</v>
      </c>
      <c r="O7">
        <v>355</v>
      </c>
      <c r="P7">
        <v>314</v>
      </c>
      <c r="Q7">
        <v>255</v>
      </c>
      <c r="R7">
        <v>198</v>
      </c>
      <c r="S7">
        <v>180</v>
      </c>
      <c r="T7">
        <v>123</v>
      </c>
      <c r="U7">
        <v>96</v>
      </c>
      <c r="V7">
        <v>79</v>
      </c>
      <c r="W7">
        <v>70</v>
      </c>
      <c r="X7">
        <v>45</v>
      </c>
      <c r="Y7">
        <v>38</v>
      </c>
      <c r="Z7">
        <v>42</v>
      </c>
      <c r="AA7">
        <v>29</v>
      </c>
      <c r="AB7">
        <v>24</v>
      </c>
      <c r="AC7">
        <v>16</v>
      </c>
      <c r="AD7">
        <v>13</v>
      </c>
      <c r="AE7">
        <v>12</v>
      </c>
      <c r="AF7">
        <v>8</v>
      </c>
      <c r="AG7">
        <v>6</v>
      </c>
      <c r="AH7">
        <v>8</v>
      </c>
      <c r="AI7">
        <v>5</v>
      </c>
      <c r="AJ7">
        <v>6</v>
      </c>
      <c r="AK7">
        <v>4</v>
      </c>
      <c r="AL7">
        <v>5</v>
      </c>
      <c r="AM7">
        <v>3</v>
      </c>
      <c r="AN7">
        <v>4</v>
      </c>
      <c r="AO7">
        <v>1</v>
      </c>
    </row>
    <row r="8" spans="1:41" x14ac:dyDescent="0.2">
      <c r="A8" t="s">
        <v>6</v>
      </c>
      <c r="B8">
        <v>7</v>
      </c>
      <c r="C8">
        <v>53</v>
      </c>
      <c r="D8">
        <v>336</v>
      </c>
      <c r="E8">
        <v>1326</v>
      </c>
      <c r="F8">
        <v>1883</v>
      </c>
      <c r="G8">
        <v>1250</v>
      </c>
      <c r="H8">
        <v>1191</v>
      </c>
      <c r="I8">
        <v>796</v>
      </c>
      <c r="J8">
        <v>505</v>
      </c>
      <c r="K8">
        <v>253</v>
      </c>
      <c r="L8">
        <v>175</v>
      </c>
      <c r="M8">
        <v>129</v>
      </c>
      <c r="N8">
        <v>109</v>
      </c>
      <c r="O8">
        <v>83</v>
      </c>
      <c r="P8">
        <v>70</v>
      </c>
      <c r="Q8">
        <v>37</v>
      </c>
      <c r="R8">
        <v>29</v>
      </c>
      <c r="S8">
        <v>23</v>
      </c>
      <c r="T8">
        <v>16</v>
      </c>
      <c r="U8">
        <v>13</v>
      </c>
      <c r="V8">
        <v>1</v>
      </c>
      <c r="W8">
        <v>3</v>
      </c>
      <c r="X8">
        <v>5</v>
      </c>
      <c r="Y8">
        <v>8</v>
      </c>
      <c r="Z8">
        <v>7</v>
      </c>
      <c r="AA8">
        <v>5</v>
      </c>
      <c r="AB8">
        <v>3</v>
      </c>
      <c r="AC8">
        <v>3</v>
      </c>
      <c r="AD8">
        <v>1</v>
      </c>
      <c r="AE8">
        <v>0</v>
      </c>
      <c r="AF8">
        <v>4</v>
      </c>
      <c r="AG8">
        <v>3</v>
      </c>
      <c r="AH8">
        <v>3</v>
      </c>
      <c r="AI8">
        <v>2</v>
      </c>
      <c r="AJ8">
        <v>2</v>
      </c>
      <c r="AK8">
        <v>0</v>
      </c>
      <c r="AL8">
        <v>2</v>
      </c>
      <c r="AM8">
        <v>0</v>
      </c>
      <c r="AN8">
        <v>0</v>
      </c>
      <c r="AO8">
        <v>0</v>
      </c>
    </row>
    <row r="9" spans="1:41" x14ac:dyDescent="0.2">
      <c r="A9" t="s">
        <v>7</v>
      </c>
      <c r="B9">
        <v>8</v>
      </c>
      <c r="C9">
        <v>85</v>
      </c>
      <c r="D9">
        <v>1691</v>
      </c>
      <c r="E9">
        <v>8195</v>
      </c>
      <c r="F9">
        <v>12844</v>
      </c>
      <c r="G9">
        <v>7997</v>
      </c>
      <c r="H9">
        <v>7681</v>
      </c>
      <c r="I9">
        <v>2749</v>
      </c>
      <c r="J9">
        <v>1852</v>
      </c>
      <c r="K9">
        <v>1133</v>
      </c>
      <c r="L9">
        <v>831</v>
      </c>
      <c r="M9">
        <v>656</v>
      </c>
      <c r="N9">
        <v>544</v>
      </c>
      <c r="O9">
        <v>419</v>
      </c>
      <c r="P9">
        <v>307</v>
      </c>
      <c r="Q9">
        <v>220</v>
      </c>
      <c r="R9">
        <v>188</v>
      </c>
      <c r="S9">
        <v>134</v>
      </c>
      <c r="T9">
        <v>124</v>
      </c>
      <c r="U9">
        <v>91</v>
      </c>
      <c r="V9">
        <v>85</v>
      </c>
      <c r="W9">
        <v>84</v>
      </c>
      <c r="X9">
        <v>67</v>
      </c>
      <c r="Y9">
        <v>66</v>
      </c>
      <c r="Z9">
        <v>53</v>
      </c>
      <c r="AA9">
        <v>46</v>
      </c>
      <c r="AB9">
        <v>46</v>
      </c>
      <c r="AC9">
        <v>29</v>
      </c>
      <c r="AD9">
        <v>29</v>
      </c>
      <c r="AE9">
        <v>20</v>
      </c>
      <c r="AF9">
        <v>12</v>
      </c>
      <c r="AG9">
        <v>12</v>
      </c>
      <c r="AH9">
        <v>11</v>
      </c>
      <c r="AI9">
        <v>9</v>
      </c>
      <c r="AJ9">
        <v>7</v>
      </c>
      <c r="AK9">
        <v>3</v>
      </c>
      <c r="AL9">
        <v>7</v>
      </c>
      <c r="AM9">
        <v>4</v>
      </c>
      <c r="AN9">
        <v>8</v>
      </c>
      <c r="AO9">
        <v>6</v>
      </c>
    </row>
    <row r="10" spans="1:41" x14ac:dyDescent="0.2">
      <c r="A10" t="s">
        <v>8</v>
      </c>
      <c r="B10">
        <v>9</v>
      </c>
      <c r="C10">
        <v>78</v>
      </c>
      <c r="D10">
        <v>717</v>
      </c>
      <c r="E10">
        <v>959</v>
      </c>
      <c r="F10">
        <v>975</v>
      </c>
      <c r="G10">
        <v>467</v>
      </c>
      <c r="H10">
        <v>425</v>
      </c>
      <c r="I10">
        <v>69</v>
      </c>
      <c r="J10">
        <v>67</v>
      </c>
      <c r="K10">
        <v>29</v>
      </c>
      <c r="L10">
        <v>16</v>
      </c>
      <c r="M10">
        <v>13</v>
      </c>
      <c r="N10">
        <v>13</v>
      </c>
      <c r="O10">
        <v>2</v>
      </c>
      <c r="P10">
        <v>6</v>
      </c>
      <c r="Q10">
        <v>3</v>
      </c>
      <c r="R10">
        <v>0</v>
      </c>
      <c r="S10">
        <v>2</v>
      </c>
      <c r="T10">
        <v>0</v>
      </c>
      <c r="U10">
        <v>0</v>
      </c>
      <c r="V10">
        <v>4</v>
      </c>
      <c r="W10">
        <v>2</v>
      </c>
      <c r="X10">
        <v>3</v>
      </c>
      <c r="Y10">
        <v>1</v>
      </c>
      <c r="Z10">
        <v>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</row>
    <row r="11" spans="1:41" x14ac:dyDescent="0.2">
      <c r="A11" t="s">
        <v>9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t="s">
        <v>10</v>
      </c>
      <c r="B12">
        <v>11</v>
      </c>
      <c r="C12">
        <v>7</v>
      </c>
      <c r="D12">
        <v>13</v>
      </c>
      <c r="E12">
        <v>26</v>
      </c>
      <c r="F12">
        <v>62</v>
      </c>
      <c r="G12">
        <v>89</v>
      </c>
      <c r="H12">
        <v>134</v>
      </c>
      <c r="I12">
        <v>148</v>
      </c>
      <c r="J12">
        <v>174</v>
      </c>
      <c r="K12">
        <v>165</v>
      </c>
      <c r="L12">
        <v>154</v>
      </c>
      <c r="M12">
        <v>117</v>
      </c>
      <c r="N12">
        <v>110</v>
      </c>
      <c r="O12">
        <v>65</v>
      </c>
      <c r="P12">
        <v>68</v>
      </c>
      <c r="Q12">
        <v>34</v>
      </c>
      <c r="R12">
        <v>22</v>
      </c>
      <c r="S12">
        <v>13</v>
      </c>
      <c r="T12">
        <v>12</v>
      </c>
      <c r="U12">
        <v>9</v>
      </c>
      <c r="V12">
        <v>9</v>
      </c>
      <c r="W12">
        <v>6</v>
      </c>
      <c r="X12">
        <v>4</v>
      </c>
      <c r="Y12">
        <v>3</v>
      </c>
      <c r="Z12">
        <v>3</v>
      </c>
      <c r="AA12">
        <v>4</v>
      </c>
      <c r="AB12">
        <v>1</v>
      </c>
      <c r="AC12">
        <v>1</v>
      </c>
      <c r="AD12">
        <v>1</v>
      </c>
      <c r="AE12">
        <v>2</v>
      </c>
      <c r="AF12">
        <v>2</v>
      </c>
      <c r="AG12">
        <v>1</v>
      </c>
      <c r="AH12">
        <v>4</v>
      </c>
      <c r="AI12">
        <v>0</v>
      </c>
      <c r="AJ12">
        <v>2</v>
      </c>
      <c r="AK12">
        <v>0</v>
      </c>
      <c r="AL12">
        <v>0</v>
      </c>
      <c r="AM12">
        <v>1</v>
      </c>
      <c r="AN12">
        <v>0</v>
      </c>
      <c r="AO12">
        <v>0</v>
      </c>
    </row>
    <row r="13" spans="1:41" x14ac:dyDescent="0.2">
      <c r="A13" t="s">
        <v>11</v>
      </c>
      <c r="B13">
        <v>12</v>
      </c>
      <c r="C13">
        <v>12</v>
      </c>
      <c r="D13">
        <v>15</v>
      </c>
      <c r="E13">
        <v>24</v>
      </c>
      <c r="F13">
        <v>62</v>
      </c>
      <c r="G13">
        <v>57</v>
      </c>
      <c r="H13">
        <v>84</v>
      </c>
      <c r="I13">
        <v>37</v>
      </c>
      <c r="J13">
        <v>24</v>
      </c>
      <c r="K13">
        <v>15</v>
      </c>
      <c r="L13">
        <v>8</v>
      </c>
      <c r="M13">
        <v>2</v>
      </c>
      <c r="N13">
        <v>7</v>
      </c>
      <c r="O13">
        <v>2</v>
      </c>
      <c r="P13">
        <v>3</v>
      </c>
      <c r="Q13">
        <v>2</v>
      </c>
      <c r="R13">
        <v>1</v>
      </c>
      <c r="S13">
        <v>2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">
      <c r="A14" t="s">
        <v>12</v>
      </c>
      <c r="B14">
        <v>13</v>
      </c>
      <c r="C14">
        <v>12</v>
      </c>
      <c r="D14">
        <v>26</v>
      </c>
      <c r="E14">
        <v>43</v>
      </c>
      <c r="F14">
        <v>78</v>
      </c>
      <c r="G14">
        <v>67</v>
      </c>
      <c r="H14">
        <v>68</v>
      </c>
      <c r="I14">
        <v>25</v>
      </c>
      <c r="J14">
        <v>16</v>
      </c>
      <c r="K14">
        <v>7</v>
      </c>
      <c r="L14">
        <v>8</v>
      </c>
      <c r="M14">
        <v>0</v>
      </c>
      <c r="N14">
        <v>3</v>
      </c>
      <c r="O14">
        <v>1</v>
      </c>
      <c r="P14">
        <v>1</v>
      </c>
      <c r="Q14">
        <v>3</v>
      </c>
      <c r="R14">
        <v>3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0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t="s">
        <v>13</v>
      </c>
      <c r="B15">
        <v>14</v>
      </c>
      <c r="C15">
        <v>9</v>
      </c>
      <c r="D15">
        <v>28</v>
      </c>
      <c r="E15">
        <v>71</v>
      </c>
      <c r="F15">
        <v>213</v>
      </c>
      <c r="G15">
        <v>153</v>
      </c>
      <c r="H15">
        <v>154</v>
      </c>
      <c r="I15">
        <v>91</v>
      </c>
      <c r="J15">
        <v>92</v>
      </c>
      <c r="K15">
        <v>66</v>
      </c>
      <c r="L15">
        <v>53</v>
      </c>
      <c r="M15">
        <v>22</v>
      </c>
      <c r="N15">
        <v>20</v>
      </c>
      <c r="O15">
        <v>11</v>
      </c>
      <c r="P15">
        <v>7</v>
      </c>
      <c r="Q15">
        <v>5</v>
      </c>
      <c r="R15">
        <v>4</v>
      </c>
      <c r="S15">
        <v>2</v>
      </c>
      <c r="T15">
        <v>5</v>
      </c>
      <c r="U15">
        <v>2</v>
      </c>
      <c r="V15">
        <v>1</v>
      </c>
      <c r="W15">
        <v>2</v>
      </c>
      <c r="X15">
        <v>4</v>
      </c>
      <c r="Y15">
        <v>0</v>
      </c>
      <c r="Z15">
        <v>2</v>
      </c>
      <c r="AA15">
        <v>1</v>
      </c>
      <c r="AB15">
        <v>0</v>
      </c>
      <c r="AC15">
        <v>0</v>
      </c>
      <c r="AD15">
        <v>1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t="s">
        <v>14</v>
      </c>
      <c r="B16">
        <v>15</v>
      </c>
      <c r="C16">
        <v>36</v>
      </c>
      <c r="D16">
        <v>125</v>
      </c>
      <c r="E16">
        <v>395</v>
      </c>
      <c r="F16">
        <v>973</v>
      </c>
      <c r="G16">
        <v>721</v>
      </c>
      <c r="H16">
        <v>521</v>
      </c>
      <c r="I16">
        <v>479</v>
      </c>
      <c r="J16">
        <v>384</v>
      </c>
      <c r="K16">
        <v>307</v>
      </c>
      <c r="L16">
        <v>90</v>
      </c>
      <c r="M16">
        <v>68</v>
      </c>
      <c r="N16">
        <v>70</v>
      </c>
      <c r="O16">
        <v>44</v>
      </c>
      <c r="P16">
        <v>35</v>
      </c>
      <c r="Q16">
        <v>15</v>
      </c>
      <c r="R16">
        <v>20</v>
      </c>
      <c r="S16">
        <v>9</v>
      </c>
      <c r="T16">
        <v>11</v>
      </c>
      <c r="U16">
        <v>11</v>
      </c>
      <c r="V16">
        <v>11</v>
      </c>
      <c r="W16">
        <v>2</v>
      </c>
      <c r="X16">
        <v>7</v>
      </c>
      <c r="Y16">
        <v>2</v>
      </c>
      <c r="Z16">
        <v>4</v>
      </c>
      <c r="AA16">
        <v>2</v>
      </c>
      <c r="AB16">
        <v>4</v>
      </c>
      <c r="AC16">
        <v>2</v>
      </c>
      <c r="AD16">
        <v>2</v>
      </c>
      <c r="AE16">
        <v>0</v>
      </c>
      <c r="AF16">
        <v>0</v>
      </c>
      <c r="AG16">
        <v>0</v>
      </c>
      <c r="AH16">
        <v>2</v>
      </c>
      <c r="AI16">
        <v>0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</row>
    <row r="17" spans="1:41" x14ac:dyDescent="0.2">
      <c r="A17" t="s">
        <v>15</v>
      </c>
      <c r="B17">
        <v>16</v>
      </c>
      <c r="C17">
        <v>52</v>
      </c>
      <c r="D17">
        <v>476</v>
      </c>
      <c r="E17">
        <v>1238</v>
      </c>
      <c r="F17">
        <v>1896</v>
      </c>
      <c r="G17">
        <v>2040</v>
      </c>
      <c r="H17">
        <v>1710</v>
      </c>
      <c r="I17">
        <v>849</v>
      </c>
      <c r="J17">
        <v>556</v>
      </c>
      <c r="K17">
        <v>316</v>
      </c>
      <c r="L17">
        <v>215</v>
      </c>
      <c r="M17">
        <v>129</v>
      </c>
      <c r="N17">
        <v>94</v>
      </c>
      <c r="O17">
        <v>57</v>
      </c>
      <c r="P17">
        <v>46</v>
      </c>
      <c r="Q17">
        <v>28</v>
      </c>
      <c r="R17">
        <v>30</v>
      </c>
      <c r="S17">
        <v>19</v>
      </c>
      <c r="T17">
        <v>25</v>
      </c>
      <c r="U17">
        <v>13</v>
      </c>
      <c r="V17">
        <v>13</v>
      </c>
      <c r="W17">
        <v>9</v>
      </c>
      <c r="X17">
        <v>10</v>
      </c>
      <c r="Y17">
        <v>2</v>
      </c>
      <c r="Z17">
        <v>11</v>
      </c>
      <c r="AA17">
        <v>6</v>
      </c>
      <c r="AB17">
        <v>6</v>
      </c>
      <c r="AC17">
        <v>4</v>
      </c>
      <c r="AD17">
        <v>9</v>
      </c>
      <c r="AE17">
        <v>2</v>
      </c>
      <c r="AF17">
        <v>2</v>
      </c>
      <c r="AG17">
        <v>0</v>
      </c>
      <c r="AH17">
        <v>2</v>
      </c>
      <c r="AI17">
        <v>1</v>
      </c>
      <c r="AJ17">
        <v>4</v>
      </c>
      <c r="AK17">
        <v>1</v>
      </c>
      <c r="AL17">
        <v>2</v>
      </c>
      <c r="AM17">
        <v>0</v>
      </c>
      <c r="AN17">
        <v>3</v>
      </c>
      <c r="AO17">
        <v>0</v>
      </c>
    </row>
    <row r="18" spans="1:41" x14ac:dyDescent="0.2">
      <c r="A18" t="s">
        <v>16</v>
      </c>
      <c r="B18">
        <v>17</v>
      </c>
      <c r="C18">
        <v>85</v>
      </c>
      <c r="D18">
        <v>645</v>
      </c>
      <c r="E18">
        <v>655</v>
      </c>
      <c r="F18">
        <v>718</v>
      </c>
      <c r="G18">
        <v>603</v>
      </c>
      <c r="H18">
        <v>466</v>
      </c>
      <c r="I18">
        <v>227</v>
      </c>
      <c r="J18">
        <v>235</v>
      </c>
      <c r="K18">
        <v>126</v>
      </c>
      <c r="L18">
        <v>95</v>
      </c>
      <c r="M18">
        <v>71</v>
      </c>
      <c r="N18">
        <v>67</v>
      </c>
      <c r="O18">
        <v>46</v>
      </c>
      <c r="P18">
        <v>38</v>
      </c>
      <c r="Q18">
        <v>21</v>
      </c>
      <c r="R18">
        <v>17</v>
      </c>
      <c r="S18">
        <v>14</v>
      </c>
      <c r="T18">
        <v>8</v>
      </c>
      <c r="U18">
        <v>11</v>
      </c>
      <c r="V18">
        <v>11</v>
      </c>
      <c r="W18">
        <v>9</v>
      </c>
      <c r="X18">
        <v>6</v>
      </c>
      <c r="Y18">
        <v>5</v>
      </c>
      <c r="Z18">
        <v>5</v>
      </c>
      <c r="AA18">
        <v>5</v>
      </c>
      <c r="AB18">
        <v>2</v>
      </c>
      <c r="AC18">
        <v>6</v>
      </c>
      <c r="AD18">
        <v>4</v>
      </c>
      <c r="AE18">
        <v>10</v>
      </c>
      <c r="AF18">
        <v>3</v>
      </c>
      <c r="AG18">
        <v>2</v>
      </c>
      <c r="AH18">
        <v>1</v>
      </c>
      <c r="AI18">
        <v>0</v>
      </c>
      <c r="AJ18">
        <v>0</v>
      </c>
      <c r="AK18">
        <v>4</v>
      </c>
      <c r="AL18">
        <v>2</v>
      </c>
      <c r="AM18">
        <v>0</v>
      </c>
      <c r="AN18">
        <v>0</v>
      </c>
      <c r="AO18">
        <v>0</v>
      </c>
    </row>
    <row r="19" spans="1:41" x14ac:dyDescent="0.2">
      <c r="A19" t="s">
        <v>17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t="s">
        <v>18</v>
      </c>
      <c r="B20">
        <v>19</v>
      </c>
      <c r="C20">
        <v>7</v>
      </c>
      <c r="D20">
        <v>18</v>
      </c>
      <c r="E20">
        <v>30</v>
      </c>
      <c r="F20">
        <v>60</v>
      </c>
      <c r="G20">
        <v>81</v>
      </c>
      <c r="H20">
        <v>136</v>
      </c>
      <c r="I20">
        <v>171</v>
      </c>
      <c r="J20">
        <v>252</v>
      </c>
      <c r="K20">
        <v>237</v>
      </c>
      <c r="L20">
        <v>252</v>
      </c>
      <c r="M20">
        <v>206</v>
      </c>
      <c r="N20">
        <v>198</v>
      </c>
      <c r="O20">
        <v>134</v>
      </c>
      <c r="P20">
        <v>141</v>
      </c>
      <c r="Q20">
        <v>76</v>
      </c>
      <c r="R20">
        <v>66</v>
      </c>
      <c r="S20">
        <v>31</v>
      </c>
      <c r="T20">
        <v>36</v>
      </c>
      <c r="U20">
        <v>14</v>
      </c>
      <c r="V20">
        <v>18</v>
      </c>
      <c r="W20">
        <v>11</v>
      </c>
      <c r="X20">
        <v>11</v>
      </c>
      <c r="Y20">
        <v>3</v>
      </c>
      <c r="Z20">
        <v>10</v>
      </c>
      <c r="AA20">
        <v>3</v>
      </c>
      <c r="AB20">
        <v>1</v>
      </c>
      <c r="AC20">
        <v>4</v>
      </c>
      <c r="AD20">
        <v>2</v>
      </c>
      <c r="AE20">
        <v>0</v>
      </c>
      <c r="AF20">
        <v>3</v>
      </c>
      <c r="AG20">
        <v>1</v>
      </c>
      <c r="AH20">
        <v>3</v>
      </c>
      <c r="AI20">
        <v>0</v>
      </c>
      <c r="AJ20">
        <v>2</v>
      </c>
      <c r="AK20">
        <v>1</v>
      </c>
      <c r="AL20">
        <v>1</v>
      </c>
      <c r="AM20">
        <v>0</v>
      </c>
      <c r="AN20">
        <v>1</v>
      </c>
      <c r="AO20">
        <v>2</v>
      </c>
    </row>
    <row r="21" spans="1:41" x14ac:dyDescent="0.2">
      <c r="A21" t="s">
        <v>19</v>
      </c>
      <c r="B21">
        <v>20</v>
      </c>
      <c r="C21">
        <v>5</v>
      </c>
      <c r="D21">
        <v>13</v>
      </c>
      <c r="E21">
        <v>16</v>
      </c>
      <c r="F21">
        <v>34</v>
      </c>
      <c r="G21">
        <v>38</v>
      </c>
      <c r="H21">
        <v>89</v>
      </c>
      <c r="I21">
        <v>70</v>
      </c>
      <c r="J21">
        <v>108</v>
      </c>
      <c r="K21">
        <v>74</v>
      </c>
      <c r="L21">
        <v>65</v>
      </c>
      <c r="M21">
        <v>34</v>
      </c>
      <c r="N21">
        <v>35</v>
      </c>
      <c r="O21">
        <v>22</v>
      </c>
      <c r="P21">
        <v>17</v>
      </c>
      <c r="Q21">
        <v>11</v>
      </c>
      <c r="R21">
        <v>10</v>
      </c>
      <c r="S21">
        <v>5</v>
      </c>
      <c r="T21">
        <v>4</v>
      </c>
      <c r="U21">
        <v>1</v>
      </c>
      <c r="V21">
        <v>2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1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">
      <c r="A22" t="s">
        <v>20</v>
      </c>
      <c r="B22">
        <v>21</v>
      </c>
      <c r="C22">
        <v>7</v>
      </c>
      <c r="D22">
        <v>18</v>
      </c>
      <c r="E22">
        <v>17</v>
      </c>
      <c r="F22">
        <v>29</v>
      </c>
      <c r="G22">
        <v>47</v>
      </c>
      <c r="H22">
        <v>58</v>
      </c>
      <c r="I22">
        <v>21</v>
      </c>
      <c r="J22">
        <v>17</v>
      </c>
      <c r="K22">
        <v>7</v>
      </c>
      <c r="L22">
        <v>5</v>
      </c>
      <c r="M22">
        <v>2</v>
      </c>
      <c r="N22">
        <v>3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t="s">
        <v>21</v>
      </c>
      <c r="B23">
        <v>22</v>
      </c>
      <c r="C23">
        <v>10</v>
      </c>
      <c r="D23">
        <v>24</v>
      </c>
      <c r="E23">
        <v>36</v>
      </c>
      <c r="F23">
        <v>50</v>
      </c>
      <c r="G23">
        <v>54</v>
      </c>
      <c r="H23">
        <v>63</v>
      </c>
      <c r="I23">
        <v>23</v>
      </c>
      <c r="J23">
        <v>22</v>
      </c>
      <c r="K23">
        <v>9</v>
      </c>
      <c r="L23">
        <v>6</v>
      </c>
      <c r="M23">
        <v>3</v>
      </c>
      <c r="N23">
        <v>4</v>
      </c>
      <c r="O23">
        <v>3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t="s">
        <v>22</v>
      </c>
      <c r="B24">
        <v>23</v>
      </c>
      <c r="C24">
        <v>11</v>
      </c>
      <c r="D24">
        <v>13</v>
      </c>
      <c r="E24">
        <v>16</v>
      </c>
      <c r="F24">
        <v>39</v>
      </c>
      <c r="G24">
        <v>44</v>
      </c>
      <c r="H24">
        <v>74</v>
      </c>
      <c r="I24">
        <v>36</v>
      </c>
      <c r="J24">
        <v>25</v>
      </c>
      <c r="K24">
        <v>16</v>
      </c>
      <c r="L24">
        <v>9</v>
      </c>
      <c r="M24">
        <v>7</v>
      </c>
      <c r="N24">
        <v>9</v>
      </c>
      <c r="O24">
        <v>3</v>
      </c>
      <c r="P24">
        <v>4</v>
      </c>
      <c r="Q24">
        <v>2</v>
      </c>
      <c r="R24">
        <v>2</v>
      </c>
      <c r="S24">
        <v>2</v>
      </c>
      <c r="T24">
        <v>2</v>
      </c>
      <c r="U24">
        <v>1</v>
      </c>
      <c r="V24">
        <v>1</v>
      </c>
      <c r="W24">
        <v>0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2</v>
      </c>
      <c r="AG24">
        <v>1</v>
      </c>
      <c r="AH24">
        <v>1</v>
      </c>
      <c r="AI24">
        <v>3</v>
      </c>
      <c r="AJ24">
        <v>0</v>
      </c>
      <c r="AK24">
        <v>0</v>
      </c>
      <c r="AL24">
        <v>0</v>
      </c>
      <c r="AM24">
        <v>1</v>
      </c>
      <c r="AN24">
        <v>2</v>
      </c>
      <c r="AO24">
        <v>0</v>
      </c>
    </row>
    <row r="25" spans="1:41" x14ac:dyDescent="0.2">
      <c r="A25" t="s">
        <v>23</v>
      </c>
      <c r="B25">
        <v>24</v>
      </c>
      <c r="C25">
        <v>11</v>
      </c>
      <c r="D25">
        <v>26</v>
      </c>
      <c r="E25">
        <v>36</v>
      </c>
      <c r="F25">
        <v>45</v>
      </c>
      <c r="G25">
        <v>47</v>
      </c>
      <c r="H25">
        <v>79</v>
      </c>
      <c r="I25">
        <v>23</v>
      </c>
      <c r="J25">
        <v>13</v>
      </c>
      <c r="K25">
        <v>13</v>
      </c>
      <c r="L25">
        <v>6</v>
      </c>
      <c r="M25">
        <v>3</v>
      </c>
      <c r="N25">
        <v>3</v>
      </c>
      <c r="O25">
        <v>1</v>
      </c>
      <c r="P25">
        <v>1</v>
      </c>
      <c r="Q25">
        <v>3</v>
      </c>
      <c r="R25">
        <v>3</v>
      </c>
      <c r="S25">
        <v>0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">
      <c r="A26" t="s">
        <v>24</v>
      </c>
      <c r="B26">
        <v>25</v>
      </c>
      <c r="C26">
        <v>13</v>
      </c>
      <c r="D26">
        <v>26</v>
      </c>
      <c r="E26">
        <v>52</v>
      </c>
      <c r="F26">
        <v>55</v>
      </c>
      <c r="G26">
        <v>69</v>
      </c>
      <c r="H26">
        <v>101</v>
      </c>
      <c r="I26">
        <v>63</v>
      </c>
      <c r="J26">
        <v>53</v>
      </c>
      <c r="K26">
        <v>34</v>
      </c>
      <c r="L26">
        <v>24</v>
      </c>
      <c r="M26">
        <v>11</v>
      </c>
      <c r="N26">
        <v>10</v>
      </c>
      <c r="O26">
        <v>6</v>
      </c>
      <c r="P26">
        <v>3</v>
      </c>
      <c r="Q26">
        <v>1</v>
      </c>
      <c r="R26">
        <v>1</v>
      </c>
      <c r="S26">
        <v>0</v>
      </c>
      <c r="T26">
        <v>2</v>
      </c>
      <c r="U26">
        <v>1</v>
      </c>
      <c r="V26">
        <v>0</v>
      </c>
      <c r="W26">
        <v>0</v>
      </c>
      <c r="X26">
        <v>0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">
      <c r="A27" t="s">
        <v>25</v>
      </c>
      <c r="B27">
        <v>26</v>
      </c>
      <c r="C27">
        <v>11</v>
      </c>
      <c r="D27">
        <v>25</v>
      </c>
      <c r="E27">
        <v>53</v>
      </c>
      <c r="F27">
        <v>148</v>
      </c>
      <c r="G27">
        <v>163</v>
      </c>
      <c r="H27">
        <v>261</v>
      </c>
      <c r="I27">
        <v>86</v>
      </c>
      <c r="J27">
        <v>99</v>
      </c>
      <c r="K27">
        <v>44</v>
      </c>
      <c r="L27">
        <v>44</v>
      </c>
      <c r="M27">
        <v>24</v>
      </c>
      <c r="N27">
        <v>28</v>
      </c>
      <c r="O27">
        <v>19</v>
      </c>
      <c r="P27">
        <v>10</v>
      </c>
      <c r="Q27">
        <v>9</v>
      </c>
      <c r="R27">
        <v>7</v>
      </c>
      <c r="S27">
        <v>3</v>
      </c>
      <c r="T27">
        <v>1</v>
      </c>
      <c r="U27">
        <v>1</v>
      </c>
      <c r="V27">
        <v>2</v>
      </c>
      <c r="W27">
        <v>0</v>
      </c>
      <c r="X27">
        <v>0</v>
      </c>
      <c r="Y27">
        <v>1</v>
      </c>
      <c r="Z27">
        <v>2</v>
      </c>
      <c r="AA27">
        <v>1</v>
      </c>
      <c r="AB27">
        <v>2</v>
      </c>
      <c r="AC27">
        <v>0</v>
      </c>
      <c r="AD27">
        <v>1</v>
      </c>
      <c r="AE27">
        <v>0</v>
      </c>
      <c r="AF27">
        <v>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">
      <c r="A28" t="s">
        <v>26</v>
      </c>
      <c r="B28">
        <v>27</v>
      </c>
      <c r="C28">
        <v>11</v>
      </c>
      <c r="D28">
        <v>25</v>
      </c>
      <c r="E28">
        <v>47</v>
      </c>
      <c r="F28">
        <v>110</v>
      </c>
      <c r="G28">
        <v>133</v>
      </c>
      <c r="H28">
        <v>175</v>
      </c>
      <c r="I28">
        <v>84</v>
      </c>
      <c r="J28">
        <v>89</v>
      </c>
      <c r="K28">
        <v>46</v>
      </c>
      <c r="L28">
        <v>34</v>
      </c>
      <c r="M28">
        <v>17</v>
      </c>
      <c r="N28">
        <v>21</v>
      </c>
      <c r="O28">
        <v>7</v>
      </c>
      <c r="P28">
        <v>6</v>
      </c>
      <c r="Q28">
        <v>7</v>
      </c>
      <c r="R28">
        <v>3</v>
      </c>
      <c r="S28">
        <v>5</v>
      </c>
      <c r="T28">
        <v>1</v>
      </c>
      <c r="U28">
        <v>0</v>
      </c>
      <c r="V28">
        <v>1</v>
      </c>
      <c r="W28">
        <v>0</v>
      </c>
      <c r="X28">
        <v>1</v>
      </c>
      <c r="Y28">
        <v>0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">
      <c r="A29" t="s">
        <v>27</v>
      </c>
      <c r="B29">
        <v>28</v>
      </c>
      <c r="C29">
        <v>12</v>
      </c>
      <c r="D29">
        <v>29</v>
      </c>
      <c r="E29">
        <v>48</v>
      </c>
      <c r="F29">
        <v>102</v>
      </c>
      <c r="G29">
        <v>89</v>
      </c>
      <c r="H29">
        <v>111</v>
      </c>
      <c r="I29">
        <v>45</v>
      </c>
      <c r="J29">
        <v>25</v>
      </c>
      <c r="K29">
        <v>18</v>
      </c>
      <c r="L29">
        <v>11</v>
      </c>
      <c r="M29">
        <v>4</v>
      </c>
      <c r="N29">
        <v>7</v>
      </c>
      <c r="O29">
        <v>4</v>
      </c>
      <c r="P29">
        <v>6</v>
      </c>
      <c r="Q29">
        <v>0</v>
      </c>
      <c r="R29">
        <v>3</v>
      </c>
      <c r="S29">
        <v>0</v>
      </c>
      <c r="T29">
        <v>0</v>
      </c>
      <c r="U29">
        <v>1</v>
      </c>
      <c r="V29">
        <v>1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">
      <c r="A30" t="s">
        <v>28</v>
      </c>
      <c r="B30">
        <v>29</v>
      </c>
      <c r="C30">
        <v>13</v>
      </c>
      <c r="D30">
        <v>45</v>
      </c>
      <c r="E30">
        <v>124</v>
      </c>
      <c r="F30">
        <v>250</v>
      </c>
      <c r="G30">
        <v>210</v>
      </c>
      <c r="H30">
        <v>161</v>
      </c>
      <c r="I30">
        <v>93</v>
      </c>
      <c r="J30">
        <v>94</v>
      </c>
      <c r="K30">
        <v>55</v>
      </c>
      <c r="L30">
        <v>53</v>
      </c>
      <c r="M30">
        <v>26</v>
      </c>
      <c r="N30">
        <v>29</v>
      </c>
      <c r="O30">
        <v>11</v>
      </c>
      <c r="P30">
        <v>11</v>
      </c>
      <c r="Q30">
        <v>6</v>
      </c>
      <c r="R30">
        <v>6</v>
      </c>
      <c r="S30">
        <v>2</v>
      </c>
      <c r="T30">
        <v>1</v>
      </c>
      <c r="U30">
        <v>0</v>
      </c>
      <c r="V30">
        <v>3</v>
      </c>
      <c r="W30">
        <v>2</v>
      </c>
      <c r="X30">
        <v>3</v>
      </c>
      <c r="Y30">
        <v>0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">
      <c r="A31" t="s">
        <v>29</v>
      </c>
      <c r="B31">
        <v>30</v>
      </c>
      <c r="C31">
        <v>10</v>
      </c>
      <c r="D31">
        <v>21</v>
      </c>
      <c r="E31">
        <v>52</v>
      </c>
      <c r="F31">
        <v>123</v>
      </c>
      <c r="G31">
        <v>108</v>
      </c>
      <c r="H31">
        <v>108</v>
      </c>
      <c r="I31">
        <v>52</v>
      </c>
      <c r="J31">
        <v>52</v>
      </c>
      <c r="K31">
        <v>23</v>
      </c>
      <c r="L31">
        <v>13</v>
      </c>
      <c r="M31">
        <v>3</v>
      </c>
      <c r="N31">
        <v>11</v>
      </c>
      <c r="O31">
        <v>5</v>
      </c>
      <c r="P31">
        <v>3</v>
      </c>
      <c r="Q31">
        <v>4</v>
      </c>
      <c r="R31">
        <v>4</v>
      </c>
      <c r="S31">
        <v>0</v>
      </c>
      <c r="T31">
        <v>0</v>
      </c>
      <c r="U31">
        <v>3</v>
      </c>
      <c r="V31">
        <v>2</v>
      </c>
      <c r="W31">
        <v>1</v>
      </c>
      <c r="X31">
        <v>0</v>
      </c>
      <c r="Y31">
        <v>0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">
      <c r="A32" t="s">
        <v>30</v>
      </c>
      <c r="B32">
        <v>31</v>
      </c>
      <c r="C32">
        <v>10</v>
      </c>
      <c r="D32">
        <v>24</v>
      </c>
      <c r="E32">
        <v>42</v>
      </c>
      <c r="F32">
        <v>54</v>
      </c>
      <c r="G32">
        <v>14</v>
      </c>
      <c r="H32">
        <v>21</v>
      </c>
      <c r="I32">
        <v>11</v>
      </c>
      <c r="J32">
        <v>11</v>
      </c>
      <c r="K32">
        <v>6</v>
      </c>
      <c r="L32">
        <v>2</v>
      </c>
      <c r="M32">
        <v>3</v>
      </c>
      <c r="N32">
        <v>4</v>
      </c>
      <c r="O32">
        <v>1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1</v>
      </c>
      <c r="W32">
        <v>0</v>
      </c>
      <c r="X32">
        <v>0</v>
      </c>
      <c r="Y32">
        <v>0</v>
      </c>
      <c r="Z32">
        <v>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">
      <c r="A33" t="s">
        <v>31</v>
      </c>
      <c r="B33">
        <v>32</v>
      </c>
      <c r="C33">
        <v>13</v>
      </c>
      <c r="D33">
        <v>36</v>
      </c>
      <c r="E33">
        <v>43</v>
      </c>
      <c r="F33">
        <v>77</v>
      </c>
      <c r="G33">
        <v>21</v>
      </c>
      <c r="H33">
        <v>21</v>
      </c>
      <c r="I33">
        <v>9</v>
      </c>
      <c r="J33">
        <v>11</v>
      </c>
      <c r="K33">
        <v>5</v>
      </c>
      <c r="L33">
        <v>4</v>
      </c>
      <c r="M33">
        <v>0</v>
      </c>
      <c r="N33">
        <v>4</v>
      </c>
      <c r="O33">
        <v>1</v>
      </c>
      <c r="P33">
        <v>0</v>
      </c>
      <c r="Q33">
        <v>0</v>
      </c>
      <c r="R33">
        <v>1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">
      <c r="A34" t="s">
        <v>32</v>
      </c>
      <c r="B34">
        <v>33</v>
      </c>
      <c r="C34">
        <v>54</v>
      </c>
      <c r="D34">
        <v>92</v>
      </c>
      <c r="E34">
        <v>152</v>
      </c>
      <c r="F34">
        <v>234</v>
      </c>
      <c r="G34">
        <v>322</v>
      </c>
      <c r="H34">
        <v>254</v>
      </c>
      <c r="I34">
        <v>165</v>
      </c>
      <c r="J34">
        <v>710</v>
      </c>
      <c r="K34">
        <v>147</v>
      </c>
      <c r="L34">
        <v>158</v>
      </c>
      <c r="M34">
        <v>21</v>
      </c>
      <c r="N34">
        <v>27</v>
      </c>
      <c r="O34">
        <v>15</v>
      </c>
      <c r="P34">
        <v>60</v>
      </c>
      <c r="Q34">
        <v>4</v>
      </c>
      <c r="R34">
        <v>6</v>
      </c>
      <c r="S34">
        <v>3</v>
      </c>
      <c r="T34">
        <v>3</v>
      </c>
      <c r="U34">
        <v>0</v>
      </c>
      <c r="V34">
        <v>0</v>
      </c>
      <c r="W34">
        <v>0</v>
      </c>
      <c r="X34">
        <v>1</v>
      </c>
      <c r="Y34">
        <v>1</v>
      </c>
      <c r="Z34">
        <v>3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">
      <c r="A35" t="s">
        <v>33</v>
      </c>
      <c r="B35">
        <v>34</v>
      </c>
      <c r="C35">
        <v>57</v>
      </c>
      <c r="D35">
        <v>322</v>
      </c>
      <c r="E35">
        <v>579</v>
      </c>
      <c r="F35">
        <v>758</v>
      </c>
      <c r="G35">
        <v>602</v>
      </c>
      <c r="H35">
        <v>683</v>
      </c>
      <c r="I35">
        <v>252</v>
      </c>
      <c r="J35">
        <v>167</v>
      </c>
      <c r="K35">
        <v>63</v>
      </c>
      <c r="L35">
        <v>40</v>
      </c>
      <c r="M35">
        <v>13</v>
      </c>
      <c r="N35">
        <v>23</v>
      </c>
      <c r="O35">
        <v>17</v>
      </c>
      <c r="P35">
        <v>10</v>
      </c>
      <c r="Q35">
        <v>4</v>
      </c>
      <c r="R35">
        <v>3</v>
      </c>
      <c r="S35">
        <v>3</v>
      </c>
      <c r="T35">
        <v>3</v>
      </c>
      <c r="U35">
        <v>3</v>
      </c>
      <c r="V35">
        <v>4</v>
      </c>
      <c r="W35">
        <v>1</v>
      </c>
      <c r="X35">
        <v>0</v>
      </c>
      <c r="Y35">
        <v>0</v>
      </c>
      <c r="Z35">
        <v>6</v>
      </c>
      <c r="AA35">
        <v>0</v>
      </c>
      <c r="AB35">
        <v>0</v>
      </c>
      <c r="AC35">
        <v>3</v>
      </c>
      <c r="AD35">
        <v>3</v>
      </c>
      <c r="AE35">
        <v>0</v>
      </c>
      <c r="AF35">
        <v>2</v>
      </c>
      <c r="AG35">
        <v>2</v>
      </c>
      <c r="AH35">
        <v>1</v>
      </c>
      <c r="AI35">
        <v>0</v>
      </c>
      <c r="AJ35">
        <v>0</v>
      </c>
      <c r="AK35">
        <v>0</v>
      </c>
      <c r="AL35">
        <v>3</v>
      </c>
      <c r="AM35">
        <v>0</v>
      </c>
      <c r="AN35">
        <v>0</v>
      </c>
      <c r="AO35">
        <v>0</v>
      </c>
    </row>
    <row r="36" spans="1:41" x14ac:dyDescent="0.2">
      <c r="A36" t="s">
        <v>34</v>
      </c>
      <c r="B36">
        <v>35</v>
      </c>
      <c r="C36">
        <v>72</v>
      </c>
      <c r="D36">
        <v>222</v>
      </c>
      <c r="E36">
        <v>209</v>
      </c>
      <c r="F36">
        <v>213</v>
      </c>
      <c r="G36">
        <v>175</v>
      </c>
      <c r="H36">
        <v>124</v>
      </c>
      <c r="I36">
        <v>34</v>
      </c>
      <c r="J36">
        <v>65</v>
      </c>
      <c r="K36">
        <v>20</v>
      </c>
      <c r="L36">
        <v>9</v>
      </c>
      <c r="M36">
        <v>5</v>
      </c>
      <c r="N36">
        <v>23</v>
      </c>
      <c r="O36">
        <v>1</v>
      </c>
      <c r="P36">
        <v>3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2</v>
      </c>
      <c r="AM36">
        <v>0</v>
      </c>
      <c r="AN36">
        <v>0</v>
      </c>
      <c r="AO36">
        <v>0</v>
      </c>
    </row>
    <row r="37" spans="1:41" x14ac:dyDescent="0.2">
      <c r="A37" t="s">
        <v>35</v>
      </c>
      <c r="B37">
        <v>36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">
      <c r="A38" t="s">
        <v>36</v>
      </c>
      <c r="B38">
        <v>37</v>
      </c>
      <c r="C38">
        <v>4</v>
      </c>
      <c r="D38">
        <v>10</v>
      </c>
      <c r="E38">
        <v>14</v>
      </c>
      <c r="F38">
        <v>27</v>
      </c>
      <c r="G38">
        <v>24</v>
      </c>
      <c r="H38">
        <v>32</v>
      </c>
      <c r="I38">
        <v>43</v>
      </c>
      <c r="J38">
        <v>77</v>
      </c>
      <c r="K38">
        <v>97</v>
      </c>
      <c r="L38">
        <v>102</v>
      </c>
      <c r="M38">
        <v>87</v>
      </c>
      <c r="N38">
        <v>108</v>
      </c>
      <c r="O38">
        <v>83</v>
      </c>
      <c r="P38">
        <v>80</v>
      </c>
      <c r="Q38">
        <v>47</v>
      </c>
      <c r="R38">
        <v>60</v>
      </c>
      <c r="S38">
        <v>24</v>
      </c>
      <c r="T38">
        <v>32</v>
      </c>
      <c r="U38">
        <v>15</v>
      </c>
      <c r="V38">
        <v>20</v>
      </c>
      <c r="W38">
        <v>8</v>
      </c>
      <c r="X38">
        <v>4</v>
      </c>
      <c r="Y38">
        <v>6</v>
      </c>
      <c r="Z38">
        <v>7</v>
      </c>
      <c r="AA38">
        <v>1</v>
      </c>
      <c r="AB38">
        <v>3</v>
      </c>
      <c r="AC38">
        <v>3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</row>
    <row r="39" spans="1:41" x14ac:dyDescent="0.2">
      <c r="A39" t="s">
        <v>37</v>
      </c>
      <c r="B39">
        <v>38</v>
      </c>
      <c r="C39">
        <v>4</v>
      </c>
      <c r="D39">
        <v>9</v>
      </c>
      <c r="E39">
        <v>12</v>
      </c>
      <c r="F39">
        <v>26</v>
      </c>
      <c r="G39">
        <v>33</v>
      </c>
      <c r="H39">
        <v>63</v>
      </c>
      <c r="I39">
        <v>68</v>
      </c>
      <c r="J39">
        <v>98</v>
      </c>
      <c r="K39">
        <v>81</v>
      </c>
      <c r="L39">
        <v>53</v>
      </c>
      <c r="M39">
        <v>38</v>
      </c>
      <c r="N39">
        <v>36</v>
      </c>
      <c r="O39">
        <v>13</v>
      </c>
      <c r="P39">
        <v>13</v>
      </c>
      <c r="Q39">
        <v>6</v>
      </c>
      <c r="R39">
        <v>7</v>
      </c>
      <c r="S39">
        <v>3</v>
      </c>
      <c r="T39">
        <v>9</v>
      </c>
      <c r="U39">
        <v>0</v>
      </c>
      <c r="V39">
        <v>3</v>
      </c>
      <c r="W39">
        <v>5</v>
      </c>
      <c r="X39">
        <v>0</v>
      </c>
      <c r="Y39">
        <v>0</v>
      </c>
      <c r="Z39">
        <v>2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">
      <c r="A40" t="s">
        <v>38</v>
      </c>
      <c r="B40">
        <v>39</v>
      </c>
      <c r="C40">
        <v>6</v>
      </c>
      <c r="D40">
        <v>18</v>
      </c>
      <c r="E40">
        <v>31</v>
      </c>
      <c r="F40">
        <v>40</v>
      </c>
      <c r="G40">
        <v>50</v>
      </c>
      <c r="H40">
        <v>74</v>
      </c>
      <c r="I40">
        <v>73</v>
      </c>
      <c r="J40">
        <v>63</v>
      </c>
      <c r="K40">
        <v>41</v>
      </c>
      <c r="L40">
        <v>24</v>
      </c>
      <c r="M40">
        <v>11</v>
      </c>
      <c r="N40">
        <v>12</v>
      </c>
      <c r="O40">
        <v>2</v>
      </c>
      <c r="P40">
        <v>2</v>
      </c>
      <c r="Q40">
        <v>1</v>
      </c>
      <c r="R40">
        <v>3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">
      <c r="A41" t="s">
        <v>39</v>
      </c>
      <c r="B41">
        <v>40</v>
      </c>
      <c r="C41">
        <v>9</v>
      </c>
      <c r="D41">
        <v>26</v>
      </c>
      <c r="E41">
        <v>36</v>
      </c>
      <c r="F41">
        <v>45</v>
      </c>
      <c r="G41">
        <v>72</v>
      </c>
      <c r="H41">
        <v>87</v>
      </c>
      <c r="I41">
        <v>66</v>
      </c>
      <c r="J41">
        <v>49</v>
      </c>
      <c r="K41">
        <v>27</v>
      </c>
      <c r="L41">
        <v>8</v>
      </c>
      <c r="M41">
        <v>7</v>
      </c>
      <c r="N41">
        <v>11</v>
      </c>
      <c r="O41">
        <v>3</v>
      </c>
      <c r="P41">
        <v>4</v>
      </c>
      <c r="Q41">
        <v>3</v>
      </c>
      <c r="R41">
        <v>2</v>
      </c>
      <c r="S41">
        <v>4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</row>
    <row r="42" spans="1:41" x14ac:dyDescent="0.2">
      <c r="A42" t="s">
        <v>40</v>
      </c>
      <c r="B42">
        <v>41</v>
      </c>
      <c r="C42">
        <v>10</v>
      </c>
      <c r="D42">
        <v>16</v>
      </c>
      <c r="E42">
        <v>19</v>
      </c>
      <c r="F42">
        <v>43</v>
      </c>
      <c r="G42">
        <v>53</v>
      </c>
      <c r="H42">
        <v>79</v>
      </c>
      <c r="I42">
        <v>42</v>
      </c>
      <c r="J42">
        <v>30</v>
      </c>
      <c r="K42">
        <v>13</v>
      </c>
      <c r="L42">
        <v>9</v>
      </c>
      <c r="M42">
        <v>2</v>
      </c>
      <c r="N42">
        <v>7</v>
      </c>
      <c r="O42">
        <v>0</v>
      </c>
      <c r="P42">
        <v>3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2">
      <c r="A43" t="s">
        <v>41</v>
      </c>
      <c r="B43">
        <v>42</v>
      </c>
      <c r="C43">
        <v>11</v>
      </c>
      <c r="D43">
        <v>29</v>
      </c>
      <c r="E43">
        <v>50</v>
      </c>
      <c r="F43">
        <v>82</v>
      </c>
      <c r="G43">
        <v>103</v>
      </c>
      <c r="H43">
        <v>125</v>
      </c>
      <c r="I43">
        <v>51</v>
      </c>
      <c r="J43">
        <v>35</v>
      </c>
      <c r="K43">
        <v>16</v>
      </c>
      <c r="L43">
        <v>10</v>
      </c>
      <c r="M43">
        <v>8</v>
      </c>
      <c r="N43">
        <v>8</v>
      </c>
      <c r="O43">
        <v>1</v>
      </c>
      <c r="P43">
        <v>2</v>
      </c>
      <c r="Q43">
        <v>3</v>
      </c>
      <c r="R43">
        <v>4</v>
      </c>
      <c r="S43">
        <v>0</v>
      </c>
      <c r="T43">
        <v>1</v>
      </c>
      <c r="U43">
        <v>1</v>
      </c>
      <c r="V43">
        <v>1</v>
      </c>
      <c r="W43">
        <v>1</v>
      </c>
      <c r="X43">
        <v>0</v>
      </c>
      <c r="Y43">
        <v>0</v>
      </c>
      <c r="Z43">
        <v>1</v>
      </c>
      <c r="AA43">
        <v>0</v>
      </c>
      <c r="AB43">
        <v>1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2">
      <c r="A44" t="s">
        <v>42</v>
      </c>
      <c r="B44">
        <v>43</v>
      </c>
      <c r="C44">
        <v>3</v>
      </c>
      <c r="D44">
        <v>3</v>
      </c>
      <c r="E44">
        <v>5</v>
      </c>
      <c r="F44">
        <v>7</v>
      </c>
      <c r="G44">
        <v>7</v>
      </c>
      <c r="H44">
        <v>9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2">
      <c r="A45" t="s">
        <v>43</v>
      </c>
      <c r="B45">
        <v>44</v>
      </c>
      <c r="C45">
        <v>11</v>
      </c>
      <c r="D45">
        <v>31</v>
      </c>
      <c r="E45">
        <v>70</v>
      </c>
      <c r="F45">
        <v>87</v>
      </c>
      <c r="G45">
        <v>110</v>
      </c>
      <c r="H45">
        <v>162</v>
      </c>
      <c r="I45">
        <v>28</v>
      </c>
      <c r="J45">
        <v>26</v>
      </c>
      <c r="K45">
        <v>11</v>
      </c>
      <c r="L45">
        <v>10</v>
      </c>
      <c r="M45">
        <v>2</v>
      </c>
      <c r="N45">
        <v>5</v>
      </c>
      <c r="O45">
        <v>1</v>
      </c>
      <c r="P45">
        <v>1</v>
      </c>
      <c r="Q45">
        <v>0</v>
      </c>
      <c r="R45">
        <v>1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2">
      <c r="A46" t="s">
        <v>44</v>
      </c>
      <c r="B46">
        <v>45</v>
      </c>
      <c r="C46">
        <v>9</v>
      </c>
      <c r="D46">
        <v>23</v>
      </c>
      <c r="E46">
        <v>38</v>
      </c>
      <c r="F46">
        <v>60</v>
      </c>
      <c r="G46">
        <v>69</v>
      </c>
      <c r="H46">
        <v>66</v>
      </c>
      <c r="I46">
        <v>9</v>
      </c>
      <c r="J46">
        <v>4</v>
      </c>
      <c r="K46">
        <v>5</v>
      </c>
      <c r="L46">
        <v>2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2">
      <c r="A47" t="s">
        <v>45</v>
      </c>
      <c r="B47">
        <v>46</v>
      </c>
      <c r="C47">
        <v>8</v>
      </c>
      <c r="D47">
        <v>20</v>
      </c>
      <c r="E47">
        <v>57</v>
      </c>
      <c r="F47">
        <v>209</v>
      </c>
      <c r="G47">
        <v>116</v>
      </c>
      <c r="H47">
        <v>93</v>
      </c>
      <c r="I47">
        <v>32</v>
      </c>
      <c r="J47">
        <v>40</v>
      </c>
      <c r="K47">
        <v>9</v>
      </c>
      <c r="L47">
        <v>8</v>
      </c>
      <c r="M47">
        <v>7</v>
      </c>
      <c r="N47">
        <v>7</v>
      </c>
      <c r="O47">
        <v>1</v>
      </c>
      <c r="P47">
        <v>2</v>
      </c>
      <c r="Q47">
        <v>3</v>
      </c>
      <c r="R47">
        <v>1</v>
      </c>
      <c r="S47">
        <v>0</v>
      </c>
      <c r="T47">
        <v>3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2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2">
      <c r="A48" t="s">
        <v>46</v>
      </c>
      <c r="B48">
        <v>47</v>
      </c>
      <c r="C48">
        <v>12</v>
      </c>
      <c r="D48">
        <v>31</v>
      </c>
      <c r="E48">
        <v>38</v>
      </c>
      <c r="F48">
        <v>53</v>
      </c>
      <c r="G48">
        <v>31</v>
      </c>
      <c r="H48">
        <v>36</v>
      </c>
      <c r="I48">
        <v>25</v>
      </c>
      <c r="J48">
        <v>19</v>
      </c>
      <c r="K48">
        <v>6</v>
      </c>
      <c r="L48">
        <v>5</v>
      </c>
      <c r="M48">
        <v>4</v>
      </c>
      <c r="N48">
        <v>6</v>
      </c>
      <c r="O48">
        <v>2</v>
      </c>
      <c r="P48">
        <v>3</v>
      </c>
      <c r="Q48">
        <v>0</v>
      </c>
      <c r="R48">
        <v>2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0</v>
      </c>
      <c r="Z48">
        <v>2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</row>
    <row r="49" spans="1:41" x14ac:dyDescent="0.2">
      <c r="A49" t="s">
        <v>47</v>
      </c>
      <c r="B49">
        <v>48</v>
      </c>
      <c r="C49">
        <v>7</v>
      </c>
      <c r="D49">
        <v>14</v>
      </c>
      <c r="E49">
        <v>25</v>
      </c>
      <c r="F49">
        <v>93</v>
      </c>
      <c r="G49">
        <v>99</v>
      </c>
      <c r="H49">
        <v>151</v>
      </c>
      <c r="I49">
        <v>112</v>
      </c>
      <c r="J49">
        <v>85</v>
      </c>
      <c r="K49">
        <v>47</v>
      </c>
      <c r="L49">
        <v>32</v>
      </c>
      <c r="M49">
        <v>16</v>
      </c>
      <c r="N49">
        <v>26</v>
      </c>
      <c r="O49">
        <v>9</v>
      </c>
      <c r="P49">
        <v>7</v>
      </c>
      <c r="Q49">
        <v>6</v>
      </c>
      <c r="R49">
        <v>6</v>
      </c>
      <c r="S49">
        <v>1</v>
      </c>
      <c r="T49">
        <v>2</v>
      </c>
      <c r="U49">
        <v>1</v>
      </c>
      <c r="V49">
        <v>3</v>
      </c>
      <c r="W49">
        <v>1</v>
      </c>
      <c r="X49">
        <v>1</v>
      </c>
      <c r="Y49">
        <v>0</v>
      </c>
      <c r="Z49">
        <v>5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</row>
    <row r="50" spans="1:41" x14ac:dyDescent="0.2">
      <c r="A50" t="s">
        <v>48</v>
      </c>
      <c r="B50">
        <v>49</v>
      </c>
      <c r="C50">
        <v>11</v>
      </c>
      <c r="D50">
        <v>22</v>
      </c>
      <c r="E50">
        <v>39</v>
      </c>
      <c r="F50">
        <v>64</v>
      </c>
      <c r="G50">
        <v>40</v>
      </c>
      <c r="H50">
        <v>47</v>
      </c>
      <c r="I50">
        <v>19</v>
      </c>
      <c r="J50">
        <v>16</v>
      </c>
      <c r="K50">
        <v>13</v>
      </c>
      <c r="L50">
        <v>9</v>
      </c>
      <c r="M50">
        <v>2</v>
      </c>
      <c r="N50">
        <v>5</v>
      </c>
      <c r="O50">
        <v>1</v>
      </c>
      <c r="P50">
        <v>8</v>
      </c>
      <c r="Q50">
        <v>1</v>
      </c>
      <c r="R50">
        <v>1</v>
      </c>
      <c r="S50">
        <v>0</v>
      </c>
      <c r="T50">
        <v>1</v>
      </c>
      <c r="U50">
        <v>0</v>
      </c>
      <c r="V50">
        <v>1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2">
      <c r="A51" t="s">
        <v>49</v>
      </c>
      <c r="B51">
        <v>50</v>
      </c>
      <c r="C51">
        <v>12</v>
      </c>
      <c r="D51">
        <v>32</v>
      </c>
      <c r="E51">
        <v>61</v>
      </c>
      <c r="F51">
        <v>70</v>
      </c>
      <c r="G51">
        <v>70</v>
      </c>
      <c r="H51">
        <v>83</v>
      </c>
      <c r="I51">
        <v>24</v>
      </c>
      <c r="J51">
        <v>17</v>
      </c>
      <c r="K51">
        <v>5</v>
      </c>
      <c r="L51">
        <v>6</v>
      </c>
      <c r="M51">
        <v>2</v>
      </c>
      <c r="N51">
        <v>6</v>
      </c>
      <c r="O51">
        <v>1</v>
      </c>
      <c r="P51">
        <v>2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2">
      <c r="A52" t="s">
        <v>50</v>
      </c>
      <c r="B52">
        <v>51</v>
      </c>
      <c r="C52">
        <v>11</v>
      </c>
      <c r="D52">
        <v>22</v>
      </c>
      <c r="E52">
        <v>43</v>
      </c>
      <c r="F52">
        <v>58</v>
      </c>
      <c r="G52">
        <v>53</v>
      </c>
      <c r="H52">
        <v>44</v>
      </c>
      <c r="I52">
        <v>30</v>
      </c>
      <c r="J52">
        <v>15</v>
      </c>
      <c r="K52">
        <v>13</v>
      </c>
      <c r="L52">
        <v>13</v>
      </c>
      <c r="M52">
        <v>11</v>
      </c>
      <c r="N52">
        <v>7</v>
      </c>
      <c r="O52">
        <v>3</v>
      </c>
      <c r="P52">
        <v>7</v>
      </c>
      <c r="Q52">
        <v>1</v>
      </c>
      <c r="R52">
        <v>2</v>
      </c>
      <c r="S52">
        <v>2</v>
      </c>
      <c r="T52">
        <v>2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2">
      <c r="A53" t="s">
        <v>51</v>
      </c>
      <c r="B53">
        <v>52</v>
      </c>
      <c r="C53">
        <v>56</v>
      </c>
      <c r="D53">
        <v>172</v>
      </c>
      <c r="E53">
        <v>244</v>
      </c>
      <c r="F53">
        <v>330</v>
      </c>
      <c r="G53">
        <v>303</v>
      </c>
      <c r="H53">
        <v>352</v>
      </c>
      <c r="I53">
        <v>195</v>
      </c>
      <c r="J53">
        <v>652</v>
      </c>
      <c r="K53">
        <v>83</v>
      </c>
      <c r="L53">
        <v>178</v>
      </c>
      <c r="M53">
        <v>39</v>
      </c>
      <c r="N53">
        <v>53</v>
      </c>
      <c r="O53">
        <v>19</v>
      </c>
      <c r="P53">
        <v>113</v>
      </c>
      <c r="Q53">
        <v>7</v>
      </c>
      <c r="R53">
        <v>15</v>
      </c>
      <c r="S53">
        <v>6</v>
      </c>
      <c r="T53">
        <v>11</v>
      </c>
      <c r="U53">
        <v>4</v>
      </c>
      <c r="V53">
        <v>3</v>
      </c>
      <c r="W53">
        <v>2</v>
      </c>
      <c r="X53">
        <v>4</v>
      </c>
      <c r="Y53">
        <v>1</v>
      </c>
      <c r="Z53">
        <v>4</v>
      </c>
      <c r="AA53">
        <v>1</v>
      </c>
      <c r="AB53">
        <v>0</v>
      </c>
      <c r="AC53">
        <v>3</v>
      </c>
      <c r="AD53">
        <v>1</v>
      </c>
      <c r="AE53">
        <v>1</v>
      </c>
      <c r="AF53">
        <v>3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4</v>
      </c>
      <c r="AM53">
        <v>4</v>
      </c>
      <c r="AN53">
        <v>5</v>
      </c>
      <c r="AO53">
        <v>2</v>
      </c>
    </row>
    <row r="54" spans="1:41" x14ac:dyDescent="0.2">
      <c r="A54" t="s">
        <v>52</v>
      </c>
      <c r="B54">
        <v>53</v>
      </c>
      <c r="C54">
        <v>71</v>
      </c>
      <c r="D54">
        <v>217</v>
      </c>
      <c r="E54">
        <v>252</v>
      </c>
      <c r="F54">
        <v>272</v>
      </c>
      <c r="G54">
        <v>208</v>
      </c>
      <c r="H54">
        <v>153</v>
      </c>
      <c r="I54">
        <v>91</v>
      </c>
      <c r="J54">
        <v>97</v>
      </c>
      <c r="K54">
        <v>40</v>
      </c>
      <c r="L54">
        <v>34</v>
      </c>
      <c r="M54">
        <v>22</v>
      </c>
      <c r="N54">
        <v>35</v>
      </c>
      <c r="O54">
        <v>14</v>
      </c>
      <c r="P54">
        <v>18</v>
      </c>
      <c r="Q54">
        <v>7</v>
      </c>
      <c r="R54">
        <v>6</v>
      </c>
      <c r="S54">
        <v>1</v>
      </c>
      <c r="T54">
        <v>2</v>
      </c>
      <c r="U54">
        <v>1</v>
      </c>
      <c r="V54">
        <v>2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2">
      <c r="A55" t="s">
        <v>53</v>
      </c>
      <c r="B55">
        <v>54</v>
      </c>
      <c r="C55">
        <v>1</v>
      </c>
      <c r="D55">
        <v>3</v>
      </c>
      <c r="E55">
        <v>3</v>
      </c>
      <c r="F55">
        <v>3</v>
      </c>
      <c r="G55">
        <v>5</v>
      </c>
      <c r="H55">
        <v>6</v>
      </c>
      <c r="I55">
        <v>1</v>
      </c>
      <c r="J55">
        <v>3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2">
      <c r="A56" t="s">
        <v>54</v>
      </c>
      <c r="B56">
        <v>55</v>
      </c>
      <c r="C56">
        <v>4</v>
      </c>
      <c r="D56">
        <v>11</v>
      </c>
      <c r="E56">
        <v>13</v>
      </c>
      <c r="F56">
        <v>21</v>
      </c>
      <c r="G56">
        <v>31</v>
      </c>
      <c r="H56">
        <v>51</v>
      </c>
      <c r="I56">
        <v>63</v>
      </c>
      <c r="J56">
        <v>109</v>
      </c>
      <c r="K56">
        <v>140</v>
      </c>
      <c r="L56">
        <v>145</v>
      </c>
      <c r="M56">
        <v>121</v>
      </c>
      <c r="N56">
        <v>143</v>
      </c>
      <c r="O56">
        <v>100</v>
      </c>
      <c r="P56">
        <v>91</v>
      </c>
      <c r="Q56">
        <v>60</v>
      </c>
      <c r="R56">
        <v>68</v>
      </c>
      <c r="S56">
        <v>36</v>
      </c>
      <c r="T56">
        <v>38</v>
      </c>
      <c r="U56">
        <v>18</v>
      </c>
      <c r="V56">
        <v>25</v>
      </c>
      <c r="W56">
        <v>11</v>
      </c>
      <c r="X56">
        <v>12</v>
      </c>
      <c r="Y56">
        <v>5</v>
      </c>
      <c r="Z56">
        <v>16</v>
      </c>
      <c r="AA56">
        <v>3</v>
      </c>
      <c r="AB56">
        <v>4</v>
      </c>
      <c r="AC56">
        <v>2</v>
      </c>
      <c r="AD56">
        <v>2</v>
      </c>
      <c r="AE56">
        <v>2</v>
      </c>
      <c r="AF56">
        <v>3</v>
      </c>
      <c r="AG56">
        <v>0</v>
      </c>
      <c r="AH56">
        <v>3</v>
      </c>
      <c r="AI56">
        <v>0</v>
      </c>
      <c r="AJ56">
        <v>0</v>
      </c>
      <c r="AK56">
        <v>1</v>
      </c>
      <c r="AL56">
        <v>6</v>
      </c>
      <c r="AM56">
        <v>0</v>
      </c>
      <c r="AN56">
        <v>0</v>
      </c>
      <c r="AO56">
        <v>0</v>
      </c>
    </row>
    <row r="57" spans="1:41" x14ac:dyDescent="0.2">
      <c r="A57" t="s">
        <v>55</v>
      </c>
      <c r="B57">
        <v>56</v>
      </c>
      <c r="C57">
        <v>8</v>
      </c>
      <c r="D57">
        <v>12</v>
      </c>
      <c r="E57">
        <v>17</v>
      </c>
      <c r="F57">
        <v>28</v>
      </c>
      <c r="G57">
        <v>36</v>
      </c>
      <c r="H57">
        <v>68</v>
      </c>
      <c r="I57">
        <v>76</v>
      </c>
      <c r="J57">
        <v>111</v>
      </c>
      <c r="K57">
        <v>112</v>
      </c>
      <c r="L57">
        <v>93</v>
      </c>
      <c r="M57">
        <v>67</v>
      </c>
      <c r="N57">
        <v>68</v>
      </c>
      <c r="O57">
        <v>36</v>
      </c>
      <c r="P57">
        <v>29</v>
      </c>
      <c r="Q57">
        <v>20</v>
      </c>
      <c r="R57">
        <v>13</v>
      </c>
      <c r="S57">
        <v>4</v>
      </c>
      <c r="T57">
        <v>12</v>
      </c>
      <c r="U57">
        <v>4</v>
      </c>
      <c r="V57">
        <v>6</v>
      </c>
      <c r="W57">
        <v>4</v>
      </c>
      <c r="X57">
        <v>0</v>
      </c>
      <c r="Y57">
        <v>1</v>
      </c>
      <c r="Z57">
        <v>4</v>
      </c>
      <c r="AA57">
        <v>1</v>
      </c>
      <c r="AB57">
        <v>1</v>
      </c>
      <c r="AC57">
        <v>1</v>
      </c>
      <c r="AD57">
        <v>2</v>
      </c>
      <c r="AE57">
        <v>0</v>
      </c>
      <c r="AF57">
        <v>1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0</v>
      </c>
    </row>
    <row r="58" spans="1:41" x14ac:dyDescent="0.2">
      <c r="A58" t="s">
        <v>56</v>
      </c>
      <c r="B58">
        <v>57</v>
      </c>
      <c r="C58">
        <v>7</v>
      </c>
      <c r="D58">
        <v>12</v>
      </c>
      <c r="E58">
        <v>16</v>
      </c>
      <c r="F58">
        <v>24</v>
      </c>
      <c r="G58">
        <v>31</v>
      </c>
      <c r="H58">
        <v>54</v>
      </c>
      <c r="I58">
        <v>62</v>
      </c>
      <c r="J58">
        <v>78</v>
      </c>
      <c r="K58">
        <v>83</v>
      </c>
      <c r="L58">
        <v>57</v>
      </c>
      <c r="M58">
        <v>32</v>
      </c>
      <c r="N58">
        <v>37</v>
      </c>
      <c r="O58">
        <v>13</v>
      </c>
      <c r="P58">
        <v>8</v>
      </c>
      <c r="Q58">
        <v>5</v>
      </c>
      <c r="R58">
        <v>8</v>
      </c>
      <c r="S58">
        <v>1</v>
      </c>
      <c r="T58">
        <v>4</v>
      </c>
      <c r="U58">
        <v>1</v>
      </c>
      <c r="V58">
        <v>3</v>
      </c>
      <c r="W58">
        <v>1</v>
      </c>
      <c r="X58">
        <v>1</v>
      </c>
      <c r="Y58">
        <v>0</v>
      </c>
      <c r="Z58">
        <v>2</v>
      </c>
      <c r="AA58">
        <v>0</v>
      </c>
      <c r="AB58">
        <v>1</v>
      </c>
      <c r="AC58">
        <v>1</v>
      </c>
      <c r="AD58">
        <v>1</v>
      </c>
      <c r="AE58">
        <v>2</v>
      </c>
      <c r="AF58">
        <v>0</v>
      </c>
      <c r="AG58">
        <v>0</v>
      </c>
      <c r="AH58">
        <v>2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2">
      <c r="A59" t="s">
        <v>57</v>
      </c>
      <c r="B59">
        <v>58</v>
      </c>
      <c r="C59">
        <v>8</v>
      </c>
      <c r="D59">
        <v>13</v>
      </c>
      <c r="E59">
        <v>17</v>
      </c>
      <c r="F59">
        <v>27</v>
      </c>
      <c r="G59">
        <v>26</v>
      </c>
      <c r="H59">
        <v>45</v>
      </c>
      <c r="I59">
        <v>48</v>
      </c>
      <c r="J59">
        <v>55</v>
      </c>
      <c r="K59">
        <v>42</v>
      </c>
      <c r="L59">
        <v>27</v>
      </c>
      <c r="M59">
        <v>11</v>
      </c>
      <c r="N59">
        <v>19</v>
      </c>
      <c r="O59">
        <v>5</v>
      </c>
      <c r="P59">
        <v>2</v>
      </c>
      <c r="Q59">
        <v>4</v>
      </c>
      <c r="R59">
        <v>2</v>
      </c>
      <c r="S59">
        <v>0</v>
      </c>
      <c r="T59">
        <v>1</v>
      </c>
      <c r="U59">
        <v>1</v>
      </c>
      <c r="V59">
        <v>1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2">
      <c r="A60" t="s">
        <v>58</v>
      </c>
      <c r="B60">
        <v>59</v>
      </c>
      <c r="C60">
        <v>5</v>
      </c>
      <c r="D60">
        <v>8</v>
      </c>
      <c r="E60">
        <v>9</v>
      </c>
      <c r="F60">
        <v>18</v>
      </c>
      <c r="G60">
        <v>22</v>
      </c>
      <c r="H60">
        <v>41</v>
      </c>
      <c r="I60">
        <v>47</v>
      </c>
      <c r="J60">
        <v>58</v>
      </c>
      <c r="K60">
        <v>43</v>
      </c>
      <c r="L60">
        <v>34</v>
      </c>
      <c r="M60">
        <v>14</v>
      </c>
      <c r="N60">
        <v>11</v>
      </c>
      <c r="O60">
        <v>2</v>
      </c>
      <c r="P60">
        <v>5</v>
      </c>
      <c r="Q60">
        <v>1</v>
      </c>
      <c r="R60">
        <v>2</v>
      </c>
      <c r="S60">
        <v>2</v>
      </c>
      <c r="T60">
        <v>2</v>
      </c>
      <c r="U60">
        <v>1</v>
      </c>
      <c r="V60">
        <v>2</v>
      </c>
      <c r="W60">
        <v>1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2">
      <c r="A61" t="s">
        <v>59</v>
      </c>
      <c r="B61">
        <v>60</v>
      </c>
      <c r="C61">
        <v>3</v>
      </c>
      <c r="D61">
        <v>7</v>
      </c>
      <c r="E61">
        <v>12</v>
      </c>
      <c r="F61">
        <v>17</v>
      </c>
      <c r="G61">
        <v>14</v>
      </c>
      <c r="H61">
        <v>35</v>
      </c>
      <c r="I61">
        <v>48</v>
      </c>
      <c r="J61">
        <v>58</v>
      </c>
      <c r="K61">
        <v>53</v>
      </c>
      <c r="L61">
        <v>30</v>
      </c>
      <c r="M61">
        <v>21</v>
      </c>
      <c r="N61">
        <v>18</v>
      </c>
      <c r="O61">
        <v>12</v>
      </c>
      <c r="P61">
        <v>9</v>
      </c>
      <c r="Q61">
        <v>4</v>
      </c>
      <c r="R61">
        <v>7</v>
      </c>
      <c r="S61">
        <v>3</v>
      </c>
      <c r="T61">
        <v>2</v>
      </c>
      <c r="U61">
        <v>1</v>
      </c>
      <c r="V61">
        <v>2</v>
      </c>
      <c r="W61">
        <v>1</v>
      </c>
      <c r="X61">
        <v>2</v>
      </c>
      <c r="Y61">
        <v>1</v>
      </c>
      <c r="Z61">
        <v>1</v>
      </c>
      <c r="AA61">
        <v>1</v>
      </c>
      <c r="AB61">
        <v>2</v>
      </c>
      <c r="AC61">
        <v>1</v>
      </c>
      <c r="AD61">
        <v>1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2">
      <c r="A62" t="s">
        <v>60</v>
      </c>
      <c r="B62">
        <v>61</v>
      </c>
      <c r="C62">
        <v>0</v>
      </c>
      <c r="D62">
        <v>1</v>
      </c>
      <c r="E62">
        <v>0</v>
      </c>
      <c r="F62">
        <v>1</v>
      </c>
      <c r="G62">
        <v>0</v>
      </c>
      <c r="H62">
        <v>2</v>
      </c>
      <c r="I62">
        <v>0</v>
      </c>
      <c r="J62">
        <v>2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2">
      <c r="A63" t="s">
        <v>61</v>
      </c>
      <c r="B63">
        <v>62</v>
      </c>
      <c r="C63">
        <v>6</v>
      </c>
      <c r="D63">
        <v>19</v>
      </c>
      <c r="E63">
        <v>19</v>
      </c>
      <c r="F63">
        <v>29</v>
      </c>
      <c r="G63">
        <v>32</v>
      </c>
      <c r="H63">
        <v>59</v>
      </c>
      <c r="I63">
        <v>75</v>
      </c>
      <c r="J63">
        <v>70</v>
      </c>
      <c r="K63">
        <v>51</v>
      </c>
      <c r="L63">
        <v>34</v>
      </c>
      <c r="M63">
        <v>18</v>
      </c>
      <c r="N63">
        <v>17</v>
      </c>
      <c r="O63">
        <v>8</v>
      </c>
      <c r="P63">
        <v>6</v>
      </c>
      <c r="Q63">
        <v>5</v>
      </c>
      <c r="R63">
        <v>3</v>
      </c>
      <c r="S63">
        <v>2</v>
      </c>
      <c r="T63">
        <v>1</v>
      </c>
      <c r="U63">
        <v>0</v>
      </c>
      <c r="V63">
        <v>0</v>
      </c>
      <c r="W63">
        <v>1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</row>
    <row r="64" spans="1:41" x14ac:dyDescent="0.2">
      <c r="A64" t="s">
        <v>62</v>
      </c>
      <c r="B64">
        <v>63</v>
      </c>
      <c r="C64">
        <v>5</v>
      </c>
      <c r="D64">
        <v>8</v>
      </c>
      <c r="E64">
        <v>10</v>
      </c>
      <c r="F64">
        <v>13</v>
      </c>
      <c r="G64">
        <v>10</v>
      </c>
      <c r="H64">
        <v>27</v>
      </c>
      <c r="I64">
        <v>37</v>
      </c>
      <c r="J64">
        <v>57</v>
      </c>
      <c r="K64">
        <v>47</v>
      </c>
      <c r="L64">
        <v>20</v>
      </c>
      <c r="M64">
        <v>19</v>
      </c>
      <c r="N64">
        <v>20</v>
      </c>
      <c r="O64">
        <v>9</v>
      </c>
      <c r="P64">
        <v>7</v>
      </c>
      <c r="Q64">
        <v>4</v>
      </c>
      <c r="R64">
        <v>1</v>
      </c>
      <c r="S64">
        <v>0</v>
      </c>
      <c r="T64">
        <v>2</v>
      </c>
      <c r="U64">
        <v>0</v>
      </c>
      <c r="V64">
        <v>0</v>
      </c>
      <c r="W64">
        <v>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2">
      <c r="A65" t="s">
        <v>63</v>
      </c>
      <c r="B65">
        <v>64</v>
      </c>
      <c r="C65">
        <v>7</v>
      </c>
      <c r="D65">
        <v>10</v>
      </c>
      <c r="E65">
        <v>16</v>
      </c>
      <c r="F65">
        <v>19</v>
      </c>
      <c r="G65">
        <v>20</v>
      </c>
      <c r="H65">
        <v>33</v>
      </c>
      <c r="I65">
        <v>28</v>
      </c>
      <c r="J65">
        <v>30</v>
      </c>
      <c r="K65">
        <v>27</v>
      </c>
      <c r="L65">
        <v>10</v>
      </c>
      <c r="M65">
        <v>7</v>
      </c>
      <c r="N65">
        <v>5</v>
      </c>
      <c r="O65">
        <v>6</v>
      </c>
      <c r="P65">
        <v>4</v>
      </c>
      <c r="Q65">
        <v>2</v>
      </c>
      <c r="R65">
        <v>1</v>
      </c>
      <c r="S65">
        <v>2</v>
      </c>
      <c r="T65">
        <v>1</v>
      </c>
      <c r="U65">
        <v>3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2">
      <c r="A66" t="s">
        <v>64</v>
      </c>
      <c r="B66">
        <v>65</v>
      </c>
      <c r="C66">
        <v>2</v>
      </c>
      <c r="D66">
        <v>5</v>
      </c>
      <c r="E66">
        <v>10</v>
      </c>
      <c r="F66">
        <v>14</v>
      </c>
      <c r="G66">
        <v>10</v>
      </c>
      <c r="H66">
        <v>32</v>
      </c>
      <c r="I66">
        <v>28</v>
      </c>
      <c r="J66">
        <v>45</v>
      </c>
      <c r="K66">
        <v>33</v>
      </c>
      <c r="L66">
        <v>22</v>
      </c>
      <c r="M66">
        <v>10</v>
      </c>
      <c r="N66">
        <v>13</v>
      </c>
      <c r="O66">
        <v>4</v>
      </c>
      <c r="P66">
        <v>5</v>
      </c>
      <c r="Q66">
        <v>3</v>
      </c>
      <c r="R66">
        <v>6</v>
      </c>
      <c r="S66">
        <v>1</v>
      </c>
      <c r="T66">
        <v>2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</row>
    <row r="67" spans="1:41" x14ac:dyDescent="0.2">
      <c r="A67" t="s">
        <v>65</v>
      </c>
      <c r="B67">
        <v>66</v>
      </c>
      <c r="C67">
        <v>10</v>
      </c>
      <c r="D67">
        <v>13</v>
      </c>
      <c r="E67">
        <v>17</v>
      </c>
      <c r="F67">
        <v>23</v>
      </c>
      <c r="G67">
        <v>19</v>
      </c>
      <c r="H67">
        <v>24</v>
      </c>
      <c r="I67">
        <v>21</v>
      </c>
      <c r="J67">
        <v>16</v>
      </c>
      <c r="K67">
        <v>11</v>
      </c>
      <c r="L67">
        <v>6</v>
      </c>
      <c r="M67">
        <v>2</v>
      </c>
      <c r="N67">
        <v>3</v>
      </c>
      <c r="O67">
        <v>2</v>
      </c>
      <c r="P67">
        <v>1</v>
      </c>
      <c r="Q67">
        <v>1</v>
      </c>
      <c r="R67">
        <v>1</v>
      </c>
      <c r="S67">
        <v>1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2">
      <c r="A68" t="s">
        <v>66</v>
      </c>
      <c r="B68">
        <v>67</v>
      </c>
      <c r="C68">
        <v>5</v>
      </c>
      <c r="D68">
        <v>11</v>
      </c>
      <c r="E68">
        <v>15</v>
      </c>
      <c r="F68">
        <v>19</v>
      </c>
      <c r="G68">
        <v>14</v>
      </c>
      <c r="H68">
        <v>24</v>
      </c>
      <c r="I68">
        <v>16</v>
      </c>
      <c r="J68">
        <v>16</v>
      </c>
      <c r="K68">
        <v>12</v>
      </c>
      <c r="L68">
        <v>7</v>
      </c>
      <c r="M68">
        <v>5</v>
      </c>
      <c r="N68">
        <v>2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2">
      <c r="A69" t="s">
        <v>67</v>
      </c>
      <c r="B69">
        <v>68</v>
      </c>
      <c r="C69">
        <v>6</v>
      </c>
      <c r="D69">
        <v>13</v>
      </c>
      <c r="E69">
        <v>19</v>
      </c>
      <c r="F69">
        <v>24</v>
      </c>
      <c r="G69">
        <v>19</v>
      </c>
      <c r="H69">
        <v>34</v>
      </c>
      <c r="I69">
        <v>25</v>
      </c>
      <c r="J69">
        <v>29</v>
      </c>
      <c r="K69">
        <v>16</v>
      </c>
      <c r="L69">
        <v>9</v>
      </c>
      <c r="M69">
        <v>5</v>
      </c>
      <c r="N69">
        <v>2</v>
      </c>
      <c r="O69">
        <v>2</v>
      </c>
      <c r="P69">
        <v>0</v>
      </c>
      <c r="Q69">
        <v>2</v>
      </c>
      <c r="R69">
        <v>1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2">
      <c r="A70" t="s">
        <v>68</v>
      </c>
      <c r="B70">
        <v>69</v>
      </c>
      <c r="C70">
        <v>4</v>
      </c>
      <c r="D70">
        <v>6</v>
      </c>
      <c r="E70">
        <v>9</v>
      </c>
      <c r="F70">
        <v>17</v>
      </c>
      <c r="G70">
        <v>10</v>
      </c>
      <c r="H70">
        <v>29</v>
      </c>
      <c r="I70">
        <v>23</v>
      </c>
      <c r="J70">
        <v>34</v>
      </c>
      <c r="K70">
        <v>19</v>
      </c>
      <c r="L70">
        <v>9</v>
      </c>
      <c r="M70">
        <v>4</v>
      </c>
      <c r="N70">
        <v>6</v>
      </c>
      <c r="O70">
        <v>1</v>
      </c>
      <c r="P70">
        <v>2</v>
      </c>
      <c r="Q70">
        <v>0</v>
      </c>
      <c r="R70">
        <v>2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2">
      <c r="A71" t="s">
        <v>69</v>
      </c>
      <c r="B71">
        <v>70</v>
      </c>
      <c r="C71">
        <v>3</v>
      </c>
      <c r="D71">
        <v>15</v>
      </c>
      <c r="E71">
        <v>26</v>
      </c>
      <c r="F71">
        <v>33</v>
      </c>
      <c r="G71">
        <v>36</v>
      </c>
      <c r="H71">
        <v>61</v>
      </c>
      <c r="I71">
        <v>58</v>
      </c>
      <c r="J71">
        <v>49</v>
      </c>
      <c r="K71">
        <v>25</v>
      </c>
      <c r="L71">
        <v>28</v>
      </c>
      <c r="M71">
        <v>9</v>
      </c>
      <c r="N71">
        <v>13</v>
      </c>
      <c r="O71">
        <v>5</v>
      </c>
      <c r="P71">
        <v>7</v>
      </c>
      <c r="Q71">
        <v>0</v>
      </c>
      <c r="R71">
        <v>2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 x14ac:dyDescent="0.2">
      <c r="A72" t="s">
        <v>70</v>
      </c>
      <c r="B72">
        <v>71</v>
      </c>
      <c r="C72">
        <v>5</v>
      </c>
      <c r="D72">
        <v>10</v>
      </c>
      <c r="E72">
        <v>16</v>
      </c>
      <c r="F72">
        <v>23</v>
      </c>
      <c r="G72">
        <v>29</v>
      </c>
      <c r="H72">
        <v>40</v>
      </c>
      <c r="I72">
        <v>30</v>
      </c>
      <c r="J72">
        <v>38</v>
      </c>
      <c r="K72">
        <v>18</v>
      </c>
      <c r="L72">
        <v>12</v>
      </c>
      <c r="M72">
        <v>3</v>
      </c>
      <c r="N72">
        <v>6</v>
      </c>
      <c r="O72">
        <v>1</v>
      </c>
      <c r="P72">
        <v>2</v>
      </c>
      <c r="Q72">
        <v>3</v>
      </c>
      <c r="R72">
        <v>1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 x14ac:dyDescent="0.2">
      <c r="A73" t="s">
        <v>71</v>
      </c>
      <c r="B73">
        <v>72</v>
      </c>
      <c r="C73">
        <v>9</v>
      </c>
      <c r="D73">
        <v>16</v>
      </c>
      <c r="E73">
        <v>16</v>
      </c>
      <c r="F73">
        <v>24</v>
      </c>
      <c r="G73">
        <v>18</v>
      </c>
      <c r="H73">
        <v>22</v>
      </c>
      <c r="I73">
        <v>10</v>
      </c>
      <c r="J73">
        <v>5</v>
      </c>
      <c r="K73">
        <v>3</v>
      </c>
      <c r="L73">
        <v>4</v>
      </c>
      <c r="M73">
        <v>0</v>
      </c>
      <c r="N73">
        <v>3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2">
      <c r="A74" t="s">
        <v>72</v>
      </c>
      <c r="B74">
        <v>73</v>
      </c>
      <c r="C74">
        <v>11</v>
      </c>
      <c r="D74">
        <v>23</v>
      </c>
      <c r="E74">
        <v>32</v>
      </c>
      <c r="F74">
        <v>46</v>
      </c>
      <c r="G74">
        <v>48</v>
      </c>
      <c r="H74">
        <v>42</v>
      </c>
      <c r="I74">
        <v>20</v>
      </c>
      <c r="J74">
        <v>11</v>
      </c>
      <c r="K74">
        <v>7</v>
      </c>
      <c r="L74">
        <v>3</v>
      </c>
      <c r="M74">
        <v>2</v>
      </c>
      <c r="N74">
        <v>4</v>
      </c>
      <c r="O74">
        <v>1</v>
      </c>
      <c r="P74">
        <v>1</v>
      </c>
      <c r="Q74">
        <v>1</v>
      </c>
      <c r="R74">
        <v>1</v>
      </c>
      <c r="S74">
        <v>1</v>
      </c>
      <c r="T74">
        <v>2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 x14ac:dyDescent="0.2">
      <c r="A75" t="s">
        <v>73</v>
      </c>
      <c r="B75">
        <v>74</v>
      </c>
      <c r="C75">
        <v>9</v>
      </c>
      <c r="D75">
        <v>25</v>
      </c>
      <c r="E75">
        <v>35</v>
      </c>
      <c r="F75">
        <v>58</v>
      </c>
      <c r="G75">
        <v>58</v>
      </c>
      <c r="H75">
        <v>56</v>
      </c>
      <c r="I75">
        <v>17</v>
      </c>
      <c r="J75">
        <v>16</v>
      </c>
      <c r="K75">
        <v>6</v>
      </c>
      <c r="L75">
        <v>5</v>
      </c>
      <c r="M75">
        <v>1</v>
      </c>
      <c r="N75">
        <v>4</v>
      </c>
      <c r="O75">
        <v>0</v>
      </c>
      <c r="P75">
        <v>0</v>
      </c>
      <c r="Q75">
        <v>2</v>
      </c>
      <c r="R75">
        <v>2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2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 x14ac:dyDescent="0.2">
      <c r="A76" t="s">
        <v>74</v>
      </c>
      <c r="B76">
        <v>75</v>
      </c>
      <c r="C76">
        <v>12</v>
      </c>
      <c r="D76">
        <v>31</v>
      </c>
      <c r="E76">
        <v>45</v>
      </c>
      <c r="F76">
        <v>69</v>
      </c>
      <c r="G76">
        <v>117</v>
      </c>
      <c r="H76">
        <v>108</v>
      </c>
      <c r="I76">
        <v>32</v>
      </c>
      <c r="J76">
        <v>17</v>
      </c>
      <c r="K76">
        <v>4</v>
      </c>
      <c r="L76">
        <v>4</v>
      </c>
      <c r="M76">
        <v>1</v>
      </c>
      <c r="N76">
        <v>2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 x14ac:dyDescent="0.2">
      <c r="A77" t="s">
        <v>75</v>
      </c>
      <c r="B77">
        <v>76</v>
      </c>
      <c r="C77">
        <v>4</v>
      </c>
      <c r="D77">
        <v>8</v>
      </c>
      <c r="E77">
        <v>10</v>
      </c>
      <c r="F77">
        <v>15</v>
      </c>
      <c r="G77">
        <v>11</v>
      </c>
      <c r="H77">
        <v>22</v>
      </c>
      <c r="I77">
        <v>1</v>
      </c>
      <c r="J77">
        <v>2</v>
      </c>
      <c r="K77">
        <v>1</v>
      </c>
      <c r="L77">
        <v>2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2">
      <c r="A78" t="s">
        <v>76</v>
      </c>
      <c r="B78">
        <v>77</v>
      </c>
      <c r="C78">
        <v>11</v>
      </c>
      <c r="D78">
        <v>34</v>
      </c>
      <c r="E78">
        <v>67</v>
      </c>
      <c r="F78">
        <v>79</v>
      </c>
      <c r="G78">
        <v>66</v>
      </c>
      <c r="H78">
        <v>69</v>
      </c>
      <c r="I78">
        <v>6</v>
      </c>
      <c r="J78">
        <v>4</v>
      </c>
      <c r="K78">
        <v>5</v>
      </c>
      <c r="L78">
        <v>1</v>
      </c>
      <c r="M78">
        <v>0</v>
      </c>
      <c r="N78">
        <v>4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 x14ac:dyDescent="0.2">
      <c r="A79" t="s">
        <v>77</v>
      </c>
      <c r="B79">
        <v>78</v>
      </c>
      <c r="C79">
        <v>9</v>
      </c>
      <c r="D79">
        <v>31</v>
      </c>
      <c r="E79">
        <v>57</v>
      </c>
      <c r="F79">
        <v>126</v>
      </c>
      <c r="G79">
        <v>73</v>
      </c>
      <c r="H79">
        <v>97</v>
      </c>
      <c r="I79">
        <v>20</v>
      </c>
      <c r="J79">
        <v>21</v>
      </c>
      <c r="K79">
        <v>7</v>
      </c>
      <c r="L79">
        <v>7</v>
      </c>
      <c r="M79">
        <v>7</v>
      </c>
      <c r="N79">
        <v>9</v>
      </c>
      <c r="O79">
        <v>4</v>
      </c>
      <c r="P79">
        <v>2</v>
      </c>
      <c r="Q79">
        <v>0</v>
      </c>
      <c r="R79">
        <v>0</v>
      </c>
      <c r="S79">
        <v>3</v>
      </c>
      <c r="T79">
        <v>3</v>
      </c>
      <c r="U79">
        <v>2</v>
      </c>
      <c r="V79">
        <v>0</v>
      </c>
      <c r="W79">
        <v>1</v>
      </c>
      <c r="X79">
        <v>1</v>
      </c>
      <c r="Y79">
        <v>0</v>
      </c>
      <c r="Z79">
        <v>0</v>
      </c>
      <c r="AA79">
        <v>0</v>
      </c>
      <c r="AB79">
        <v>1</v>
      </c>
      <c r="AC79">
        <v>1</v>
      </c>
      <c r="AD79">
        <v>0</v>
      </c>
      <c r="AE79">
        <v>0</v>
      </c>
      <c r="AF79">
        <v>1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2">
      <c r="A80" t="s">
        <v>78</v>
      </c>
      <c r="B80">
        <v>79</v>
      </c>
      <c r="C80">
        <v>11</v>
      </c>
      <c r="D80">
        <v>27</v>
      </c>
      <c r="E80">
        <v>33</v>
      </c>
      <c r="F80">
        <v>38</v>
      </c>
      <c r="G80">
        <v>7</v>
      </c>
      <c r="H80">
        <v>10</v>
      </c>
      <c r="I80">
        <v>0</v>
      </c>
      <c r="J80">
        <v>4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2">
      <c r="A81" t="s">
        <v>79</v>
      </c>
      <c r="B81">
        <v>80</v>
      </c>
      <c r="C81">
        <v>11</v>
      </c>
      <c r="D81">
        <v>38</v>
      </c>
      <c r="E81">
        <v>71</v>
      </c>
      <c r="F81">
        <v>107</v>
      </c>
      <c r="G81">
        <v>83</v>
      </c>
      <c r="H81">
        <v>72</v>
      </c>
      <c r="I81">
        <v>24</v>
      </c>
      <c r="J81">
        <v>30</v>
      </c>
      <c r="K81">
        <v>17</v>
      </c>
      <c r="L81">
        <v>14</v>
      </c>
      <c r="M81">
        <v>9</v>
      </c>
      <c r="N81">
        <v>8</v>
      </c>
      <c r="O81">
        <v>2</v>
      </c>
      <c r="P81">
        <v>7</v>
      </c>
      <c r="Q81">
        <v>2</v>
      </c>
      <c r="R81">
        <v>2</v>
      </c>
      <c r="S81">
        <v>2</v>
      </c>
      <c r="T81">
        <v>1</v>
      </c>
      <c r="U81">
        <v>2</v>
      </c>
      <c r="V81">
        <v>1</v>
      </c>
      <c r="W81">
        <v>0</v>
      </c>
      <c r="X81">
        <v>1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</row>
    <row r="82" spans="1:41" x14ac:dyDescent="0.2">
      <c r="A82" t="s">
        <v>80</v>
      </c>
      <c r="B82">
        <v>81</v>
      </c>
      <c r="C82">
        <v>10</v>
      </c>
      <c r="D82">
        <v>18</v>
      </c>
      <c r="E82">
        <v>19</v>
      </c>
      <c r="F82">
        <v>27</v>
      </c>
      <c r="G82">
        <v>31</v>
      </c>
      <c r="H82">
        <v>32</v>
      </c>
      <c r="I82">
        <v>25</v>
      </c>
      <c r="J82">
        <v>35</v>
      </c>
      <c r="K82">
        <v>20</v>
      </c>
      <c r="L82">
        <v>16</v>
      </c>
      <c r="M82">
        <v>10</v>
      </c>
      <c r="N82">
        <v>14</v>
      </c>
      <c r="O82">
        <v>5</v>
      </c>
      <c r="P82">
        <v>5</v>
      </c>
      <c r="Q82">
        <v>5</v>
      </c>
      <c r="R82">
        <v>1</v>
      </c>
      <c r="S82">
        <v>2</v>
      </c>
      <c r="T82">
        <v>3</v>
      </c>
      <c r="U82">
        <v>1</v>
      </c>
      <c r="V82">
        <v>2</v>
      </c>
      <c r="W82">
        <v>1</v>
      </c>
      <c r="X82">
        <v>3</v>
      </c>
      <c r="Y82">
        <v>0</v>
      </c>
      <c r="Z82">
        <v>2</v>
      </c>
      <c r="AA82">
        <v>1</v>
      </c>
      <c r="AB82">
        <v>2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2">
      <c r="A83" t="s">
        <v>81</v>
      </c>
      <c r="B83">
        <v>82</v>
      </c>
      <c r="C83">
        <v>10</v>
      </c>
      <c r="D83">
        <v>12</v>
      </c>
      <c r="E83">
        <v>31</v>
      </c>
      <c r="F83">
        <v>49</v>
      </c>
      <c r="G83">
        <v>59</v>
      </c>
      <c r="H83">
        <v>83</v>
      </c>
      <c r="I83">
        <v>84</v>
      </c>
      <c r="J83">
        <v>84</v>
      </c>
      <c r="K83">
        <v>69</v>
      </c>
      <c r="L83">
        <v>36</v>
      </c>
      <c r="M83">
        <v>22</v>
      </c>
      <c r="N83">
        <v>18</v>
      </c>
      <c r="O83">
        <v>6</v>
      </c>
      <c r="P83">
        <v>7</v>
      </c>
      <c r="Q83">
        <v>7</v>
      </c>
      <c r="R83">
        <v>2</v>
      </c>
      <c r="S83">
        <v>1</v>
      </c>
      <c r="T83">
        <v>3</v>
      </c>
      <c r="U83">
        <v>1</v>
      </c>
      <c r="V83">
        <v>2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1</v>
      </c>
      <c r="AE83">
        <v>1</v>
      </c>
      <c r="AF83">
        <v>0</v>
      </c>
      <c r="AG83">
        <v>0</v>
      </c>
      <c r="AH83">
        <v>2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</row>
    <row r="84" spans="1:41" x14ac:dyDescent="0.2">
      <c r="A84" t="s">
        <v>82</v>
      </c>
      <c r="B84">
        <v>83</v>
      </c>
      <c r="C84">
        <v>10</v>
      </c>
      <c r="D84">
        <v>19</v>
      </c>
      <c r="E84">
        <v>28</v>
      </c>
      <c r="F84">
        <v>49</v>
      </c>
      <c r="G84">
        <v>63</v>
      </c>
      <c r="H84">
        <v>73</v>
      </c>
      <c r="I84">
        <v>28</v>
      </c>
      <c r="J84">
        <v>26</v>
      </c>
      <c r="K84">
        <v>13</v>
      </c>
      <c r="L84">
        <v>5</v>
      </c>
      <c r="M84">
        <v>2</v>
      </c>
      <c r="N84">
        <v>4</v>
      </c>
      <c r="O84">
        <v>1</v>
      </c>
      <c r="P84">
        <v>1</v>
      </c>
      <c r="Q84">
        <v>2</v>
      </c>
      <c r="R84">
        <v>2</v>
      </c>
      <c r="S84">
        <v>1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2">
      <c r="A85" t="s">
        <v>83</v>
      </c>
      <c r="B85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x14ac:dyDescent="0.2">
      <c r="A86" t="s">
        <v>84</v>
      </c>
      <c r="B86">
        <v>85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</row>
    <row r="87" spans="1:41" x14ac:dyDescent="0.2">
      <c r="A87" t="s">
        <v>85</v>
      </c>
      <c r="B87">
        <v>86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</row>
    <row r="88" spans="1:41" x14ac:dyDescent="0.2">
      <c r="A88" t="s">
        <v>86</v>
      </c>
      <c r="B88">
        <v>87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2">
      <c r="A89" t="s">
        <v>87</v>
      </c>
      <c r="B89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2">
      <c r="A90" t="s">
        <v>88</v>
      </c>
      <c r="B90">
        <v>89</v>
      </c>
      <c r="C90">
        <v>1</v>
      </c>
      <c r="D90">
        <v>1</v>
      </c>
      <c r="E90">
        <v>2</v>
      </c>
      <c r="F90">
        <v>2</v>
      </c>
      <c r="G90">
        <v>1</v>
      </c>
      <c r="H90">
        <v>2</v>
      </c>
      <c r="I90">
        <v>1</v>
      </c>
      <c r="J90">
        <v>2</v>
      </c>
      <c r="K90">
        <v>3</v>
      </c>
      <c r="L90">
        <v>0</v>
      </c>
      <c r="M90">
        <v>0</v>
      </c>
      <c r="N90">
        <v>1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</row>
    <row r="91" spans="1:41" x14ac:dyDescent="0.2">
      <c r="A91" t="s">
        <v>89</v>
      </c>
      <c r="B91">
        <v>90</v>
      </c>
      <c r="C91">
        <v>7</v>
      </c>
      <c r="D91">
        <v>16</v>
      </c>
      <c r="E91">
        <v>8</v>
      </c>
      <c r="F91">
        <v>23</v>
      </c>
      <c r="G91">
        <v>15</v>
      </c>
      <c r="H91">
        <v>30</v>
      </c>
      <c r="I91">
        <v>26</v>
      </c>
      <c r="J91">
        <v>40</v>
      </c>
      <c r="K91">
        <v>31</v>
      </c>
      <c r="L91">
        <v>25</v>
      </c>
      <c r="M91">
        <v>8</v>
      </c>
      <c r="N91">
        <v>12</v>
      </c>
      <c r="O91">
        <v>2</v>
      </c>
      <c r="P91">
        <v>1</v>
      </c>
      <c r="Q91">
        <v>1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 x14ac:dyDescent="0.2">
      <c r="A92" t="s">
        <v>90</v>
      </c>
      <c r="B92">
        <v>91</v>
      </c>
      <c r="C92">
        <v>1</v>
      </c>
      <c r="D92">
        <v>0</v>
      </c>
      <c r="E92">
        <v>1</v>
      </c>
      <c r="F92">
        <v>3</v>
      </c>
      <c r="G92">
        <v>1</v>
      </c>
      <c r="H92">
        <v>2</v>
      </c>
      <c r="I92">
        <v>5</v>
      </c>
      <c r="J92">
        <v>4</v>
      </c>
      <c r="K92">
        <v>2</v>
      </c>
      <c r="L92">
        <v>2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2">
      <c r="A93" t="s">
        <v>91</v>
      </c>
      <c r="B93">
        <v>92</v>
      </c>
      <c r="C93">
        <v>9</v>
      </c>
      <c r="D93">
        <v>25</v>
      </c>
      <c r="E93">
        <v>20</v>
      </c>
      <c r="F93">
        <v>38</v>
      </c>
      <c r="G93">
        <v>59</v>
      </c>
      <c r="H93">
        <v>80</v>
      </c>
      <c r="I93">
        <v>86</v>
      </c>
      <c r="J93">
        <v>78</v>
      </c>
      <c r="K93">
        <v>45</v>
      </c>
      <c r="L93">
        <v>16</v>
      </c>
      <c r="M93">
        <v>8</v>
      </c>
      <c r="N93">
        <v>12</v>
      </c>
      <c r="O93">
        <v>2</v>
      </c>
      <c r="P93">
        <v>3</v>
      </c>
      <c r="Q93">
        <v>1</v>
      </c>
      <c r="R93">
        <v>3</v>
      </c>
      <c r="S93">
        <v>0</v>
      </c>
      <c r="T93">
        <v>1</v>
      </c>
      <c r="U93">
        <v>0</v>
      </c>
      <c r="V93">
        <v>1</v>
      </c>
      <c r="W93">
        <v>0</v>
      </c>
      <c r="X93">
        <v>0</v>
      </c>
      <c r="Y93">
        <v>0</v>
      </c>
      <c r="Z93">
        <v>2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</row>
    <row r="94" spans="1:41" x14ac:dyDescent="0.2">
      <c r="A94" t="s">
        <v>92</v>
      </c>
      <c r="B94">
        <v>93</v>
      </c>
      <c r="C94">
        <v>2</v>
      </c>
      <c r="D94">
        <v>1</v>
      </c>
      <c r="E94">
        <v>2</v>
      </c>
      <c r="F94">
        <v>6</v>
      </c>
      <c r="G94">
        <v>3</v>
      </c>
      <c r="H94">
        <v>8</v>
      </c>
      <c r="I94">
        <v>8</v>
      </c>
      <c r="J94">
        <v>12</v>
      </c>
      <c r="K94">
        <v>10</v>
      </c>
      <c r="L94">
        <v>3</v>
      </c>
      <c r="M94">
        <v>1</v>
      </c>
      <c r="N94">
        <v>4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 x14ac:dyDescent="0.2">
      <c r="A95" t="s">
        <v>93</v>
      </c>
      <c r="B95">
        <v>94</v>
      </c>
      <c r="C95">
        <v>2</v>
      </c>
      <c r="D95">
        <v>1</v>
      </c>
      <c r="E95">
        <v>2</v>
      </c>
      <c r="F95">
        <v>6</v>
      </c>
      <c r="G95">
        <v>3</v>
      </c>
      <c r="H95">
        <v>11</v>
      </c>
      <c r="I95">
        <v>8</v>
      </c>
      <c r="J95">
        <v>14</v>
      </c>
      <c r="K95">
        <v>7</v>
      </c>
      <c r="L95">
        <v>2</v>
      </c>
      <c r="M95">
        <v>1</v>
      </c>
      <c r="N95">
        <v>3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</row>
    <row r="96" spans="1:41" x14ac:dyDescent="0.2">
      <c r="A96" t="s">
        <v>94</v>
      </c>
      <c r="B96">
        <v>95</v>
      </c>
      <c r="C96">
        <v>0</v>
      </c>
      <c r="D96">
        <v>0</v>
      </c>
      <c r="E96">
        <v>0</v>
      </c>
      <c r="F96">
        <v>0</v>
      </c>
      <c r="G96">
        <v>2</v>
      </c>
      <c r="H96">
        <v>1</v>
      </c>
      <c r="I96">
        <v>1</v>
      </c>
      <c r="J96">
        <v>3</v>
      </c>
      <c r="K96">
        <v>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2">
      <c r="A97" t="s">
        <v>95</v>
      </c>
      <c r="B97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1</v>
      </c>
      <c r="K97">
        <v>2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2">
      <c r="A98" t="s">
        <v>96</v>
      </c>
      <c r="B98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2">
      <c r="A99" t="s">
        <v>97</v>
      </c>
      <c r="B99">
        <v>98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1</v>
      </c>
      <c r="J99">
        <v>2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 x14ac:dyDescent="0.2">
      <c r="A100" t="s">
        <v>98</v>
      </c>
      <c r="B100">
        <v>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</row>
    <row r="101" spans="1:41" x14ac:dyDescent="0.2">
      <c r="A101" t="s">
        <v>99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  <row r="102" spans="1:41" x14ac:dyDescent="0.2">
      <c r="A102" t="s">
        <v>100</v>
      </c>
      <c r="B102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41" x14ac:dyDescent="0.2">
      <c r="A103" t="s">
        <v>101</v>
      </c>
      <c r="B103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  <row r="104" spans="1:41" x14ac:dyDescent="0.2">
      <c r="A104" t="s">
        <v>102</v>
      </c>
      <c r="B104">
        <v>103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</row>
    <row r="105" spans="1:41" x14ac:dyDescent="0.2">
      <c r="A105" t="s">
        <v>103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</row>
    <row r="106" spans="1:41" x14ac:dyDescent="0.2">
      <c r="A106" t="s">
        <v>104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</row>
    <row r="107" spans="1:41" x14ac:dyDescent="0.2">
      <c r="A107" t="s">
        <v>105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</row>
    <row r="108" spans="1:41" x14ac:dyDescent="0.2">
      <c r="A108" t="s">
        <v>106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</row>
    <row r="109" spans="1:41" x14ac:dyDescent="0.2">
      <c r="A109" t="s">
        <v>107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</row>
    <row r="110" spans="1:41" x14ac:dyDescent="0.2">
      <c r="A110" t="s">
        <v>108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</row>
    <row r="111" spans="1:41" x14ac:dyDescent="0.2">
      <c r="A111" t="s">
        <v>109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</row>
    <row r="112" spans="1:41" x14ac:dyDescent="0.2">
      <c r="A112" t="s">
        <v>110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</row>
    <row r="113" spans="2:41" x14ac:dyDescent="0.2"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</row>
    <row r="114" spans="2:41" x14ac:dyDescent="0.2">
      <c r="B114">
        <v>113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</row>
    <row r="115" spans="2:41" x14ac:dyDescent="0.2">
      <c r="B115">
        <v>114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</row>
    <row r="116" spans="2:41" x14ac:dyDescent="0.2">
      <c r="B116">
        <v>115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</row>
    <row r="117" spans="2:41" x14ac:dyDescent="0.2">
      <c r="B117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</row>
    <row r="118" spans="2:41" x14ac:dyDescent="0.2">
      <c r="B118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</row>
    <row r="119" spans="2:41" x14ac:dyDescent="0.2">
      <c r="B119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</row>
    <row r="120" spans="2:41" x14ac:dyDescent="0.2">
      <c r="B120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20"/>
  <sheetViews>
    <sheetView topLeftCell="R1" workbookViewId="0">
      <selection activeCell="C30" sqref="C30:AO30"/>
    </sheetView>
  </sheetViews>
  <sheetFormatPr defaultRowHeight="14.25" x14ac:dyDescent="0.2"/>
  <sheetData>
    <row r="1" spans="1:41" x14ac:dyDescent="0.2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</row>
    <row r="2" spans="1:41" x14ac:dyDescent="0.2">
      <c r="A2" t="s">
        <v>0</v>
      </c>
      <c r="B2">
        <v>1</v>
      </c>
      <c r="C2">
        <v>61</v>
      </c>
      <c r="D2">
        <v>51</v>
      </c>
      <c r="E2">
        <v>33</v>
      </c>
      <c r="F2">
        <v>35</v>
      </c>
      <c r="G2">
        <v>10</v>
      </c>
      <c r="H2">
        <v>14</v>
      </c>
      <c r="I2">
        <v>2</v>
      </c>
      <c r="J2">
        <v>11</v>
      </c>
      <c r="K2">
        <v>2</v>
      </c>
      <c r="L2">
        <v>2</v>
      </c>
      <c r="M2">
        <v>2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">
      <c r="A3" t="s">
        <v>1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t="s">
        <v>2</v>
      </c>
      <c r="B4">
        <v>3</v>
      </c>
      <c r="C4">
        <v>7</v>
      </c>
      <c r="D4">
        <v>7</v>
      </c>
      <c r="E4">
        <v>8</v>
      </c>
      <c r="F4">
        <v>9</v>
      </c>
      <c r="G4">
        <v>8</v>
      </c>
      <c r="H4">
        <v>9</v>
      </c>
      <c r="I4">
        <v>6</v>
      </c>
      <c r="J4">
        <v>9</v>
      </c>
      <c r="K4">
        <v>4</v>
      </c>
      <c r="L4">
        <v>4</v>
      </c>
      <c r="M4">
        <v>2</v>
      </c>
      <c r="N4">
        <v>3</v>
      </c>
      <c r="O4">
        <v>1</v>
      </c>
      <c r="P4">
        <v>2</v>
      </c>
      <c r="Q4">
        <v>0</v>
      </c>
      <c r="R4">
        <v>2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t="s">
        <v>3</v>
      </c>
      <c r="B5">
        <v>4</v>
      </c>
      <c r="C5">
        <v>4</v>
      </c>
      <c r="D5">
        <v>5</v>
      </c>
      <c r="E5">
        <v>7</v>
      </c>
      <c r="F5">
        <v>12</v>
      </c>
      <c r="G5">
        <v>4</v>
      </c>
      <c r="H5">
        <v>4</v>
      </c>
      <c r="I5">
        <v>0</v>
      </c>
      <c r="J5">
        <v>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t="s">
        <v>4</v>
      </c>
      <c r="B6">
        <v>5</v>
      </c>
      <c r="C6">
        <v>11</v>
      </c>
      <c r="D6">
        <v>11</v>
      </c>
      <c r="E6">
        <v>11</v>
      </c>
      <c r="F6">
        <v>13</v>
      </c>
      <c r="G6">
        <v>7</v>
      </c>
      <c r="H6">
        <v>8</v>
      </c>
      <c r="I6">
        <v>7</v>
      </c>
      <c r="J6">
        <v>5</v>
      </c>
      <c r="K6">
        <v>2</v>
      </c>
      <c r="L6">
        <v>4</v>
      </c>
      <c r="M6">
        <v>2</v>
      </c>
      <c r="N6">
        <v>3</v>
      </c>
      <c r="O6">
        <v>1</v>
      </c>
      <c r="P6">
        <v>1</v>
      </c>
      <c r="Q6">
        <v>1</v>
      </c>
      <c r="R6">
        <v>2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1</v>
      </c>
      <c r="AM6">
        <v>0</v>
      </c>
      <c r="AN6">
        <v>0</v>
      </c>
      <c r="AO6">
        <v>0</v>
      </c>
    </row>
    <row r="7" spans="1:41" x14ac:dyDescent="0.2">
      <c r="A7" t="s">
        <v>5</v>
      </c>
      <c r="B7">
        <v>6</v>
      </c>
      <c r="C7">
        <v>17</v>
      </c>
      <c r="D7">
        <v>16</v>
      </c>
      <c r="E7">
        <v>14</v>
      </c>
      <c r="F7">
        <v>19</v>
      </c>
      <c r="G7">
        <v>11</v>
      </c>
      <c r="H7">
        <v>12</v>
      </c>
      <c r="I7">
        <v>6</v>
      </c>
      <c r="J7">
        <v>10</v>
      </c>
      <c r="K7">
        <v>5</v>
      </c>
      <c r="L7">
        <v>3</v>
      </c>
      <c r="M7">
        <v>3</v>
      </c>
      <c r="N7">
        <v>4</v>
      </c>
      <c r="O7">
        <v>3</v>
      </c>
      <c r="P7">
        <v>2</v>
      </c>
      <c r="Q7">
        <v>1</v>
      </c>
      <c r="R7">
        <v>3</v>
      </c>
      <c r="S7">
        <v>1</v>
      </c>
      <c r="T7">
        <v>3</v>
      </c>
      <c r="U7">
        <v>1</v>
      </c>
      <c r="V7">
        <v>2</v>
      </c>
      <c r="W7">
        <v>1</v>
      </c>
      <c r="X7">
        <v>2</v>
      </c>
      <c r="Y7">
        <v>1</v>
      </c>
      <c r="Z7">
        <v>2</v>
      </c>
      <c r="AA7">
        <v>1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</row>
    <row r="8" spans="1:41" x14ac:dyDescent="0.2">
      <c r="A8" t="s">
        <v>6</v>
      </c>
      <c r="B8">
        <v>7</v>
      </c>
      <c r="C8">
        <v>53</v>
      </c>
      <c r="D8">
        <v>49</v>
      </c>
      <c r="E8">
        <v>43</v>
      </c>
      <c r="F8">
        <v>71</v>
      </c>
      <c r="G8">
        <v>26</v>
      </c>
      <c r="H8">
        <v>58</v>
      </c>
      <c r="I8">
        <v>8</v>
      </c>
      <c r="J8">
        <v>45</v>
      </c>
      <c r="K8">
        <v>10</v>
      </c>
      <c r="L8">
        <v>7</v>
      </c>
      <c r="M8">
        <v>6</v>
      </c>
      <c r="N8">
        <v>8</v>
      </c>
      <c r="O8">
        <v>2</v>
      </c>
      <c r="P8">
        <v>5</v>
      </c>
      <c r="Q8">
        <v>1</v>
      </c>
      <c r="R8">
        <v>4</v>
      </c>
      <c r="S8">
        <v>2</v>
      </c>
      <c r="T8">
        <v>2</v>
      </c>
      <c r="U8">
        <v>2</v>
      </c>
      <c r="V8">
        <v>0</v>
      </c>
      <c r="W8">
        <v>0</v>
      </c>
      <c r="X8">
        <v>0</v>
      </c>
      <c r="Y8">
        <v>0</v>
      </c>
      <c r="Z8">
        <v>3</v>
      </c>
      <c r="AA8">
        <v>1</v>
      </c>
      <c r="AB8">
        <v>0</v>
      </c>
      <c r="AC8">
        <v>0</v>
      </c>
      <c r="AD8">
        <v>0</v>
      </c>
      <c r="AE8">
        <v>0</v>
      </c>
      <c r="AF8">
        <v>2</v>
      </c>
      <c r="AG8">
        <v>0</v>
      </c>
      <c r="AH8">
        <v>1</v>
      </c>
      <c r="AI8">
        <v>0</v>
      </c>
      <c r="AJ8">
        <v>0</v>
      </c>
      <c r="AK8">
        <v>0</v>
      </c>
      <c r="AL8">
        <v>2</v>
      </c>
      <c r="AM8">
        <v>0</v>
      </c>
      <c r="AN8">
        <v>0</v>
      </c>
      <c r="AO8">
        <v>0</v>
      </c>
    </row>
    <row r="9" spans="1:41" x14ac:dyDescent="0.2">
      <c r="A9" t="s">
        <v>7</v>
      </c>
      <c r="B9">
        <v>8</v>
      </c>
      <c r="C9">
        <v>85</v>
      </c>
      <c r="D9">
        <v>84</v>
      </c>
      <c r="E9">
        <v>82</v>
      </c>
      <c r="F9">
        <v>86</v>
      </c>
      <c r="G9">
        <v>61</v>
      </c>
      <c r="H9">
        <v>66</v>
      </c>
      <c r="I9">
        <v>24</v>
      </c>
      <c r="J9">
        <v>51</v>
      </c>
      <c r="K9">
        <v>15</v>
      </c>
      <c r="L9">
        <v>8</v>
      </c>
      <c r="M9">
        <v>3</v>
      </c>
      <c r="N9">
        <v>12</v>
      </c>
      <c r="O9">
        <v>2</v>
      </c>
      <c r="P9">
        <v>7</v>
      </c>
      <c r="Q9">
        <v>5</v>
      </c>
      <c r="R9">
        <v>3</v>
      </c>
      <c r="S9">
        <v>3</v>
      </c>
      <c r="T9">
        <v>5</v>
      </c>
      <c r="U9">
        <v>1</v>
      </c>
      <c r="V9">
        <v>3</v>
      </c>
      <c r="W9">
        <v>1</v>
      </c>
      <c r="X9">
        <v>0</v>
      </c>
      <c r="Y9">
        <v>1</v>
      </c>
      <c r="Z9">
        <v>2</v>
      </c>
      <c r="AA9">
        <v>1</v>
      </c>
      <c r="AB9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</row>
    <row r="10" spans="1:41" x14ac:dyDescent="0.2">
      <c r="A10" t="s">
        <v>8</v>
      </c>
      <c r="B10">
        <v>9</v>
      </c>
      <c r="C10">
        <v>78</v>
      </c>
      <c r="D10">
        <v>80</v>
      </c>
      <c r="E10">
        <v>69</v>
      </c>
      <c r="F10">
        <v>64</v>
      </c>
      <c r="G10">
        <v>21</v>
      </c>
      <c r="H10">
        <v>29</v>
      </c>
      <c r="I10">
        <v>5</v>
      </c>
      <c r="J10">
        <v>29</v>
      </c>
      <c r="K10">
        <v>4</v>
      </c>
      <c r="L10">
        <v>2</v>
      </c>
      <c r="M10">
        <v>3</v>
      </c>
      <c r="N10">
        <v>6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</row>
    <row r="11" spans="1:41" x14ac:dyDescent="0.2">
      <c r="A11" t="s">
        <v>9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t="s">
        <v>10</v>
      </c>
      <c r="B12">
        <v>11</v>
      </c>
      <c r="C12">
        <v>7</v>
      </c>
      <c r="D12">
        <v>7</v>
      </c>
      <c r="E12">
        <v>8</v>
      </c>
      <c r="F12">
        <v>12</v>
      </c>
      <c r="G12">
        <v>11</v>
      </c>
      <c r="H12">
        <v>12</v>
      </c>
      <c r="I12">
        <v>10</v>
      </c>
      <c r="J12">
        <v>12</v>
      </c>
      <c r="K12">
        <v>7</v>
      </c>
      <c r="L12">
        <v>8</v>
      </c>
      <c r="M12">
        <v>3</v>
      </c>
      <c r="N12">
        <v>9</v>
      </c>
      <c r="O12">
        <v>2</v>
      </c>
      <c r="P12">
        <v>9</v>
      </c>
      <c r="Q12">
        <v>2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2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</row>
    <row r="13" spans="1:41" x14ac:dyDescent="0.2">
      <c r="A13" t="s">
        <v>11</v>
      </c>
      <c r="B13">
        <v>12</v>
      </c>
      <c r="C13">
        <v>12</v>
      </c>
      <c r="D13">
        <v>10</v>
      </c>
      <c r="E13">
        <v>10</v>
      </c>
      <c r="F13">
        <v>12</v>
      </c>
      <c r="G13">
        <v>10</v>
      </c>
      <c r="H13">
        <v>12</v>
      </c>
      <c r="I13">
        <v>7</v>
      </c>
      <c r="J13">
        <v>9</v>
      </c>
      <c r="K13">
        <v>4</v>
      </c>
      <c r="L13">
        <v>4</v>
      </c>
      <c r="M13">
        <v>2</v>
      </c>
      <c r="N13">
        <v>6</v>
      </c>
      <c r="O13">
        <v>2</v>
      </c>
      <c r="P13">
        <v>2</v>
      </c>
      <c r="Q13">
        <v>2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">
      <c r="A14" t="s">
        <v>12</v>
      </c>
      <c r="B14">
        <v>13</v>
      </c>
      <c r="C14">
        <v>12</v>
      </c>
      <c r="D14">
        <v>10</v>
      </c>
      <c r="E14">
        <v>11</v>
      </c>
      <c r="F14">
        <v>12</v>
      </c>
      <c r="G14">
        <v>10</v>
      </c>
      <c r="H14">
        <v>11</v>
      </c>
      <c r="I14">
        <v>4</v>
      </c>
      <c r="J14">
        <v>7</v>
      </c>
      <c r="K14">
        <v>3</v>
      </c>
      <c r="L14">
        <v>4</v>
      </c>
      <c r="M14">
        <v>0</v>
      </c>
      <c r="N14">
        <v>2</v>
      </c>
      <c r="O14">
        <v>0</v>
      </c>
      <c r="P14">
        <v>1</v>
      </c>
      <c r="Q14">
        <v>2</v>
      </c>
      <c r="R14">
        <v>3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0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t="s">
        <v>13</v>
      </c>
      <c r="B15">
        <v>14</v>
      </c>
      <c r="C15">
        <v>9</v>
      </c>
      <c r="D15">
        <v>12</v>
      </c>
      <c r="E15">
        <v>12</v>
      </c>
      <c r="F15">
        <v>14</v>
      </c>
      <c r="G15">
        <v>7</v>
      </c>
      <c r="H15">
        <v>11</v>
      </c>
      <c r="I15">
        <v>5</v>
      </c>
      <c r="J15">
        <v>7</v>
      </c>
      <c r="K15">
        <v>4</v>
      </c>
      <c r="L15">
        <v>4</v>
      </c>
      <c r="M15">
        <v>0</v>
      </c>
      <c r="N15">
        <v>3</v>
      </c>
      <c r="O15">
        <v>0</v>
      </c>
      <c r="P15">
        <v>1</v>
      </c>
      <c r="Q15">
        <v>0</v>
      </c>
      <c r="R15">
        <v>0</v>
      </c>
      <c r="S15">
        <v>0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t="s">
        <v>14</v>
      </c>
      <c r="B16">
        <v>15</v>
      </c>
      <c r="C16">
        <v>36</v>
      </c>
      <c r="D16">
        <v>35</v>
      </c>
      <c r="E16">
        <v>46</v>
      </c>
      <c r="F16">
        <v>68</v>
      </c>
      <c r="G16">
        <v>33</v>
      </c>
      <c r="H16">
        <v>46</v>
      </c>
      <c r="I16">
        <v>22</v>
      </c>
      <c r="J16">
        <v>43</v>
      </c>
      <c r="K16">
        <v>12</v>
      </c>
      <c r="L16">
        <v>3</v>
      </c>
      <c r="M16">
        <v>2</v>
      </c>
      <c r="N16">
        <v>8</v>
      </c>
      <c r="O16">
        <v>1</v>
      </c>
      <c r="P16">
        <v>2</v>
      </c>
      <c r="Q16">
        <v>1</v>
      </c>
      <c r="R16">
        <v>2</v>
      </c>
      <c r="S16">
        <v>0</v>
      </c>
      <c r="T16">
        <v>1</v>
      </c>
      <c r="U16">
        <v>0</v>
      </c>
      <c r="V16">
        <v>2</v>
      </c>
      <c r="W16">
        <v>0</v>
      </c>
      <c r="X16">
        <v>1</v>
      </c>
      <c r="Y16">
        <v>1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</row>
    <row r="17" spans="1:41" x14ac:dyDescent="0.2">
      <c r="A17" t="s">
        <v>15</v>
      </c>
      <c r="B17">
        <v>16</v>
      </c>
      <c r="C17">
        <v>52</v>
      </c>
      <c r="D17">
        <v>65</v>
      </c>
      <c r="E17">
        <v>63</v>
      </c>
      <c r="F17">
        <v>74</v>
      </c>
      <c r="G17">
        <v>57</v>
      </c>
      <c r="H17">
        <v>60</v>
      </c>
      <c r="I17">
        <v>23</v>
      </c>
      <c r="J17">
        <v>60</v>
      </c>
      <c r="K17">
        <v>9</v>
      </c>
      <c r="L17">
        <v>9</v>
      </c>
      <c r="M17">
        <v>6</v>
      </c>
      <c r="N17">
        <v>20</v>
      </c>
      <c r="O17">
        <v>1</v>
      </c>
      <c r="P17">
        <v>4</v>
      </c>
      <c r="Q17">
        <v>1</v>
      </c>
      <c r="R17">
        <v>1</v>
      </c>
      <c r="S17">
        <v>2</v>
      </c>
      <c r="T17">
        <v>4</v>
      </c>
      <c r="U17">
        <v>1</v>
      </c>
      <c r="V17">
        <v>3</v>
      </c>
      <c r="W17">
        <v>2</v>
      </c>
      <c r="X17">
        <v>1</v>
      </c>
      <c r="Y17">
        <v>0</v>
      </c>
      <c r="Z17">
        <v>4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1</v>
      </c>
      <c r="AG17">
        <v>0</v>
      </c>
      <c r="AH17">
        <v>1</v>
      </c>
      <c r="AI17">
        <v>0</v>
      </c>
      <c r="AJ17">
        <v>1</v>
      </c>
      <c r="AK17">
        <v>0</v>
      </c>
      <c r="AL17">
        <v>2</v>
      </c>
      <c r="AM17">
        <v>0</v>
      </c>
      <c r="AN17">
        <v>0</v>
      </c>
      <c r="AO17">
        <v>0</v>
      </c>
    </row>
    <row r="18" spans="1:41" x14ac:dyDescent="0.2">
      <c r="A18" t="s">
        <v>16</v>
      </c>
      <c r="B18">
        <v>17</v>
      </c>
      <c r="C18">
        <v>85</v>
      </c>
      <c r="D18">
        <v>82</v>
      </c>
      <c r="E18">
        <v>73</v>
      </c>
      <c r="F18">
        <v>68</v>
      </c>
      <c r="G18">
        <v>29</v>
      </c>
      <c r="H18">
        <v>32</v>
      </c>
      <c r="I18">
        <v>11</v>
      </c>
      <c r="J18">
        <v>47</v>
      </c>
      <c r="K18">
        <v>5</v>
      </c>
      <c r="L18">
        <v>5</v>
      </c>
      <c r="M18">
        <v>4</v>
      </c>
      <c r="N18">
        <v>17</v>
      </c>
      <c r="O18">
        <v>1</v>
      </c>
      <c r="P18">
        <v>5</v>
      </c>
      <c r="Q18">
        <v>0</v>
      </c>
      <c r="R18">
        <v>2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0</v>
      </c>
    </row>
    <row r="19" spans="1:41" x14ac:dyDescent="0.2">
      <c r="A19" t="s">
        <v>17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t="s">
        <v>18</v>
      </c>
      <c r="B20">
        <v>19</v>
      </c>
      <c r="C20">
        <v>7</v>
      </c>
      <c r="D20">
        <v>10</v>
      </c>
      <c r="E20">
        <v>11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11</v>
      </c>
      <c r="L20">
        <v>12</v>
      </c>
      <c r="M20">
        <v>9</v>
      </c>
      <c r="N20">
        <v>12</v>
      </c>
      <c r="O20">
        <v>4</v>
      </c>
      <c r="P20">
        <v>9</v>
      </c>
      <c r="Q20">
        <v>3</v>
      </c>
      <c r="R20">
        <v>3</v>
      </c>
      <c r="S20">
        <v>1</v>
      </c>
      <c r="T20">
        <v>2</v>
      </c>
      <c r="U20">
        <v>1</v>
      </c>
      <c r="V20">
        <v>1</v>
      </c>
      <c r="W20">
        <v>1</v>
      </c>
      <c r="X20">
        <v>1</v>
      </c>
      <c r="Y20">
        <v>0</v>
      </c>
      <c r="Z20">
        <v>3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2</v>
      </c>
      <c r="AG20">
        <v>0</v>
      </c>
      <c r="AH20">
        <v>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t="s">
        <v>19</v>
      </c>
      <c r="B21">
        <v>20</v>
      </c>
      <c r="C21">
        <v>5</v>
      </c>
      <c r="D21">
        <v>8</v>
      </c>
      <c r="E21">
        <v>10</v>
      </c>
      <c r="F21">
        <v>12</v>
      </c>
      <c r="G21">
        <v>10</v>
      </c>
      <c r="H21">
        <v>12</v>
      </c>
      <c r="I21">
        <v>10</v>
      </c>
      <c r="J21">
        <v>12</v>
      </c>
      <c r="K21">
        <v>6</v>
      </c>
      <c r="L21">
        <v>5</v>
      </c>
      <c r="M21">
        <v>2</v>
      </c>
      <c r="N21">
        <v>7</v>
      </c>
      <c r="O21">
        <v>1</v>
      </c>
      <c r="P21">
        <v>4</v>
      </c>
      <c r="Q21">
        <v>1</v>
      </c>
      <c r="R21">
        <v>2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">
      <c r="A22" t="s">
        <v>20</v>
      </c>
      <c r="B22">
        <v>21</v>
      </c>
      <c r="C22">
        <v>7</v>
      </c>
      <c r="D22">
        <v>7</v>
      </c>
      <c r="E22">
        <v>8</v>
      </c>
      <c r="F22">
        <v>11</v>
      </c>
      <c r="G22">
        <v>8</v>
      </c>
      <c r="H22">
        <v>12</v>
      </c>
      <c r="I22">
        <v>4</v>
      </c>
      <c r="J22">
        <v>11</v>
      </c>
      <c r="K22">
        <v>5</v>
      </c>
      <c r="L22">
        <v>3</v>
      </c>
      <c r="M22">
        <v>1</v>
      </c>
      <c r="N22">
        <v>3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t="s">
        <v>21</v>
      </c>
      <c r="B23">
        <v>22</v>
      </c>
      <c r="C23">
        <v>10</v>
      </c>
      <c r="D23">
        <v>12</v>
      </c>
      <c r="E23">
        <v>10</v>
      </c>
      <c r="F23">
        <v>11</v>
      </c>
      <c r="G23">
        <v>7</v>
      </c>
      <c r="H23">
        <v>11</v>
      </c>
      <c r="I23">
        <v>6</v>
      </c>
      <c r="J23">
        <v>9</v>
      </c>
      <c r="K23">
        <v>3</v>
      </c>
      <c r="L23">
        <v>1</v>
      </c>
      <c r="M23">
        <v>1</v>
      </c>
      <c r="N23">
        <v>2</v>
      </c>
      <c r="O23">
        <v>1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t="s">
        <v>22</v>
      </c>
      <c r="B24">
        <v>23</v>
      </c>
      <c r="C24">
        <v>11</v>
      </c>
      <c r="D24">
        <v>9</v>
      </c>
      <c r="E24">
        <v>8</v>
      </c>
      <c r="F24">
        <v>11</v>
      </c>
      <c r="G24">
        <v>6</v>
      </c>
      <c r="H24">
        <v>10</v>
      </c>
      <c r="I24">
        <v>3</v>
      </c>
      <c r="J24">
        <v>5</v>
      </c>
      <c r="K24">
        <v>2</v>
      </c>
      <c r="L24">
        <v>2</v>
      </c>
      <c r="M24">
        <v>1</v>
      </c>
      <c r="N24">
        <v>3</v>
      </c>
      <c r="O24">
        <v>1</v>
      </c>
      <c r="P24">
        <v>2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t="s">
        <v>23</v>
      </c>
      <c r="B25">
        <v>24</v>
      </c>
      <c r="C25">
        <v>11</v>
      </c>
      <c r="D25">
        <v>12</v>
      </c>
      <c r="E25">
        <v>10</v>
      </c>
      <c r="F25">
        <v>11</v>
      </c>
      <c r="G25">
        <v>6</v>
      </c>
      <c r="H25">
        <v>10</v>
      </c>
      <c r="I25">
        <v>5</v>
      </c>
      <c r="J25">
        <v>7</v>
      </c>
      <c r="K25">
        <v>6</v>
      </c>
      <c r="L25">
        <v>2</v>
      </c>
      <c r="M25">
        <v>2</v>
      </c>
      <c r="N25">
        <v>3</v>
      </c>
      <c r="O25">
        <v>1</v>
      </c>
      <c r="P25">
        <v>1</v>
      </c>
      <c r="Q25">
        <v>1</v>
      </c>
      <c r="R25">
        <v>1</v>
      </c>
      <c r="S25">
        <v>0</v>
      </c>
      <c r="T25">
        <v>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">
      <c r="A26" t="s">
        <v>24</v>
      </c>
      <c r="B26">
        <v>25</v>
      </c>
      <c r="C26">
        <v>13</v>
      </c>
      <c r="D26">
        <v>12</v>
      </c>
      <c r="E26">
        <v>10</v>
      </c>
      <c r="F26">
        <v>12</v>
      </c>
      <c r="G26">
        <v>7</v>
      </c>
      <c r="H26">
        <v>11</v>
      </c>
      <c r="I26">
        <v>7</v>
      </c>
      <c r="J26">
        <v>8</v>
      </c>
      <c r="K26">
        <v>5</v>
      </c>
      <c r="L26">
        <v>3</v>
      </c>
      <c r="M26">
        <v>1</v>
      </c>
      <c r="N26">
        <v>3</v>
      </c>
      <c r="O26">
        <v>0</v>
      </c>
      <c r="P26">
        <v>2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">
      <c r="A27" t="s">
        <v>25</v>
      </c>
      <c r="B27">
        <v>26</v>
      </c>
      <c r="C27">
        <v>11</v>
      </c>
      <c r="D27">
        <v>13</v>
      </c>
      <c r="E27">
        <v>13</v>
      </c>
      <c r="F27">
        <v>13</v>
      </c>
      <c r="G27">
        <v>10</v>
      </c>
      <c r="H27">
        <v>13</v>
      </c>
      <c r="I27">
        <v>7</v>
      </c>
      <c r="J27">
        <v>9</v>
      </c>
      <c r="K27">
        <v>5</v>
      </c>
      <c r="L27">
        <v>5</v>
      </c>
      <c r="M27">
        <v>2</v>
      </c>
      <c r="N27">
        <v>7</v>
      </c>
      <c r="O27">
        <v>1</v>
      </c>
      <c r="P27">
        <v>2</v>
      </c>
      <c r="Q27">
        <v>3</v>
      </c>
      <c r="R27">
        <v>3</v>
      </c>
      <c r="S27">
        <v>1</v>
      </c>
      <c r="T27">
        <v>1</v>
      </c>
      <c r="U27">
        <v>1</v>
      </c>
      <c r="V27">
        <v>1</v>
      </c>
      <c r="W27">
        <v>0</v>
      </c>
      <c r="X27">
        <v>0</v>
      </c>
      <c r="Y27">
        <v>0</v>
      </c>
      <c r="Z27">
        <v>2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">
      <c r="A28" t="s">
        <v>26</v>
      </c>
      <c r="B28">
        <v>27</v>
      </c>
      <c r="C28">
        <v>11</v>
      </c>
      <c r="D28">
        <v>12</v>
      </c>
      <c r="E28">
        <v>12</v>
      </c>
      <c r="F28">
        <v>12</v>
      </c>
      <c r="G28">
        <v>11</v>
      </c>
      <c r="H28">
        <v>12</v>
      </c>
      <c r="I28">
        <v>7</v>
      </c>
      <c r="J28">
        <v>8</v>
      </c>
      <c r="K28">
        <v>4</v>
      </c>
      <c r="L28">
        <v>3</v>
      </c>
      <c r="M28">
        <v>2</v>
      </c>
      <c r="N28">
        <v>5</v>
      </c>
      <c r="O28">
        <v>1</v>
      </c>
      <c r="P28">
        <v>2</v>
      </c>
      <c r="Q28">
        <v>2</v>
      </c>
      <c r="R28">
        <v>1</v>
      </c>
      <c r="S28">
        <v>2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">
      <c r="A29" t="s">
        <v>27</v>
      </c>
      <c r="B29">
        <v>28</v>
      </c>
      <c r="C29">
        <v>12</v>
      </c>
      <c r="D29">
        <v>12</v>
      </c>
      <c r="E29">
        <v>8</v>
      </c>
      <c r="F29">
        <v>9</v>
      </c>
      <c r="G29">
        <v>8</v>
      </c>
      <c r="H29">
        <v>8</v>
      </c>
      <c r="I29">
        <v>3</v>
      </c>
      <c r="J29">
        <v>6</v>
      </c>
      <c r="K29">
        <v>2</v>
      </c>
      <c r="L29">
        <v>2</v>
      </c>
      <c r="M29">
        <v>1</v>
      </c>
      <c r="N29">
        <v>3</v>
      </c>
      <c r="O29">
        <v>1</v>
      </c>
      <c r="P29">
        <v>3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">
      <c r="A30" t="s">
        <v>28</v>
      </c>
      <c r="B30">
        <v>29</v>
      </c>
      <c r="C30">
        <v>13</v>
      </c>
      <c r="D30">
        <v>13</v>
      </c>
      <c r="E30">
        <v>13</v>
      </c>
      <c r="F30">
        <v>13</v>
      </c>
      <c r="G30">
        <v>12</v>
      </c>
      <c r="H30">
        <v>11</v>
      </c>
      <c r="I30">
        <v>9</v>
      </c>
      <c r="J30">
        <v>12</v>
      </c>
      <c r="K30">
        <v>5</v>
      </c>
      <c r="L30">
        <v>3</v>
      </c>
      <c r="M30">
        <v>2</v>
      </c>
      <c r="N30">
        <v>6</v>
      </c>
      <c r="O30">
        <v>4</v>
      </c>
      <c r="P30">
        <v>1</v>
      </c>
      <c r="Q30">
        <v>1</v>
      </c>
      <c r="R30">
        <v>2</v>
      </c>
      <c r="S30">
        <v>1</v>
      </c>
      <c r="T30">
        <v>1</v>
      </c>
      <c r="U30">
        <v>0</v>
      </c>
      <c r="V30">
        <v>1</v>
      </c>
      <c r="W30">
        <v>1</v>
      </c>
      <c r="X30">
        <v>1</v>
      </c>
      <c r="Y30">
        <v>0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">
      <c r="A31" t="s">
        <v>29</v>
      </c>
      <c r="B31">
        <v>30</v>
      </c>
      <c r="C31">
        <v>10</v>
      </c>
      <c r="D31">
        <v>12</v>
      </c>
      <c r="E31">
        <v>12</v>
      </c>
      <c r="F31">
        <v>12</v>
      </c>
      <c r="G31">
        <v>10</v>
      </c>
      <c r="H31">
        <v>12</v>
      </c>
      <c r="I31">
        <v>8</v>
      </c>
      <c r="J31">
        <v>11</v>
      </c>
      <c r="K31">
        <v>3</v>
      </c>
      <c r="L31">
        <v>2</v>
      </c>
      <c r="M31">
        <v>0</v>
      </c>
      <c r="N31">
        <v>2</v>
      </c>
      <c r="O31">
        <v>1</v>
      </c>
      <c r="P31">
        <v>0</v>
      </c>
      <c r="Q31">
        <v>1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">
      <c r="A32" t="s">
        <v>30</v>
      </c>
      <c r="B32">
        <v>31</v>
      </c>
      <c r="C32">
        <v>10</v>
      </c>
      <c r="D32">
        <v>12</v>
      </c>
      <c r="E32">
        <v>10</v>
      </c>
      <c r="F32">
        <v>10</v>
      </c>
      <c r="G32">
        <v>5</v>
      </c>
      <c r="H32">
        <v>7</v>
      </c>
      <c r="I32">
        <v>5</v>
      </c>
      <c r="J32">
        <v>5</v>
      </c>
      <c r="K32">
        <v>2</v>
      </c>
      <c r="L32">
        <v>1</v>
      </c>
      <c r="M32">
        <v>1</v>
      </c>
      <c r="N32">
        <v>3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">
      <c r="A33" t="s">
        <v>31</v>
      </c>
      <c r="B33">
        <v>32</v>
      </c>
      <c r="C33">
        <v>13</v>
      </c>
      <c r="D33">
        <v>13</v>
      </c>
      <c r="E33">
        <v>13</v>
      </c>
      <c r="F33">
        <v>13</v>
      </c>
      <c r="G33">
        <v>4</v>
      </c>
      <c r="H33">
        <v>7</v>
      </c>
      <c r="I33">
        <v>2</v>
      </c>
      <c r="J33">
        <v>2</v>
      </c>
      <c r="K33">
        <v>1</v>
      </c>
      <c r="L33">
        <v>2</v>
      </c>
      <c r="M33">
        <v>0</v>
      </c>
      <c r="N33">
        <v>2</v>
      </c>
      <c r="O33">
        <v>1</v>
      </c>
      <c r="P33">
        <v>0</v>
      </c>
      <c r="Q33">
        <v>0</v>
      </c>
      <c r="R33">
        <v>1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">
      <c r="A34" t="s">
        <v>32</v>
      </c>
      <c r="B34">
        <v>33</v>
      </c>
      <c r="C34">
        <v>54</v>
      </c>
      <c r="D34">
        <v>57</v>
      </c>
      <c r="E34">
        <v>57</v>
      </c>
      <c r="F34">
        <v>64</v>
      </c>
      <c r="G34">
        <v>32</v>
      </c>
      <c r="H34">
        <v>49</v>
      </c>
      <c r="I34">
        <v>25</v>
      </c>
      <c r="J34">
        <v>51</v>
      </c>
      <c r="K34">
        <v>12</v>
      </c>
      <c r="L34">
        <v>7</v>
      </c>
      <c r="M34">
        <v>4</v>
      </c>
      <c r="N34">
        <v>12</v>
      </c>
      <c r="O34">
        <v>1</v>
      </c>
      <c r="P34">
        <v>2</v>
      </c>
      <c r="Q34">
        <v>0</v>
      </c>
      <c r="R34">
        <v>2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">
      <c r="A35" t="s">
        <v>33</v>
      </c>
      <c r="B35">
        <v>34</v>
      </c>
      <c r="C35">
        <v>57</v>
      </c>
      <c r="D35">
        <v>65</v>
      </c>
      <c r="E35">
        <v>64</v>
      </c>
      <c r="F35">
        <v>58</v>
      </c>
      <c r="G35">
        <v>36</v>
      </c>
      <c r="H35">
        <v>43</v>
      </c>
      <c r="I35">
        <v>11</v>
      </c>
      <c r="J35">
        <v>34</v>
      </c>
      <c r="K35">
        <v>5</v>
      </c>
      <c r="L35">
        <v>3</v>
      </c>
      <c r="M35">
        <v>0</v>
      </c>
      <c r="N35">
        <v>10</v>
      </c>
      <c r="O35">
        <v>2</v>
      </c>
      <c r="P35">
        <v>4</v>
      </c>
      <c r="Q35">
        <v>0</v>
      </c>
      <c r="R35">
        <v>1</v>
      </c>
      <c r="S35">
        <v>1</v>
      </c>
      <c r="T35">
        <v>0</v>
      </c>
      <c r="U35">
        <v>0</v>
      </c>
      <c r="V35">
        <v>2</v>
      </c>
      <c r="W35">
        <v>0</v>
      </c>
      <c r="X35">
        <v>0</v>
      </c>
      <c r="Y35">
        <v>0</v>
      </c>
      <c r="Z35">
        <v>2</v>
      </c>
      <c r="AA35">
        <v>0</v>
      </c>
      <c r="AB35">
        <v>0</v>
      </c>
      <c r="AC35">
        <v>1</v>
      </c>
      <c r="AD35">
        <v>1</v>
      </c>
      <c r="AE35">
        <v>0</v>
      </c>
      <c r="AF35">
        <v>1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">
      <c r="A36" t="s">
        <v>34</v>
      </c>
      <c r="B36">
        <v>35</v>
      </c>
      <c r="C36">
        <v>72</v>
      </c>
      <c r="D36">
        <v>70</v>
      </c>
      <c r="E36">
        <v>55</v>
      </c>
      <c r="F36">
        <v>53</v>
      </c>
      <c r="G36">
        <v>21</v>
      </c>
      <c r="H36">
        <v>22</v>
      </c>
      <c r="I36">
        <v>8</v>
      </c>
      <c r="J36">
        <v>46</v>
      </c>
      <c r="K36">
        <v>8</v>
      </c>
      <c r="L36">
        <v>3</v>
      </c>
      <c r="M36">
        <v>1</v>
      </c>
      <c r="N36">
        <v>19</v>
      </c>
      <c r="O36">
        <v>0</v>
      </c>
      <c r="P36">
        <v>3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0</v>
      </c>
    </row>
    <row r="37" spans="1:41" x14ac:dyDescent="0.2">
      <c r="A37" t="s">
        <v>35</v>
      </c>
      <c r="B37">
        <v>36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">
      <c r="A38" t="s">
        <v>36</v>
      </c>
      <c r="B38">
        <v>37</v>
      </c>
      <c r="C38">
        <v>4</v>
      </c>
      <c r="D38">
        <v>9</v>
      </c>
      <c r="E38">
        <v>10</v>
      </c>
      <c r="F38">
        <v>12</v>
      </c>
      <c r="G38">
        <v>11</v>
      </c>
      <c r="H38">
        <v>12</v>
      </c>
      <c r="I38">
        <v>10</v>
      </c>
      <c r="J38">
        <v>12</v>
      </c>
      <c r="K38">
        <v>11</v>
      </c>
      <c r="L38">
        <v>11</v>
      </c>
      <c r="M38">
        <v>9</v>
      </c>
      <c r="N38">
        <v>12</v>
      </c>
      <c r="O38">
        <v>5</v>
      </c>
      <c r="P38">
        <v>11</v>
      </c>
      <c r="Q38">
        <v>3</v>
      </c>
      <c r="R38">
        <v>7</v>
      </c>
      <c r="S38">
        <v>3</v>
      </c>
      <c r="T38">
        <v>3</v>
      </c>
      <c r="U38">
        <v>1</v>
      </c>
      <c r="V38">
        <v>2</v>
      </c>
      <c r="W38">
        <v>0</v>
      </c>
      <c r="X38">
        <v>1</v>
      </c>
      <c r="Y38">
        <v>0</v>
      </c>
      <c r="Z38">
        <v>1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">
      <c r="A39" t="s">
        <v>37</v>
      </c>
      <c r="B39">
        <v>38</v>
      </c>
      <c r="C39">
        <v>4</v>
      </c>
      <c r="D39">
        <v>6</v>
      </c>
      <c r="E39">
        <v>7</v>
      </c>
      <c r="F39">
        <v>12</v>
      </c>
      <c r="G39">
        <v>10</v>
      </c>
      <c r="H39">
        <v>12</v>
      </c>
      <c r="I39">
        <v>10</v>
      </c>
      <c r="J39">
        <v>12</v>
      </c>
      <c r="K39">
        <v>10</v>
      </c>
      <c r="L39">
        <v>5</v>
      </c>
      <c r="M39">
        <v>3</v>
      </c>
      <c r="N39">
        <v>9</v>
      </c>
      <c r="O39">
        <v>1</v>
      </c>
      <c r="P39">
        <v>4</v>
      </c>
      <c r="Q39">
        <v>1</v>
      </c>
      <c r="R39">
        <v>1</v>
      </c>
      <c r="S39">
        <v>1</v>
      </c>
      <c r="T39">
        <v>2</v>
      </c>
      <c r="U39">
        <v>0</v>
      </c>
      <c r="V39">
        <v>1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">
      <c r="A40" t="s">
        <v>38</v>
      </c>
      <c r="B40">
        <v>39</v>
      </c>
      <c r="C40">
        <v>6</v>
      </c>
      <c r="D40">
        <v>10</v>
      </c>
      <c r="E40">
        <v>10</v>
      </c>
      <c r="F40">
        <v>11</v>
      </c>
      <c r="G40">
        <v>7</v>
      </c>
      <c r="H40">
        <v>12</v>
      </c>
      <c r="I40">
        <v>8</v>
      </c>
      <c r="J40">
        <v>11</v>
      </c>
      <c r="K40">
        <v>8</v>
      </c>
      <c r="L40">
        <v>3</v>
      </c>
      <c r="M40">
        <v>3</v>
      </c>
      <c r="N40">
        <v>6</v>
      </c>
      <c r="O40">
        <v>1</v>
      </c>
      <c r="P40">
        <v>2</v>
      </c>
      <c r="Q40">
        <v>1</v>
      </c>
      <c r="R40">
        <v>2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">
      <c r="A41" t="s">
        <v>39</v>
      </c>
      <c r="B41">
        <v>40</v>
      </c>
      <c r="C41">
        <v>9</v>
      </c>
      <c r="D41">
        <v>12</v>
      </c>
      <c r="E41">
        <v>11</v>
      </c>
      <c r="F41">
        <v>13</v>
      </c>
      <c r="G41">
        <v>11</v>
      </c>
      <c r="H41">
        <v>12</v>
      </c>
      <c r="I41">
        <v>9</v>
      </c>
      <c r="J41">
        <v>12</v>
      </c>
      <c r="K41">
        <v>6</v>
      </c>
      <c r="L41">
        <v>2</v>
      </c>
      <c r="M41">
        <v>2</v>
      </c>
      <c r="N41">
        <v>6</v>
      </c>
      <c r="O41">
        <v>1</v>
      </c>
      <c r="P41">
        <v>2</v>
      </c>
      <c r="Q41">
        <v>1</v>
      </c>
      <c r="R41">
        <v>1</v>
      </c>
      <c r="S41">
        <v>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</row>
    <row r="42" spans="1:41" x14ac:dyDescent="0.2">
      <c r="A42" t="s">
        <v>40</v>
      </c>
      <c r="B42">
        <v>41</v>
      </c>
      <c r="C42">
        <v>10</v>
      </c>
      <c r="D42">
        <v>11</v>
      </c>
      <c r="E42">
        <v>9</v>
      </c>
      <c r="F42">
        <v>12</v>
      </c>
      <c r="G42">
        <v>11</v>
      </c>
      <c r="H42">
        <v>11</v>
      </c>
      <c r="I42">
        <v>5</v>
      </c>
      <c r="J42">
        <v>12</v>
      </c>
      <c r="K42">
        <v>3</v>
      </c>
      <c r="L42">
        <v>4</v>
      </c>
      <c r="M42">
        <v>1</v>
      </c>
      <c r="N42">
        <v>3</v>
      </c>
      <c r="O42">
        <v>0</v>
      </c>
      <c r="P42">
        <v>2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2">
      <c r="A43" t="s">
        <v>41</v>
      </c>
      <c r="B43">
        <v>42</v>
      </c>
      <c r="C43">
        <v>11</v>
      </c>
      <c r="D43">
        <v>11</v>
      </c>
      <c r="E43">
        <v>11</v>
      </c>
      <c r="F43">
        <v>12</v>
      </c>
      <c r="G43">
        <v>10</v>
      </c>
      <c r="H43">
        <v>11</v>
      </c>
      <c r="I43">
        <v>4</v>
      </c>
      <c r="J43">
        <v>6</v>
      </c>
      <c r="K43">
        <v>2</v>
      </c>
      <c r="L43">
        <v>1</v>
      </c>
      <c r="M43">
        <v>1</v>
      </c>
      <c r="N43">
        <v>3</v>
      </c>
      <c r="O43">
        <v>0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1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2">
      <c r="A44" t="s">
        <v>42</v>
      </c>
      <c r="B44">
        <v>43</v>
      </c>
      <c r="C44">
        <v>3</v>
      </c>
      <c r="D44">
        <v>2</v>
      </c>
      <c r="E44">
        <v>3</v>
      </c>
      <c r="F44">
        <v>3</v>
      </c>
      <c r="G44">
        <v>2</v>
      </c>
      <c r="H44">
        <v>3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2">
      <c r="A45" t="s">
        <v>43</v>
      </c>
      <c r="B45">
        <v>44</v>
      </c>
      <c r="C45">
        <v>11</v>
      </c>
      <c r="D45">
        <v>9</v>
      </c>
      <c r="E45">
        <v>8</v>
      </c>
      <c r="F45">
        <v>10</v>
      </c>
      <c r="G45">
        <v>5</v>
      </c>
      <c r="H45">
        <v>7</v>
      </c>
      <c r="I45">
        <v>3</v>
      </c>
      <c r="J45">
        <v>6</v>
      </c>
      <c r="K45">
        <v>3</v>
      </c>
      <c r="L45">
        <v>2</v>
      </c>
      <c r="M45">
        <v>1</v>
      </c>
      <c r="N45">
        <v>1</v>
      </c>
      <c r="O45">
        <v>0</v>
      </c>
      <c r="P45">
        <v>1</v>
      </c>
      <c r="Q45">
        <v>0</v>
      </c>
      <c r="R45">
        <v>1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2">
      <c r="A46" t="s">
        <v>44</v>
      </c>
      <c r="B46">
        <v>45</v>
      </c>
      <c r="C46">
        <v>9</v>
      </c>
      <c r="D46">
        <v>10</v>
      </c>
      <c r="E46">
        <v>8</v>
      </c>
      <c r="F46">
        <v>8</v>
      </c>
      <c r="G46">
        <v>5</v>
      </c>
      <c r="H46">
        <v>6</v>
      </c>
      <c r="I46">
        <v>2</v>
      </c>
      <c r="J46">
        <v>2</v>
      </c>
      <c r="K46">
        <v>2</v>
      </c>
      <c r="L46">
        <v>1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2">
      <c r="A47" t="s">
        <v>45</v>
      </c>
      <c r="B47">
        <v>46</v>
      </c>
      <c r="C47">
        <v>8</v>
      </c>
      <c r="D47">
        <v>9</v>
      </c>
      <c r="E47">
        <v>8</v>
      </c>
      <c r="F47">
        <v>9</v>
      </c>
      <c r="G47">
        <v>8</v>
      </c>
      <c r="H47">
        <v>8</v>
      </c>
      <c r="I47">
        <v>2</v>
      </c>
      <c r="J47">
        <v>5</v>
      </c>
      <c r="K47">
        <v>2</v>
      </c>
      <c r="L47">
        <v>3</v>
      </c>
      <c r="M47">
        <v>0</v>
      </c>
      <c r="N47">
        <v>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2">
      <c r="A48" t="s">
        <v>46</v>
      </c>
      <c r="B48">
        <v>47</v>
      </c>
      <c r="C48">
        <v>12</v>
      </c>
      <c r="D48">
        <v>12</v>
      </c>
      <c r="E48">
        <v>7</v>
      </c>
      <c r="F48">
        <v>10</v>
      </c>
      <c r="G48">
        <v>4</v>
      </c>
      <c r="H48">
        <v>5</v>
      </c>
      <c r="I48">
        <v>4</v>
      </c>
      <c r="J48">
        <v>6</v>
      </c>
      <c r="K48">
        <v>4</v>
      </c>
      <c r="L48">
        <v>3</v>
      </c>
      <c r="M48">
        <v>2</v>
      </c>
      <c r="N48">
        <v>3</v>
      </c>
      <c r="O48">
        <v>2</v>
      </c>
      <c r="P48">
        <v>3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2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</row>
    <row r="49" spans="1:41" x14ac:dyDescent="0.2">
      <c r="A49" t="s">
        <v>47</v>
      </c>
      <c r="B49">
        <v>48</v>
      </c>
      <c r="C49">
        <v>7</v>
      </c>
      <c r="D49">
        <v>11</v>
      </c>
      <c r="E49">
        <v>10</v>
      </c>
      <c r="F49">
        <v>11</v>
      </c>
      <c r="G49">
        <v>9</v>
      </c>
      <c r="H49">
        <v>12</v>
      </c>
      <c r="I49">
        <v>8</v>
      </c>
      <c r="J49">
        <v>12</v>
      </c>
      <c r="K49">
        <v>6</v>
      </c>
      <c r="L49">
        <v>4</v>
      </c>
      <c r="M49">
        <v>2</v>
      </c>
      <c r="N49">
        <v>7</v>
      </c>
      <c r="O49">
        <v>1</v>
      </c>
      <c r="P49">
        <v>2</v>
      </c>
      <c r="Q49">
        <v>1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2">
      <c r="A50" t="s">
        <v>48</v>
      </c>
      <c r="B50">
        <v>49</v>
      </c>
      <c r="C50">
        <v>11</v>
      </c>
      <c r="D50">
        <v>11</v>
      </c>
      <c r="E50">
        <v>13</v>
      </c>
      <c r="F50">
        <v>12</v>
      </c>
      <c r="G50">
        <v>6</v>
      </c>
      <c r="H50">
        <v>9</v>
      </c>
      <c r="I50">
        <v>6</v>
      </c>
      <c r="J50">
        <v>8</v>
      </c>
      <c r="K50">
        <v>4</v>
      </c>
      <c r="L50">
        <v>3</v>
      </c>
      <c r="M50">
        <v>1</v>
      </c>
      <c r="N50">
        <v>5</v>
      </c>
      <c r="O50">
        <v>1</v>
      </c>
      <c r="P50">
        <v>5</v>
      </c>
      <c r="Q50">
        <v>1</v>
      </c>
      <c r="R50">
        <v>1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2">
      <c r="A51" t="s">
        <v>49</v>
      </c>
      <c r="B51">
        <v>50</v>
      </c>
      <c r="C51">
        <v>12</v>
      </c>
      <c r="D51">
        <v>12</v>
      </c>
      <c r="E51">
        <v>12</v>
      </c>
      <c r="F51">
        <v>12</v>
      </c>
      <c r="G51">
        <v>9</v>
      </c>
      <c r="H51">
        <v>10</v>
      </c>
      <c r="I51">
        <v>5</v>
      </c>
      <c r="J51">
        <v>7</v>
      </c>
      <c r="K51">
        <v>4</v>
      </c>
      <c r="L51">
        <v>4</v>
      </c>
      <c r="M51">
        <v>1</v>
      </c>
      <c r="N51">
        <v>4</v>
      </c>
      <c r="O51">
        <v>1</v>
      </c>
      <c r="P51">
        <v>2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2">
      <c r="A52" t="s">
        <v>50</v>
      </c>
      <c r="B52">
        <v>51</v>
      </c>
      <c r="C52">
        <v>11</v>
      </c>
      <c r="D52">
        <v>11</v>
      </c>
      <c r="E52">
        <v>11</v>
      </c>
      <c r="F52">
        <v>10</v>
      </c>
      <c r="G52">
        <v>8</v>
      </c>
      <c r="H52">
        <v>9</v>
      </c>
      <c r="I52">
        <v>5</v>
      </c>
      <c r="J52">
        <v>8</v>
      </c>
      <c r="K52">
        <v>4</v>
      </c>
      <c r="L52">
        <v>5</v>
      </c>
      <c r="M52">
        <v>3</v>
      </c>
      <c r="N52">
        <v>4</v>
      </c>
      <c r="O52">
        <v>1</v>
      </c>
      <c r="P52">
        <v>3</v>
      </c>
      <c r="Q52">
        <v>0</v>
      </c>
      <c r="R52">
        <v>2</v>
      </c>
      <c r="S52">
        <v>1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2">
      <c r="A53" t="s">
        <v>51</v>
      </c>
      <c r="B53">
        <v>52</v>
      </c>
      <c r="C53">
        <v>56</v>
      </c>
      <c r="D53">
        <v>66</v>
      </c>
      <c r="E53">
        <v>58</v>
      </c>
      <c r="F53">
        <v>68</v>
      </c>
      <c r="G53">
        <v>33</v>
      </c>
      <c r="H53">
        <v>47</v>
      </c>
      <c r="I53">
        <v>15</v>
      </c>
      <c r="J53">
        <v>52</v>
      </c>
      <c r="K53">
        <v>11</v>
      </c>
      <c r="L53">
        <v>7</v>
      </c>
      <c r="M53">
        <v>1</v>
      </c>
      <c r="N53">
        <v>19</v>
      </c>
      <c r="O53">
        <v>0</v>
      </c>
      <c r="P53">
        <v>3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</row>
    <row r="54" spans="1:41" x14ac:dyDescent="0.2">
      <c r="A54" t="s">
        <v>52</v>
      </c>
      <c r="B54">
        <v>53</v>
      </c>
      <c r="C54">
        <v>71</v>
      </c>
      <c r="D54">
        <v>64</v>
      </c>
      <c r="E54">
        <v>56</v>
      </c>
      <c r="F54">
        <v>62</v>
      </c>
      <c r="G54">
        <v>27</v>
      </c>
      <c r="H54">
        <v>32</v>
      </c>
      <c r="I54">
        <v>6</v>
      </c>
      <c r="J54">
        <v>44</v>
      </c>
      <c r="K54">
        <v>7</v>
      </c>
      <c r="L54">
        <v>6</v>
      </c>
      <c r="M54">
        <v>3</v>
      </c>
      <c r="N54">
        <v>22</v>
      </c>
      <c r="O54">
        <v>1</v>
      </c>
      <c r="P54">
        <v>8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2">
      <c r="A55" t="s">
        <v>53</v>
      </c>
      <c r="B55">
        <v>54</v>
      </c>
      <c r="C55">
        <v>1</v>
      </c>
      <c r="D55">
        <v>2</v>
      </c>
      <c r="E55">
        <v>2</v>
      </c>
      <c r="F55">
        <v>2</v>
      </c>
      <c r="G55">
        <v>2</v>
      </c>
      <c r="H55">
        <v>2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2">
      <c r="A56" t="s">
        <v>54</v>
      </c>
      <c r="B56">
        <v>55</v>
      </c>
      <c r="C56">
        <v>4</v>
      </c>
      <c r="D56">
        <v>11</v>
      </c>
      <c r="E56">
        <v>10</v>
      </c>
      <c r="F56">
        <v>12</v>
      </c>
      <c r="G56">
        <v>11</v>
      </c>
      <c r="H56">
        <v>12</v>
      </c>
      <c r="I56">
        <v>11</v>
      </c>
      <c r="J56">
        <v>12</v>
      </c>
      <c r="K56">
        <v>11</v>
      </c>
      <c r="L56">
        <v>11</v>
      </c>
      <c r="M56">
        <v>11</v>
      </c>
      <c r="N56">
        <v>12</v>
      </c>
      <c r="O56">
        <v>8</v>
      </c>
      <c r="P56">
        <v>11</v>
      </c>
      <c r="Q56">
        <v>6</v>
      </c>
      <c r="R56">
        <v>9</v>
      </c>
      <c r="S56">
        <v>3</v>
      </c>
      <c r="T56">
        <v>4</v>
      </c>
      <c r="U56">
        <v>2</v>
      </c>
      <c r="V56">
        <v>4</v>
      </c>
      <c r="W56">
        <v>2</v>
      </c>
      <c r="X56">
        <v>2</v>
      </c>
      <c r="Y56">
        <v>0</v>
      </c>
      <c r="Z56">
        <v>5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1</v>
      </c>
      <c r="AG56">
        <v>0</v>
      </c>
      <c r="AH56">
        <v>2</v>
      </c>
      <c r="AI56">
        <v>0</v>
      </c>
      <c r="AJ56">
        <v>0</v>
      </c>
      <c r="AK56">
        <v>0</v>
      </c>
      <c r="AL56">
        <v>4</v>
      </c>
      <c r="AM56">
        <v>0</v>
      </c>
      <c r="AN56">
        <v>0</v>
      </c>
      <c r="AO56">
        <v>0</v>
      </c>
    </row>
    <row r="57" spans="1:41" x14ac:dyDescent="0.2">
      <c r="A57" t="s">
        <v>55</v>
      </c>
      <c r="B57">
        <v>56</v>
      </c>
      <c r="C57">
        <v>8</v>
      </c>
      <c r="D57">
        <v>9</v>
      </c>
      <c r="E57">
        <v>11</v>
      </c>
      <c r="F57">
        <v>12</v>
      </c>
      <c r="G57">
        <v>11</v>
      </c>
      <c r="H57">
        <v>12</v>
      </c>
      <c r="I57">
        <v>12</v>
      </c>
      <c r="J57">
        <v>12</v>
      </c>
      <c r="K57">
        <v>12</v>
      </c>
      <c r="L57">
        <v>10</v>
      </c>
      <c r="M57">
        <v>5</v>
      </c>
      <c r="N57">
        <v>11</v>
      </c>
      <c r="O57">
        <v>3</v>
      </c>
      <c r="P57">
        <v>6</v>
      </c>
      <c r="Q57">
        <v>4</v>
      </c>
      <c r="R57">
        <v>3</v>
      </c>
      <c r="S57">
        <v>0</v>
      </c>
      <c r="T57">
        <v>2</v>
      </c>
      <c r="U57">
        <v>0</v>
      </c>
      <c r="V57">
        <v>1</v>
      </c>
      <c r="W57">
        <v>2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2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0</v>
      </c>
    </row>
    <row r="58" spans="1:41" x14ac:dyDescent="0.2">
      <c r="A58" t="s">
        <v>56</v>
      </c>
      <c r="B58">
        <v>57</v>
      </c>
      <c r="C58">
        <v>7</v>
      </c>
      <c r="D58">
        <v>10</v>
      </c>
      <c r="E58">
        <v>9</v>
      </c>
      <c r="F58">
        <v>11</v>
      </c>
      <c r="G58">
        <v>10</v>
      </c>
      <c r="H58">
        <v>12</v>
      </c>
      <c r="I58">
        <v>11</v>
      </c>
      <c r="J58">
        <v>12</v>
      </c>
      <c r="K58">
        <v>12</v>
      </c>
      <c r="L58">
        <v>7</v>
      </c>
      <c r="M58">
        <v>5</v>
      </c>
      <c r="N58">
        <v>9</v>
      </c>
      <c r="O58">
        <v>1</v>
      </c>
      <c r="P58">
        <v>3</v>
      </c>
      <c r="Q58">
        <v>2</v>
      </c>
      <c r="R58">
        <v>2</v>
      </c>
      <c r="S58">
        <v>1</v>
      </c>
      <c r="T58">
        <v>3</v>
      </c>
      <c r="U58">
        <v>1</v>
      </c>
      <c r="V58">
        <v>2</v>
      </c>
      <c r="W58">
        <v>1</v>
      </c>
      <c r="X58">
        <v>1</v>
      </c>
      <c r="Y58">
        <v>0</v>
      </c>
      <c r="Z58">
        <v>2</v>
      </c>
      <c r="AA58">
        <v>0</v>
      </c>
      <c r="AB58">
        <v>0</v>
      </c>
      <c r="AC58">
        <v>0</v>
      </c>
      <c r="AD58">
        <v>1</v>
      </c>
      <c r="AE58">
        <v>2</v>
      </c>
      <c r="AF58">
        <v>0</v>
      </c>
      <c r="AG58">
        <v>0</v>
      </c>
      <c r="AH58">
        <v>2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2">
      <c r="A59" t="s">
        <v>57</v>
      </c>
      <c r="B59">
        <v>58</v>
      </c>
      <c r="C59">
        <v>8</v>
      </c>
      <c r="D59">
        <v>11</v>
      </c>
      <c r="E59">
        <v>11</v>
      </c>
      <c r="F59">
        <v>10</v>
      </c>
      <c r="G59">
        <v>9</v>
      </c>
      <c r="H59">
        <v>11</v>
      </c>
      <c r="I59">
        <v>6</v>
      </c>
      <c r="J59">
        <v>11</v>
      </c>
      <c r="K59">
        <v>6</v>
      </c>
      <c r="L59">
        <v>3</v>
      </c>
      <c r="M59">
        <v>2</v>
      </c>
      <c r="N59">
        <v>5</v>
      </c>
      <c r="O59">
        <v>0</v>
      </c>
      <c r="P59">
        <v>1</v>
      </c>
      <c r="Q59">
        <v>1</v>
      </c>
      <c r="R59">
        <v>2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2">
      <c r="A60" t="s">
        <v>58</v>
      </c>
      <c r="B60">
        <v>59</v>
      </c>
      <c r="C60">
        <v>5</v>
      </c>
      <c r="D60">
        <v>7</v>
      </c>
      <c r="E60">
        <v>7</v>
      </c>
      <c r="F60">
        <v>10</v>
      </c>
      <c r="G60">
        <v>6</v>
      </c>
      <c r="H60">
        <v>11</v>
      </c>
      <c r="I60">
        <v>9</v>
      </c>
      <c r="J60">
        <v>12</v>
      </c>
      <c r="K60">
        <v>9</v>
      </c>
      <c r="L60">
        <v>4</v>
      </c>
      <c r="M60">
        <v>2</v>
      </c>
      <c r="N60">
        <v>6</v>
      </c>
      <c r="O60">
        <v>2</v>
      </c>
      <c r="P60">
        <v>3</v>
      </c>
      <c r="Q60">
        <v>1</v>
      </c>
      <c r="R60">
        <v>1</v>
      </c>
      <c r="S60">
        <v>2</v>
      </c>
      <c r="T60">
        <v>1</v>
      </c>
      <c r="U60">
        <v>1</v>
      </c>
      <c r="V60">
        <v>2</v>
      </c>
      <c r="W60">
        <v>1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2">
      <c r="A61" t="s">
        <v>59</v>
      </c>
      <c r="B61">
        <v>60</v>
      </c>
      <c r="C61">
        <v>3</v>
      </c>
      <c r="D61">
        <v>5</v>
      </c>
      <c r="E61">
        <v>4</v>
      </c>
      <c r="F61">
        <v>7</v>
      </c>
      <c r="G61">
        <v>6</v>
      </c>
      <c r="H61">
        <v>7</v>
      </c>
      <c r="I61">
        <v>8</v>
      </c>
      <c r="J61">
        <v>9</v>
      </c>
      <c r="K61">
        <v>7</v>
      </c>
      <c r="L61">
        <v>4</v>
      </c>
      <c r="M61">
        <v>2</v>
      </c>
      <c r="N61">
        <v>6</v>
      </c>
      <c r="O61">
        <v>2</v>
      </c>
      <c r="P61">
        <v>4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2">
      <c r="A62" t="s">
        <v>60</v>
      </c>
      <c r="B62">
        <v>61</v>
      </c>
      <c r="C62">
        <v>0</v>
      </c>
      <c r="D62">
        <v>1</v>
      </c>
      <c r="E62">
        <v>0</v>
      </c>
      <c r="F62">
        <v>1</v>
      </c>
      <c r="G62">
        <v>0</v>
      </c>
      <c r="H62">
        <v>2</v>
      </c>
      <c r="I62">
        <v>0</v>
      </c>
      <c r="J62">
        <v>2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2">
      <c r="A63" t="s">
        <v>61</v>
      </c>
      <c r="B63">
        <v>62</v>
      </c>
      <c r="C63">
        <v>6</v>
      </c>
      <c r="D63">
        <v>10</v>
      </c>
      <c r="E63">
        <v>6</v>
      </c>
      <c r="F63">
        <v>8</v>
      </c>
      <c r="G63">
        <v>6</v>
      </c>
      <c r="H63">
        <v>11</v>
      </c>
      <c r="I63">
        <v>9</v>
      </c>
      <c r="J63">
        <v>12</v>
      </c>
      <c r="K63">
        <v>6</v>
      </c>
      <c r="L63">
        <v>5</v>
      </c>
      <c r="M63">
        <v>3</v>
      </c>
      <c r="N63">
        <v>6</v>
      </c>
      <c r="O63">
        <v>2</v>
      </c>
      <c r="P63">
        <v>3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2">
      <c r="A64" t="s">
        <v>62</v>
      </c>
      <c r="B64">
        <v>63</v>
      </c>
      <c r="C64">
        <v>5</v>
      </c>
      <c r="D64">
        <v>5</v>
      </c>
      <c r="E64">
        <v>8</v>
      </c>
      <c r="F64">
        <v>9</v>
      </c>
      <c r="G64">
        <v>4</v>
      </c>
      <c r="H64">
        <v>8</v>
      </c>
      <c r="I64">
        <v>6</v>
      </c>
      <c r="J64">
        <v>9</v>
      </c>
      <c r="K64">
        <v>5</v>
      </c>
      <c r="L64">
        <v>4</v>
      </c>
      <c r="M64">
        <v>2</v>
      </c>
      <c r="N64">
        <v>5</v>
      </c>
      <c r="O64">
        <v>1</v>
      </c>
      <c r="P64">
        <v>3</v>
      </c>
      <c r="Q64">
        <v>1</v>
      </c>
      <c r="R64">
        <v>1</v>
      </c>
      <c r="S64">
        <v>0</v>
      </c>
      <c r="T64">
        <v>2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2">
      <c r="A65" t="s">
        <v>63</v>
      </c>
      <c r="B65">
        <v>64</v>
      </c>
      <c r="C65">
        <v>7</v>
      </c>
      <c r="D65">
        <v>9</v>
      </c>
      <c r="E65">
        <v>7</v>
      </c>
      <c r="F65">
        <v>10</v>
      </c>
      <c r="G65">
        <v>8</v>
      </c>
      <c r="H65">
        <v>9</v>
      </c>
      <c r="I65">
        <v>5</v>
      </c>
      <c r="J65">
        <v>8</v>
      </c>
      <c r="K65">
        <v>4</v>
      </c>
      <c r="L65">
        <v>2</v>
      </c>
      <c r="M65">
        <v>2</v>
      </c>
      <c r="N65">
        <v>1</v>
      </c>
      <c r="O65">
        <v>1</v>
      </c>
      <c r="P65">
        <v>2</v>
      </c>
      <c r="Q65">
        <v>1</v>
      </c>
      <c r="R65">
        <v>1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2">
      <c r="A66" t="s">
        <v>64</v>
      </c>
      <c r="B66">
        <v>65</v>
      </c>
      <c r="C66">
        <v>2</v>
      </c>
      <c r="D66">
        <v>4</v>
      </c>
      <c r="E66">
        <v>8</v>
      </c>
      <c r="F66">
        <v>11</v>
      </c>
      <c r="G66">
        <v>3</v>
      </c>
      <c r="H66">
        <v>11</v>
      </c>
      <c r="I66">
        <v>5</v>
      </c>
      <c r="J66">
        <v>11</v>
      </c>
      <c r="K66">
        <v>7</v>
      </c>
      <c r="L66">
        <v>2</v>
      </c>
      <c r="M66">
        <v>2</v>
      </c>
      <c r="N66">
        <v>6</v>
      </c>
      <c r="O66">
        <v>1</v>
      </c>
      <c r="P66">
        <v>2</v>
      </c>
      <c r="Q66">
        <v>1</v>
      </c>
      <c r="R66">
        <v>2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</row>
    <row r="67" spans="1:41" x14ac:dyDescent="0.2">
      <c r="A67" t="s">
        <v>65</v>
      </c>
      <c r="B67">
        <v>66</v>
      </c>
      <c r="C67">
        <v>10</v>
      </c>
      <c r="D67">
        <v>9</v>
      </c>
      <c r="E67">
        <v>7</v>
      </c>
      <c r="F67">
        <v>9</v>
      </c>
      <c r="G67">
        <v>6</v>
      </c>
      <c r="H67">
        <v>9</v>
      </c>
      <c r="I67">
        <v>5</v>
      </c>
      <c r="J67">
        <v>6</v>
      </c>
      <c r="K67">
        <v>1</v>
      </c>
      <c r="L67">
        <v>1</v>
      </c>
      <c r="M67">
        <v>1</v>
      </c>
      <c r="N67">
        <v>2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2">
      <c r="A68" t="s">
        <v>66</v>
      </c>
      <c r="B68">
        <v>67</v>
      </c>
      <c r="C68">
        <v>5</v>
      </c>
      <c r="D68">
        <v>8</v>
      </c>
      <c r="E68">
        <v>9</v>
      </c>
      <c r="F68">
        <v>10</v>
      </c>
      <c r="G68">
        <v>5</v>
      </c>
      <c r="H68">
        <v>11</v>
      </c>
      <c r="I68">
        <v>3</v>
      </c>
      <c r="J68">
        <v>7</v>
      </c>
      <c r="K68">
        <v>4</v>
      </c>
      <c r="L68">
        <v>2</v>
      </c>
      <c r="M68">
        <v>1</v>
      </c>
      <c r="N68">
        <v>2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2">
      <c r="A69" t="s">
        <v>67</v>
      </c>
      <c r="B69">
        <v>68</v>
      </c>
      <c r="C69">
        <v>6</v>
      </c>
      <c r="D69">
        <v>7</v>
      </c>
      <c r="E69">
        <v>8</v>
      </c>
      <c r="F69">
        <v>10</v>
      </c>
      <c r="G69">
        <v>8</v>
      </c>
      <c r="H69">
        <v>10</v>
      </c>
      <c r="I69">
        <v>5</v>
      </c>
      <c r="J69">
        <v>9</v>
      </c>
      <c r="K69">
        <v>5</v>
      </c>
      <c r="L69">
        <v>3</v>
      </c>
      <c r="M69">
        <v>2</v>
      </c>
      <c r="N69">
        <v>2</v>
      </c>
      <c r="O69">
        <v>1</v>
      </c>
      <c r="P69">
        <v>0</v>
      </c>
      <c r="Q69">
        <v>1</v>
      </c>
      <c r="R69">
        <v>1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2">
      <c r="A70" t="s">
        <v>68</v>
      </c>
      <c r="B70">
        <v>69</v>
      </c>
      <c r="C70">
        <v>4</v>
      </c>
      <c r="D70">
        <v>5</v>
      </c>
      <c r="E70">
        <v>5</v>
      </c>
      <c r="F70">
        <v>8</v>
      </c>
      <c r="G70">
        <v>3</v>
      </c>
      <c r="H70">
        <v>10</v>
      </c>
      <c r="I70">
        <v>5</v>
      </c>
      <c r="J70">
        <v>12</v>
      </c>
      <c r="K70">
        <v>5</v>
      </c>
      <c r="L70">
        <v>1</v>
      </c>
      <c r="M70">
        <v>2</v>
      </c>
      <c r="N70">
        <v>6</v>
      </c>
      <c r="O70">
        <v>1</v>
      </c>
      <c r="P70">
        <v>2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2">
      <c r="A71" t="s">
        <v>69</v>
      </c>
      <c r="B71">
        <v>70</v>
      </c>
      <c r="C71">
        <v>3</v>
      </c>
      <c r="D71">
        <v>7</v>
      </c>
      <c r="E71">
        <v>7</v>
      </c>
      <c r="F71">
        <v>10</v>
      </c>
      <c r="G71">
        <v>9</v>
      </c>
      <c r="H71">
        <v>12</v>
      </c>
      <c r="I71">
        <v>8</v>
      </c>
      <c r="J71">
        <v>9</v>
      </c>
      <c r="K71">
        <v>5</v>
      </c>
      <c r="L71">
        <v>3</v>
      </c>
      <c r="M71">
        <v>1</v>
      </c>
      <c r="N71">
        <v>6</v>
      </c>
      <c r="O71">
        <v>1</v>
      </c>
      <c r="P71">
        <v>4</v>
      </c>
      <c r="Q71">
        <v>0</v>
      </c>
      <c r="R71">
        <v>2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 x14ac:dyDescent="0.2">
      <c r="A72" t="s">
        <v>70</v>
      </c>
      <c r="B72">
        <v>71</v>
      </c>
      <c r="C72">
        <v>5</v>
      </c>
      <c r="D72">
        <v>5</v>
      </c>
      <c r="E72">
        <v>5</v>
      </c>
      <c r="F72">
        <v>9</v>
      </c>
      <c r="G72">
        <v>4</v>
      </c>
      <c r="H72">
        <v>11</v>
      </c>
      <c r="I72">
        <v>5</v>
      </c>
      <c r="J72">
        <v>11</v>
      </c>
      <c r="K72">
        <v>6</v>
      </c>
      <c r="L72">
        <v>1</v>
      </c>
      <c r="M72">
        <v>1</v>
      </c>
      <c r="N72">
        <v>5</v>
      </c>
      <c r="O72">
        <v>1</v>
      </c>
      <c r="P72">
        <v>2</v>
      </c>
      <c r="Q72">
        <v>2</v>
      </c>
      <c r="R72">
        <v>1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 x14ac:dyDescent="0.2">
      <c r="A73" t="s">
        <v>71</v>
      </c>
      <c r="B73">
        <v>72</v>
      </c>
      <c r="C73">
        <v>9</v>
      </c>
      <c r="D73">
        <v>10</v>
      </c>
      <c r="E73">
        <v>9</v>
      </c>
      <c r="F73">
        <v>10</v>
      </c>
      <c r="G73">
        <v>5</v>
      </c>
      <c r="H73">
        <v>7</v>
      </c>
      <c r="I73">
        <v>2</v>
      </c>
      <c r="J73">
        <v>2</v>
      </c>
      <c r="K73">
        <v>3</v>
      </c>
      <c r="L73">
        <v>2</v>
      </c>
      <c r="M73">
        <v>0</v>
      </c>
      <c r="N73">
        <v>3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2">
      <c r="A74" t="s">
        <v>72</v>
      </c>
      <c r="B74">
        <v>73</v>
      </c>
      <c r="C74">
        <v>11</v>
      </c>
      <c r="D74">
        <v>12</v>
      </c>
      <c r="E74">
        <v>12</v>
      </c>
      <c r="F74">
        <v>11</v>
      </c>
      <c r="G74">
        <v>10</v>
      </c>
      <c r="H74">
        <v>10</v>
      </c>
      <c r="I74">
        <v>7</v>
      </c>
      <c r="J74">
        <v>7</v>
      </c>
      <c r="K74">
        <v>4</v>
      </c>
      <c r="L74">
        <v>3</v>
      </c>
      <c r="M74">
        <v>1</v>
      </c>
      <c r="N74">
        <v>3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 x14ac:dyDescent="0.2">
      <c r="A75" t="s">
        <v>73</v>
      </c>
      <c r="B75">
        <v>74</v>
      </c>
      <c r="C75">
        <v>9</v>
      </c>
      <c r="D75">
        <v>10</v>
      </c>
      <c r="E75">
        <v>10</v>
      </c>
      <c r="F75">
        <v>10</v>
      </c>
      <c r="G75">
        <v>9</v>
      </c>
      <c r="H75">
        <v>9</v>
      </c>
      <c r="I75">
        <v>2</v>
      </c>
      <c r="J75">
        <v>4</v>
      </c>
      <c r="K75">
        <v>2</v>
      </c>
      <c r="L75">
        <v>1</v>
      </c>
      <c r="M75">
        <v>1</v>
      </c>
      <c r="N75">
        <v>2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 x14ac:dyDescent="0.2">
      <c r="A76" t="s">
        <v>74</v>
      </c>
      <c r="B76">
        <v>75</v>
      </c>
      <c r="C76">
        <v>12</v>
      </c>
      <c r="D76">
        <v>9</v>
      </c>
      <c r="E76">
        <v>8</v>
      </c>
      <c r="F76">
        <v>9</v>
      </c>
      <c r="G76">
        <v>8</v>
      </c>
      <c r="H76">
        <v>9</v>
      </c>
      <c r="I76">
        <v>4</v>
      </c>
      <c r="J76">
        <v>6</v>
      </c>
      <c r="K76">
        <v>1</v>
      </c>
      <c r="L76">
        <v>3</v>
      </c>
      <c r="M76">
        <v>0</v>
      </c>
      <c r="N76">
        <v>2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 x14ac:dyDescent="0.2">
      <c r="A77" t="s">
        <v>75</v>
      </c>
      <c r="B77">
        <v>76</v>
      </c>
      <c r="C77">
        <v>4</v>
      </c>
      <c r="D77">
        <v>4</v>
      </c>
      <c r="E77">
        <v>3</v>
      </c>
      <c r="F77">
        <v>5</v>
      </c>
      <c r="G77">
        <v>5</v>
      </c>
      <c r="H77">
        <v>5</v>
      </c>
      <c r="I77">
        <v>1</v>
      </c>
      <c r="J77">
        <v>1</v>
      </c>
      <c r="K77">
        <v>1</v>
      </c>
      <c r="L77">
        <v>1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2">
      <c r="A78" t="s">
        <v>76</v>
      </c>
      <c r="B78">
        <v>77</v>
      </c>
      <c r="C78">
        <v>11</v>
      </c>
      <c r="D78">
        <v>9</v>
      </c>
      <c r="E78">
        <v>12</v>
      </c>
      <c r="F78">
        <v>11</v>
      </c>
      <c r="G78">
        <v>9</v>
      </c>
      <c r="H78">
        <v>10</v>
      </c>
      <c r="I78">
        <v>3</v>
      </c>
      <c r="J78">
        <v>2</v>
      </c>
      <c r="K78">
        <v>2</v>
      </c>
      <c r="L78">
        <v>1</v>
      </c>
      <c r="M78">
        <v>0</v>
      </c>
      <c r="N78">
        <v>1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 x14ac:dyDescent="0.2">
      <c r="A79" t="s">
        <v>77</v>
      </c>
      <c r="B79">
        <v>78</v>
      </c>
      <c r="C79">
        <v>9</v>
      </c>
      <c r="D79">
        <v>9</v>
      </c>
      <c r="E79">
        <v>7</v>
      </c>
      <c r="F79">
        <v>7</v>
      </c>
      <c r="G79">
        <v>6</v>
      </c>
      <c r="H79">
        <v>7</v>
      </c>
      <c r="I79">
        <v>2</v>
      </c>
      <c r="J79">
        <v>6</v>
      </c>
      <c r="K79">
        <v>1</v>
      </c>
      <c r="L79">
        <v>2</v>
      </c>
      <c r="M79">
        <v>0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2">
      <c r="A80" t="s">
        <v>78</v>
      </c>
      <c r="B80">
        <v>79</v>
      </c>
      <c r="C80">
        <v>11</v>
      </c>
      <c r="D80">
        <v>8</v>
      </c>
      <c r="E80">
        <v>7</v>
      </c>
      <c r="F80">
        <v>7</v>
      </c>
      <c r="G80">
        <v>3</v>
      </c>
      <c r="H80">
        <v>6</v>
      </c>
      <c r="I80">
        <v>0</v>
      </c>
      <c r="J80">
        <v>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2">
      <c r="A81" t="s">
        <v>79</v>
      </c>
      <c r="B81">
        <v>80</v>
      </c>
      <c r="C81">
        <v>11</v>
      </c>
      <c r="D81">
        <v>12</v>
      </c>
      <c r="E81">
        <v>10</v>
      </c>
      <c r="F81">
        <v>10</v>
      </c>
      <c r="G81">
        <v>7</v>
      </c>
      <c r="H81">
        <v>8</v>
      </c>
      <c r="I81">
        <v>5</v>
      </c>
      <c r="J81">
        <v>6</v>
      </c>
      <c r="K81">
        <v>3</v>
      </c>
      <c r="L81">
        <v>3</v>
      </c>
      <c r="M81">
        <v>3</v>
      </c>
      <c r="N81">
        <v>3</v>
      </c>
      <c r="O81">
        <v>0</v>
      </c>
      <c r="P81">
        <v>4</v>
      </c>
      <c r="Q81">
        <v>1</v>
      </c>
      <c r="R81">
        <v>1</v>
      </c>
      <c r="S81">
        <v>2</v>
      </c>
      <c r="T81">
        <v>1</v>
      </c>
      <c r="U81">
        <v>1</v>
      </c>
      <c r="V81">
        <v>1</v>
      </c>
      <c r="W81">
        <v>0</v>
      </c>
      <c r="X81">
        <v>1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2">
      <c r="A82" t="s">
        <v>80</v>
      </c>
      <c r="B82">
        <v>81</v>
      </c>
      <c r="C82">
        <v>10</v>
      </c>
      <c r="D82">
        <v>11</v>
      </c>
      <c r="E82">
        <v>9</v>
      </c>
      <c r="F82">
        <v>11</v>
      </c>
      <c r="G82">
        <v>7</v>
      </c>
      <c r="H82">
        <v>7</v>
      </c>
      <c r="I82">
        <v>6</v>
      </c>
      <c r="J82">
        <v>11</v>
      </c>
      <c r="K82">
        <v>6</v>
      </c>
      <c r="L82">
        <v>6</v>
      </c>
      <c r="M82">
        <v>5</v>
      </c>
      <c r="N82">
        <v>5</v>
      </c>
      <c r="O82">
        <v>2</v>
      </c>
      <c r="P82">
        <v>4</v>
      </c>
      <c r="Q82">
        <v>1</v>
      </c>
      <c r="R82">
        <v>1</v>
      </c>
      <c r="S82">
        <v>1</v>
      </c>
      <c r="T82">
        <v>2</v>
      </c>
      <c r="U82">
        <v>1</v>
      </c>
      <c r="V82">
        <v>1</v>
      </c>
      <c r="W82">
        <v>1</v>
      </c>
      <c r="X82">
        <v>2</v>
      </c>
      <c r="Y82">
        <v>0</v>
      </c>
      <c r="Z82">
        <v>1</v>
      </c>
      <c r="AA82">
        <v>1</v>
      </c>
      <c r="AB82">
        <v>2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2">
      <c r="A83" t="s">
        <v>81</v>
      </c>
      <c r="B83">
        <v>82</v>
      </c>
      <c r="C83">
        <v>10</v>
      </c>
      <c r="D83">
        <v>9</v>
      </c>
      <c r="E83">
        <v>10</v>
      </c>
      <c r="F83">
        <v>11</v>
      </c>
      <c r="G83">
        <v>8</v>
      </c>
      <c r="H83">
        <v>9</v>
      </c>
      <c r="I83">
        <v>8</v>
      </c>
      <c r="J83">
        <v>11</v>
      </c>
      <c r="K83">
        <v>8</v>
      </c>
      <c r="L83">
        <v>5</v>
      </c>
      <c r="M83">
        <v>4</v>
      </c>
      <c r="N83">
        <v>7</v>
      </c>
      <c r="O83">
        <v>1</v>
      </c>
      <c r="P83">
        <v>4</v>
      </c>
      <c r="Q83">
        <v>2</v>
      </c>
      <c r="R83">
        <v>1</v>
      </c>
      <c r="S83">
        <v>1</v>
      </c>
      <c r="T83">
        <v>2</v>
      </c>
      <c r="U83">
        <v>0</v>
      </c>
      <c r="V83">
        <v>1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1</v>
      </c>
      <c r="AE83">
        <v>1</v>
      </c>
      <c r="AF83">
        <v>0</v>
      </c>
      <c r="AG83">
        <v>0</v>
      </c>
      <c r="AH83">
        <v>2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</row>
    <row r="84" spans="1:41" x14ac:dyDescent="0.2">
      <c r="A84" t="s">
        <v>82</v>
      </c>
      <c r="B84">
        <v>83</v>
      </c>
      <c r="C84">
        <v>10</v>
      </c>
      <c r="D84">
        <v>8</v>
      </c>
      <c r="E84">
        <v>9</v>
      </c>
      <c r="F84">
        <v>11</v>
      </c>
      <c r="G84">
        <v>8</v>
      </c>
      <c r="H84">
        <v>9</v>
      </c>
      <c r="I84">
        <v>7</v>
      </c>
      <c r="J84">
        <v>7</v>
      </c>
      <c r="K84">
        <v>5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2">
      <c r="A85" t="s">
        <v>83</v>
      </c>
      <c r="B85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x14ac:dyDescent="0.2">
      <c r="A86" t="s">
        <v>84</v>
      </c>
      <c r="B86">
        <v>85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</row>
    <row r="87" spans="1:41" x14ac:dyDescent="0.2">
      <c r="A87" t="s">
        <v>85</v>
      </c>
      <c r="B87">
        <v>86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</row>
    <row r="88" spans="1:41" x14ac:dyDescent="0.2">
      <c r="A88" t="s">
        <v>86</v>
      </c>
      <c r="B88">
        <v>87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2">
      <c r="A89" t="s">
        <v>87</v>
      </c>
      <c r="B89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2">
      <c r="A90" t="s">
        <v>88</v>
      </c>
      <c r="B90">
        <v>89</v>
      </c>
      <c r="C90">
        <v>1</v>
      </c>
      <c r="D90">
        <v>1</v>
      </c>
      <c r="E90">
        <v>2</v>
      </c>
      <c r="F90">
        <v>1</v>
      </c>
      <c r="G90">
        <v>1</v>
      </c>
      <c r="H90">
        <v>2</v>
      </c>
      <c r="I90">
        <v>1</v>
      </c>
      <c r="J90">
        <v>2</v>
      </c>
      <c r="K90">
        <v>3</v>
      </c>
      <c r="L90">
        <v>0</v>
      </c>
      <c r="M90">
        <v>0</v>
      </c>
      <c r="N90">
        <v>1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</row>
    <row r="91" spans="1:41" x14ac:dyDescent="0.2">
      <c r="A91" t="s">
        <v>89</v>
      </c>
      <c r="B91">
        <v>90</v>
      </c>
      <c r="C91">
        <v>7</v>
      </c>
      <c r="D91">
        <v>9</v>
      </c>
      <c r="E91">
        <v>4</v>
      </c>
      <c r="F91">
        <v>11</v>
      </c>
      <c r="G91">
        <v>8</v>
      </c>
      <c r="H91">
        <v>11</v>
      </c>
      <c r="I91">
        <v>9</v>
      </c>
      <c r="J91">
        <v>12</v>
      </c>
      <c r="K91">
        <v>10</v>
      </c>
      <c r="L91">
        <v>7</v>
      </c>
      <c r="M91">
        <v>3</v>
      </c>
      <c r="N91">
        <v>9</v>
      </c>
      <c r="O91">
        <v>1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 x14ac:dyDescent="0.2">
      <c r="A92" t="s">
        <v>90</v>
      </c>
      <c r="B92">
        <v>91</v>
      </c>
      <c r="C92">
        <v>1</v>
      </c>
      <c r="D92">
        <v>0</v>
      </c>
      <c r="E92">
        <v>1</v>
      </c>
      <c r="F92">
        <v>3</v>
      </c>
      <c r="G92">
        <v>1</v>
      </c>
      <c r="H92">
        <v>2</v>
      </c>
      <c r="I92">
        <v>4</v>
      </c>
      <c r="J92">
        <v>4</v>
      </c>
      <c r="K92">
        <v>2</v>
      </c>
      <c r="L92">
        <v>2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2">
      <c r="A93" t="s">
        <v>91</v>
      </c>
      <c r="B93">
        <v>92</v>
      </c>
      <c r="C93">
        <v>9</v>
      </c>
      <c r="D93">
        <v>11</v>
      </c>
      <c r="E93">
        <v>6</v>
      </c>
      <c r="F93">
        <v>12</v>
      </c>
      <c r="G93">
        <v>8</v>
      </c>
      <c r="H93">
        <v>11</v>
      </c>
      <c r="I93">
        <v>9</v>
      </c>
      <c r="J93">
        <v>12</v>
      </c>
      <c r="K93">
        <v>10</v>
      </c>
      <c r="L93">
        <v>4</v>
      </c>
      <c r="M93">
        <v>2</v>
      </c>
      <c r="N93">
        <v>7</v>
      </c>
      <c r="O93">
        <v>1</v>
      </c>
      <c r="P93">
        <v>2</v>
      </c>
      <c r="Q93">
        <v>1</v>
      </c>
      <c r="R93">
        <v>2</v>
      </c>
      <c r="S93">
        <v>0</v>
      </c>
      <c r="T93">
        <v>1</v>
      </c>
      <c r="U93">
        <v>0</v>
      </c>
      <c r="V93">
        <v>1</v>
      </c>
      <c r="W93">
        <v>0</v>
      </c>
      <c r="X93">
        <v>0</v>
      </c>
      <c r="Y93">
        <v>0</v>
      </c>
      <c r="Z93">
        <v>2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2">
      <c r="A94" t="s">
        <v>92</v>
      </c>
      <c r="B94">
        <v>93</v>
      </c>
      <c r="C94">
        <v>2</v>
      </c>
      <c r="D94">
        <v>1</v>
      </c>
      <c r="E94">
        <v>1</v>
      </c>
      <c r="F94">
        <v>6</v>
      </c>
      <c r="G94">
        <v>3</v>
      </c>
      <c r="H94">
        <v>5</v>
      </c>
      <c r="I94">
        <v>3</v>
      </c>
      <c r="J94">
        <v>6</v>
      </c>
      <c r="K94">
        <v>5</v>
      </c>
      <c r="L94">
        <v>3</v>
      </c>
      <c r="M94">
        <v>0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 x14ac:dyDescent="0.2">
      <c r="A95" t="s">
        <v>93</v>
      </c>
      <c r="B95">
        <v>94</v>
      </c>
      <c r="C95">
        <v>2</v>
      </c>
      <c r="D95">
        <v>1</v>
      </c>
      <c r="E95">
        <v>2</v>
      </c>
      <c r="F95">
        <v>5</v>
      </c>
      <c r="G95">
        <v>2</v>
      </c>
      <c r="H95">
        <v>5</v>
      </c>
      <c r="I95">
        <v>3</v>
      </c>
      <c r="J95">
        <v>6</v>
      </c>
      <c r="K95">
        <v>4</v>
      </c>
      <c r="L95">
        <v>1</v>
      </c>
      <c r="M95">
        <v>0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</row>
    <row r="96" spans="1:41" x14ac:dyDescent="0.2">
      <c r="A96" t="s">
        <v>94</v>
      </c>
      <c r="B96">
        <v>95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v>1</v>
      </c>
      <c r="J96">
        <v>1</v>
      </c>
      <c r="K96">
        <v>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2">
      <c r="A97" t="s">
        <v>95</v>
      </c>
      <c r="B97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1</v>
      </c>
      <c r="K97">
        <v>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2">
      <c r="A98" t="s">
        <v>96</v>
      </c>
      <c r="B98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2">
      <c r="A99" t="s">
        <v>97</v>
      </c>
      <c r="B99">
        <v>98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1</v>
      </c>
      <c r="J99">
        <v>2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 x14ac:dyDescent="0.2">
      <c r="A100" t="s">
        <v>98</v>
      </c>
      <c r="B100">
        <v>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</row>
    <row r="101" spans="1:41" x14ac:dyDescent="0.2">
      <c r="A101" t="s">
        <v>99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  <row r="102" spans="1:41" x14ac:dyDescent="0.2">
      <c r="A102" t="s">
        <v>100</v>
      </c>
      <c r="B102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41" x14ac:dyDescent="0.2">
      <c r="A103" t="s">
        <v>101</v>
      </c>
      <c r="B103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  <row r="104" spans="1:41" x14ac:dyDescent="0.2">
      <c r="A104" t="s">
        <v>102</v>
      </c>
      <c r="B104">
        <v>103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</row>
    <row r="105" spans="1:41" x14ac:dyDescent="0.2">
      <c r="A105" t="s">
        <v>103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</row>
    <row r="106" spans="1:41" x14ac:dyDescent="0.2">
      <c r="A106" t="s">
        <v>104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</row>
    <row r="107" spans="1:41" x14ac:dyDescent="0.2">
      <c r="A107" t="s">
        <v>105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</row>
    <row r="108" spans="1:41" x14ac:dyDescent="0.2">
      <c r="A108" t="s">
        <v>106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</row>
    <row r="109" spans="1:41" x14ac:dyDescent="0.2">
      <c r="A109" t="s">
        <v>107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</row>
    <row r="110" spans="1:41" x14ac:dyDescent="0.2">
      <c r="A110" t="s">
        <v>108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</row>
    <row r="111" spans="1:41" x14ac:dyDescent="0.2">
      <c r="A111" t="s">
        <v>109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</row>
    <row r="112" spans="1:41" x14ac:dyDescent="0.2">
      <c r="A112" t="s">
        <v>110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</row>
    <row r="113" spans="2:41" x14ac:dyDescent="0.2"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</row>
    <row r="114" spans="2:41" x14ac:dyDescent="0.2">
      <c r="B114">
        <v>113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</row>
    <row r="115" spans="2:41" x14ac:dyDescent="0.2">
      <c r="B115">
        <v>114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</row>
    <row r="116" spans="2:41" x14ac:dyDescent="0.2">
      <c r="B116">
        <v>115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</row>
    <row r="117" spans="2:41" x14ac:dyDescent="0.2">
      <c r="B117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</row>
    <row r="118" spans="2:41" x14ac:dyDescent="0.2">
      <c r="B118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</row>
    <row r="119" spans="2:41" x14ac:dyDescent="0.2">
      <c r="B119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</row>
    <row r="120" spans="2:41" x14ac:dyDescent="0.2">
      <c r="B120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5"/>
  <sheetViews>
    <sheetView tabSelected="1" topLeftCell="A4" workbookViewId="0">
      <selection activeCell="W19" sqref="W19"/>
    </sheetView>
  </sheetViews>
  <sheetFormatPr defaultRowHeight="14.25" x14ac:dyDescent="0.2"/>
  <sheetData>
    <row r="1" spans="1:18" x14ac:dyDescent="0.2">
      <c r="B1" t="s">
        <v>111</v>
      </c>
      <c r="F1" t="s">
        <v>115</v>
      </c>
      <c r="H1" t="s">
        <v>116</v>
      </c>
      <c r="K1" t="s">
        <v>117</v>
      </c>
      <c r="N1" t="s">
        <v>119</v>
      </c>
      <c r="O1" t="s">
        <v>118</v>
      </c>
      <c r="P1" t="s">
        <v>115</v>
      </c>
      <c r="Q1" t="s">
        <v>116</v>
      </c>
      <c r="R1" t="s">
        <v>117</v>
      </c>
    </row>
    <row r="2" spans="1:18" x14ac:dyDescent="0.2">
      <c r="N2">
        <v>1</v>
      </c>
      <c r="O2">
        <f>D4/1008*100</f>
        <v>0</v>
      </c>
      <c r="P2">
        <f>G4/2164*100</f>
        <v>0</v>
      </c>
      <c r="Q2">
        <f>J4/525*100</f>
        <v>0</v>
      </c>
      <c r="R2">
        <f>M4/1193*100</f>
        <v>0</v>
      </c>
    </row>
    <row r="3" spans="1:18" x14ac:dyDescent="0.2">
      <c r="B3" t="s">
        <v>113</v>
      </c>
      <c r="C3" t="s">
        <v>112</v>
      </c>
      <c r="D3" t="s">
        <v>114</v>
      </c>
      <c r="E3" t="s">
        <v>113</v>
      </c>
      <c r="F3" t="s">
        <v>112</v>
      </c>
      <c r="G3" t="s">
        <v>114</v>
      </c>
      <c r="H3" t="s">
        <v>113</v>
      </c>
      <c r="I3" t="s">
        <v>112</v>
      </c>
      <c r="J3" t="s">
        <v>114</v>
      </c>
      <c r="K3" t="s">
        <v>113</v>
      </c>
      <c r="L3" t="s">
        <v>112</v>
      </c>
      <c r="M3" t="s">
        <v>114</v>
      </c>
      <c r="N3">
        <v>2</v>
      </c>
      <c r="O3">
        <f t="shared" ref="O3:O20" si="0">D5/1008*100</f>
        <v>1.5873015873015872</v>
      </c>
      <c r="P3">
        <f t="shared" ref="P3:P21" si="1">G5/2164*100</f>
        <v>0.36968576709796674</v>
      </c>
      <c r="Q3">
        <f t="shared" ref="Q3:Q21" si="2">J5/525*100</f>
        <v>2.666666666666667</v>
      </c>
      <c r="R3">
        <f t="shared" ref="R3:R21" si="3">M5/1193*100</f>
        <v>2.6823134953897738</v>
      </c>
    </row>
    <row r="4" spans="1:18" x14ac:dyDescent="0.2">
      <c r="A4">
        <v>1</v>
      </c>
      <c r="B4">
        <v>9</v>
      </c>
      <c r="C4">
        <v>9</v>
      </c>
      <c r="D4">
        <f>B4-C4</f>
        <v>0</v>
      </c>
      <c r="E4">
        <v>7</v>
      </c>
      <c r="F4">
        <v>7</v>
      </c>
      <c r="G4">
        <f>E4-F4</f>
        <v>0</v>
      </c>
      <c r="H4">
        <v>13</v>
      </c>
      <c r="I4">
        <v>13</v>
      </c>
      <c r="J4">
        <f>H4-I4</f>
        <v>0</v>
      </c>
      <c r="K4">
        <v>13</v>
      </c>
      <c r="L4">
        <v>13</v>
      </c>
      <c r="M4">
        <f>K4-L4</f>
        <v>0</v>
      </c>
      <c r="N4">
        <v>3</v>
      </c>
      <c r="O4">
        <f t="shared" si="0"/>
        <v>5.8531746031746028</v>
      </c>
      <c r="P4">
        <f t="shared" si="1"/>
        <v>0.87800369685767099</v>
      </c>
      <c r="Q4">
        <f t="shared" si="2"/>
        <v>8</v>
      </c>
      <c r="R4">
        <f t="shared" si="3"/>
        <v>9.3042749371332771</v>
      </c>
    </row>
    <row r="5" spans="1:18" x14ac:dyDescent="0.2">
      <c r="A5">
        <v>2</v>
      </c>
      <c r="B5">
        <v>28</v>
      </c>
      <c r="C5">
        <v>12</v>
      </c>
      <c r="D5">
        <f t="shared" ref="D5:D42" si="4">B5-C5</f>
        <v>16</v>
      </c>
      <c r="E5">
        <v>18</v>
      </c>
      <c r="F5">
        <v>10</v>
      </c>
      <c r="G5">
        <f t="shared" ref="G5:G42" si="5">E5-F5</f>
        <v>8</v>
      </c>
      <c r="H5">
        <v>26</v>
      </c>
      <c r="I5">
        <v>12</v>
      </c>
      <c r="J5">
        <f t="shared" ref="J5:J42" si="6">H5-I5</f>
        <v>14</v>
      </c>
      <c r="K5">
        <v>45</v>
      </c>
      <c r="L5">
        <v>13</v>
      </c>
      <c r="M5">
        <f t="shared" ref="M5:M42" si="7">K5-L5</f>
        <v>32</v>
      </c>
      <c r="N5">
        <v>4</v>
      </c>
      <c r="O5">
        <f t="shared" si="0"/>
        <v>19.74206349206349</v>
      </c>
      <c r="P5">
        <f t="shared" si="1"/>
        <v>2.2181146025878005</v>
      </c>
      <c r="Q5">
        <f t="shared" si="2"/>
        <v>8.1904761904761916</v>
      </c>
      <c r="R5">
        <f t="shared" si="3"/>
        <v>19.865884325230514</v>
      </c>
    </row>
    <row r="6" spans="1:18" x14ac:dyDescent="0.2">
      <c r="A6">
        <v>3</v>
      </c>
      <c r="B6">
        <v>71</v>
      </c>
      <c r="C6">
        <v>12</v>
      </c>
      <c r="D6">
        <f t="shared" si="4"/>
        <v>59</v>
      </c>
      <c r="E6">
        <v>30</v>
      </c>
      <c r="F6">
        <v>11</v>
      </c>
      <c r="G6">
        <f t="shared" si="5"/>
        <v>19</v>
      </c>
      <c r="H6">
        <v>52</v>
      </c>
      <c r="I6">
        <v>10</v>
      </c>
      <c r="J6">
        <f t="shared" si="6"/>
        <v>42</v>
      </c>
      <c r="K6">
        <v>124</v>
      </c>
      <c r="L6">
        <v>13</v>
      </c>
      <c r="M6">
        <f t="shared" si="7"/>
        <v>111</v>
      </c>
      <c r="N6">
        <v>5</v>
      </c>
      <c r="O6">
        <f t="shared" si="0"/>
        <v>14.484126984126986</v>
      </c>
      <c r="P6">
        <f t="shared" si="1"/>
        <v>3.1885397412199632</v>
      </c>
      <c r="Q6">
        <f t="shared" si="2"/>
        <v>11.80952380952381</v>
      </c>
      <c r="R6">
        <f t="shared" si="3"/>
        <v>16.596814752724224</v>
      </c>
    </row>
    <row r="7" spans="1:18" x14ac:dyDescent="0.2">
      <c r="A7">
        <v>4</v>
      </c>
      <c r="B7">
        <v>213</v>
      </c>
      <c r="C7">
        <v>14</v>
      </c>
      <c r="D7">
        <f t="shared" si="4"/>
        <v>199</v>
      </c>
      <c r="E7">
        <v>60</v>
      </c>
      <c r="F7">
        <v>12</v>
      </c>
      <c r="G7">
        <f t="shared" si="5"/>
        <v>48</v>
      </c>
      <c r="H7">
        <v>55</v>
      </c>
      <c r="I7">
        <v>12</v>
      </c>
      <c r="J7">
        <f t="shared" si="6"/>
        <v>43</v>
      </c>
      <c r="K7">
        <v>250</v>
      </c>
      <c r="L7">
        <v>13</v>
      </c>
      <c r="M7">
        <f t="shared" si="7"/>
        <v>237</v>
      </c>
      <c r="N7">
        <v>6</v>
      </c>
      <c r="O7">
        <f t="shared" si="0"/>
        <v>14.186507936507937</v>
      </c>
      <c r="P7">
        <f t="shared" si="1"/>
        <v>5.730129390018484</v>
      </c>
      <c r="Q7">
        <f t="shared" si="2"/>
        <v>17.142857142857142</v>
      </c>
      <c r="R7">
        <f t="shared" si="3"/>
        <v>12.573344509639565</v>
      </c>
    </row>
    <row r="8" spans="1:18" x14ac:dyDescent="0.2">
      <c r="A8">
        <v>5</v>
      </c>
      <c r="B8">
        <v>153</v>
      </c>
      <c r="C8">
        <v>7</v>
      </c>
      <c r="D8">
        <f t="shared" si="4"/>
        <v>146</v>
      </c>
      <c r="E8">
        <v>81</v>
      </c>
      <c r="F8">
        <v>12</v>
      </c>
      <c r="G8">
        <f t="shared" si="5"/>
        <v>69</v>
      </c>
      <c r="H8">
        <v>69</v>
      </c>
      <c r="I8">
        <v>7</v>
      </c>
      <c r="J8">
        <f t="shared" si="6"/>
        <v>62</v>
      </c>
      <c r="K8">
        <v>210</v>
      </c>
      <c r="L8">
        <v>12</v>
      </c>
      <c r="M8">
        <f t="shared" si="7"/>
        <v>198</v>
      </c>
      <c r="N8">
        <v>7</v>
      </c>
      <c r="O8">
        <f t="shared" si="0"/>
        <v>8.5317460317460316</v>
      </c>
      <c r="P8">
        <f t="shared" si="1"/>
        <v>7.3475046210720887</v>
      </c>
      <c r="Q8">
        <f t="shared" si="2"/>
        <v>10.666666666666668</v>
      </c>
      <c r="R8">
        <f t="shared" si="3"/>
        <v>7.0410729253981561</v>
      </c>
    </row>
    <row r="9" spans="1:18" x14ac:dyDescent="0.2">
      <c r="A9">
        <v>6</v>
      </c>
      <c r="B9">
        <v>154</v>
      </c>
      <c r="C9">
        <v>11</v>
      </c>
      <c r="D9">
        <f t="shared" si="4"/>
        <v>143</v>
      </c>
      <c r="E9">
        <v>136</v>
      </c>
      <c r="F9">
        <v>12</v>
      </c>
      <c r="G9">
        <f t="shared" si="5"/>
        <v>124</v>
      </c>
      <c r="H9">
        <v>101</v>
      </c>
      <c r="I9">
        <v>11</v>
      </c>
      <c r="J9">
        <f t="shared" si="6"/>
        <v>90</v>
      </c>
      <c r="K9">
        <v>161</v>
      </c>
      <c r="L9">
        <v>11</v>
      </c>
      <c r="M9">
        <f t="shared" si="7"/>
        <v>150</v>
      </c>
      <c r="N9">
        <v>8</v>
      </c>
      <c r="O9">
        <f t="shared" si="0"/>
        <v>8.4325396825396837</v>
      </c>
      <c r="P9">
        <f t="shared" si="1"/>
        <v>11.090573012939002</v>
      </c>
      <c r="Q9">
        <f t="shared" si="2"/>
        <v>8.5714285714285712</v>
      </c>
      <c r="R9">
        <f t="shared" si="3"/>
        <v>6.873428331936295</v>
      </c>
    </row>
    <row r="10" spans="1:18" x14ac:dyDescent="0.2">
      <c r="A10">
        <v>7</v>
      </c>
      <c r="B10">
        <v>91</v>
      </c>
      <c r="C10">
        <v>5</v>
      </c>
      <c r="D10">
        <f t="shared" si="4"/>
        <v>86</v>
      </c>
      <c r="E10">
        <v>171</v>
      </c>
      <c r="F10">
        <v>12</v>
      </c>
      <c r="G10">
        <f t="shared" si="5"/>
        <v>159</v>
      </c>
      <c r="H10">
        <v>63</v>
      </c>
      <c r="I10">
        <v>7</v>
      </c>
      <c r="J10">
        <f t="shared" si="6"/>
        <v>56</v>
      </c>
      <c r="K10">
        <v>93</v>
      </c>
      <c r="L10">
        <v>9</v>
      </c>
      <c r="M10">
        <f t="shared" si="7"/>
        <v>84</v>
      </c>
      <c r="N10">
        <v>9</v>
      </c>
      <c r="O10">
        <f t="shared" si="0"/>
        <v>6.1507936507936503</v>
      </c>
      <c r="P10">
        <f t="shared" si="1"/>
        <v>10.44362292051756</v>
      </c>
      <c r="Q10">
        <f t="shared" si="2"/>
        <v>5.5238095238095237</v>
      </c>
      <c r="R10">
        <f t="shared" si="3"/>
        <v>4.1911148365465216</v>
      </c>
    </row>
    <row r="11" spans="1:18" x14ac:dyDescent="0.2">
      <c r="A11">
        <v>8</v>
      </c>
      <c r="B11">
        <v>92</v>
      </c>
      <c r="C11">
        <v>7</v>
      </c>
      <c r="D11">
        <f t="shared" si="4"/>
        <v>85</v>
      </c>
      <c r="E11">
        <v>252</v>
      </c>
      <c r="F11">
        <v>12</v>
      </c>
      <c r="G11">
        <f t="shared" si="5"/>
        <v>240</v>
      </c>
      <c r="H11">
        <v>53</v>
      </c>
      <c r="I11">
        <v>8</v>
      </c>
      <c r="J11">
        <f t="shared" si="6"/>
        <v>45</v>
      </c>
      <c r="K11">
        <v>94</v>
      </c>
      <c r="L11">
        <v>12</v>
      </c>
      <c r="M11">
        <f t="shared" si="7"/>
        <v>82</v>
      </c>
      <c r="N11">
        <v>10</v>
      </c>
      <c r="O11">
        <f t="shared" si="0"/>
        <v>4.8611111111111116</v>
      </c>
      <c r="P11">
        <f t="shared" si="1"/>
        <v>11.090573012939002</v>
      </c>
      <c r="Q11">
        <f t="shared" si="2"/>
        <v>4</v>
      </c>
      <c r="R11">
        <f t="shared" si="3"/>
        <v>4.1911148365465216</v>
      </c>
    </row>
    <row r="12" spans="1:18" x14ac:dyDescent="0.2">
      <c r="A12">
        <v>9</v>
      </c>
      <c r="B12">
        <v>66</v>
      </c>
      <c r="C12">
        <v>4</v>
      </c>
      <c r="D12">
        <f t="shared" si="4"/>
        <v>62</v>
      </c>
      <c r="E12">
        <v>237</v>
      </c>
      <c r="F12">
        <v>11</v>
      </c>
      <c r="G12">
        <f t="shared" si="5"/>
        <v>226</v>
      </c>
      <c r="H12">
        <v>34</v>
      </c>
      <c r="I12">
        <v>5</v>
      </c>
      <c r="J12">
        <f t="shared" si="6"/>
        <v>29</v>
      </c>
      <c r="K12">
        <v>55</v>
      </c>
      <c r="L12">
        <v>5</v>
      </c>
      <c r="M12">
        <f t="shared" si="7"/>
        <v>50</v>
      </c>
      <c r="N12">
        <v>11</v>
      </c>
      <c r="O12">
        <f t="shared" si="0"/>
        <v>2.1825396825396823</v>
      </c>
      <c r="P12">
        <f t="shared" si="1"/>
        <v>9.1035120147874302</v>
      </c>
      <c r="Q12">
        <f t="shared" si="2"/>
        <v>1.9047619047619049</v>
      </c>
      <c r="R12">
        <f t="shared" si="3"/>
        <v>2.0117351215423303</v>
      </c>
    </row>
    <row r="13" spans="1:18" x14ac:dyDescent="0.2">
      <c r="A13">
        <v>10</v>
      </c>
      <c r="B13">
        <v>53</v>
      </c>
      <c r="C13">
        <v>4</v>
      </c>
      <c r="D13">
        <f t="shared" si="4"/>
        <v>49</v>
      </c>
      <c r="E13">
        <v>252</v>
      </c>
      <c r="F13">
        <v>12</v>
      </c>
      <c r="G13">
        <f t="shared" si="5"/>
        <v>240</v>
      </c>
      <c r="H13">
        <v>24</v>
      </c>
      <c r="I13">
        <v>3</v>
      </c>
      <c r="J13">
        <f t="shared" si="6"/>
        <v>21</v>
      </c>
      <c r="K13">
        <v>53</v>
      </c>
      <c r="L13">
        <v>3</v>
      </c>
      <c r="M13">
        <f t="shared" si="7"/>
        <v>50</v>
      </c>
      <c r="N13">
        <v>12</v>
      </c>
      <c r="O13">
        <f t="shared" si="0"/>
        <v>1.6865079365079365</v>
      </c>
      <c r="P13">
        <f t="shared" si="1"/>
        <v>8.5951940850277264</v>
      </c>
      <c r="Q13">
        <f t="shared" si="2"/>
        <v>1.3333333333333335</v>
      </c>
      <c r="R13">
        <f t="shared" si="3"/>
        <v>1.9279128248113997</v>
      </c>
    </row>
    <row r="14" spans="1:18" x14ac:dyDescent="0.2">
      <c r="A14">
        <v>11</v>
      </c>
      <c r="B14">
        <v>22</v>
      </c>
      <c r="C14">
        <v>0</v>
      </c>
      <c r="D14">
        <f t="shared" si="4"/>
        <v>22</v>
      </c>
      <c r="E14">
        <v>206</v>
      </c>
      <c r="F14">
        <v>9</v>
      </c>
      <c r="G14">
        <f t="shared" si="5"/>
        <v>197</v>
      </c>
      <c r="H14">
        <v>11</v>
      </c>
      <c r="I14">
        <v>1</v>
      </c>
      <c r="J14">
        <f t="shared" si="6"/>
        <v>10</v>
      </c>
      <c r="K14">
        <v>26</v>
      </c>
      <c r="L14">
        <v>2</v>
      </c>
      <c r="M14">
        <f t="shared" si="7"/>
        <v>24</v>
      </c>
      <c r="N14">
        <v>13</v>
      </c>
      <c r="O14">
        <f t="shared" si="0"/>
        <v>1.0912698412698412</v>
      </c>
      <c r="P14">
        <f t="shared" si="1"/>
        <v>6.0073937153419594</v>
      </c>
      <c r="Q14">
        <f t="shared" si="2"/>
        <v>1.1428571428571428</v>
      </c>
      <c r="R14">
        <f t="shared" si="3"/>
        <v>0.58675607711651301</v>
      </c>
    </row>
    <row r="15" spans="1:18" x14ac:dyDescent="0.2">
      <c r="A15">
        <v>12</v>
      </c>
      <c r="B15">
        <v>20</v>
      </c>
      <c r="C15">
        <v>3</v>
      </c>
      <c r="D15">
        <f t="shared" si="4"/>
        <v>17</v>
      </c>
      <c r="E15">
        <v>198</v>
      </c>
      <c r="F15">
        <v>12</v>
      </c>
      <c r="G15">
        <f t="shared" si="5"/>
        <v>186</v>
      </c>
      <c r="H15">
        <v>10</v>
      </c>
      <c r="I15">
        <v>3</v>
      </c>
      <c r="J15">
        <f t="shared" si="6"/>
        <v>7</v>
      </c>
      <c r="K15">
        <v>29</v>
      </c>
      <c r="L15">
        <v>6</v>
      </c>
      <c r="M15">
        <f t="shared" si="7"/>
        <v>23</v>
      </c>
      <c r="N15">
        <v>14</v>
      </c>
      <c r="O15">
        <f t="shared" si="0"/>
        <v>0.59523809523809523</v>
      </c>
      <c r="P15">
        <f t="shared" si="1"/>
        <v>6.0998151571164509</v>
      </c>
      <c r="Q15">
        <f t="shared" si="2"/>
        <v>0.19047619047619047</v>
      </c>
      <c r="R15">
        <f t="shared" si="3"/>
        <v>0.83822296730930423</v>
      </c>
    </row>
    <row r="16" spans="1:18" x14ac:dyDescent="0.2">
      <c r="A16">
        <v>13</v>
      </c>
      <c r="B16">
        <v>11</v>
      </c>
      <c r="C16">
        <v>0</v>
      </c>
      <c r="D16">
        <f t="shared" si="4"/>
        <v>11</v>
      </c>
      <c r="E16">
        <v>134</v>
      </c>
      <c r="F16">
        <v>4</v>
      </c>
      <c r="G16">
        <f t="shared" si="5"/>
        <v>130</v>
      </c>
      <c r="H16">
        <v>6</v>
      </c>
      <c r="I16">
        <v>0</v>
      </c>
      <c r="J16">
        <f t="shared" si="6"/>
        <v>6</v>
      </c>
      <c r="K16">
        <v>11</v>
      </c>
      <c r="L16">
        <v>4</v>
      </c>
      <c r="M16">
        <f t="shared" si="7"/>
        <v>7</v>
      </c>
      <c r="N16">
        <v>15</v>
      </c>
      <c r="O16">
        <f t="shared" si="0"/>
        <v>0.49603174603174599</v>
      </c>
      <c r="P16">
        <f t="shared" si="1"/>
        <v>3.3733826247689462</v>
      </c>
      <c r="Q16">
        <f t="shared" si="2"/>
        <v>0</v>
      </c>
      <c r="R16">
        <f t="shared" si="3"/>
        <v>0.41911148365465212</v>
      </c>
    </row>
    <row r="17" spans="1:18" x14ac:dyDescent="0.2">
      <c r="A17">
        <v>14</v>
      </c>
      <c r="B17">
        <v>7</v>
      </c>
      <c r="C17">
        <v>1</v>
      </c>
      <c r="D17">
        <f t="shared" si="4"/>
        <v>6</v>
      </c>
      <c r="E17">
        <v>141</v>
      </c>
      <c r="F17">
        <v>9</v>
      </c>
      <c r="G17">
        <f t="shared" si="5"/>
        <v>132</v>
      </c>
      <c r="H17">
        <v>3</v>
      </c>
      <c r="I17">
        <v>2</v>
      </c>
      <c r="J17">
        <f t="shared" si="6"/>
        <v>1</v>
      </c>
      <c r="K17">
        <v>11</v>
      </c>
      <c r="L17">
        <v>1</v>
      </c>
      <c r="M17">
        <f t="shared" si="7"/>
        <v>10</v>
      </c>
      <c r="N17">
        <v>16</v>
      </c>
      <c r="O17">
        <f t="shared" si="0"/>
        <v>0.3968253968253968</v>
      </c>
      <c r="P17">
        <f t="shared" si="1"/>
        <v>2.9112754158964882</v>
      </c>
      <c r="Q17">
        <f t="shared" si="2"/>
        <v>0</v>
      </c>
      <c r="R17">
        <f t="shared" si="3"/>
        <v>0.33528918692372173</v>
      </c>
    </row>
    <row r="18" spans="1:18" x14ac:dyDescent="0.2">
      <c r="A18">
        <v>15</v>
      </c>
      <c r="B18">
        <v>5</v>
      </c>
      <c r="C18">
        <v>0</v>
      </c>
      <c r="D18">
        <f t="shared" si="4"/>
        <v>5</v>
      </c>
      <c r="E18">
        <v>76</v>
      </c>
      <c r="F18">
        <v>3</v>
      </c>
      <c r="G18">
        <f t="shared" si="5"/>
        <v>73</v>
      </c>
      <c r="H18">
        <v>1</v>
      </c>
      <c r="I18">
        <v>1</v>
      </c>
      <c r="J18">
        <f t="shared" si="6"/>
        <v>0</v>
      </c>
      <c r="K18">
        <v>6</v>
      </c>
      <c r="L18">
        <v>1</v>
      </c>
      <c r="M18">
        <f t="shared" si="7"/>
        <v>5</v>
      </c>
      <c r="N18">
        <v>17</v>
      </c>
      <c r="O18">
        <f t="shared" si="0"/>
        <v>0.1984126984126984</v>
      </c>
      <c r="P18">
        <f t="shared" si="1"/>
        <v>1.3863216266173752</v>
      </c>
      <c r="Q18">
        <f t="shared" si="2"/>
        <v>0</v>
      </c>
      <c r="R18">
        <f t="shared" si="3"/>
        <v>8.3822296730930432E-2</v>
      </c>
    </row>
    <row r="19" spans="1:18" x14ac:dyDescent="0.2">
      <c r="A19">
        <v>16</v>
      </c>
      <c r="B19">
        <v>4</v>
      </c>
      <c r="C19">
        <v>0</v>
      </c>
      <c r="D19">
        <f t="shared" si="4"/>
        <v>4</v>
      </c>
      <c r="E19">
        <v>66</v>
      </c>
      <c r="F19">
        <v>3</v>
      </c>
      <c r="G19">
        <f t="shared" si="5"/>
        <v>63</v>
      </c>
      <c r="H19">
        <v>1</v>
      </c>
      <c r="I19">
        <v>1</v>
      </c>
      <c r="J19">
        <f t="shared" si="6"/>
        <v>0</v>
      </c>
      <c r="K19">
        <v>6</v>
      </c>
      <c r="L19">
        <v>2</v>
      </c>
      <c r="M19">
        <f t="shared" si="7"/>
        <v>4</v>
      </c>
      <c r="N19">
        <v>18</v>
      </c>
      <c r="O19">
        <f t="shared" si="0"/>
        <v>0.29761904761904762</v>
      </c>
      <c r="P19">
        <f t="shared" si="1"/>
        <v>1.5711645101663587</v>
      </c>
      <c r="Q19">
        <f t="shared" si="2"/>
        <v>0.38095238095238093</v>
      </c>
      <c r="R19">
        <f t="shared" si="3"/>
        <v>0</v>
      </c>
    </row>
    <row r="20" spans="1:18" x14ac:dyDescent="0.2">
      <c r="A20">
        <v>17</v>
      </c>
      <c r="B20">
        <v>2</v>
      </c>
      <c r="C20">
        <v>0</v>
      </c>
      <c r="D20">
        <f t="shared" si="4"/>
        <v>2</v>
      </c>
      <c r="E20">
        <v>31</v>
      </c>
      <c r="F20">
        <v>1</v>
      </c>
      <c r="G20">
        <f t="shared" si="5"/>
        <v>30</v>
      </c>
      <c r="H20">
        <v>0</v>
      </c>
      <c r="I20">
        <v>0</v>
      </c>
      <c r="J20">
        <f t="shared" si="6"/>
        <v>0</v>
      </c>
      <c r="K20">
        <v>2</v>
      </c>
      <c r="L20">
        <v>1</v>
      </c>
      <c r="M20">
        <f t="shared" si="7"/>
        <v>1</v>
      </c>
      <c r="N20">
        <v>19</v>
      </c>
      <c r="O20">
        <f t="shared" si="0"/>
        <v>0.1984126984126984</v>
      </c>
      <c r="P20">
        <f t="shared" si="1"/>
        <v>0.60073937153419588</v>
      </c>
      <c r="Q20">
        <f t="shared" si="2"/>
        <v>0.19047619047619047</v>
      </c>
      <c r="R20">
        <f t="shared" si="3"/>
        <v>0</v>
      </c>
    </row>
    <row r="21" spans="1:18" x14ac:dyDescent="0.2">
      <c r="A21">
        <v>18</v>
      </c>
      <c r="B21">
        <v>5</v>
      </c>
      <c r="C21">
        <v>2</v>
      </c>
      <c r="D21">
        <f t="shared" si="4"/>
        <v>3</v>
      </c>
      <c r="E21">
        <v>36</v>
      </c>
      <c r="F21">
        <v>2</v>
      </c>
      <c r="G21">
        <f t="shared" si="5"/>
        <v>34</v>
      </c>
      <c r="H21">
        <v>2</v>
      </c>
      <c r="I21">
        <v>0</v>
      </c>
      <c r="J21">
        <f t="shared" si="6"/>
        <v>2</v>
      </c>
      <c r="K21">
        <v>1</v>
      </c>
      <c r="L21">
        <v>1</v>
      </c>
      <c r="M21">
        <f t="shared" si="7"/>
        <v>0</v>
      </c>
      <c r="N21">
        <v>20</v>
      </c>
      <c r="O21">
        <f>D23/1008*100</f>
        <v>9.9206349206349201E-2</v>
      </c>
      <c r="P21">
        <f t="shared" si="1"/>
        <v>0.78558225508317936</v>
      </c>
      <c r="Q21">
        <f t="shared" si="2"/>
        <v>0</v>
      </c>
      <c r="R21">
        <f t="shared" si="3"/>
        <v>0.16764459346186086</v>
      </c>
    </row>
    <row r="22" spans="1:18" x14ac:dyDescent="0.2">
      <c r="A22">
        <v>19</v>
      </c>
      <c r="B22">
        <v>2</v>
      </c>
      <c r="C22">
        <v>0</v>
      </c>
      <c r="D22">
        <f t="shared" si="4"/>
        <v>2</v>
      </c>
      <c r="E22">
        <v>14</v>
      </c>
      <c r="F22">
        <v>1</v>
      </c>
      <c r="G22">
        <f t="shared" si="5"/>
        <v>13</v>
      </c>
      <c r="H22">
        <v>1</v>
      </c>
      <c r="I22">
        <v>0</v>
      </c>
      <c r="J22">
        <f t="shared" si="6"/>
        <v>1</v>
      </c>
      <c r="K22">
        <v>0</v>
      </c>
      <c r="L22">
        <v>0</v>
      </c>
      <c r="M22">
        <f t="shared" si="7"/>
        <v>0</v>
      </c>
    </row>
    <row r="23" spans="1:18" x14ac:dyDescent="0.2">
      <c r="A23">
        <v>20</v>
      </c>
      <c r="B23">
        <v>1</v>
      </c>
      <c r="C23">
        <v>0</v>
      </c>
      <c r="D23">
        <f t="shared" si="4"/>
        <v>1</v>
      </c>
      <c r="E23">
        <v>18</v>
      </c>
      <c r="F23">
        <v>1</v>
      </c>
      <c r="G23">
        <f t="shared" si="5"/>
        <v>17</v>
      </c>
      <c r="H23">
        <v>0</v>
      </c>
      <c r="I23">
        <v>0</v>
      </c>
      <c r="J23">
        <f t="shared" si="6"/>
        <v>0</v>
      </c>
      <c r="K23">
        <v>3</v>
      </c>
      <c r="L23">
        <v>1</v>
      </c>
      <c r="M23">
        <f t="shared" si="7"/>
        <v>2</v>
      </c>
    </row>
    <row r="24" spans="1:18" x14ac:dyDescent="0.2">
      <c r="A24">
        <v>21</v>
      </c>
      <c r="B24">
        <v>2</v>
      </c>
      <c r="C24">
        <v>0</v>
      </c>
      <c r="D24">
        <f t="shared" si="4"/>
        <v>2</v>
      </c>
      <c r="E24">
        <v>11</v>
      </c>
      <c r="F24">
        <v>1</v>
      </c>
      <c r="G24">
        <f t="shared" si="5"/>
        <v>10</v>
      </c>
      <c r="H24">
        <v>0</v>
      </c>
      <c r="I24">
        <v>0</v>
      </c>
      <c r="J24">
        <f t="shared" si="6"/>
        <v>0</v>
      </c>
      <c r="K24">
        <v>2</v>
      </c>
      <c r="L24">
        <v>1</v>
      </c>
      <c r="M24">
        <f t="shared" si="7"/>
        <v>1</v>
      </c>
    </row>
    <row r="25" spans="1:18" x14ac:dyDescent="0.2">
      <c r="A25">
        <v>22</v>
      </c>
      <c r="B25">
        <v>4</v>
      </c>
      <c r="C25">
        <v>0</v>
      </c>
      <c r="D25">
        <f t="shared" si="4"/>
        <v>4</v>
      </c>
      <c r="E25">
        <v>11</v>
      </c>
      <c r="F25">
        <v>1</v>
      </c>
      <c r="G25">
        <f t="shared" si="5"/>
        <v>10</v>
      </c>
      <c r="H25">
        <v>0</v>
      </c>
      <c r="I25">
        <v>0</v>
      </c>
      <c r="J25">
        <f t="shared" si="6"/>
        <v>0</v>
      </c>
      <c r="K25">
        <v>3</v>
      </c>
      <c r="L25">
        <v>1</v>
      </c>
      <c r="M25">
        <f t="shared" si="7"/>
        <v>2</v>
      </c>
    </row>
    <row r="26" spans="1:18" x14ac:dyDescent="0.2">
      <c r="A26">
        <v>23</v>
      </c>
      <c r="B26">
        <v>0</v>
      </c>
      <c r="C26">
        <v>0</v>
      </c>
      <c r="D26">
        <f t="shared" si="4"/>
        <v>0</v>
      </c>
      <c r="E26">
        <v>3</v>
      </c>
      <c r="F26">
        <v>0</v>
      </c>
      <c r="G26">
        <f t="shared" si="5"/>
        <v>3</v>
      </c>
      <c r="H26">
        <v>1</v>
      </c>
      <c r="I26">
        <v>0</v>
      </c>
      <c r="J26">
        <f t="shared" si="6"/>
        <v>1</v>
      </c>
      <c r="K26">
        <v>0</v>
      </c>
      <c r="L26">
        <v>0</v>
      </c>
      <c r="M26">
        <f t="shared" si="7"/>
        <v>0</v>
      </c>
    </row>
    <row r="27" spans="1:18" x14ac:dyDescent="0.2">
      <c r="A27">
        <v>24</v>
      </c>
      <c r="B27">
        <v>2</v>
      </c>
      <c r="C27">
        <v>2</v>
      </c>
      <c r="D27">
        <f t="shared" si="4"/>
        <v>0</v>
      </c>
      <c r="E27">
        <v>10</v>
      </c>
      <c r="F27">
        <v>3</v>
      </c>
      <c r="G27">
        <f t="shared" si="5"/>
        <v>7</v>
      </c>
      <c r="H27">
        <v>1</v>
      </c>
      <c r="I27">
        <v>1</v>
      </c>
      <c r="J27">
        <f t="shared" si="6"/>
        <v>0</v>
      </c>
      <c r="K27">
        <v>1</v>
      </c>
      <c r="L27">
        <v>1</v>
      </c>
      <c r="M27">
        <f t="shared" si="7"/>
        <v>0</v>
      </c>
    </row>
    <row r="28" spans="1:18" x14ac:dyDescent="0.2">
      <c r="A28">
        <v>25</v>
      </c>
      <c r="B28">
        <v>1</v>
      </c>
      <c r="C28">
        <v>0</v>
      </c>
      <c r="D28">
        <f t="shared" si="4"/>
        <v>1</v>
      </c>
      <c r="E28">
        <v>3</v>
      </c>
      <c r="F28">
        <v>0</v>
      </c>
      <c r="G28">
        <f t="shared" si="5"/>
        <v>3</v>
      </c>
      <c r="H28">
        <v>0</v>
      </c>
      <c r="I28">
        <v>0</v>
      </c>
      <c r="J28">
        <f t="shared" si="6"/>
        <v>0</v>
      </c>
      <c r="K28">
        <v>1</v>
      </c>
      <c r="L28">
        <v>1</v>
      </c>
      <c r="M28">
        <f t="shared" si="7"/>
        <v>0</v>
      </c>
    </row>
    <row r="29" spans="1:18" x14ac:dyDescent="0.2">
      <c r="A29">
        <v>26</v>
      </c>
      <c r="B29">
        <v>0</v>
      </c>
      <c r="C29">
        <v>0</v>
      </c>
      <c r="D29">
        <f t="shared" si="4"/>
        <v>0</v>
      </c>
      <c r="E29">
        <v>1</v>
      </c>
      <c r="F29">
        <v>0</v>
      </c>
      <c r="G29">
        <f t="shared" si="5"/>
        <v>1</v>
      </c>
      <c r="H29">
        <v>0</v>
      </c>
      <c r="I29">
        <v>0</v>
      </c>
      <c r="J29">
        <f t="shared" si="6"/>
        <v>0</v>
      </c>
      <c r="K29">
        <v>0</v>
      </c>
      <c r="L29">
        <v>0</v>
      </c>
      <c r="M29">
        <f t="shared" si="7"/>
        <v>0</v>
      </c>
    </row>
    <row r="30" spans="1:18" x14ac:dyDescent="0.2">
      <c r="A30">
        <v>27</v>
      </c>
      <c r="B30">
        <v>0</v>
      </c>
      <c r="C30">
        <v>0</v>
      </c>
      <c r="D30">
        <f t="shared" si="4"/>
        <v>0</v>
      </c>
      <c r="E30">
        <v>4</v>
      </c>
      <c r="F30">
        <v>1</v>
      </c>
      <c r="G30">
        <f t="shared" si="5"/>
        <v>3</v>
      </c>
      <c r="H30">
        <v>0</v>
      </c>
      <c r="I30">
        <v>0</v>
      </c>
      <c r="J30">
        <f t="shared" si="6"/>
        <v>0</v>
      </c>
      <c r="K30">
        <v>0</v>
      </c>
      <c r="L30">
        <v>0</v>
      </c>
      <c r="M30">
        <f t="shared" si="7"/>
        <v>0</v>
      </c>
    </row>
    <row r="31" spans="1:18" x14ac:dyDescent="0.2">
      <c r="A31">
        <v>28</v>
      </c>
      <c r="B31">
        <v>1</v>
      </c>
      <c r="C31">
        <v>0</v>
      </c>
      <c r="D31">
        <f t="shared" si="4"/>
        <v>1</v>
      </c>
      <c r="E31">
        <v>2</v>
      </c>
      <c r="F31">
        <v>1</v>
      </c>
      <c r="G31">
        <f t="shared" si="5"/>
        <v>1</v>
      </c>
      <c r="H31">
        <v>0</v>
      </c>
      <c r="I31">
        <v>0</v>
      </c>
      <c r="J31">
        <f t="shared" si="6"/>
        <v>0</v>
      </c>
      <c r="K31">
        <v>0</v>
      </c>
      <c r="L31">
        <v>0</v>
      </c>
      <c r="M31">
        <f t="shared" si="7"/>
        <v>0</v>
      </c>
    </row>
    <row r="32" spans="1:18" x14ac:dyDescent="0.2">
      <c r="A32">
        <v>29</v>
      </c>
      <c r="B32">
        <v>0</v>
      </c>
      <c r="C32">
        <v>0</v>
      </c>
      <c r="D32">
        <f t="shared" si="4"/>
        <v>0</v>
      </c>
      <c r="E32">
        <v>0</v>
      </c>
      <c r="F32">
        <v>0</v>
      </c>
      <c r="G32">
        <f t="shared" si="5"/>
        <v>0</v>
      </c>
      <c r="H32">
        <v>0</v>
      </c>
      <c r="I32">
        <v>0</v>
      </c>
      <c r="J32">
        <f t="shared" si="6"/>
        <v>0</v>
      </c>
      <c r="K32">
        <v>0</v>
      </c>
      <c r="L32">
        <v>0</v>
      </c>
      <c r="M32">
        <f t="shared" si="7"/>
        <v>0</v>
      </c>
    </row>
    <row r="33" spans="1:13" x14ac:dyDescent="0.2">
      <c r="A33">
        <v>30</v>
      </c>
      <c r="B33">
        <v>1</v>
      </c>
      <c r="C33">
        <v>0</v>
      </c>
      <c r="D33">
        <f t="shared" si="4"/>
        <v>1</v>
      </c>
      <c r="E33">
        <v>3</v>
      </c>
      <c r="F33">
        <v>2</v>
      </c>
      <c r="G33">
        <f t="shared" si="5"/>
        <v>1</v>
      </c>
      <c r="H33">
        <v>0</v>
      </c>
      <c r="I33">
        <v>0</v>
      </c>
      <c r="J33">
        <f t="shared" si="6"/>
        <v>0</v>
      </c>
      <c r="K33">
        <v>0</v>
      </c>
      <c r="L33">
        <v>0</v>
      </c>
      <c r="M33">
        <f t="shared" si="7"/>
        <v>0</v>
      </c>
    </row>
    <row r="34" spans="1:13" x14ac:dyDescent="0.2">
      <c r="A34">
        <v>31</v>
      </c>
      <c r="B34">
        <v>0</v>
      </c>
      <c r="C34">
        <v>0</v>
      </c>
      <c r="D34">
        <f t="shared" si="4"/>
        <v>0</v>
      </c>
      <c r="E34">
        <v>1</v>
      </c>
      <c r="F34">
        <v>0</v>
      </c>
      <c r="G34">
        <f t="shared" si="5"/>
        <v>1</v>
      </c>
      <c r="H34">
        <v>0</v>
      </c>
      <c r="I34">
        <v>0</v>
      </c>
      <c r="J34">
        <f t="shared" si="6"/>
        <v>0</v>
      </c>
      <c r="K34">
        <v>0</v>
      </c>
      <c r="L34">
        <v>0</v>
      </c>
      <c r="M34">
        <f t="shared" si="7"/>
        <v>0</v>
      </c>
    </row>
    <row r="35" spans="1:13" x14ac:dyDescent="0.2">
      <c r="A35">
        <v>32</v>
      </c>
      <c r="B35">
        <v>0</v>
      </c>
      <c r="C35">
        <v>0</v>
      </c>
      <c r="D35">
        <f t="shared" si="4"/>
        <v>0</v>
      </c>
      <c r="E35">
        <v>3</v>
      </c>
      <c r="F35">
        <v>2</v>
      </c>
      <c r="G35">
        <f t="shared" si="5"/>
        <v>1</v>
      </c>
      <c r="H35">
        <v>0</v>
      </c>
      <c r="I35">
        <v>0</v>
      </c>
      <c r="J35">
        <f t="shared" si="6"/>
        <v>0</v>
      </c>
      <c r="K35">
        <v>0</v>
      </c>
      <c r="L35">
        <v>0</v>
      </c>
      <c r="M35">
        <f t="shared" si="7"/>
        <v>0</v>
      </c>
    </row>
    <row r="36" spans="1:13" x14ac:dyDescent="0.2">
      <c r="A36">
        <v>33</v>
      </c>
      <c r="B36">
        <v>0</v>
      </c>
      <c r="C36">
        <v>0</v>
      </c>
      <c r="D36">
        <f t="shared" si="4"/>
        <v>0</v>
      </c>
      <c r="E36">
        <v>0</v>
      </c>
      <c r="F36">
        <v>0</v>
      </c>
      <c r="G36">
        <f t="shared" si="5"/>
        <v>0</v>
      </c>
      <c r="H36">
        <v>0</v>
      </c>
      <c r="I36">
        <v>0</v>
      </c>
      <c r="J36">
        <f t="shared" si="6"/>
        <v>0</v>
      </c>
      <c r="K36">
        <v>0</v>
      </c>
      <c r="L36">
        <v>0</v>
      </c>
      <c r="M36">
        <f t="shared" si="7"/>
        <v>0</v>
      </c>
    </row>
    <row r="37" spans="1:13" x14ac:dyDescent="0.2">
      <c r="A37">
        <v>34</v>
      </c>
      <c r="B37">
        <v>0</v>
      </c>
      <c r="C37">
        <v>0</v>
      </c>
      <c r="D37">
        <f t="shared" si="4"/>
        <v>0</v>
      </c>
      <c r="E37">
        <v>2</v>
      </c>
      <c r="F37">
        <v>0</v>
      </c>
      <c r="G37">
        <f t="shared" si="5"/>
        <v>2</v>
      </c>
      <c r="H37">
        <v>0</v>
      </c>
      <c r="I37">
        <v>0</v>
      </c>
      <c r="J37">
        <f t="shared" si="6"/>
        <v>0</v>
      </c>
      <c r="K37">
        <v>0</v>
      </c>
      <c r="L37">
        <v>0</v>
      </c>
      <c r="M37">
        <f t="shared" si="7"/>
        <v>0</v>
      </c>
    </row>
    <row r="38" spans="1:13" x14ac:dyDescent="0.2">
      <c r="A38">
        <v>35</v>
      </c>
      <c r="B38">
        <v>0</v>
      </c>
      <c r="C38">
        <v>0</v>
      </c>
      <c r="D38">
        <f t="shared" si="4"/>
        <v>0</v>
      </c>
      <c r="E38">
        <v>1</v>
      </c>
      <c r="F38">
        <v>0</v>
      </c>
      <c r="G38">
        <f t="shared" si="5"/>
        <v>1</v>
      </c>
      <c r="H38">
        <v>0</v>
      </c>
      <c r="I38">
        <v>0</v>
      </c>
      <c r="J38">
        <f t="shared" si="6"/>
        <v>0</v>
      </c>
      <c r="K38">
        <v>0</v>
      </c>
      <c r="L38">
        <v>0</v>
      </c>
      <c r="M38">
        <f t="shared" si="7"/>
        <v>0</v>
      </c>
    </row>
    <row r="39" spans="1:13" x14ac:dyDescent="0.2">
      <c r="A39">
        <v>36</v>
      </c>
      <c r="B39">
        <v>0</v>
      </c>
      <c r="C39">
        <v>0</v>
      </c>
      <c r="D39">
        <f t="shared" si="4"/>
        <v>0</v>
      </c>
      <c r="E39">
        <v>1</v>
      </c>
      <c r="F39">
        <v>0</v>
      </c>
      <c r="G39">
        <f t="shared" si="5"/>
        <v>1</v>
      </c>
      <c r="H39">
        <v>0</v>
      </c>
      <c r="I39">
        <v>0</v>
      </c>
      <c r="J39">
        <f t="shared" si="6"/>
        <v>0</v>
      </c>
      <c r="K39">
        <v>0</v>
      </c>
      <c r="L39">
        <v>0</v>
      </c>
      <c r="M39">
        <f t="shared" si="7"/>
        <v>0</v>
      </c>
    </row>
    <row r="40" spans="1:13" x14ac:dyDescent="0.2">
      <c r="A40">
        <v>37</v>
      </c>
      <c r="B40">
        <v>0</v>
      </c>
      <c r="C40">
        <v>0</v>
      </c>
      <c r="D40">
        <f t="shared" si="4"/>
        <v>0</v>
      </c>
      <c r="E40">
        <v>0</v>
      </c>
      <c r="F40">
        <v>0</v>
      </c>
      <c r="G40">
        <f t="shared" si="5"/>
        <v>0</v>
      </c>
      <c r="H40">
        <v>0</v>
      </c>
      <c r="I40">
        <v>0</v>
      </c>
      <c r="J40">
        <f t="shared" si="6"/>
        <v>0</v>
      </c>
      <c r="K40">
        <v>0</v>
      </c>
      <c r="L40">
        <v>0</v>
      </c>
      <c r="M40">
        <f t="shared" si="7"/>
        <v>0</v>
      </c>
    </row>
    <row r="41" spans="1:13" x14ac:dyDescent="0.2">
      <c r="A41">
        <v>38</v>
      </c>
      <c r="B41">
        <v>0</v>
      </c>
      <c r="C41">
        <v>0</v>
      </c>
      <c r="D41">
        <f t="shared" si="4"/>
        <v>0</v>
      </c>
      <c r="E41">
        <v>1</v>
      </c>
      <c r="F41">
        <v>0</v>
      </c>
      <c r="G41">
        <f t="shared" si="5"/>
        <v>1</v>
      </c>
      <c r="H41">
        <v>0</v>
      </c>
      <c r="I41">
        <v>0</v>
      </c>
      <c r="J41">
        <f t="shared" si="6"/>
        <v>0</v>
      </c>
      <c r="K41">
        <v>0</v>
      </c>
      <c r="L41">
        <v>0</v>
      </c>
      <c r="M41">
        <f t="shared" si="7"/>
        <v>0</v>
      </c>
    </row>
    <row r="42" spans="1:13" x14ac:dyDescent="0.2">
      <c r="A42">
        <v>39</v>
      </c>
      <c r="B42">
        <v>0</v>
      </c>
      <c r="C42">
        <v>0</v>
      </c>
      <c r="D42">
        <f t="shared" si="4"/>
        <v>0</v>
      </c>
      <c r="E42">
        <v>2</v>
      </c>
      <c r="F42">
        <v>0</v>
      </c>
      <c r="G42">
        <f t="shared" si="5"/>
        <v>2</v>
      </c>
      <c r="H42">
        <v>0</v>
      </c>
      <c r="I42">
        <v>0</v>
      </c>
      <c r="J42">
        <f t="shared" si="6"/>
        <v>0</v>
      </c>
      <c r="K42">
        <v>0</v>
      </c>
      <c r="L42">
        <v>0</v>
      </c>
      <c r="M42">
        <f t="shared" si="7"/>
        <v>0</v>
      </c>
    </row>
    <row r="43" spans="1:13" x14ac:dyDescent="0.2">
      <c r="B43">
        <v>1008</v>
      </c>
      <c r="E43">
        <v>2164</v>
      </c>
      <c r="H43">
        <v>525</v>
      </c>
      <c r="K43">
        <v>1193</v>
      </c>
    </row>
    <row r="55" spans="3:7" x14ac:dyDescent="0.2">
      <c r="D55" t="s">
        <v>118</v>
      </c>
      <c r="E55" t="s">
        <v>115</v>
      </c>
      <c r="F55" t="s">
        <v>116</v>
      </c>
      <c r="G55" t="s">
        <v>117</v>
      </c>
    </row>
    <row r="56" spans="3:7" x14ac:dyDescent="0.2">
      <c r="C56">
        <v>1</v>
      </c>
      <c r="D56">
        <v>9</v>
      </c>
      <c r="E56">
        <v>7</v>
      </c>
      <c r="F56">
        <v>13</v>
      </c>
      <c r="G56">
        <v>13</v>
      </c>
    </row>
    <row r="57" spans="3:7" x14ac:dyDescent="0.2">
      <c r="C57">
        <v>2</v>
      </c>
      <c r="D57">
        <v>28</v>
      </c>
      <c r="E57">
        <v>18</v>
      </c>
      <c r="F57">
        <v>26</v>
      </c>
      <c r="G57">
        <v>45</v>
      </c>
    </row>
    <row r="58" spans="3:7" x14ac:dyDescent="0.2">
      <c r="C58">
        <v>3</v>
      </c>
      <c r="D58">
        <v>71</v>
      </c>
      <c r="E58">
        <v>30</v>
      </c>
      <c r="F58">
        <v>52</v>
      </c>
      <c r="G58">
        <v>124</v>
      </c>
    </row>
    <row r="59" spans="3:7" x14ac:dyDescent="0.2">
      <c r="C59">
        <v>4</v>
      </c>
      <c r="D59">
        <v>213</v>
      </c>
      <c r="E59">
        <v>60</v>
      </c>
      <c r="F59">
        <v>55</v>
      </c>
      <c r="G59">
        <v>250</v>
      </c>
    </row>
    <row r="60" spans="3:7" x14ac:dyDescent="0.2">
      <c r="C60">
        <v>5</v>
      </c>
      <c r="D60">
        <v>153</v>
      </c>
      <c r="E60">
        <v>81</v>
      </c>
      <c r="F60">
        <v>69</v>
      </c>
      <c r="G60">
        <v>210</v>
      </c>
    </row>
    <row r="61" spans="3:7" x14ac:dyDescent="0.2">
      <c r="C61">
        <v>6</v>
      </c>
      <c r="D61">
        <v>154</v>
      </c>
      <c r="E61">
        <v>136</v>
      </c>
      <c r="F61">
        <v>101</v>
      </c>
      <c r="G61">
        <v>161</v>
      </c>
    </row>
    <row r="62" spans="3:7" x14ac:dyDescent="0.2">
      <c r="C62">
        <v>7</v>
      </c>
      <c r="D62">
        <v>91</v>
      </c>
      <c r="E62">
        <v>171</v>
      </c>
      <c r="F62">
        <v>63</v>
      </c>
      <c r="G62">
        <v>93</v>
      </c>
    </row>
    <row r="63" spans="3:7" x14ac:dyDescent="0.2">
      <c r="C63">
        <v>8</v>
      </c>
      <c r="D63">
        <v>92</v>
      </c>
      <c r="E63">
        <v>252</v>
      </c>
      <c r="F63">
        <v>53</v>
      </c>
      <c r="G63">
        <v>94</v>
      </c>
    </row>
    <row r="64" spans="3:7" x14ac:dyDescent="0.2">
      <c r="C64">
        <v>9</v>
      </c>
      <c r="D64">
        <v>66</v>
      </c>
      <c r="E64">
        <v>237</v>
      </c>
      <c r="F64">
        <v>34</v>
      </c>
      <c r="G64">
        <v>55</v>
      </c>
    </row>
    <row r="65" spans="3:7" x14ac:dyDescent="0.2">
      <c r="C65">
        <v>10</v>
      </c>
      <c r="D65">
        <v>53</v>
      </c>
      <c r="E65">
        <v>252</v>
      </c>
      <c r="F65">
        <v>24</v>
      </c>
      <c r="G65">
        <v>53</v>
      </c>
    </row>
    <row r="66" spans="3:7" x14ac:dyDescent="0.2">
      <c r="C66">
        <v>11</v>
      </c>
      <c r="D66">
        <v>22</v>
      </c>
      <c r="E66">
        <v>206</v>
      </c>
      <c r="F66">
        <v>11</v>
      </c>
      <c r="G66">
        <v>26</v>
      </c>
    </row>
    <row r="67" spans="3:7" x14ac:dyDescent="0.2">
      <c r="C67">
        <v>12</v>
      </c>
      <c r="D67">
        <v>20</v>
      </c>
      <c r="E67">
        <v>198</v>
      </c>
      <c r="F67">
        <v>10</v>
      </c>
      <c r="G67">
        <v>29</v>
      </c>
    </row>
    <row r="68" spans="3:7" x14ac:dyDescent="0.2">
      <c r="C68">
        <v>13</v>
      </c>
      <c r="D68">
        <v>11</v>
      </c>
      <c r="E68">
        <v>134</v>
      </c>
      <c r="F68">
        <v>6</v>
      </c>
      <c r="G68">
        <v>11</v>
      </c>
    </row>
    <row r="69" spans="3:7" x14ac:dyDescent="0.2">
      <c r="C69">
        <v>14</v>
      </c>
      <c r="D69">
        <v>7</v>
      </c>
      <c r="E69">
        <v>141</v>
      </c>
      <c r="F69">
        <v>3</v>
      </c>
      <c r="G69">
        <v>11</v>
      </c>
    </row>
    <row r="70" spans="3:7" x14ac:dyDescent="0.2">
      <c r="C70">
        <v>15</v>
      </c>
      <c r="D70">
        <v>5</v>
      </c>
      <c r="E70">
        <v>76</v>
      </c>
      <c r="F70">
        <v>1</v>
      </c>
      <c r="G70">
        <v>6</v>
      </c>
    </row>
    <row r="71" spans="3:7" x14ac:dyDescent="0.2">
      <c r="C71">
        <v>16</v>
      </c>
      <c r="D71">
        <v>4</v>
      </c>
      <c r="E71">
        <v>66</v>
      </c>
      <c r="F71">
        <v>1</v>
      </c>
      <c r="G71">
        <v>6</v>
      </c>
    </row>
    <row r="72" spans="3:7" x14ac:dyDescent="0.2">
      <c r="C72">
        <v>17</v>
      </c>
      <c r="D72">
        <v>2</v>
      </c>
      <c r="E72">
        <v>31</v>
      </c>
      <c r="F72">
        <v>0</v>
      </c>
      <c r="G72">
        <v>2</v>
      </c>
    </row>
    <row r="73" spans="3:7" x14ac:dyDescent="0.2">
      <c r="C73">
        <v>18</v>
      </c>
      <c r="D73">
        <v>5</v>
      </c>
      <c r="E73">
        <v>36</v>
      </c>
      <c r="F73">
        <v>2</v>
      </c>
      <c r="G73">
        <v>1</v>
      </c>
    </row>
    <row r="74" spans="3:7" x14ac:dyDescent="0.2">
      <c r="C74">
        <v>19</v>
      </c>
      <c r="D74">
        <v>2</v>
      </c>
      <c r="E74">
        <v>14</v>
      </c>
      <c r="F74">
        <v>1</v>
      </c>
      <c r="G74">
        <v>0</v>
      </c>
    </row>
    <row r="75" spans="3:7" x14ac:dyDescent="0.2">
      <c r="C75">
        <v>20</v>
      </c>
      <c r="D75">
        <v>1</v>
      </c>
      <c r="E75">
        <v>18</v>
      </c>
      <c r="F75">
        <v>0</v>
      </c>
      <c r="G75">
        <v>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配位种类统计</vt:lpstr>
      <vt:lpstr>pure种类统计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</dc:creator>
  <cp:lastModifiedBy>王志</cp:lastModifiedBy>
  <dcterms:created xsi:type="dcterms:W3CDTF">2019-02-25T12:19:52Z</dcterms:created>
  <dcterms:modified xsi:type="dcterms:W3CDTF">2019-02-25T13:06:09Z</dcterms:modified>
</cp:coreProperties>
</file>