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ni/Desktop/"/>
    </mc:Choice>
  </mc:AlternateContent>
  <xr:revisionPtr revIDLastSave="0" documentId="13_ncr:1_{E1E52007-026E-4E4C-931D-93FBF39EB760}" xr6:coauthVersionLast="45" xr6:coauthVersionMax="45" xr10:uidLastSave="{00000000-0000-0000-0000-000000000000}"/>
  <bookViews>
    <workbookView xWindow="5520" yWindow="460" windowWidth="27840" windowHeight="15720" xr2:uid="{C38E647D-D176-204F-8F46-7335C9824D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2" i="1"/>
  <c r="C213" i="1" l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21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" i="1"/>
</calcChain>
</file>

<file path=xl/sharedStrings.xml><?xml version="1.0" encoding="utf-8"?>
<sst xmlns="http://schemas.openxmlformats.org/spreadsheetml/2006/main" count="349" uniqueCount="347">
  <si>
    <t>rr</t>
    <phoneticPr fontId="2" type="noConversion"/>
  </si>
  <si>
    <t>price</t>
    <phoneticPr fontId="2" type="noConversion"/>
  </si>
  <si>
    <t>data</t>
    <phoneticPr fontId="2" type="noConversion"/>
  </si>
  <si>
    <t>409.26K</t>
  </si>
  <si>
    <t>309.13K</t>
  </si>
  <si>
    <t>536.58K</t>
  </si>
  <si>
    <t>730.74K</t>
  </si>
  <si>
    <t>715.14K</t>
  </si>
  <si>
    <t>556.61K</t>
  </si>
  <si>
    <t>654.14K</t>
  </si>
  <si>
    <t>635.36K</t>
  </si>
  <si>
    <t>614.49K</t>
  </si>
  <si>
    <t>642.93K</t>
  </si>
  <si>
    <t>469.35K</t>
  </si>
  <si>
    <t>480.64K</t>
  </si>
  <si>
    <t>636.04K</t>
  </si>
  <si>
    <t>519.58K</t>
  </si>
  <si>
    <t>521.59K</t>
  </si>
  <si>
    <t>598.69K</t>
  </si>
  <si>
    <t>452.35K</t>
  </si>
  <si>
    <t>300.87K</t>
  </si>
  <si>
    <t>343.78K</t>
  </si>
  <si>
    <t>258.27K</t>
  </si>
  <si>
    <t>270.34K</t>
  </si>
  <si>
    <t>157.05K</t>
  </si>
  <si>
    <t>176.74K</t>
  </si>
  <si>
    <t>196.24K</t>
  </si>
  <si>
    <t>212.61K</t>
  </si>
  <si>
    <t>242.88K</t>
  </si>
  <si>
    <t>246.44K</t>
  </si>
  <si>
    <t>307.92K</t>
  </si>
  <si>
    <t>324.22K</t>
  </si>
  <si>
    <t>199.94K</t>
  </si>
  <si>
    <t>206.42K</t>
  </si>
  <si>
    <t>284.44K</t>
  </si>
  <si>
    <t>374.57K</t>
  </si>
  <si>
    <t>339.12K</t>
  </si>
  <si>
    <t>353.76K</t>
  </si>
  <si>
    <t>246.54K</t>
  </si>
  <si>
    <t>261.73K</t>
  </si>
  <si>
    <t>210.89K</t>
  </si>
  <si>
    <t>238.93K</t>
  </si>
  <si>
    <t>250.76K</t>
  </si>
  <si>
    <t>214.48K</t>
  </si>
  <si>
    <t>273.36K</t>
  </si>
  <si>
    <t>253.53K</t>
  </si>
  <si>
    <t>252.90K</t>
  </si>
  <si>
    <t>326.87K</t>
  </si>
  <si>
    <t>232.68K</t>
  </si>
  <si>
    <t>283.46K</t>
  </si>
  <si>
    <t>257.29K</t>
  </si>
  <si>
    <t>239.44K</t>
  </si>
  <si>
    <t>201.58K</t>
  </si>
  <si>
    <t>191.27K</t>
  </si>
  <si>
    <t>259.28K</t>
  </si>
  <si>
    <t>250.90K</t>
  </si>
  <si>
    <t>318.57K</t>
  </si>
  <si>
    <t>264.12K</t>
  </si>
  <si>
    <t>312.29K</t>
  </si>
  <si>
    <t>238.41K</t>
  </si>
  <si>
    <t>180.25K</t>
  </si>
  <si>
    <t>196.23K</t>
  </si>
  <si>
    <t>318.72K</t>
  </si>
  <si>
    <t>315.95K</t>
  </si>
  <si>
    <t>221.68K</t>
  </si>
  <si>
    <t>214.85K</t>
  </si>
  <si>
    <t>301.36K</t>
  </si>
  <si>
    <t>241.21K</t>
  </si>
  <si>
    <t>287.28K</t>
  </si>
  <si>
    <t>367.36K</t>
  </si>
  <si>
    <t>323.31K</t>
  </si>
  <si>
    <t>460.75K</t>
  </si>
  <si>
    <t>475.75K</t>
  </si>
  <si>
    <t>329.95K</t>
  </si>
  <si>
    <t>445.22K</t>
  </si>
  <si>
    <t>354.60K</t>
  </si>
  <si>
    <t>257.78K</t>
  </si>
  <si>
    <t>230.53K</t>
  </si>
  <si>
    <t>258.61K</t>
  </si>
  <si>
    <t>201.85K</t>
  </si>
  <si>
    <t>283.28K</t>
  </si>
  <si>
    <t>220.12K</t>
  </si>
  <si>
    <t>275.30K</t>
  </si>
  <si>
    <t>394.70K</t>
  </si>
  <si>
    <t>373.91K</t>
  </si>
  <si>
    <t>352.44K</t>
  </si>
  <si>
    <t>418.56K</t>
  </si>
  <si>
    <t>454.35K</t>
  </si>
  <si>
    <t>360.38K</t>
  </si>
  <si>
    <t>394.95K</t>
  </si>
  <si>
    <t>425.91K</t>
  </si>
  <si>
    <t>328.55K</t>
  </si>
  <si>
    <t>306.47K</t>
  </si>
  <si>
    <t>475.21K</t>
  </si>
  <si>
    <t>597.18K</t>
  </si>
  <si>
    <t>668.97K</t>
  </si>
  <si>
    <t>402.29K</t>
  </si>
  <si>
    <t>402.85K</t>
  </si>
  <si>
    <t>420.22K</t>
  </si>
  <si>
    <t>333.98K</t>
  </si>
  <si>
    <t>387.93K</t>
  </si>
  <si>
    <t>399.53K</t>
  </si>
  <si>
    <t>356.07K</t>
  </si>
  <si>
    <t>275.92K</t>
  </si>
  <si>
    <t>536.03K</t>
  </si>
  <si>
    <t>703.53K</t>
  </si>
  <si>
    <t>516.39K</t>
  </si>
  <si>
    <t>344.42K</t>
  </si>
  <si>
    <t>350.84K</t>
  </si>
  <si>
    <t>439.97K</t>
  </si>
  <si>
    <t>409.47K</t>
  </si>
  <si>
    <t>398.84K</t>
  </si>
  <si>
    <t>294.19K</t>
  </si>
  <si>
    <t>270.58K</t>
  </si>
  <si>
    <t>270.66K</t>
  </si>
  <si>
    <t>374.02K</t>
  </si>
  <si>
    <t>301.63K</t>
  </si>
  <si>
    <t>272.47K</t>
  </si>
  <si>
    <t>395.49K</t>
  </si>
  <si>
    <t>512.13K</t>
  </si>
  <si>
    <t>280.99K</t>
  </si>
  <si>
    <t>366.88K</t>
  </si>
  <si>
    <t>524.41K</t>
  </si>
  <si>
    <t>303.94K</t>
  </si>
  <si>
    <t>419.15K</t>
  </si>
  <si>
    <t>490.10K</t>
  </si>
  <si>
    <t>421.95K</t>
  </si>
  <si>
    <t>543.56K</t>
  </si>
  <si>
    <t>722.14K</t>
  </si>
  <si>
    <t>429.40K</t>
  </si>
  <si>
    <t>270.42K</t>
  </si>
  <si>
    <t>333.35K</t>
  </si>
  <si>
    <t>465.05K</t>
  </si>
  <si>
    <t>545.45K</t>
  </si>
  <si>
    <t>349.98K</t>
  </si>
  <si>
    <t>360.00K</t>
  </si>
  <si>
    <t>374.87K</t>
  </si>
  <si>
    <t>452.06K</t>
  </si>
  <si>
    <t>502.75K</t>
  </si>
  <si>
    <t>421.07K</t>
  </si>
  <si>
    <t>436.68K</t>
  </si>
  <si>
    <t>509.83K</t>
  </si>
  <si>
    <t>561.16K</t>
  </si>
  <si>
    <t>675.68K</t>
  </si>
  <si>
    <t>577.34K</t>
  </si>
  <si>
    <t>827.71K</t>
  </si>
  <si>
    <t>1.19M</t>
  </si>
  <si>
    <t>946.38K</t>
  </si>
  <si>
    <t>657.07K</t>
  </si>
  <si>
    <t>1.13M</t>
  </si>
  <si>
    <t>1.28M</t>
  </si>
  <si>
    <t>716.20K</t>
  </si>
  <si>
    <t>1.65M</t>
  </si>
  <si>
    <t>2.98M</t>
  </si>
  <si>
    <t>1.53M</t>
  </si>
  <si>
    <t>591.07K</t>
  </si>
  <si>
    <t>850.17K</t>
  </si>
  <si>
    <t>936.10K</t>
  </si>
  <si>
    <t>591.88K</t>
  </si>
  <si>
    <t>372.86K</t>
  </si>
  <si>
    <t>409.01K</t>
  </si>
  <si>
    <t>439.44K</t>
  </si>
  <si>
    <t>404.10K</t>
  </si>
  <si>
    <t>483.55K</t>
  </si>
  <si>
    <t>581.40K</t>
  </si>
  <si>
    <t>450.06K</t>
  </si>
  <si>
    <t>652.26K</t>
  </si>
  <si>
    <t>762.01K</t>
  </si>
  <si>
    <t>972.05K</t>
  </si>
  <si>
    <t>821.77K</t>
  </si>
  <si>
    <t>662.75K</t>
  </si>
  <si>
    <t>625.24K</t>
  </si>
  <si>
    <t>554.43K</t>
  </si>
  <si>
    <t>454.29K</t>
  </si>
  <si>
    <t>631.70K</t>
  </si>
  <si>
    <t>608.46K</t>
  </si>
  <si>
    <t>671.37K</t>
  </si>
  <si>
    <t>640.04K</t>
  </si>
  <si>
    <t>697.59K</t>
  </si>
  <si>
    <t>796.97K</t>
  </si>
  <si>
    <t>547.95K</t>
  </si>
  <si>
    <t>612.94K</t>
  </si>
  <si>
    <t>802.49K</t>
  </si>
  <si>
    <t>551.61K</t>
  </si>
  <si>
    <t>491.25K</t>
  </si>
  <si>
    <t>541.15K</t>
  </si>
  <si>
    <t>554.30K</t>
  </si>
  <si>
    <t>537.71K</t>
  </si>
  <si>
    <t>495.01K</t>
  </si>
  <si>
    <t>506.75K</t>
  </si>
  <si>
    <t>512.82K</t>
  </si>
  <si>
    <t>453.46K</t>
  </si>
  <si>
    <t>525.02K</t>
  </si>
  <si>
    <t>698.10K</t>
  </si>
  <si>
    <t>840.76K</t>
  </si>
  <si>
    <t>825.41K</t>
  </si>
  <si>
    <t>1.01M</t>
  </si>
  <si>
    <t>594.06K</t>
  </si>
  <si>
    <t>610.74K</t>
  </si>
  <si>
    <t>494.69K</t>
  </si>
  <si>
    <t>351.76K</t>
  </si>
  <si>
    <t>439.48K</t>
  </si>
  <si>
    <t>557.19K</t>
  </si>
  <si>
    <t>466.42K</t>
  </si>
  <si>
    <t>279.53K</t>
  </si>
  <si>
    <t>302.45K</t>
  </si>
  <si>
    <t>464.96K</t>
  </si>
  <si>
    <t>627.54K</t>
  </si>
  <si>
    <t>770.42K</t>
  </si>
  <si>
    <t>781.90K</t>
  </si>
  <si>
    <t>638.94K</t>
  </si>
  <si>
    <t>1.22M</t>
  </si>
  <si>
    <t>1.20M</t>
  </si>
  <si>
    <t>482.46K</t>
  </si>
  <si>
    <t>642.90K</t>
  </si>
  <si>
    <t>879.71K</t>
  </si>
  <si>
    <t>636.42K</t>
  </si>
  <si>
    <t>552.39K</t>
  </si>
  <si>
    <t>709.92K</t>
  </si>
  <si>
    <t>593.95K</t>
  </si>
  <si>
    <t>469.82K</t>
  </si>
  <si>
    <t>424.04K</t>
  </si>
  <si>
    <t>436.52K</t>
  </si>
  <si>
    <t>507.64K</t>
  </si>
  <si>
    <t>228.72K</t>
  </si>
  <si>
    <t>239.75K</t>
  </si>
  <si>
    <t>402.74K</t>
  </si>
  <si>
    <t>418.45K</t>
  </si>
  <si>
    <t>423.67K</t>
  </si>
  <si>
    <t>399.64K</t>
  </si>
  <si>
    <t>368.08K</t>
  </si>
  <si>
    <t>347.74K</t>
  </si>
  <si>
    <t>331.87K</t>
  </si>
  <si>
    <t>381.38K</t>
  </si>
  <si>
    <t>427.99K</t>
  </si>
  <si>
    <t>290.48K</t>
  </si>
  <si>
    <t>188.02K</t>
  </si>
  <si>
    <t>256.89K</t>
  </si>
  <si>
    <t>413.11K</t>
  </si>
  <si>
    <t>743.78K</t>
  </si>
  <si>
    <t>603.75K</t>
  </si>
  <si>
    <t>250.18K</t>
  </si>
  <si>
    <t>171.88K</t>
  </si>
  <si>
    <t>159.53K</t>
  </si>
  <si>
    <t>207.43K</t>
  </si>
  <si>
    <t>214.05K</t>
  </si>
  <si>
    <t>184.01K</t>
  </si>
  <si>
    <t>210.41K</t>
  </si>
  <si>
    <t>265.76K</t>
  </si>
  <si>
    <t>180.26K</t>
  </si>
  <si>
    <t>303.10K</t>
  </si>
  <si>
    <t>306.58K</t>
  </si>
  <si>
    <t>450.72K</t>
  </si>
  <si>
    <t>503.67K</t>
  </si>
  <si>
    <t>323.58K</t>
  </si>
  <si>
    <t>371.87K</t>
  </si>
  <si>
    <t>307.27K</t>
  </si>
  <si>
    <t>307.59K</t>
  </si>
  <si>
    <t>371.82K</t>
  </si>
  <si>
    <t>446.16K</t>
  </si>
  <si>
    <t>418.08K</t>
  </si>
  <si>
    <t>525.99K</t>
  </si>
  <si>
    <t>758.83K</t>
  </si>
  <si>
    <t>435.27K</t>
  </si>
  <si>
    <t>666.86K</t>
  </si>
  <si>
    <t>926.83K</t>
  </si>
  <si>
    <t>422.10K</t>
  </si>
  <si>
    <t>277.39K</t>
  </si>
  <si>
    <t>365.45K</t>
  </si>
  <si>
    <t>350.50K</t>
  </si>
  <si>
    <t>249.75K</t>
  </si>
  <si>
    <t>304.32K</t>
  </si>
  <si>
    <t>392.88K</t>
  </si>
  <si>
    <t>326.19K</t>
  </si>
  <si>
    <t>198.57K</t>
  </si>
  <si>
    <t>296.31K</t>
  </si>
  <si>
    <t>465.08K</t>
  </si>
  <si>
    <t>432.28K</t>
  </si>
  <si>
    <t>364.91K</t>
  </si>
  <si>
    <t>514.46K</t>
  </si>
  <si>
    <t>414.76K</t>
  </si>
  <si>
    <t>462.01K</t>
  </si>
  <si>
    <t>659.09K</t>
  </si>
  <si>
    <t>359.36K</t>
  </si>
  <si>
    <t>210.81K</t>
  </si>
  <si>
    <t>305.43K</t>
  </si>
  <si>
    <t>339.89K</t>
  </si>
  <si>
    <t>448.02K</t>
  </si>
  <si>
    <t>478.47K</t>
  </si>
  <si>
    <t>603.39K</t>
  </si>
  <si>
    <t>736.00K</t>
  </si>
  <si>
    <t>985.77K</t>
  </si>
  <si>
    <t>1.48M</t>
  </si>
  <si>
    <t>609.59K</t>
  </si>
  <si>
    <t>404.06K</t>
  </si>
  <si>
    <t>434.11K</t>
  </si>
  <si>
    <t>198.11K</t>
  </si>
  <si>
    <t>265.19K</t>
  </si>
  <si>
    <t>251.39K</t>
  </si>
  <si>
    <t>291.59K</t>
  </si>
  <si>
    <t>223.55K</t>
  </si>
  <si>
    <t>283.24K</t>
  </si>
  <si>
    <t>324.84K</t>
  </si>
  <si>
    <t>238.85K</t>
  </si>
  <si>
    <t>127.10K</t>
  </si>
  <si>
    <t>128.88K</t>
  </si>
  <si>
    <t>191.60K</t>
  </si>
  <si>
    <t>206.95K</t>
  </si>
  <si>
    <t>314.22K</t>
  </si>
  <si>
    <t>333.59K</t>
  </si>
  <si>
    <t>427.97K</t>
  </si>
  <si>
    <t>622.84K</t>
  </si>
  <si>
    <t>416.30K</t>
  </si>
  <si>
    <t>381.99K</t>
  </si>
  <si>
    <t>315.48K</t>
  </si>
  <si>
    <t>349.88K</t>
  </si>
  <si>
    <t>479.16K</t>
  </si>
  <si>
    <t>255.35K</t>
  </si>
  <si>
    <t>257.48K</t>
  </si>
  <si>
    <t>306.10K</t>
  </si>
  <si>
    <t>424.14K</t>
  </si>
  <si>
    <t>627.98K</t>
  </si>
  <si>
    <t>830.45K</t>
  </si>
  <si>
    <t>304.36K</t>
  </si>
  <si>
    <t>183.73K</t>
  </si>
  <si>
    <t>224.54K</t>
  </si>
  <si>
    <t>313.33K</t>
  </si>
  <si>
    <t>407.94K</t>
  </si>
  <si>
    <t>375.33K</t>
  </si>
  <si>
    <t>279.34K</t>
  </si>
  <si>
    <t>177.41K</t>
  </si>
  <si>
    <t>125.43K</t>
  </si>
  <si>
    <t>163.01K</t>
  </si>
  <si>
    <t>139.39K</t>
  </si>
  <si>
    <t>128.00K</t>
  </si>
  <si>
    <t>198.72K</t>
  </si>
  <si>
    <t>231.25K</t>
  </si>
  <si>
    <t>228.24K</t>
  </si>
  <si>
    <t>257.17K</t>
  </si>
  <si>
    <t>264.24K</t>
  </si>
  <si>
    <t>201.99K</t>
  </si>
  <si>
    <t>267.87K</t>
  </si>
  <si>
    <t>212.43K</t>
  </si>
  <si>
    <t>221.21K</t>
  </si>
  <si>
    <t>158.92K</t>
  </si>
  <si>
    <t>105.29K</t>
  </si>
  <si>
    <t>524.45K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</si>
</sst>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333333"/>
      <name val="Inherit"/>
    </font>
    <font>
      <sz val="12"/>
      <color rgb="FFFF0000"/>
      <name val="Inherit"/>
    </font>
    <font>
      <sz val="12"/>
      <color rgb="FF333333"/>
      <name val="Inherit"/>
    </font>
    <font>
      <b/>
      <sz val="12"/>
      <color rgb="FFFF0000"/>
      <name val="Inherit"/>
    </font>
    <font>
      <sz val="12"/>
      <color rgb="FF0EA600"/>
      <name val="Inherit"/>
    </font>
    <font>
      <b/>
      <sz val="12"/>
      <color rgb="FF0EA600"/>
      <name val="Inherit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0" fontId="8" fillId="0" borderId="0" xfId="0" applyNumberFormat="1" applyFont="1">
      <alignment vertical="center"/>
    </xf>
    <xf numFmtId="0" fontId="9" fillId="0" borderId="0" xfId="0" applyFont="1">
      <alignment vertical="center"/>
    </xf>
    <xf numFmtId="10" fontId="10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1" fontId="1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1B4-DB8C-414A-B927-A57824712299}">
  <dimension ref="A1:G558"/>
  <sheetViews>
    <sheetView tabSelected="1" workbookViewId="0">
      <selection activeCell="E2" sqref="E2:E3"/>
    </sheetView>
  </sheetViews>
  <sheetFormatPr baseColWidth="10" defaultRowHeight="16"/>
  <cols>
    <col min="1" max="1" width="17.6640625" style="6" customWidth="1"/>
    <col min="3" max="3" width="19.5" style="3" customWidth="1"/>
    <col min="7" max="7" width="14.1640625" bestFit="1" customWidth="1"/>
  </cols>
  <sheetData>
    <row r="1" spans="1:5">
      <c r="A1" s="4" t="s">
        <v>2</v>
      </c>
      <c r="B1" s="1" t="s">
        <v>1</v>
      </c>
      <c r="C1" s="3" t="s">
        <v>0</v>
      </c>
    </row>
    <row r="2" spans="1:5">
      <c r="A2" s="5">
        <v>43497</v>
      </c>
      <c r="B2" s="2">
        <v>32.597999999999999</v>
      </c>
      <c r="C2" s="3">
        <f>LN(B3/B2)</f>
        <v>5.8879940753381037E-2</v>
      </c>
      <c r="E2">
        <f>KURT(C2:C557)</f>
        <v>16.611760262876253</v>
      </c>
    </row>
    <row r="3" spans="1:5">
      <c r="A3" s="5">
        <v>43498</v>
      </c>
      <c r="B3" s="2">
        <v>34.575000000000003</v>
      </c>
      <c r="C3" s="3">
        <f t="shared" ref="C3:C66" si="0">LN(B4/B3)</f>
        <v>-3.2152763797348827E-2</v>
      </c>
      <c r="E3">
        <f>SKEW(C2:C557)</f>
        <v>-1.0125966054630366</v>
      </c>
    </row>
    <row r="4" spans="1:5">
      <c r="A4" s="5">
        <v>43499</v>
      </c>
      <c r="B4" s="2">
        <v>33.481000000000002</v>
      </c>
      <c r="C4" s="3">
        <f t="shared" si="0"/>
        <v>1.8788368703389877E-2</v>
      </c>
    </row>
    <row r="5" spans="1:5">
      <c r="A5" s="5">
        <v>43500</v>
      </c>
      <c r="B5" s="2">
        <v>34.116</v>
      </c>
      <c r="C5" s="3">
        <f t="shared" si="0"/>
        <v>5.6703744134954928E-3</v>
      </c>
    </row>
    <row r="6" spans="1:5">
      <c r="A6" s="5">
        <v>43501</v>
      </c>
      <c r="B6" s="2">
        <v>34.31</v>
      </c>
      <c r="C6" s="3">
        <f t="shared" si="0"/>
        <v>-4.4246436681498476E-2</v>
      </c>
    </row>
    <row r="7" spans="1:5">
      <c r="A7" s="5">
        <v>43502</v>
      </c>
      <c r="B7" s="2">
        <v>32.825000000000003</v>
      </c>
      <c r="C7" s="3">
        <f t="shared" si="0"/>
        <v>1.1359455733582916E-2</v>
      </c>
    </row>
    <row r="8" spans="1:5">
      <c r="A8" s="5">
        <v>43503</v>
      </c>
      <c r="B8" s="2">
        <v>33.200000000000003</v>
      </c>
      <c r="C8" s="3">
        <f t="shared" si="0"/>
        <v>0.26092671639827658</v>
      </c>
    </row>
    <row r="9" spans="1:5">
      <c r="A9" s="5">
        <v>43504</v>
      </c>
      <c r="B9" s="2">
        <v>43.097999999999999</v>
      </c>
      <c r="C9" s="3">
        <f t="shared" si="0"/>
        <v>3.6631128478926099E-2</v>
      </c>
    </row>
    <row r="10" spans="1:5">
      <c r="A10" s="5">
        <v>43505</v>
      </c>
      <c r="B10" s="2">
        <v>44.706000000000003</v>
      </c>
      <c r="C10" s="3">
        <f t="shared" si="0"/>
        <v>4.4556791103681784E-2</v>
      </c>
    </row>
    <row r="11" spans="1:5">
      <c r="A11" s="5">
        <v>43506</v>
      </c>
      <c r="B11" s="2">
        <v>46.743000000000002</v>
      </c>
      <c r="C11" s="3">
        <f t="shared" si="0"/>
        <v>-8.6935529908976808E-2</v>
      </c>
    </row>
    <row r="12" spans="1:5">
      <c r="A12" s="5">
        <v>43507</v>
      </c>
      <c r="B12" s="2">
        <v>42.850999999999999</v>
      </c>
      <c r="C12" s="3">
        <f t="shared" si="0"/>
        <v>2.391195220089691E-2</v>
      </c>
    </row>
    <row r="13" spans="1:5">
      <c r="A13" s="5">
        <v>43508</v>
      </c>
      <c r="B13" s="2">
        <v>43.887999999999998</v>
      </c>
      <c r="C13" s="3">
        <f t="shared" si="0"/>
        <v>-5.2627722341665593E-2</v>
      </c>
    </row>
    <row r="14" spans="1:5">
      <c r="A14" s="5">
        <v>43509</v>
      </c>
      <c r="B14" s="2">
        <v>41.637999999999998</v>
      </c>
      <c r="C14" s="3">
        <f t="shared" si="0"/>
        <v>-8.5139739841900049E-3</v>
      </c>
    </row>
    <row r="15" spans="1:5">
      <c r="A15" s="5">
        <v>43510</v>
      </c>
      <c r="B15" s="2">
        <v>41.284999999999997</v>
      </c>
      <c r="C15" s="3">
        <f t="shared" si="0"/>
        <v>2.9851538332645595E-2</v>
      </c>
    </row>
    <row r="16" spans="1:5">
      <c r="A16" s="5">
        <v>43511</v>
      </c>
      <c r="B16" s="2">
        <v>42.536000000000001</v>
      </c>
      <c r="C16" s="3">
        <f t="shared" si="0"/>
        <v>1.9232705326861669E-2</v>
      </c>
    </row>
    <row r="17" spans="1:3">
      <c r="A17" s="5">
        <v>43512</v>
      </c>
      <c r="B17" s="2">
        <v>43.362000000000002</v>
      </c>
      <c r="C17" s="3">
        <f t="shared" si="0"/>
        <v>1.3628401819750826E-2</v>
      </c>
    </row>
    <row r="18" spans="1:3">
      <c r="A18" s="5">
        <v>43513</v>
      </c>
      <c r="B18" s="2">
        <v>43.957000000000001</v>
      </c>
      <c r="C18" s="3">
        <f t="shared" si="0"/>
        <v>8.4712933357697917E-2</v>
      </c>
    </row>
    <row r="19" spans="1:3">
      <c r="A19" s="5">
        <v>43514</v>
      </c>
      <c r="B19" s="2">
        <v>47.843000000000004</v>
      </c>
      <c r="C19" s="3">
        <f t="shared" si="0"/>
        <v>-1.2112439115118962E-2</v>
      </c>
    </row>
    <row r="20" spans="1:3">
      <c r="A20" s="5">
        <v>43515</v>
      </c>
      <c r="B20" s="2">
        <v>47.267000000000003</v>
      </c>
      <c r="C20" s="3">
        <f t="shared" si="0"/>
        <v>8.4992429262369384E-2</v>
      </c>
    </row>
    <row r="21" spans="1:3">
      <c r="A21" s="5">
        <v>43516</v>
      </c>
      <c r="B21" s="2">
        <v>51.46</v>
      </c>
      <c r="C21" s="3">
        <f t="shared" si="0"/>
        <v>-5.0679822526668139E-2</v>
      </c>
    </row>
    <row r="22" spans="1:3">
      <c r="A22" s="5">
        <v>43517</v>
      </c>
      <c r="B22" s="2">
        <v>48.917000000000002</v>
      </c>
      <c r="C22" s="3">
        <f t="shared" si="0"/>
        <v>6.7843832911679948E-3</v>
      </c>
    </row>
    <row r="23" spans="1:3">
      <c r="A23" s="5">
        <v>43518</v>
      </c>
      <c r="B23" s="2">
        <v>49.25</v>
      </c>
      <c r="C23" s="3">
        <f t="shared" si="0"/>
        <v>4.113220020860181E-2</v>
      </c>
    </row>
    <row r="24" spans="1:3">
      <c r="A24" s="5">
        <v>43519</v>
      </c>
      <c r="B24" s="2">
        <v>51.317999999999998</v>
      </c>
      <c r="C24" s="3">
        <f t="shared" si="0"/>
        <v>-0.15913861106517477</v>
      </c>
    </row>
    <row r="25" spans="1:3">
      <c r="A25" s="5">
        <v>43520</v>
      </c>
      <c r="B25" s="2">
        <v>43.768000000000001</v>
      </c>
      <c r="C25" s="3">
        <f t="shared" si="0"/>
        <v>3.572770265797176E-2</v>
      </c>
    </row>
    <row r="26" spans="1:3">
      <c r="A26" s="5">
        <v>43521</v>
      </c>
      <c r="B26" s="2">
        <v>45.36</v>
      </c>
      <c r="C26" s="3">
        <f t="shared" si="0"/>
        <v>-1.1708489264900054E-2</v>
      </c>
    </row>
    <row r="27" spans="1:3">
      <c r="A27" s="5">
        <v>43522</v>
      </c>
      <c r="B27" s="2">
        <v>44.832000000000001</v>
      </c>
      <c r="C27" s="3">
        <f t="shared" si="0"/>
        <v>7.5995299414437145E-3</v>
      </c>
    </row>
    <row r="28" spans="1:3">
      <c r="A28" s="5">
        <v>43523</v>
      </c>
      <c r="B28" s="2">
        <v>45.173999999999999</v>
      </c>
      <c r="C28" s="3">
        <f t="shared" si="0"/>
        <v>1.0065610009662789E-2</v>
      </c>
    </row>
    <row r="29" spans="1:3">
      <c r="A29" s="5">
        <v>43524</v>
      </c>
      <c r="B29" s="2">
        <v>45.631</v>
      </c>
      <c r="C29" s="3">
        <f t="shared" si="0"/>
        <v>2.9049522886347452E-2</v>
      </c>
    </row>
    <row r="30" spans="1:3">
      <c r="A30" s="5">
        <v>43525</v>
      </c>
      <c r="B30" s="2">
        <v>46.975999999999999</v>
      </c>
      <c r="C30" s="3">
        <f t="shared" si="0"/>
        <v>3.0936784162505303E-2</v>
      </c>
    </row>
    <row r="31" spans="1:3">
      <c r="A31" s="5">
        <v>43526</v>
      </c>
      <c r="B31" s="2">
        <v>48.451999999999998</v>
      </c>
      <c r="C31" s="3">
        <f t="shared" si="0"/>
        <v>-1.275331440614234E-2</v>
      </c>
    </row>
    <row r="32" spans="1:3">
      <c r="A32" s="5">
        <v>43527</v>
      </c>
      <c r="B32" s="2">
        <v>47.838000000000001</v>
      </c>
      <c r="C32" s="3">
        <f t="shared" si="0"/>
        <v>-4.1660243100443334E-2</v>
      </c>
    </row>
    <row r="33" spans="1:3">
      <c r="A33" s="5">
        <v>43528</v>
      </c>
      <c r="B33" s="2">
        <v>45.886000000000003</v>
      </c>
      <c r="C33" s="3">
        <f t="shared" si="0"/>
        <v>0.13668913108926534</v>
      </c>
    </row>
    <row r="34" spans="1:3">
      <c r="A34" s="5">
        <v>43529</v>
      </c>
      <c r="B34" s="2">
        <v>52.606999999999999</v>
      </c>
      <c r="C34" s="3">
        <f t="shared" si="0"/>
        <v>5.1441552638488861E-2</v>
      </c>
    </row>
    <row r="35" spans="1:3">
      <c r="A35" s="5">
        <v>43530</v>
      </c>
      <c r="B35" s="2">
        <v>55.384</v>
      </c>
      <c r="C35" s="3">
        <f t="shared" si="0"/>
        <v>2.4171061598702675E-2</v>
      </c>
    </row>
    <row r="36" spans="1:3">
      <c r="A36" s="5">
        <v>43531</v>
      </c>
      <c r="B36" s="2">
        <v>56.738999999999997</v>
      </c>
      <c r="C36" s="3">
        <f t="shared" si="0"/>
        <v>-1.9649305364763135E-2</v>
      </c>
    </row>
    <row r="37" spans="1:3">
      <c r="A37" s="5">
        <v>43532</v>
      </c>
      <c r="B37" s="2">
        <v>55.634999999999998</v>
      </c>
      <c r="C37" s="3">
        <f t="shared" si="0"/>
        <v>3.9110095978469456E-2</v>
      </c>
    </row>
    <row r="38" spans="1:3">
      <c r="A38" s="5">
        <v>43533</v>
      </c>
      <c r="B38" s="2">
        <v>57.853999999999999</v>
      </c>
      <c r="C38" s="3">
        <f t="shared" si="0"/>
        <v>-2.0518823828842632E-2</v>
      </c>
    </row>
    <row r="39" spans="1:3">
      <c r="A39" s="5">
        <v>43534</v>
      </c>
      <c r="B39" s="2">
        <v>56.679000000000002</v>
      </c>
      <c r="C39" s="3">
        <f t="shared" si="0"/>
        <v>-3.3239237767601633E-2</v>
      </c>
    </row>
    <row r="40" spans="1:3">
      <c r="A40" s="5">
        <v>43535</v>
      </c>
      <c r="B40" s="2">
        <v>54.826000000000001</v>
      </c>
      <c r="C40" s="3">
        <f t="shared" si="0"/>
        <v>3.1508705815331613E-2</v>
      </c>
    </row>
    <row r="41" spans="1:3">
      <c r="A41" s="5">
        <v>43536</v>
      </c>
      <c r="B41" s="2">
        <v>56.581000000000003</v>
      </c>
      <c r="C41" s="3">
        <f t="shared" si="0"/>
        <v>-2.2972666625430217E-2</v>
      </c>
    </row>
    <row r="42" spans="1:3">
      <c r="A42" s="5">
        <v>43537</v>
      </c>
      <c r="B42" s="2">
        <v>55.295999999999999</v>
      </c>
      <c r="C42" s="3">
        <f t="shared" si="0"/>
        <v>1.0953248417741051E-2</v>
      </c>
    </row>
    <row r="43" spans="1:3">
      <c r="A43" s="5">
        <v>43538</v>
      </c>
      <c r="B43" s="2">
        <v>55.905000000000001</v>
      </c>
      <c r="C43" s="3">
        <f t="shared" si="0"/>
        <v>4.5184880769800734E-2</v>
      </c>
    </row>
    <row r="44" spans="1:3">
      <c r="A44" s="5">
        <v>43539</v>
      </c>
      <c r="B44" s="2">
        <v>58.488999999999997</v>
      </c>
      <c r="C44" s="3">
        <f t="shared" si="0"/>
        <v>4.4834518634665282E-2</v>
      </c>
    </row>
    <row r="45" spans="1:3">
      <c r="A45" s="5">
        <v>43540</v>
      </c>
      <c r="B45" s="2">
        <v>61.170999999999999</v>
      </c>
      <c r="C45" s="3">
        <f t="shared" si="0"/>
        <v>-1.1310887188113584E-2</v>
      </c>
    </row>
    <row r="46" spans="1:3">
      <c r="A46" s="5">
        <v>43541</v>
      </c>
      <c r="B46" s="2">
        <v>60.482999999999997</v>
      </c>
      <c r="C46" s="3">
        <f t="shared" si="0"/>
        <v>-2.1423900176498402E-2</v>
      </c>
    </row>
    <row r="47" spans="1:3">
      <c r="A47" s="5">
        <v>43542</v>
      </c>
      <c r="B47" s="2">
        <v>59.201000000000001</v>
      </c>
      <c r="C47" s="3">
        <f t="shared" si="0"/>
        <v>4.7689351872517759E-3</v>
      </c>
    </row>
    <row r="48" spans="1:3">
      <c r="A48" s="5">
        <v>43543</v>
      </c>
      <c r="B48" s="2">
        <v>59.484000000000002</v>
      </c>
      <c r="C48" s="3">
        <f t="shared" si="0"/>
        <v>1.3442297038729418E-2</v>
      </c>
    </row>
    <row r="49" spans="1:3">
      <c r="A49" s="5">
        <v>43544</v>
      </c>
      <c r="B49" s="2">
        <v>60.289000000000001</v>
      </c>
      <c r="C49" s="3">
        <f t="shared" si="0"/>
        <v>-2.892704576347566E-2</v>
      </c>
    </row>
    <row r="50" spans="1:3">
      <c r="A50" s="5">
        <v>43545</v>
      </c>
      <c r="B50" s="2">
        <v>58.57</v>
      </c>
      <c r="C50" s="3">
        <f t="shared" si="0"/>
        <v>1.2386685901988839E-2</v>
      </c>
    </row>
    <row r="51" spans="1:3">
      <c r="A51" s="5">
        <v>43546</v>
      </c>
      <c r="B51" s="2">
        <v>59.3</v>
      </c>
      <c r="C51" s="3">
        <f t="shared" si="0"/>
        <v>2.696863685901027E-2</v>
      </c>
    </row>
    <row r="52" spans="1:3">
      <c r="A52" s="5">
        <v>43547</v>
      </c>
      <c r="B52" s="2">
        <v>60.920999999999999</v>
      </c>
      <c r="C52" s="3">
        <f t="shared" si="0"/>
        <v>-1.8288041369818011E-2</v>
      </c>
    </row>
    <row r="53" spans="1:3">
      <c r="A53" s="5">
        <v>43548</v>
      </c>
      <c r="B53" s="2">
        <v>59.817</v>
      </c>
      <c r="C53" s="3">
        <f t="shared" si="0"/>
        <v>-1.3464363497020003E-2</v>
      </c>
    </row>
    <row r="54" spans="1:3">
      <c r="A54" s="5">
        <v>43549</v>
      </c>
      <c r="B54" s="2">
        <v>59.017000000000003</v>
      </c>
      <c r="C54" s="3">
        <f t="shared" si="0"/>
        <v>-4.9089231873717032E-3</v>
      </c>
    </row>
    <row r="55" spans="1:3">
      <c r="A55" s="5">
        <v>43550</v>
      </c>
      <c r="B55" s="2">
        <v>58.728000000000002</v>
      </c>
      <c r="C55" s="3">
        <f t="shared" si="0"/>
        <v>4.5404856795068824E-2</v>
      </c>
    </row>
    <row r="56" spans="1:3">
      <c r="A56" s="5">
        <v>43551</v>
      </c>
      <c r="B56" s="2">
        <v>61.456000000000003</v>
      </c>
      <c r="C56" s="3">
        <f t="shared" si="0"/>
        <v>-1.4670350061148717E-2</v>
      </c>
    </row>
    <row r="57" spans="1:3">
      <c r="A57" s="5">
        <v>43552</v>
      </c>
      <c r="B57" s="2">
        <v>60.561</v>
      </c>
      <c r="C57" s="3">
        <f t="shared" si="0"/>
        <v>1.3579544466401361E-2</v>
      </c>
    </row>
    <row r="58" spans="1:3">
      <c r="A58" s="5">
        <v>43553</v>
      </c>
      <c r="B58" s="2">
        <v>61.389000000000003</v>
      </c>
      <c r="C58" s="3">
        <f t="shared" si="0"/>
        <v>-1.5562983406919622E-2</v>
      </c>
    </row>
    <row r="59" spans="1:3">
      <c r="A59" s="5">
        <v>43554</v>
      </c>
      <c r="B59" s="2">
        <v>60.441000000000003</v>
      </c>
      <c r="C59" s="3">
        <f t="shared" si="0"/>
        <v>1.5870657499747584E-3</v>
      </c>
    </row>
    <row r="60" spans="1:3">
      <c r="A60" s="5">
        <v>43555</v>
      </c>
      <c r="B60" s="2">
        <v>60.536999999999999</v>
      </c>
      <c r="C60" s="3">
        <f t="shared" si="0"/>
        <v>-1.0577639197963205E-3</v>
      </c>
    </row>
    <row r="61" spans="1:3">
      <c r="A61" s="5">
        <v>43556</v>
      </c>
      <c r="B61" s="2">
        <v>60.472999999999999</v>
      </c>
      <c r="C61" s="3">
        <f t="shared" si="0"/>
        <v>0.23903369704915459</v>
      </c>
    </row>
    <row r="62" spans="1:3">
      <c r="A62" s="5">
        <v>43557</v>
      </c>
      <c r="B62" s="2">
        <v>76.802000000000007</v>
      </c>
      <c r="C62" s="3">
        <f t="shared" si="0"/>
        <v>0.10300755039139234</v>
      </c>
    </row>
    <row r="63" spans="1:3">
      <c r="A63" s="5">
        <v>43558</v>
      </c>
      <c r="B63" s="2">
        <v>85.135000000000005</v>
      </c>
      <c r="C63" s="3">
        <f t="shared" si="0"/>
        <v>-5.0163784805292693E-3</v>
      </c>
    </row>
    <row r="64" spans="1:3">
      <c r="A64" s="5">
        <v>43559</v>
      </c>
      <c r="B64" s="2">
        <v>84.709000000000003</v>
      </c>
      <c r="C64" s="3">
        <f t="shared" si="0"/>
        <v>4.0169666913420297E-2</v>
      </c>
    </row>
    <row r="65" spans="1:3">
      <c r="A65" s="5">
        <v>43560</v>
      </c>
      <c r="B65" s="2">
        <v>88.180999999999997</v>
      </c>
      <c r="C65" s="3">
        <f t="shared" si="0"/>
        <v>4.4980672853019141E-2</v>
      </c>
    </row>
    <row r="66" spans="1:3">
      <c r="A66" s="5">
        <v>43561</v>
      </c>
      <c r="B66" s="2">
        <v>92.238</v>
      </c>
      <c r="C66" s="3">
        <f t="shared" si="0"/>
        <v>-6.1988388112943927E-3</v>
      </c>
    </row>
    <row r="67" spans="1:3">
      <c r="A67" s="5">
        <v>43562</v>
      </c>
      <c r="B67" s="2">
        <v>91.668000000000006</v>
      </c>
      <c r="C67" s="3">
        <f t="shared" ref="C67:C130" si="1">LN(B68/B67)</f>
        <v>-3.3748086060705229E-2</v>
      </c>
    </row>
    <row r="68" spans="1:3">
      <c r="A68" s="5">
        <v>43563</v>
      </c>
      <c r="B68" s="2">
        <v>88.626000000000005</v>
      </c>
      <c r="C68" s="3">
        <f t="shared" si="1"/>
        <v>-2.82424483354713E-2</v>
      </c>
    </row>
    <row r="69" spans="1:3">
      <c r="A69" s="5">
        <v>43564</v>
      </c>
      <c r="B69" s="2">
        <v>86.158000000000001</v>
      </c>
      <c r="C69" s="3">
        <f t="shared" si="1"/>
        <v>2.24372616966152E-2</v>
      </c>
    </row>
    <row r="70" spans="1:3">
      <c r="A70" s="5">
        <v>43565</v>
      </c>
      <c r="B70" s="2">
        <v>88.113</v>
      </c>
      <c r="C70" s="3">
        <f t="shared" si="1"/>
        <v>-0.10900768575662642</v>
      </c>
    </row>
    <row r="71" spans="1:3">
      <c r="A71" s="5">
        <v>43566</v>
      </c>
      <c r="B71" s="2">
        <v>79.013000000000005</v>
      </c>
      <c r="C71" s="3">
        <f t="shared" si="1"/>
        <v>-7.6609256482046591E-3</v>
      </c>
    </row>
    <row r="72" spans="1:3">
      <c r="A72" s="5">
        <v>43567</v>
      </c>
      <c r="B72" s="2">
        <v>78.41</v>
      </c>
      <c r="C72" s="3">
        <f t="shared" si="1"/>
        <v>-9.2377930327974082E-3</v>
      </c>
    </row>
    <row r="73" spans="1:3">
      <c r="A73" s="5">
        <v>43568</v>
      </c>
      <c r="B73" s="2">
        <v>77.688999999999993</v>
      </c>
      <c r="C73" s="3">
        <f t="shared" si="1"/>
        <v>6.9950935054026692E-2</v>
      </c>
    </row>
    <row r="74" spans="1:3">
      <c r="A74" s="5">
        <v>43569</v>
      </c>
      <c r="B74" s="2">
        <v>83.317999999999998</v>
      </c>
      <c r="C74" s="3">
        <f t="shared" si="1"/>
        <v>-6.4456909450732236E-2</v>
      </c>
    </row>
    <row r="75" spans="1:3">
      <c r="A75" s="5">
        <v>43570</v>
      </c>
      <c r="B75" s="2">
        <v>78.117000000000004</v>
      </c>
      <c r="C75" s="3">
        <f t="shared" si="1"/>
        <v>2.7649087440906144E-2</v>
      </c>
    </row>
    <row r="76" spans="1:3">
      <c r="A76" s="5">
        <v>43571</v>
      </c>
      <c r="B76" s="2">
        <v>80.307000000000002</v>
      </c>
      <c r="C76" s="3">
        <f t="shared" si="1"/>
        <v>-1.9121474149310813E-2</v>
      </c>
    </row>
    <row r="77" spans="1:3">
      <c r="A77" s="5">
        <v>43572</v>
      </c>
      <c r="B77" s="2">
        <v>78.786000000000001</v>
      </c>
      <c r="C77" s="3">
        <f t="shared" si="1"/>
        <v>3.6159554373256311E-2</v>
      </c>
    </row>
    <row r="78" spans="1:3">
      <c r="A78" s="5">
        <v>43573</v>
      </c>
      <c r="B78" s="2">
        <v>81.686999999999998</v>
      </c>
      <c r="C78" s="3">
        <f t="shared" si="1"/>
        <v>3.409656655225793E-3</v>
      </c>
    </row>
    <row r="79" spans="1:3">
      <c r="A79" s="5">
        <v>43574</v>
      </c>
      <c r="B79" s="2">
        <v>81.965999999999994</v>
      </c>
      <c r="C79" s="3">
        <f t="shared" si="1"/>
        <v>-1.0128469355103789E-2</v>
      </c>
    </row>
    <row r="80" spans="1:3">
      <c r="A80" s="5">
        <v>43575</v>
      </c>
      <c r="B80" s="2">
        <v>81.14</v>
      </c>
      <c r="C80" s="3">
        <f t="shared" si="1"/>
        <v>-5.7735651267342578E-2</v>
      </c>
    </row>
    <row r="81" spans="1:3">
      <c r="A81" s="5">
        <v>43576</v>
      </c>
      <c r="B81" s="2">
        <v>76.587999999999994</v>
      </c>
      <c r="C81" s="3">
        <f t="shared" si="1"/>
        <v>-2.3006546095531311E-3</v>
      </c>
    </row>
    <row r="82" spans="1:3">
      <c r="A82" s="5">
        <v>43577</v>
      </c>
      <c r="B82" s="2">
        <v>76.412000000000006</v>
      </c>
      <c r="C82" s="3">
        <f t="shared" si="1"/>
        <v>-3.6937816052412649E-2</v>
      </c>
    </row>
    <row r="83" spans="1:3">
      <c r="A83" s="5">
        <v>43578</v>
      </c>
      <c r="B83" s="2">
        <v>73.641000000000005</v>
      </c>
      <c r="C83" s="3">
        <f t="shared" si="1"/>
        <v>-1.0483735808796092E-2</v>
      </c>
    </row>
    <row r="84" spans="1:3">
      <c r="A84" s="5">
        <v>43579</v>
      </c>
      <c r="B84" s="2">
        <v>72.873000000000005</v>
      </c>
      <c r="C84" s="3">
        <f t="shared" si="1"/>
        <v>-1.5195906557851732E-2</v>
      </c>
    </row>
    <row r="85" spans="1:3">
      <c r="A85" s="5">
        <v>43580</v>
      </c>
      <c r="B85" s="2">
        <v>71.774000000000001</v>
      </c>
      <c r="C85" s="3">
        <f t="shared" si="1"/>
        <v>2.9339373191802211E-2</v>
      </c>
    </row>
    <row r="86" spans="1:3">
      <c r="A86" s="5">
        <v>43581</v>
      </c>
      <c r="B86" s="2">
        <v>73.911000000000001</v>
      </c>
      <c r="C86" s="3">
        <f t="shared" si="1"/>
        <v>-2.2563263507619009E-2</v>
      </c>
    </row>
    <row r="87" spans="1:3">
      <c r="A87" s="5">
        <v>43582</v>
      </c>
      <c r="B87" s="2">
        <v>72.262</v>
      </c>
      <c r="C87" s="3">
        <f t="shared" si="1"/>
        <v>-3.3704968406765512E-2</v>
      </c>
    </row>
    <row r="88" spans="1:3">
      <c r="A88" s="5">
        <v>43583</v>
      </c>
      <c r="B88" s="2">
        <v>69.867000000000004</v>
      </c>
      <c r="C88" s="3">
        <f t="shared" si="1"/>
        <v>-3.2068712281557006E-2</v>
      </c>
    </row>
    <row r="89" spans="1:3">
      <c r="A89" s="5">
        <v>43584</v>
      </c>
      <c r="B89" s="2">
        <v>67.662000000000006</v>
      </c>
      <c r="C89" s="3">
        <f t="shared" si="1"/>
        <v>9.1983330214941636E-2</v>
      </c>
    </row>
    <row r="90" spans="1:3">
      <c r="A90" s="5">
        <v>43585</v>
      </c>
      <c r="B90" s="2">
        <v>74.180999999999997</v>
      </c>
      <c r="C90" s="3">
        <f t="shared" si="1"/>
        <v>-1.0952032156576509E-2</v>
      </c>
    </row>
    <row r="91" spans="1:3">
      <c r="A91" s="5">
        <v>43586</v>
      </c>
      <c r="B91" s="2">
        <v>73.373000000000005</v>
      </c>
      <c r="C91" s="3">
        <f t="shared" si="1"/>
        <v>3.5644356415547038E-3</v>
      </c>
    </row>
    <row r="92" spans="1:3">
      <c r="A92" s="5">
        <v>43587</v>
      </c>
      <c r="B92" s="2">
        <v>73.635000000000005</v>
      </c>
      <c r="C92" s="3">
        <f t="shared" si="1"/>
        <v>7.4042007557284781E-2</v>
      </c>
    </row>
    <row r="93" spans="1:3">
      <c r="A93" s="5">
        <v>43588</v>
      </c>
      <c r="B93" s="2">
        <v>79.293999999999997</v>
      </c>
      <c r="C93" s="3">
        <f t="shared" si="1"/>
        <v>-1.8147378308378724E-2</v>
      </c>
    </row>
    <row r="94" spans="1:3">
      <c r="A94" s="5">
        <v>43589</v>
      </c>
      <c r="B94" s="2">
        <v>77.867999999999995</v>
      </c>
      <c r="C94" s="3">
        <f t="shared" si="1"/>
        <v>-2.9889544761509821E-2</v>
      </c>
    </row>
    <row r="95" spans="1:3">
      <c r="A95" s="5">
        <v>43590</v>
      </c>
      <c r="B95" s="2">
        <v>75.575000000000003</v>
      </c>
      <c r="C95" s="3">
        <f t="shared" si="1"/>
        <v>-8.3043161169150271E-3</v>
      </c>
    </row>
    <row r="96" spans="1:3">
      <c r="A96" s="5">
        <v>43591</v>
      </c>
      <c r="B96" s="2">
        <v>74.95</v>
      </c>
      <c r="C96" s="3">
        <f t="shared" si="1"/>
        <v>-4.1580657412826801E-3</v>
      </c>
    </row>
    <row r="97" spans="1:3">
      <c r="A97" s="5">
        <v>43592</v>
      </c>
      <c r="B97" s="2">
        <v>74.638999999999996</v>
      </c>
      <c r="C97" s="3">
        <f t="shared" si="1"/>
        <v>-4.0005423203246272E-3</v>
      </c>
    </row>
    <row r="98" spans="1:3">
      <c r="A98" s="5">
        <v>43593</v>
      </c>
      <c r="B98" s="2">
        <v>74.340999999999994</v>
      </c>
      <c r="C98" s="3">
        <f t="shared" si="1"/>
        <v>-2.2084874110614621E-3</v>
      </c>
    </row>
    <row r="99" spans="1:3">
      <c r="A99" s="5">
        <v>43594</v>
      </c>
      <c r="B99" s="2">
        <v>74.177000000000007</v>
      </c>
      <c r="C99" s="3">
        <f t="shared" si="1"/>
        <v>3.8532413162181964E-2</v>
      </c>
    </row>
    <row r="100" spans="1:3">
      <c r="A100" s="5">
        <v>43595</v>
      </c>
      <c r="B100" s="2">
        <v>77.090999999999994</v>
      </c>
      <c r="C100" s="3">
        <f t="shared" si="1"/>
        <v>0.13018884713378406</v>
      </c>
    </row>
    <row r="101" spans="1:3">
      <c r="A101" s="5">
        <v>43596</v>
      </c>
      <c r="B101" s="2">
        <v>87.81</v>
      </c>
      <c r="C101" s="3">
        <f t="shared" si="1"/>
        <v>-3.4349326947114761E-2</v>
      </c>
    </row>
    <row r="102" spans="1:3">
      <c r="A102" s="5">
        <v>43597</v>
      </c>
      <c r="B102" s="2">
        <v>84.844999999999999</v>
      </c>
      <c r="C102" s="3">
        <f t="shared" si="1"/>
        <v>3.4224048629780401E-2</v>
      </c>
    </row>
    <row r="103" spans="1:3">
      <c r="A103" s="5">
        <v>43598</v>
      </c>
      <c r="B103" s="2">
        <v>87.799000000000007</v>
      </c>
      <c r="C103" s="3">
        <f t="shared" si="1"/>
        <v>4.229382056694124E-2</v>
      </c>
    </row>
    <row r="104" spans="1:3">
      <c r="A104" s="5">
        <v>43599</v>
      </c>
      <c r="B104" s="2">
        <v>91.591999999999999</v>
      </c>
      <c r="C104" s="3">
        <f t="shared" si="1"/>
        <v>0.1086479700588785</v>
      </c>
    </row>
    <row r="105" spans="1:3">
      <c r="A105" s="5">
        <v>43600</v>
      </c>
      <c r="B105" s="2">
        <v>102.104</v>
      </c>
      <c r="C105" s="3">
        <f t="shared" si="1"/>
        <v>-6.8269780879609152E-2</v>
      </c>
    </row>
    <row r="106" spans="1:3">
      <c r="A106" s="5">
        <v>43601</v>
      </c>
      <c r="B106" s="2">
        <v>95.366</v>
      </c>
      <c r="C106" s="3">
        <f t="shared" si="1"/>
        <v>-6.2444928871812397E-2</v>
      </c>
    </row>
    <row r="107" spans="1:3">
      <c r="A107" s="5">
        <v>43602</v>
      </c>
      <c r="B107" s="2">
        <v>89.593000000000004</v>
      </c>
      <c r="C107" s="3">
        <f t="shared" si="1"/>
        <v>-3.413905224697239E-2</v>
      </c>
    </row>
    <row r="108" spans="1:3">
      <c r="A108" s="5">
        <v>43603</v>
      </c>
      <c r="B108" s="2">
        <v>86.585999999999999</v>
      </c>
      <c r="C108" s="3">
        <f t="shared" si="1"/>
        <v>8.9121691921189974E-2</v>
      </c>
    </row>
    <row r="109" spans="1:3">
      <c r="A109" s="5">
        <v>43604</v>
      </c>
      <c r="B109" s="2">
        <v>94.656999999999996</v>
      </c>
      <c r="C109" s="3">
        <f t="shared" si="1"/>
        <v>-3.801666739767684E-2</v>
      </c>
    </row>
    <row r="110" spans="1:3">
      <c r="A110" s="5">
        <v>43605</v>
      </c>
      <c r="B110" s="2">
        <v>91.126000000000005</v>
      </c>
      <c r="C110" s="3">
        <f t="shared" si="1"/>
        <v>-3.0113552963390356E-3</v>
      </c>
    </row>
    <row r="111" spans="1:3">
      <c r="A111" s="5">
        <v>43606</v>
      </c>
      <c r="B111" s="2">
        <v>90.852000000000004</v>
      </c>
      <c r="C111" s="3">
        <f t="shared" si="1"/>
        <v>-3.3612377380122439E-2</v>
      </c>
    </row>
    <row r="112" spans="1:3">
      <c r="A112" s="5">
        <v>43607</v>
      </c>
      <c r="B112" s="2">
        <v>87.849000000000004</v>
      </c>
      <c r="C112" s="3">
        <f t="shared" si="1"/>
        <v>7.2136145941007592E-3</v>
      </c>
    </row>
    <row r="113" spans="1:3">
      <c r="A113" s="5">
        <v>43608</v>
      </c>
      <c r="B113" s="2">
        <v>88.484999999999999</v>
      </c>
      <c r="C113" s="3">
        <f t="shared" si="1"/>
        <v>0.12813032690570586</v>
      </c>
    </row>
    <row r="114" spans="1:3">
      <c r="A114" s="5">
        <v>43609</v>
      </c>
      <c r="B114" s="2">
        <v>100.581</v>
      </c>
      <c r="C114" s="3">
        <f t="shared" si="1"/>
        <v>1.9991511932964268E-2</v>
      </c>
    </row>
    <row r="115" spans="1:3">
      <c r="A115" s="5">
        <v>43610</v>
      </c>
      <c r="B115" s="2">
        <v>102.61199999999999</v>
      </c>
      <c r="C115" s="3">
        <f t="shared" si="1"/>
        <v>7.9421804824881523E-2</v>
      </c>
    </row>
    <row r="116" spans="1:3">
      <c r="A116" s="5">
        <v>43611</v>
      </c>
      <c r="B116" s="2">
        <v>111.09399999999999</v>
      </c>
      <c r="C116" s="3">
        <f t="shared" si="1"/>
        <v>4.6947899078773205E-2</v>
      </c>
    </row>
    <row r="117" spans="1:3">
      <c r="A117" s="5">
        <v>43612</v>
      </c>
      <c r="B117" s="2">
        <v>116.434</v>
      </c>
      <c r="C117" s="3">
        <f t="shared" si="1"/>
        <v>-1.3497418569691092E-2</v>
      </c>
    </row>
    <row r="118" spans="1:3">
      <c r="A118" s="5">
        <v>43613</v>
      </c>
      <c r="B118" s="2">
        <v>114.873</v>
      </c>
      <c r="C118" s="3">
        <f t="shared" si="1"/>
        <v>-1.0190351403761941E-3</v>
      </c>
    </row>
    <row r="119" spans="1:3">
      <c r="A119" s="5">
        <v>43614</v>
      </c>
      <c r="B119" s="2">
        <v>114.756</v>
      </c>
      <c r="C119" s="3">
        <f t="shared" si="1"/>
        <v>-6.1556924761978889E-2</v>
      </c>
    </row>
    <row r="120" spans="1:3">
      <c r="A120" s="5">
        <v>43615</v>
      </c>
      <c r="B120" s="2">
        <v>107.905</v>
      </c>
      <c r="C120" s="3">
        <f t="shared" si="1"/>
        <v>5.905283358545993E-2</v>
      </c>
    </row>
    <row r="121" spans="1:3">
      <c r="A121" s="5">
        <v>43616</v>
      </c>
      <c r="B121" s="2">
        <v>114.46899999999999</v>
      </c>
      <c r="C121" s="3">
        <f t="shared" si="1"/>
        <v>-1.8071081658895222E-2</v>
      </c>
    </row>
    <row r="122" spans="1:3">
      <c r="A122" s="5">
        <v>43617</v>
      </c>
      <c r="B122" s="2">
        <v>112.419</v>
      </c>
      <c r="C122" s="3">
        <f t="shared" si="1"/>
        <v>1.7686624219714269E-2</v>
      </c>
    </row>
    <row r="123" spans="1:3">
      <c r="A123" s="5">
        <v>43618</v>
      </c>
      <c r="B123" s="2">
        <v>114.425</v>
      </c>
      <c r="C123" s="3">
        <f t="shared" si="1"/>
        <v>-7.5914614830721844E-2</v>
      </c>
    </row>
    <row r="124" spans="1:3">
      <c r="A124" s="5">
        <v>43619</v>
      </c>
      <c r="B124" s="2">
        <v>106.06</v>
      </c>
      <c r="C124" s="3">
        <f t="shared" si="1"/>
        <v>-3.6877618368850514E-2</v>
      </c>
    </row>
    <row r="125" spans="1:3">
      <c r="A125" s="5">
        <v>43620</v>
      </c>
      <c r="B125" s="2">
        <v>102.22</v>
      </c>
      <c r="C125" s="3">
        <f t="shared" si="1"/>
        <v>1.3361712772312411E-2</v>
      </c>
    </row>
    <row r="126" spans="1:3">
      <c r="A126" s="5">
        <v>43621</v>
      </c>
      <c r="B126" s="2">
        <v>103.595</v>
      </c>
      <c r="C126" s="3">
        <f t="shared" si="1"/>
        <v>6.8933021247677514E-2</v>
      </c>
    </row>
    <row r="127" spans="1:3">
      <c r="A127" s="5">
        <v>43622</v>
      </c>
      <c r="B127" s="2">
        <v>110.988</v>
      </c>
      <c r="C127" s="3">
        <f t="shared" si="1"/>
        <v>5.0510020180364233E-2</v>
      </c>
    </row>
    <row r="128" spans="1:3">
      <c r="A128" s="5">
        <v>43623</v>
      </c>
      <c r="B128" s="2">
        <v>116.738</v>
      </c>
      <c r="C128" s="3">
        <f t="shared" si="1"/>
        <v>1.2217544942288446E-2</v>
      </c>
    </row>
    <row r="129" spans="1:3">
      <c r="A129" s="5">
        <v>43624</v>
      </c>
      <c r="B129" s="2">
        <v>118.173</v>
      </c>
      <c r="C129" s="3">
        <f t="shared" si="1"/>
        <v>-2.8740422270918681E-2</v>
      </c>
    </row>
    <row r="130" spans="1:3">
      <c r="A130" s="5">
        <v>43625</v>
      </c>
      <c r="B130" s="2">
        <v>114.825</v>
      </c>
      <c r="C130" s="3">
        <f t="shared" si="1"/>
        <v>0.11880339209590304</v>
      </c>
    </row>
    <row r="131" spans="1:3">
      <c r="A131" s="5">
        <v>43626</v>
      </c>
      <c r="B131" s="2">
        <v>129.31</v>
      </c>
      <c r="C131" s="3">
        <f t="shared" ref="C131:C194" si="2">LN(B132/B131)</f>
        <v>4.691398755341112E-2</v>
      </c>
    </row>
    <row r="132" spans="1:3">
      <c r="A132" s="5">
        <v>43627</v>
      </c>
      <c r="B132" s="2">
        <v>135.52099999999999</v>
      </c>
      <c r="C132" s="3">
        <f t="shared" si="2"/>
        <v>7.3024739452473965E-4</v>
      </c>
    </row>
    <row r="133" spans="1:3">
      <c r="A133" s="5">
        <v>43628</v>
      </c>
      <c r="B133" s="2">
        <v>135.62</v>
      </c>
      <c r="C133" s="3">
        <f t="shared" si="2"/>
        <v>-3.6837476569543948E-2</v>
      </c>
    </row>
    <row r="134" spans="1:3">
      <c r="A134" s="5">
        <v>43629</v>
      </c>
      <c r="B134" s="2">
        <v>130.715</v>
      </c>
      <c r="C134" s="3">
        <f t="shared" si="2"/>
        <v>1.1916626756746746E-2</v>
      </c>
    </row>
    <row r="135" spans="1:3">
      <c r="A135" s="5">
        <v>43630</v>
      </c>
      <c r="B135" s="2">
        <v>132.28200000000001</v>
      </c>
      <c r="C135" s="3">
        <f t="shared" si="2"/>
        <v>3.7851196080161534E-2</v>
      </c>
    </row>
    <row r="136" spans="1:3">
      <c r="A136" s="5">
        <v>43631</v>
      </c>
      <c r="B136" s="2">
        <v>137.38499999999999</v>
      </c>
      <c r="C136" s="3">
        <f t="shared" si="2"/>
        <v>-5.8693583007107739E-3</v>
      </c>
    </row>
    <row r="137" spans="1:3">
      <c r="A137" s="5">
        <v>43632</v>
      </c>
      <c r="B137" s="2">
        <v>136.58099999999999</v>
      </c>
      <c r="C137" s="3">
        <f t="shared" si="2"/>
        <v>-1.9824592525222871E-2</v>
      </c>
    </row>
    <row r="138" spans="1:3">
      <c r="A138" s="5">
        <v>43633</v>
      </c>
      <c r="B138" s="2">
        <v>133.9</v>
      </c>
      <c r="C138" s="3">
        <f t="shared" si="2"/>
        <v>1.0408673435303053E-2</v>
      </c>
    </row>
    <row r="139" spans="1:3">
      <c r="A139" s="5">
        <v>43634</v>
      </c>
      <c r="B139" s="2">
        <v>135.30099999999999</v>
      </c>
      <c r="C139" s="3">
        <f t="shared" si="2"/>
        <v>7.5398146796952573E-3</v>
      </c>
    </row>
    <row r="140" spans="1:3">
      <c r="A140" s="5">
        <v>43635</v>
      </c>
      <c r="B140" s="2">
        <v>136.32499999999999</v>
      </c>
      <c r="C140" s="3">
        <f t="shared" si="2"/>
        <v>-6.5720714771766425E-3</v>
      </c>
    </row>
    <row r="141" spans="1:3">
      <c r="A141" s="5">
        <v>43636</v>
      </c>
      <c r="B141" s="2">
        <v>135.43199999999999</v>
      </c>
      <c r="C141" s="3">
        <f t="shared" si="2"/>
        <v>2.3843657985837208E-2</v>
      </c>
    </row>
    <row r="142" spans="1:3">
      <c r="A142" s="5">
        <v>43637</v>
      </c>
      <c r="B142" s="2">
        <v>138.69999999999999</v>
      </c>
      <c r="C142" s="3">
        <f t="shared" si="2"/>
        <v>2.5652287007500232E-2</v>
      </c>
    </row>
    <row r="143" spans="1:3">
      <c r="A143" s="5">
        <v>43638</v>
      </c>
      <c r="B143" s="2">
        <v>142.304</v>
      </c>
      <c r="C143" s="3">
        <f t="shared" si="2"/>
        <v>-3.4749052906995141E-2</v>
      </c>
    </row>
    <row r="144" spans="1:3">
      <c r="A144" s="5">
        <v>43639</v>
      </c>
      <c r="B144" s="2">
        <v>137.44399999999999</v>
      </c>
      <c r="C144" s="3">
        <f t="shared" si="2"/>
        <v>-1.2445802479073627E-2</v>
      </c>
    </row>
    <row r="145" spans="1:3">
      <c r="A145" s="5">
        <v>43640</v>
      </c>
      <c r="B145" s="2">
        <v>135.744</v>
      </c>
      <c r="C145" s="3">
        <f t="shared" si="2"/>
        <v>3.779388473773385E-3</v>
      </c>
    </row>
    <row r="146" spans="1:3">
      <c r="A146" s="5">
        <v>43641</v>
      </c>
      <c r="B146" s="2">
        <v>136.25800000000001</v>
      </c>
      <c r="C146" s="3">
        <f t="shared" si="2"/>
        <v>-2.9992191800938442E-2</v>
      </c>
    </row>
    <row r="147" spans="1:3">
      <c r="A147" s="5">
        <v>43642</v>
      </c>
      <c r="B147" s="2">
        <v>132.232</v>
      </c>
      <c r="C147" s="3">
        <f t="shared" si="2"/>
        <v>-0.13110570505653035</v>
      </c>
    </row>
    <row r="148" spans="1:3">
      <c r="A148" s="5">
        <v>43643</v>
      </c>
      <c r="B148" s="2">
        <v>115.98399999999999</v>
      </c>
      <c r="C148" s="3">
        <f t="shared" si="2"/>
        <v>3.701007566835704E-2</v>
      </c>
    </row>
    <row r="149" spans="1:3">
      <c r="A149" s="5">
        <v>43644</v>
      </c>
      <c r="B149" s="2">
        <v>120.357</v>
      </c>
      <c r="C149" s="3">
        <f t="shared" si="2"/>
        <v>0.11024648849077254</v>
      </c>
    </row>
    <row r="150" spans="1:3">
      <c r="A150" s="5">
        <v>43645</v>
      </c>
      <c r="B150" s="2">
        <v>134.38499999999999</v>
      </c>
      <c r="C150" s="3">
        <f t="shared" si="2"/>
        <v>-8.3965760330157194E-2</v>
      </c>
    </row>
    <row r="151" spans="1:3">
      <c r="A151" s="5">
        <v>43646</v>
      </c>
      <c r="B151" s="2">
        <v>123.562</v>
      </c>
      <c r="C151" s="3">
        <f t="shared" si="2"/>
        <v>-2.5039009901353208E-3</v>
      </c>
    </row>
    <row r="152" spans="1:3">
      <c r="A152" s="5">
        <v>43647</v>
      </c>
      <c r="B152" s="2">
        <v>123.253</v>
      </c>
      <c r="C152" s="3">
        <f t="shared" si="2"/>
        <v>-3.675565981238238E-2</v>
      </c>
    </row>
    <row r="153" spans="1:3">
      <c r="A153" s="5">
        <v>43648</v>
      </c>
      <c r="B153" s="2">
        <v>118.80500000000001</v>
      </c>
      <c r="C153" s="3">
        <f t="shared" si="2"/>
        <v>2.4675162240465797E-2</v>
      </c>
    </row>
    <row r="154" spans="1:3">
      <c r="A154" s="5">
        <v>43649</v>
      </c>
      <c r="B154" s="2">
        <v>121.773</v>
      </c>
      <c r="C154" s="3">
        <f t="shared" si="2"/>
        <v>-1.6059548977487629E-2</v>
      </c>
    </row>
    <row r="155" spans="1:3">
      <c r="A155" s="5">
        <v>43650</v>
      </c>
      <c r="B155" s="2">
        <v>119.833</v>
      </c>
      <c r="C155" s="3">
        <f t="shared" si="2"/>
        <v>-1.1802369854800526E-2</v>
      </c>
    </row>
    <row r="156" spans="1:3">
      <c r="A156" s="5">
        <v>43651</v>
      </c>
      <c r="B156" s="2">
        <v>118.42700000000001</v>
      </c>
      <c r="C156" s="3">
        <f t="shared" si="2"/>
        <v>-4.3918548691172598E-4</v>
      </c>
    </row>
    <row r="157" spans="1:3">
      <c r="A157" s="5">
        <v>43652</v>
      </c>
      <c r="B157" s="2">
        <v>118.375</v>
      </c>
      <c r="C157" s="3">
        <f t="shared" si="2"/>
        <v>1.1147769355861913E-2</v>
      </c>
    </row>
    <row r="158" spans="1:3">
      <c r="A158" s="5">
        <v>43653</v>
      </c>
      <c r="B158" s="2">
        <v>119.702</v>
      </c>
      <c r="C158" s="3">
        <f t="shared" si="2"/>
        <v>2.7642341801059983E-2</v>
      </c>
    </row>
    <row r="159" spans="1:3">
      <c r="A159" s="5">
        <v>43654</v>
      </c>
      <c r="B159" s="2">
        <v>123.057</v>
      </c>
      <c r="C159" s="3">
        <f t="shared" si="2"/>
        <v>-3.1794573728237088E-2</v>
      </c>
    </row>
    <row r="160" spans="1:3">
      <c r="A160" s="5">
        <v>43655</v>
      </c>
      <c r="B160" s="2">
        <v>119.206</v>
      </c>
      <c r="C160" s="3">
        <f t="shared" si="2"/>
        <v>-9.561558019163735E-2</v>
      </c>
    </row>
    <row r="161" spans="1:3">
      <c r="A161" s="5">
        <v>43656</v>
      </c>
      <c r="B161" s="2">
        <v>108.336</v>
      </c>
      <c r="C161" s="3">
        <f t="shared" si="2"/>
        <v>-5.0663872385956307E-2</v>
      </c>
    </row>
    <row r="162" spans="1:3">
      <c r="A162" s="5">
        <v>43657</v>
      </c>
      <c r="B162" s="2">
        <v>102.98399999999999</v>
      </c>
      <c r="C162" s="3">
        <f t="shared" si="2"/>
        <v>1.7852203708238562E-2</v>
      </c>
    </row>
    <row r="163" spans="1:3">
      <c r="A163" s="5">
        <v>43658</v>
      </c>
      <c r="B163" s="2">
        <v>104.839</v>
      </c>
      <c r="C163" s="3">
        <f t="shared" si="2"/>
        <v>-3.2603522745166105E-2</v>
      </c>
    </row>
    <row r="164" spans="1:3">
      <c r="A164" s="5">
        <v>43659</v>
      </c>
      <c r="B164" s="2">
        <v>101.476</v>
      </c>
      <c r="C164" s="3">
        <f t="shared" si="2"/>
        <v>-0.1224378075384213</v>
      </c>
    </row>
    <row r="165" spans="1:3">
      <c r="A165" s="5">
        <v>43660</v>
      </c>
      <c r="B165" s="2">
        <v>89.781999999999996</v>
      </c>
      <c r="C165" s="3">
        <f t="shared" si="2"/>
        <v>6.7823209896896971E-3</v>
      </c>
    </row>
    <row r="166" spans="1:3">
      <c r="A166" s="5">
        <v>43661</v>
      </c>
      <c r="B166" s="2">
        <v>90.393000000000001</v>
      </c>
      <c r="C166" s="3">
        <f t="shared" si="2"/>
        <v>-0.12846012484261185</v>
      </c>
    </row>
    <row r="167" spans="1:3">
      <c r="A167" s="5">
        <v>43662</v>
      </c>
      <c r="B167" s="2">
        <v>79.495999999999995</v>
      </c>
      <c r="C167" s="3">
        <f t="shared" si="2"/>
        <v>0.12535773240602202</v>
      </c>
    </row>
    <row r="168" spans="1:3">
      <c r="A168" s="5">
        <v>43663</v>
      </c>
      <c r="B168" s="2">
        <v>90.113</v>
      </c>
      <c r="C168" s="3">
        <f t="shared" si="2"/>
        <v>0.11362034002159251</v>
      </c>
    </row>
    <row r="169" spans="1:3">
      <c r="A169" s="5">
        <v>43664</v>
      </c>
      <c r="B169" s="2">
        <v>100.956</v>
      </c>
      <c r="C169" s="3">
        <f t="shared" si="2"/>
        <v>-2.7200062424634106E-2</v>
      </c>
    </row>
    <row r="170" spans="1:3">
      <c r="A170" s="5">
        <v>43665</v>
      </c>
      <c r="B170" s="2">
        <v>98.247</v>
      </c>
      <c r="C170" s="3">
        <f t="shared" si="2"/>
        <v>2.0302043839202612E-2</v>
      </c>
    </row>
    <row r="171" spans="1:3">
      <c r="A171" s="5">
        <v>43666</v>
      </c>
      <c r="B171" s="2">
        <v>100.262</v>
      </c>
      <c r="C171" s="3">
        <f t="shared" si="2"/>
        <v>-6.0324010843232061E-3</v>
      </c>
    </row>
    <row r="172" spans="1:3">
      <c r="A172" s="5">
        <v>43667</v>
      </c>
      <c r="B172" s="2">
        <v>99.659000000000006</v>
      </c>
      <c r="C172" s="3">
        <f t="shared" si="2"/>
        <v>-4.5343837333378295E-2</v>
      </c>
    </row>
    <row r="173" spans="1:3">
      <c r="A173" s="5">
        <v>43668</v>
      </c>
      <c r="B173" s="2">
        <v>95.241</v>
      </c>
      <c r="C173" s="3">
        <f t="shared" si="2"/>
        <v>-5.4214810993281994E-2</v>
      </c>
    </row>
    <row r="174" spans="1:3">
      <c r="A174" s="5">
        <v>43669</v>
      </c>
      <c r="B174" s="2">
        <v>90.215000000000003</v>
      </c>
      <c r="C174" s="3">
        <f t="shared" si="2"/>
        <v>4.6584002140311734E-2</v>
      </c>
    </row>
    <row r="175" spans="1:3">
      <c r="A175" s="5">
        <v>43670</v>
      </c>
      <c r="B175" s="2">
        <v>94.516999999999996</v>
      </c>
      <c r="C175" s="3">
        <f t="shared" si="2"/>
        <v>-1.4718921971193889E-2</v>
      </c>
    </row>
    <row r="176" spans="1:3">
      <c r="A176" s="5">
        <v>43671</v>
      </c>
      <c r="B176" s="2">
        <v>93.135999999999996</v>
      </c>
      <c r="C176" s="3">
        <f t="shared" si="2"/>
        <v>9.1595208826323379E-3</v>
      </c>
    </row>
    <row r="177" spans="1:3">
      <c r="A177" s="5">
        <v>43672</v>
      </c>
      <c r="B177" s="2">
        <v>93.992999999999995</v>
      </c>
      <c r="C177" s="3">
        <f t="shared" si="2"/>
        <v>-5.6935017901634272E-2</v>
      </c>
    </row>
    <row r="178" spans="1:3">
      <c r="A178" s="5">
        <v>43673</v>
      </c>
      <c r="B178" s="2">
        <v>88.790999999999997</v>
      </c>
      <c r="C178" s="3">
        <f t="shared" si="2"/>
        <v>1.0218919811160887E-2</v>
      </c>
    </row>
    <row r="179" spans="1:3">
      <c r="A179" s="5">
        <v>43674</v>
      </c>
      <c r="B179" s="2">
        <v>89.703000000000003</v>
      </c>
      <c r="C179" s="3">
        <f t="shared" si="2"/>
        <v>8.4367140075677239E-3</v>
      </c>
    </row>
    <row r="180" spans="1:3">
      <c r="A180" s="5">
        <v>43675</v>
      </c>
      <c r="B180" s="2">
        <v>90.462999999999994</v>
      </c>
      <c r="C180" s="3">
        <f t="shared" si="2"/>
        <v>-2.8782413901072613E-3</v>
      </c>
    </row>
    <row r="181" spans="1:3">
      <c r="A181" s="5">
        <v>43676</v>
      </c>
      <c r="B181" s="2">
        <v>90.203000000000003</v>
      </c>
      <c r="C181" s="3">
        <f t="shared" si="2"/>
        <v>9.0771726287971699E-2</v>
      </c>
    </row>
    <row r="182" spans="1:3">
      <c r="A182" s="5">
        <v>43677</v>
      </c>
      <c r="B182" s="2">
        <v>98.774000000000001</v>
      </c>
      <c r="C182" s="3">
        <f t="shared" si="2"/>
        <v>-1.1142739632835658E-3</v>
      </c>
    </row>
    <row r="183" spans="1:3">
      <c r="A183" s="5">
        <v>43678</v>
      </c>
      <c r="B183" s="2">
        <v>98.664000000000001</v>
      </c>
      <c r="C183" s="3">
        <f t="shared" si="2"/>
        <v>-4.0108969370158738E-2</v>
      </c>
    </row>
    <row r="184" spans="1:3">
      <c r="A184" s="5">
        <v>43679</v>
      </c>
      <c r="B184" s="2">
        <v>94.784999999999997</v>
      </c>
      <c r="C184" s="3">
        <f t="shared" si="2"/>
        <v>-5.4799874775796039E-3</v>
      </c>
    </row>
    <row r="185" spans="1:3">
      <c r="A185" s="5">
        <v>43680</v>
      </c>
      <c r="B185" s="2">
        <v>94.266999999999996</v>
      </c>
      <c r="C185" s="3">
        <f t="shared" si="2"/>
        <v>-1.599709046209357E-2</v>
      </c>
    </row>
    <row r="186" spans="1:3">
      <c r="A186" s="5">
        <v>43681</v>
      </c>
      <c r="B186" s="2">
        <v>92.771000000000001</v>
      </c>
      <c r="C186" s="3">
        <f t="shared" si="2"/>
        <v>3.8589929262102862E-2</v>
      </c>
    </row>
    <row r="187" spans="1:3">
      <c r="A187" s="5">
        <v>43682</v>
      </c>
      <c r="B187" s="2">
        <v>96.421000000000006</v>
      </c>
      <c r="C187" s="3">
        <f t="shared" si="2"/>
        <v>-3.4266040066254611E-2</v>
      </c>
    </row>
    <row r="188" spans="1:3">
      <c r="A188" s="5">
        <v>43683</v>
      </c>
      <c r="B188" s="2">
        <v>93.173000000000002</v>
      </c>
      <c r="C188" s="3">
        <f t="shared" si="2"/>
        <v>-2.8986589868730255E-2</v>
      </c>
    </row>
    <row r="189" spans="1:3">
      <c r="A189" s="5">
        <v>43684</v>
      </c>
      <c r="B189" s="2">
        <v>90.510999999999996</v>
      </c>
      <c r="C189" s="3">
        <f t="shared" si="2"/>
        <v>-3.9853480697639868E-3</v>
      </c>
    </row>
    <row r="190" spans="1:3">
      <c r="A190" s="5">
        <v>43685</v>
      </c>
      <c r="B190" s="2">
        <v>90.150999999999996</v>
      </c>
      <c r="C190" s="3">
        <f t="shared" si="2"/>
        <v>-6.6831379303437355E-2</v>
      </c>
    </row>
    <row r="191" spans="1:3">
      <c r="A191" s="5">
        <v>43686</v>
      </c>
      <c r="B191" s="2">
        <v>84.322999999999993</v>
      </c>
      <c r="C191" s="3">
        <f t="shared" si="2"/>
        <v>1.3651164555377801E-2</v>
      </c>
    </row>
    <row r="192" spans="1:3">
      <c r="A192" s="5">
        <v>43687</v>
      </c>
      <c r="B192" s="2">
        <v>85.481999999999999</v>
      </c>
      <c r="C192" s="3">
        <f t="shared" si="2"/>
        <v>5.005835420713272E-2</v>
      </c>
    </row>
    <row r="193" spans="1:3">
      <c r="A193" s="5">
        <v>43688</v>
      </c>
      <c r="B193" s="2">
        <v>89.87</v>
      </c>
      <c r="C193" s="3">
        <f t="shared" si="2"/>
        <v>-4.6706545824178901E-2</v>
      </c>
    </row>
    <row r="194" spans="1:3">
      <c r="A194" s="5">
        <v>43689</v>
      </c>
      <c r="B194" s="2">
        <v>85.769000000000005</v>
      </c>
      <c r="C194" s="3">
        <f t="shared" si="2"/>
        <v>-1.2660104912595583E-2</v>
      </c>
    </row>
    <row r="195" spans="1:3">
      <c r="A195" s="5">
        <v>43690</v>
      </c>
      <c r="B195" s="2">
        <v>84.69</v>
      </c>
      <c r="C195" s="3">
        <f t="shared" ref="C195:C211" si="3">LN(B196/B195)</f>
        <v>-0.10883014024012382</v>
      </c>
    </row>
    <row r="196" spans="1:3">
      <c r="A196" s="5">
        <v>43691</v>
      </c>
      <c r="B196" s="2">
        <v>75.956999999999994</v>
      </c>
      <c r="C196" s="3">
        <f t="shared" si="3"/>
        <v>4.51865367103765E-3</v>
      </c>
    </row>
    <row r="197" spans="1:3">
      <c r="A197" s="5">
        <v>43692</v>
      </c>
      <c r="B197" s="2">
        <v>76.301000000000002</v>
      </c>
      <c r="C197" s="3">
        <f t="shared" si="3"/>
        <v>-2.0857953881822371E-2</v>
      </c>
    </row>
    <row r="198" spans="1:3">
      <c r="A198" s="5">
        <v>43693</v>
      </c>
      <c r="B198" s="2">
        <v>74.725999999999999</v>
      </c>
      <c r="C198" s="3">
        <f t="shared" si="3"/>
        <v>-2.6826676217827632E-2</v>
      </c>
    </row>
    <row r="199" spans="1:3">
      <c r="A199" s="5">
        <v>43694</v>
      </c>
      <c r="B199" s="2">
        <v>72.748000000000005</v>
      </c>
      <c r="C199" s="3">
        <f t="shared" si="3"/>
        <v>4.7723947291096934E-2</v>
      </c>
    </row>
    <row r="200" spans="1:3">
      <c r="A200" s="5">
        <v>43695</v>
      </c>
      <c r="B200" s="2">
        <v>76.304000000000002</v>
      </c>
      <c r="C200" s="3">
        <f t="shared" si="3"/>
        <v>-2.4537313601680336E-3</v>
      </c>
    </row>
    <row r="201" spans="1:3">
      <c r="A201" s="5">
        <v>43696</v>
      </c>
      <c r="B201" s="2">
        <v>76.117000000000004</v>
      </c>
      <c r="C201" s="3">
        <f t="shared" si="3"/>
        <v>-1.4530215409527139E-2</v>
      </c>
    </row>
    <row r="202" spans="1:3">
      <c r="A202" s="5">
        <v>43697</v>
      </c>
      <c r="B202" s="2">
        <v>75.019000000000005</v>
      </c>
      <c r="C202" s="3">
        <f t="shared" si="3"/>
        <v>-2.4641626806896515E-2</v>
      </c>
    </row>
    <row r="203" spans="1:3">
      <c r="A203" s="5">
        <v>43698</v>
      </c>
      <c r="B203" s="2">
        <v>73.192999999999998</v>
      </c>
      <c r="C203" s="3">
        <f t="shared" si="3"/>
        <v>2.6878985776945703E-3</v>
      </c>
    </row>
    <row r="204" spans="1:3">
      <c r="A204" s="5">
        <v>43699</v>
      </c>
      <c r="B204" s="2">
        <v>73.39</v>
      </c>
      <c r="C204" s="3">
        <f t="shared" si="3"/>
        <v>2.7019588456939116E-2</v>
      </c>
    </row>
    <row r="205" spans="1:3">
      <c r="A205" s="5">
        <v>43700</v>
      </c>
      <c r="B205" s="2">
        <v>75.400000000000006</v>
      </c>
      <c r="C205" s="3">
        <f t="shared" si="3"/>
        <v>-2.8014769409788618E-2</v>
      </c>
    </row>
    <row r="206" spans="1:3">
      <c r="A206" s="5">
        <v>43701</v>
      </c>
      <c r="B206" s="2">
        <v>73.316999999999993</v>
      </c>
      <c r="C206" s="3">
        <f t="shared" si="3"/>
        <v>-1.6807811845511687E-2</v>
      </c>
    </row>
    <row r="207" spans="1:3">
      <c r="A207" s="5">
        <v>43702</v>
      </c>
      <c r="B207" s="2">
        <v>72.094999999999999</v>
      </c>
      <c r="C207" s="3">
        <f t="shared" si="3"/>
        <v>2.0157488180162608E-2</v>
      </c>
    </row>
    <row r="208" spans="1:3">
      <c r="A208" s="5">
        <v>43703</v>
      </c>
      <c r="B208" s="2">
        <v>73.563000000000002</v>
      </c>
      <c r="C208" s="3">
        <f t="shared" si="3"/>
        <v>-9.6023903583550962E-3</v>
      </c>
    </row>
    <row r="209" spans="1:3">
      <c r="A209" s="5">
        <v>43704</v>
      </c>
      <c r="B209" s="2">
        <v>72.86</v>
      </c>
      <c r="C209" s="3">
        <f t="shared" si="3"/>
        <v>-8.6971450653714297E-2</v>
      </c>
    </row>
    <row r="210" spans="1:3">
      <c r="A210" s="5">
        <v>43705</v>
      </c>
      <c r="B210" s="2">
        <v>66.790999999999997</v>
      </c>
      <c r="C210" s="3">
        <f t="shared" si="3"/>
        <v>-5.090645922610762E-2</v>
      </c>
    </row>
    <row r="211" spans="1:3">
      <c r="A211" s="5">
        <v>43706</v>
      </c>
      <c r="B211" s="2">
        <v>63.475999999999999</v>
      </c>
      <c r="C211" s="3">
        <f t="shared" si="3"/>
        <v>1.1574946564423275E-2</v>
      </c>
    </row>
    <row r="212" spans="1:3">
      <c r="A212" s="5">
        <v>43707</v>
      </c>
      <c r="B212" s="2">
        <v>64.215000000000003</v>
      </c>
      <c r="C212" s="3">
        <f>LN(B213/B212)</f>
        <v>8.7169035608457182E-4</v>
      </c>
    </row>
    <row r="213" spans="1:3">
      <c r="A213" s="12">
        <v>43708</v>
      </c>
      <c r="B213" s="7">
        <v>64.271000000000001</v>
      </c>
      <c r="C213" s="3">
        <f t="shared" ref="C213:C276" si="4">LN(B214/B213)</f>
        <v>2.5075445371679595E-2</v>
      </c>
    </row>
    <row r="214" spans="1:3">
      <c r="A214" s="12">
        <v>43709</v>
      </c>
      <c r="B214" s="7">
        <v>65.903000000000006</v>
      </c>
      <c r="C214" s="3">
        <f t="shared" si="4"/>
        <v>1.5478273991268983E-2</v>
      </c>
    </row>
    <row r="215" spans="1:3">
      <c r="A215" s="12">
        <v>43710</v>
      </c>
      <c r="B215" s="7">
        <v>66.930999999999997</v>
      </c>
      <c r="C215" s="3">
        <f t="shared" si="4"/>
        <v>3.1226569230357031E-2</v>
      </c>
    </row>
    <row r="216" spans="1:3">
      <c r="A216" s="12">
        <v>43711</v>
      </c>
      <c r="B216" s="7">
        <v>69.054000000000002</v>
      </c>
      <c r="C216" s="3">
        <f t="shared" si="4"/>
        <v>-3.149553907747029E-2</v>
      </c>
    </row>
    <row r="217" spans="1:3">
      <c r="A217" s="12">
        <v>43712</v>
      </c>
      <c r="B217" s="10">
        <v>66.912999999999997</v>
      </c>
      <c r="C217" s="3">
        <f t="shared" si="4"/>
        <v>-2.584177889845234E-2</v>
      </c>
    </row>
    <row r="218" spans="1:3">
      <c r="A218" s="12">
        <v>43713</v>
      </c>
      <c r="B218" s="10">
        <v>65.206000000000003</v>
      </c>
      <c r="C218" s="3">
        <f t="shared" si="4"/>
        <v>-4.9196052854930152E-3</v>
      </c>
    </row>
    <row r="219" spans="1:3">
      <c r="A219" s="12">
        <v>43714</v>
      </c>
      <c r="B219" s="10">
        <v>64.885999999999996</v>
      </c>
      <c r="C219" s="3">
        <f t="shared" si="4"/>
        <v>5.8033925627345585E-2</v>
      </c>
    </row>
    <row r="220" spans="1:3">
      <c r="A220" s="12">
        <v>43715</v>
      </c>
      <c r="B220" s="7">
        <v>68.763000000000005</v>
      </c>
      <c r="C220" s="3">
        <f t="shared" si="4"/>
        <v>2.3925101783858569E-2</v>
      </c>
    </row>
    <row r="221" spans="1:3">
      <c r="A221" s="12">
        <v>43716</v>
      </c>
      <c r="B221" s="7">
        <v>70.427999999999997</v>
      </c>
      <c r="C221" s="3">
        <f t="shared" si="4"/>
        <v>-7.4537339244097845E-3</v>
      </c>
    </row>
    <row r="222" spans="1:3">
      <c r="A222" s="12">
        <v>43717</v>
      </c>
      <c r="B222" s="10">
        <v>69.905000000000001</v>
      </c>
      <c r="C222" s="3">
        <f t="shared" si="4"/>
        <v>1.3399559646383711E-2</v>
      </c>
    </row>
    <row r="223" spans="1:3">
      <c r="A223" s="12">
        <v>43718</v>
      </c>
      <c r="B223" s="7">
        <v>70.847999999999999</v>
      </c>
      <c r="C223" s="3">
        <f t="shared" si="4"/>
        <v>-1.5189301327543646E-2</v>
      </c>
    </row>
    <row r="224" spans="1:3">
      <c r="A224" s="12">
        <v>43719</v>
      </c>
      <c r="B224" s="10">
        <v>69.78</v>
      </c>
      <c r="C224" s="3">
        <f t="shared" si="4"/>
        <v>-9.0404554341525431E-3</v>
      </c>
    </row>
    <row r="225" spans="1:3">
      <c r="A225" s="12">
        <v>43720</v>
      </c>
      <c r="B225" s="10">
        <v>69.152000000000001</v>
      </c>
      <c r="C225" s="3">
        <f t="shared" si="4"/>
        <v>-3.8685328279131005E-3</v>
      </c>
    </row>
    <row r="226" spans="1:3">
      <c r="A226" s="12">
        <v>43721</v>
      </c>
      <c r="B226" s="10">
        <v>68.885000000000005</v>
      </c>
      <c r="C226" s="3">
        <f t="shared" si="4"/>
        <v>2.3018221779173949E-2</v>
      </c>
    </row>
    <row r="227" spans="1:3">
      <c r="A227" s="12">
        <v>43722</v>
      </c>
      <c r="B227" s="7">
        <v>70.489000000000004</v>
      </c>
      <c r="C227" s="3">
        <f t="shared" si="4"/>
        <v>-6.0047421383821456E-3</v>
      </c>
    </row>
    <row r="228" spans="1:3">
      <c r="A228" s="12">
        <v>43723</v>
      </c>
      <c r="B228" s="10">
        <v>70.066999999999993</v>
      </c>
      <c r="C228" s="3">
        <f t="shared" si="4"/>
        <v>3.6600557352647861E-2</v>
      </c>
    </row>
    <row r="229" spans="1:3">
      <c r="A229" s="12">
        <v>43724</v>
      </c>
      <c r="B229" s="7">
        <v>72.679000000000002</v>
      </c>
      <c r="C229" s="3">
        <f t="shared" si="4"/>
        <v>1.8620531999464476E-2</v>
      </c>
    </row>
    <row r="230" spans="1:3">
      <c r="A230" s="12">
        <v>43725</v>
      </c>
      <c r="B230" s="7">
        <v>74.045000000000002</v>
      </c>
      <c r="C230" s="3">
        <f t="shared" si="4"/>
        <v>4.9442707423576093E-2</v>
      </c>
    </row>
    <row r="231" spans="1:3">
      <c r="A231" s="12">
        <v>43726</v>
      </c>
      <c r="B231" s="7">
        <v>77.798000000000002</v>
      </c>
      <c r="C231" s="3">
        <f t="shared" si="4"/>
        <v>-1.6080162489072337E-2</v>
      </c>
    </row>
    <row r="232" spans="1:3">
      <c r="A232" s="12">
        <v>43727</v>
      </c>
      <c r="B232" s="10">
        <v>76.557000000000002</v>
      </c>
      <c r="C232" s="3">
        <f t="shared" si="4"/>
        <v>-1.9574587936068404E-2</v>
      </c>
    </row>
    <row r="233" spans="1:3">
      <c r="A233" s="12">
        <v>43728</v>
      </c>
      <c r="B233" s="10">
        <v>75.072999999999993</v>
      </c>
      <c r="C233" s="3">
        <f t="shared" si="4"/>
        <v>-2.5251891411763792E-2</v>
      </c>
    </row>
    <row r="234" spans="1:3">
      <c r="A234" s="12">
        <v>43729</v>
      </c>
      <c r="B234" s="10">
        <v>73.200999999999993</v>
      </c>
      <c r="C234" s="3">
        <f t="shared" si="4"/>
        <v>-1.2703122470810091E-2</v>
      </c>
    </row>
    <row r="235" spans="1:3">
      <c r="A235" s="12">
        <v>43730</v>
      </c>
      <c r="B235" s="10">
        <v>72.277000000000001</v>
      </c>
      <c r="C235" s="3">
        <f t="shared" si="4"/>
        <v>-8.5185480043225209E-2</v>
      </c>
    </row>
    <row r="236" spans="1:3">
      <c r="A236" s="12">
        <v>43731</v>
      </c>
      <c r="B236" s="10">
        <v>66.375</v>
      </c>
      <c r="C236" s="3">
        <f t="shared" si="4"/>
        <v>-0.19706473353631321</v>
      </c>
    </row>
    <row r="237" spans="1:3">
      <c r="A237" s="12">
        <v>43732</v>
      </c>
      <c r="B237" s="10">
        <v>54.503</v>
      </c>
      <c r="C237" s="3">
        <f t="shared" si="4"/>
        <v>5.3007326493860411E-2</v>
      </c>
    </row>
    <row r="238" spans="1:3">
      <c r="A238" s="12">
        <v>43733</v>
      </c>
      <c r="B238" s="7">
        <v>57.47</v>
      </c>
      <c r="C238" s="3">
        <f t="shared" si="4"/>
        <v>-4.1659738752640112E-2</v>
      </c>
    </row>
    <row r="239" spans="1:3">
      <c r="A239" s="12">
        <v>43734</v>
      </c>
      <c r="B239" s="10">
        <v>55.125</v>
      </c>
      <c r="C239" s="3">
        <f t="shared" si="4"/>
        <v>1.2331812936950234E-2</v>
      </c>
    </row>
    <row r="240" spans="1:3">
      <c r="A240" s="12">
        <v>43735</v>
      </c>
      <c r="B240" s="7">
        <v>55.808999999999997</v>
      </c>
      <c r="C240" s="3">
        <f t="shared" si="4"/>
        <v>-7.5180210215906665E-3</v>
      </c>
    </row>
    <row r="241" spans="1:7">
      <c r="A241" s="12">
        <v>43736</v>
      </c>
      <c r="B241" s="10">
        <v>55.390999999999998</v>
      </c>
      <c r="C241" s="3">
        <f t="shared" si="4"/>
        <v>-2.8233292354534055E-2</v>
      </c>
    </row>
    <row r="242" spans="1:7" ht="19">
      <c r="A242" s="12">
        <v>43737</v>
      </c>
      <c r="B242" s="10">
        <v>53.848999999999997</v>
      </c>
      <c r="C242" s="3">
        <f t="shared" si="4"/>
        <v>3.9292849595464759E-2</v>
      </c>
      <c r="G242" s="13">
        <v>-3.6775010595737998E-5</v>
      </c>
    </row>
    <row r="243" spans="1:7">
      <c r="A243" s="12">
        <v>43738</v>
      </c>
      <c r="B243" s="7">
        <v>56.006999999999998</v>
      </c>
      <c r="C243" s="3">
        <f t="shared" si="4"/>
        <v>-6.8259650703998706E-3</v>
      </c>
    </row>
    <row r="244" spans="1:7">
      <c r="A244" s="12">
        <v>43739</v>
      </c>
      <c r="B244" s="10">
        <v>55.625999999999998</v>
      </c>
      <c r="C244" s="3">
        <f t="shared" si="4"/>
        <v>1.3286384240583217E-2</v>
      </c>
    </row>
    <row r="245" spans="1:7">
      <c r="A245" s="12">
        <v>43740</v>
      </c>
      <c r="B245" s="7">
        <v>56.37</v>
      </c>
      <c r="C245" s="3">
        <f t="shared" si="4"/>
        <v>3.1926781519536648E-4</v>
      </c>
    </row>
    <row r="246" spans="1:7">
      <c r="A246" s="12">
        <v>43741</v>
      </c>
      <c r="B246" s="7">
        <v>56.387999999999998</v>
      </c>
      <c r="C246" s="3">
        <f t="shared" si="4"/>
        <v>-1.5440729314337063E-3</v>
      </c>
    </row>
    <row r="247" spans="1:7">
      <c r="A247" s="12">
        <v>43742</v>
      </c>
      <c r="B247" s="10">
        <v>56.301000000000002</v>
      </c>
      <c r="C247" s="3">
        <f t="shared" si="4"/>
        <v>6.6385437247351801E-3</v>
      </c>
    </row>
    <row r="248" spans="1:7">
      <c r="A248" s="12">
        <v>43743</v>
      </c>
      <c r="B248" s="7">
        <v>56.676000000000002</v>
      </c>
      <c r="C248" s="3">
        <f t="shared" si="4"/>
        <v>-3.9241886360705511E-2</v>
      </c>
    </row>
    <row r="249" spans="1:7">
      <c r="A249" s="12">
        <v>43744</v>
      </c>
      <c r="B249" s="10">
        <v>54.494999999999997</v>
      </c>
      <c r="C249" s="3">
        <f t="shared" si="4"/>
        <v>5.318891833845954E-2</v>
      </c>
    </row>
    <row r="250" spans="1:7">
      <c r="A250" s="12">
        <v>43745</v>
      </c>
      <c r="B250" s="7">
        <v>57.472000000000001</v>
      </c>
      <c r="C250" s="3">
        <f t="shared" si="4"/>
        <v>-7.9484036975312061E-3</v>
      </c>
    </row>
    <row r="251" spans="1:7">
      <c r="A251" s="12">
        <v>43746</v>
      </c>
      <c r="B251" s="10">
        <v>57.017000000000003</v>
      </c>
      <c r="C251" s="3">
        <f t="shared" si="4"/>
        <v>3.6304377829893826E-2</v>
      </c>
    </row>
    <row r="252" spans="1:7">
      <c r="A252" s="12">
        <v>43747</v>
      </c>
      <c r="B252" s="7">
        <v>59.125</v>
      </c>
      <c r="C252" s="3">
        <f t="shared" si="4"/>
        <v>-2.7955859311469017E-2</v>
      </c>
    </row>
    <row r="253" spans="1:7">
      <c r="A253" s="12">
        <v>43748</v>
      </c>
      <c r="B253" s="10">
        <v>57.494999999999997</v>
      </c>
      <c r="C253" s="3">
        <f t="shared" si="4"/>
        <v>-2.9529930582501963E-2</v>
      </c>
    </row>
    <row r="254" spans="1:7">
      <c r="A254" s="12">
        <v>43749</v>
      </c>
      <c r="B254" s="10">
        <v>55.822000000000003</v>
      </c>
      <c r="C254" s="3">
        <f t="shared" si="4"/>
        <v>-2.7446178802740646E-3</v>
      </c>
    </row>
    <row r="255" spans="1:7">
      <c r="A255" s="12">
        <v>43750</v>
      </c>
      <c r="B255" s="10">
        <v>55.668999999999997</v>
      </c>
      <c r="C255" s="3">
        <f t="shared" si="4"/>
        <v>1.4339208789172268E-2</v>
      </c>
    </row>
    <row r="256" spans="1:7">
      <c r="A256" s="12">
        <v>43751</v>
      </c>
      <c r="B256" s="7">
        <v>56.472999999999999</v>
      </c>
      <c r="C256" s="3">
        <f t="shared" si="4"/>
        <v>6.3368995426805593E-3</v>
      </c>
    </row>
    <row r="257" spans="1:3">
      <c r="A257" s="12">
        <v>43752</v>
      </c>
      <c r="B257" s="7">
        <v>56.832000000000001</v>
      </c>
      <c r="C257" s="3">
        <f t="shared" si="4"/>
        <v>-4.0102295326371808E-2</v>
      </c>
    </row>
    <row r="258" spans="1:3">
      <c r="A258" s="12">
        <v>43753</v>
      </c>
      <c r="B258" s="10">
        <v>54.597999999999999</v>
      </c>
      <c r="C258" s="3">
        <f t="shared" si="4"/>
        <v>-3.9507944407188696E-2</v>
      </c>
    </row>
    <row r="259" spans="1:3">
      <c r="A259" s="12">
        <v>43754</v>
      </c>
      <c r="B259" s="10">
        <v>52.482999999999997</v>
      </c>
      <c r="C259" s="3">
        <f t="shared" si="4"/>
        <v>4.4841874925653294E-2</v>
      </c>
    </row>
    <row r="260" spans="1:3">
      <c r="A260" s="12">
        <v>43755</v>
      </c>
      <c r="B260" s="7">
        <v>54.89</v>
      </c>
      <c r="C260" s="3">
        <f t="shared" si="4"/>
        <v>-3.1122421579677904E-2</v>
      </c>
    </row>
    <row r="261" spans="1:3">
      <c r="A261" s="12">
        <v>43756</v>
      </c>
      <c r="B261" s="10">
        <v>53.207999999999998</v>
      </c>
      <c r="C261" s="3">
        <f t="shared" si="4"/>
        <v>1.1157638670235587E-2</v>
      </c>
    </row>
    <row r="262" spans="1:3">
      <c r="A262" s="12">
        <v>43757</v>
      </c>
      <c r="B262" s="7">
        <v>53.805</v>
      </c>
      <c r="C262" s="3">
        <f t="shared" si="4"/>
        <v>1.8378537328734741E-2</v>
      </c>
    </row>
    <row r="263" spans="1:3">
      <c r="A263" s="12">
        <v>43758</v>
      </c>
      <c r="B263" s="7">
        <v>54.802999999999997</v>
      </c>
      <c r="C263" s="3">
        <f t="shared" si="4"/>
        <v>-2.3017912976168115E-3</v>
      </c>
    </row>
    <row r="264" spans="1:3">
      <c r="A264" s="12">
        <v>43759</v>
      </c>
      <c r="B264" s="10">
        <v>54.677</v>
      </c>
      <c r="C264" s="3">
        <f t="shared" si="4"/>
        <v>-2.4419226037915551E-2</v>
      </c>
    </row>
    <row r="265" spans="1:3">
      <c r="A265" s="12">
        <v>43760</v>
      </c>
      <c r="B265" s="10">
        <v>53.357999999999997</v>
      </c>
      <c r="C265" s="3">
        <f t="shared" si="4"/>
        <v>-7.5132061416870288E-2</v>
      </c>
    </row>
    <row r="266" spans="1:3">
      <c r="A266" s="12">
        <v>43761</v>
      </c>
      <c r="B266" s="10">
        <v>49.496000000000002</v>
      </c>
      <c r="C266" s="3">
        <f t="shared" si="4"/>
        <v>8.6837992027323908E-4</v>
      </c>
    </row>
    <row r="267" spans="1:3">
      <c r="A267" s="12">
        <v>43762</v>
      </c>
      <c r="B267" s="7">
        <v>49.539000000000001</v>
      </c>
      <c r="C267" s="3">
        <f t="shared" si="4"/>
        <v>0.1396768060011182</v>
      </c>
    </row>
    <row r="268" spans="1:3">
      <c r="A268" s="12">
        <v>43763</v>
      </c>
      <c r="B268" s="7">
        <v>56.965000000000003</v>
      </c>
      <c r="C268" s="3">
        <f t="shared" si="4"/>
        <v>-4.151500324626068E-3</v>
      </c>
    </row>
    <row r="269" spans="1:3">
      <c r="A269" s="12">
        <v>43764</v>
      </c>
      <c r="B269" s="10">
        <v>56.728999999999999</v>
      </c>
      <c r="C269" s="3">
        <f t="shared" si="4"/>
        <v>5.2703394583285178E-2</v>
      </c>
    </row>
    <row r="270" spans="1:3">
      <c r="A270" s="12">
        <v>43765</v>
      </c>
      <c r="B270" s="7">
        <v>59.798999999999999</v>
      </c>
      <c r="C270" s="3">
        <f t="shared" si="4"/>
        <v>-3.4311629916396004E-2</v>
      </c>
    </row>
    <row r="271" spans="1:3">
      <c r="A271" s="12">
        <v>43766</v>
      </c>
      <c r="B271" s="10">
        <v>57.781999999999996</v>
      </c>
      <c r="C271" s="3">
        <f t="shared" si="4"/>
        <v>3.2989664178647286E-2</v>
      </c>
    </row>
    <row r="272" spans="1:3">
      <c r="A272" s="12">
        <v>43767</v>
      </c>
      <c r="B272" s="7">
        <v>59.72</v>
      </c>
      <c r="C272" s="3">
        <f t="shared" si="4"/>
        <v>-3.1381460264591515E-2</v>
      </c>
    </row>
    <row r="273" spans="1:3">
      <c r="A273" s="12">
        <v>43768</v>
      </c>
      <c r="B273" s="10">
        <v>57.875</v>
      </c>
      <c r="C273" s="3">
        <f t="shared" si="4"/>
        <v>7.007785421698891E-3</v>
      </c>
    </row>
    <row r="274" spans="1:3">
      <c r="A274" s="12">
        <v>43769</v>
      </c>
      <c r="B274" s="7">
        <v>58.281999999999996</v>
      </c>
      <c r="C274" s="3">
        <f t="shared" si="4"/>
        <v>-3.4321801545039282E-4</v>
      </c>
    </row>
    <row r="275" spans="1:3">
      <c r="A275" s="12">
        <v>43770</v>
      </c>
      <c r="B275" s="10">
        <v>58.262</v>
      </c>
      <c r="C275" s="3">
        <f t="shared" si="4"/>
        <v>-2.0598736683660881E-4</v>
      </c>
    </row>
    <row r="276" spans="1:3">
      <c r="A276" s="12">
        <v>43771</v>
      </c>
      <c r="B276" s="10">
        <v>58.25</v>
      </c>
      <c r="C276" s="3">
        <f t="shared" si="4"/>
        <v>7.5507966245427272E-4</v>
      </c>
    </row>
    <row r="277" spans="1:3">
      <c r="A277" s="12">
        <v>43772</v>
      </c>
      <c r="B277" s="7">
        <v>58.293999999999997</v>
      </c>
      <c r="C277" s="3">
        <f t="shared" ref="C277:C340" si="5">LN(B278/B277)</f>
        <v>4.9644253028623575E-2</v>
      </c>
    </row>
    <row r="278" spans="1:3">
      <c r="A278" s="12">
        <v>43773</v>
      </c>
      <c r="B278" s="7">
        <v>61.261000000000003</v>
      </c>
      <c r="C278" s="3">
        <f t="shared" si="5"/>
        <v>2.9165215122660765E-2</v>
      </c>
    </row>
    <row r="279" spans="1:3">
      <c r="A279" s="12">
        <v>43774</v>
      </c>
      <c r="B279" s="7">
        <v>63.073999999999998</v>
      </c>
      <c r="C279" s="3">
        <f t="shared" si="5"/>
        <v>1.6120122921359784E-2</v>
      </c>
    </row>
    <row r="280" spans="1:3">
      <c r="A280" s="12">
        <v>43775</v>
      </c>
      <c r="B280" s="7">
        <v>64.099000000000004</v>
      </c>
      <c r="C280" s="3">
        <f t="shared" si="5"/>
        <v>-4.246533536017378E-2</v>
      </c>
    </row>
    <row r="281" spans="1:3">
      <c r="A281" s="12">
        <v>43776</v>
      </c>
      <c r="B281" s="10">
        <v>61.433999999999997</v>
      </c>
      <c r="C281" s="3">
        <f t="shared" si="5"/>
        <v>-1.6361927650750206E-2</v>
      </c>
    </row>
    <row r="282" spans="1:3">
      <c r="A282" s="12">
        <v>43777</v>
      </c>
      <c r="B282" s="10">
        <v>60.436999999999998</v>
      </c>
      <c r="C282" s="3">
        <f t="shared" si="5"/>
        <v>2.6274545260908579E-2</v>
      </c>
    </row>
    <row r="283" spans="1:3">
      <c r="A283" s="12">
        <v>43778</v>
      </c>
      <c r="B283" s="7">
        <v>62.045999999999999</v>
      </c>
      <c r="C283" s="3">
        <f t="shared" si="5"/>
        <v>2.5319016764141559E-2</v>
      </c>
    </row>
    <row r="284" spans="1:3">
      <c r="A284" s="12">
        <v>43779</v>
      </c>
      <c r="B284" s="7">
        <v>63.637</v>
      </c>
      <c r="C284" s="3">
        <f t="shared" si="5"/>
        <v>-2.8822552133966367E-2</v>
      </c>
    </row>
    <row r="285" spans="1:3">
      <c r="A285" s="12">
        <v>43780</v>
      </c>
      <c r="B285" s="10">
        <v>61.829000000000001</v>
      </c>
      <c r="C285" s="3">
        <f t="shared" si="5"/>
        <v>-7.9077467548850245E-3</v>
      </c>
    </row>
    <row r="286" spans="1:3">
      <c r="A286" s="12">
        <v>43781</v>
      </c>
      <c r="B286" s="10">
        <v>61.341999999999999</v>
      </c>
      <c r="C286" s="3">
        <f t="shared" si="5"/>
        <v>-6.5421711207639425E-3</v>
      </c>
    </row>
    <row r="287" spans="1:3">
      <c r="A287" s="12">
        <v>43782</v>
      </c>
      <c r="B287" s="10">
        <v>60.942</v>
      </c>
      <c r="C287" s="3">
        <f t="shared" si="5"/>
        <v>-3.2402097575880515E-2</v>
      </c>
    </row>
    <row r="288" spans="1:3">
      <c r="A288" s="12">
        <v>43783</v>
      </c>
      <c r="B288" s="10">
        <v>58.999000000000002</v>
      </c>
      <c r="C288" s="3">
        <f t="shared" si="5"/>
        <v>-2.3928484874402398E-2</v>
      </c>
    </row>
    <row r="289" spans="1:3">
      <c r="A289" s="12">
        <v>43784</v>
      </c>
      <c r="B289" s="10">
        <v>57.603999999999999</v>
      </c>
      <c r="C289" s="3">
        <f t="shared" si="5"/>
        <v>1.1461047851565168E-2</v>
      </c>
    </row>
    <row r="290" spans="1:3">
      <c r="A290" s="12">
        <v>43785</v>
      </c>
      <c r="B290" s="7">
        <v>58.268000000000001</v>
      </c>
      <c r="C290" s="3">
        <f t="shared" si="5"/>
        <v>1.5158773058342189E-2</v>
      </c>
    </row>
    <row r="291" spans="1:3">
      <c r="A291" s="12">
        <v>43786</v>
      </c>
      <c r="B291" s="7">
        <v>59.158000000000001</v>
      </c>
      <c r="C291" s="3">
        <f t="shared" si="5"/>
        <v>-5.7721372190926372E-2</v>
      </c>
    </row>
    <row r="292" spans="1:3">
      <c r="A292" s="12">
        <v>43787</v>
      </c>
      <c r="B292" s="10">
        <v>55.84</v>
      </c>
      <c r="C292" s="3">
        <f t="shared" si="5"/>
        <v>-1.2669461302670357E-2</v>
      </c>
    </row>
    <row r="293" spans="1:3">
      <c r="A293" s="12">
        <v>43788</v>
      </c>
      <c r="B293" s="10">
        <v>55.137</v>
      </c>
      <c r="C293" s="3">
        <f t="shared" si="5"/>
        <v>-2.8515144143471207E-3</v>
      </c>
    </row>
    <row r="294" spans="1:3">
      <c r="A294" s="12">
        <v>43789</v>
      </c>
      <c r="B294" s="10">
        <v>54.98</v>
      </c>
      <c r="C294" s="3">
        <f t="shared" si="5"/>
        <v>-8.226720015188016E-2</v>
      </c>
    </row>
    <row r="295" spans="1:3">
      <c r="A295" s="12">
        <v>43790</v>
      </c>
      <c r="B295" s="10">
        <v>50.637999999999998</v>
      </c>
      <c r="C295" s="3">
        <f t="shared" si="5"/>
        <v>-6.7346678499381515E-2</v>
      </c>
    </row>
    <row r="296" spans="1:3">
      <c r="A296" s="12">
        <v>43791</v>
      </c>
      <c r="B296" s="10">
        <v>47.34</v>
      </c>
      <c r="C296" s="3">
        <f t="shared" si="5"/>
        <v>1.524026688561541E-2</v>
      </c>
    </row>
    <row r="297" spans="1:3">
      <c r="A297" s="12">
        <v>43792</v>
      </c>
      <c r="B297" s="7">
        <v>48.067</v>
      </c>
      <c r="C297" s="3">
        <f t="shared" si="5"/>
        <v>-9.0431012801533775E-2</v>
      </c>
    </row>
    <row r="298" spans="1:3">
      <c r="A298" s="12">
        <v>43793</v>
      </c>
      <c r="B298" s="10">
        <v>43.911000000000001</v>
      </c>
      <c r="C298" s="3">
        <f t="shared" si="5"/>
        <v>3.6514033478861181E-2</v>
      </c>
    </row>
    <row r="299" spans="1:3">
      <c r="A299" s="12">
        <v>43794</v>
      </c>
      <c r="B299" s="7">
        <v>45.543999999999997</v>
      </c>
      <c r="C299" s="3">
        <f t="shared" si="5"/>
        <v>2.8570898436596954E-2</v>
      </c>
    </row>
    <row r="300" spans="1:3">
      <c r="A300" s="12">
        <v>43795</v>
      </c>
      <c r="B300" s="7">
        <v>46.863999999999997</v>
      </c>
      <c r="C300" s="3">
        <f t="shared" si="5"/>
        <v>1.8142717414455597E-2</v>
      </c>
    </row>
    <row r="301" spans="1:3">
      <c r="A301" s="12">
        <v>43796</v>
      </c>
      <c r="B301" s="7">
        <v>47.722000000000001</v>
      </c>
      <c r="C301" s="3">
        <f t="shared" si="5"/>
        <v>-1.9872618429966179E-2</v>
      </c>
    </row>
    <row r="302" spans="1:3">
      <c r="A302" s="12">
        <v>43797</v>
      </c>
      <c r="B302" s="10">
        <v>46.783000000000001</v>
      </c>
      <c r="C302" s="3">
        <f t="shared" si="5"/>
        <v>3.7939019233525863E-2</v>
      </c>
    </row>
    <row r="303" spans="1:3">
      <c r="A303" s="12">
        <v>43798</v>
      </c>
      <c r="B303" s="7">
        <v>48.591999999999999</v>
      </c>
      <c r="C303" s="3">
        <f t="shared" si="5"/>
        <v>-2.893790514670555E-2</v>
      </c>
    </row>
    <row r="304" spans="1:3">
      <c r="A304" s="12">
        <v>43799</v>
      </c>
      <c r="B304" s="10">
        <v>47.206000000000003</v>
      </c>
      <c r="C304" s="3">
        <f t="shared" si="5"/>
        <v>5.3873180040056546E-3</v>
      </c>
    </row>
    <row r="305" spans="1:3">
      <c r="A305" s="12">
        <v>43800</v>
      </c>
      <c r="B305" s="7">
        <v>47.460999999999999</v>
      </c>
      <c r="C305" s="3">
        <f t="shared" si="5"/>
        <v>-4.3427522453034786E-2</v>
      </c>
    </row>
    <row r="306" spans="1:3">
      <c r="A306" s="12">
        <v>43801</v>
      </c>
      <c r="B306" s="10">
        <v>45.444000000000003</v>
      </c>
      <c r="C306" s="3">
        <f t="shared" si="5"/>
        <v>-1.6507297088134969E-2</v>
      </c>
    </row>
    <row r="307" spans="1:3">
      <c r="A307" s="12">
        <v>43802</v>
      </c>
      <c r="B307" s="10">
        <v>44.7</v>
      </c>
      <c r="C307" s="3">
        <f t="shared" si="5"/>
        <v>-1.0072184836737875E-3</v>
      </c>
    </row>
    <row r="308" spans="1:3">
      <c r="A308" s="12">
        <v>43803</v>
      </c>
      <c r="B308" s="10">
        <v>44.655000000000001</v>
      </c>
      <c r="C308" s="3">
        <f t="shared" si="5"/>
        <v>3.3534572003334384E-3</v>
      </c>
    </row>
    <row r="309" spans="1:3">
      <c r="A309" s="12">
        <v>43804</v>
      </c>
      <c r="B309" s="7">
        <v>44.805</v>
      </c>
      <c r="C309" s="3">
        <f t="shared" si="5"/>
        <v>1.0832754826214569E-2</v>
      </c>
    </row>
    <row r="310" spans="1:3">
      <c r="A310" s="12">
        <v>43805</v>
      </c>
      <c r="B310" s="7">
        <v>45.292999999999999</v>
      </c>
      <c r="C310" s="3">
        <f t="shared" si="5"/>
        <v>-3.2729634029546985E-3</v>
      </c>
    </row>
    <row r="311" spans="1:3">
      <c r="A311" s="12">
        <v>43806</v>
      </c>
      <c r="B311" s="10">
        <v>45.145000000000003</v>
      </c>
      <c r="C311" s="3">
        <f t="shared" si="5"/>
        <v>8.6676104765303439E-3</v>
      </c>
    </row>
    <row r="312" spans="1:3">
      <c r="A312" s="12">
        <v>43807</v>
      </c>
      <c r="B312" s="7">
        <v>45.537999999999997</v>
      </c>
      <c r="C312" s="3">
        <f t="shared" si="5"/>
        <v>-2.4092195573398055E-2</v>
      </c>
    </row>
    <row r="313" spans="1:3">
      <c r="A313" s="12">
        <v>43808</v>
      </c>
      <c r="B313" s="10">
        <v>44.454000000000001</v>
      </c>
      <c r="C313" s="3">
        <f t="shared" si="5"/>
        <v>-8.0858712713815541E-3</v>
      </c>
    </row>
    <row r="314" spans="1:3">
      <c r="A314" s="12">
        <v>43809</v>
      </c>
      <c r="B314" s="10">
        <v>44.095999999999997</v>
      </c>
      <c r="C314" s="3">
        <f t="shared" si="5"/>
        <v>-9.6390132072306407E-3</v>
      </c>
    </row>
    <row r="315" spans="1:3">
      <c r="A315" s="12">
        <v>43810</v>
      </c>
      <c r="B315" s="10">
        <v>43.673000000000002</v>
      </c>
      <c r="C315" s="3">
        <f t="shared" si="5"/>
        <v>-1.1455279845044213E-3</v>
      </c>
    </row>
    <row r="316" spans="1:3">
      <c r="A316" s="12">
        <v>43811</v>
      </c>
      <c r="B316" s="10">
        <v>43.622999999999998</v>
      </c>
      <c r="C316" s="3">
        <f t="shared" si="5"/>
        <v>1.8330382748358784E-2</v>
      </c>
    </row>
    <row r="317" spans="1:3">
      <c r="A317" s="12">
        <v>43812</v>
      </c>
      <c r="B317" s="7">
        <v>44.43</v>
      </c>
      <c r="C317" s="3">
        <f t="shared" si="5"/>
        <v>-2.5739187517829384E-2</v>
      </c>
    </row>
    <row r="318" spans="1:3">
      <c r="A318" s="12">
        <v>43813</v>
      </c>
      <c r="B318" s="10">
        <v>43.301000000000002</v>
      </c>
      <c r="C318" s="3">
        <f t="shared" si="5"/>
        <v>3.4811511415167948E-3</v>
      </c>
    </row>
    <row r="319" spans="1:3">
      <c r="A319" s="12">
        <v>43814</v>
      </c>
      <c r="B319" s="7">
        <v>43.451999999999998</v>
      </c>
      <c r="C319" s="3">
        <f t="shared" si="5"/>
        <v>-8.2952441771854735E-2</v>
      </c>
    </row>
    <row r="320" spans="1:3">
      <c r="A320" s="12">
        <v>43815</v>
      </c>
      <c r="B320" s="10">
        <v>39.993000000000002</v>
      </c>
      <c r="C320" s="3">
        <f t="shared" si="5"/>
        <v>-8.0330299345363426E-2</v>
      </c>
    </row>
    <row r="321" spans="1:3">
      <c r="A321" s="12">
        <v>43816</v>
      </c>
      <c r="B321" s="10">
        <v>36.905999999999999</v>
      </c>
      <c r="C321" s="3">
        <f t="shared" si="5"/>
        <v>0.10016087231809127</v>
      </c>
    </row>
    <row r="322" spans="1:3">
      <c r="A322" s="12">
        <v>43817</v>
      </c>
      <c r="B322" s="7">
        <v>40.793999999999997</v>
      </c>
      <c r="C322" s="3">
        <f t="shared" si="5"/>
        <v>-2.7889362585544836E-2</v>
      </c>
    </row>
    <row r="323" spans="1:3">
      <c r="A323" s="12">
        <v>43818</v>
      </c>
      <c r="B323" s="10">
        <v>39.671999999999997</v>
      </c>
      <c r="C323" s="3">
        <f t="shared" si="5"/>
        <v>1.1528371876533581E-2</v>
      </c>
    </row>
    <row r="324" spans="1:3">
      <c r="A324" s="12">
        <v>43819</v>
      </c>
      <c r="B324" s="7">
        <v>40.131999999999998</v>
      </c>
      <c r="C324" s="3">
        <f t="shared" si="5"/>
        <v>-1.1780470599728234E-2</v>
      </c>
    </row>
    <row r="325" spans="1:3">
      <c r="A325" s="12">
        <v>43820</v>
      </c>
      <c r="B325" s="10">
        <v>39.661999999999999</v>
      </c>
      <c r="C325" s="3">
        <f t="shared" si="5"/>
        <v>5.3865496523008434E-2</v>
      </c>
    </row>
    <row r="326" spans="1:3">
      <c r="A326" s="12">
        <v>43821</v>
      </c>
      <c r="B326" s="7">
        <v>41.856999999999999</v>
      </c>
      <c r="C326" s="3">
        <f t="shared" si="5"/>
        <v>-3.2191933569136973E-2</v>
      </c>
    </row>
    <row r="327" spans="1:3">
      <c r="A327" s="12">
        <v>43822</v>
      </c>
      <c r="B327" s="10">
        <v>40.530999999999999</v>
      </c>
      <c r="C327" s="3">
        <f t="shared" si="5"/>
        <v>-5.0210966371798064E-3</v>
      </c>
    </row>
    <row r="328" spans="1:3">
      <c r="A328" s="12">
        <v>43823</v>
      </c>
      <c r="B328" s="10">
        <v>40.328000000000003</v>
      </c>
      <c r="C328" s="3">
        <f t="shared" si="5"/>
        <v>-5.7943785213378169E-3</v>
      </c>
    </row>
    <row r="329" spans="1:3">
      <c r="A329" s="12">
        <v>43824</v>
      </c>
      <c r="B329" s="10">
        <v>40.094999999999999</v>
      </c>
      <c r="C329" s="3">
        <f t="shared" si="5"/>
        <v>-2.3971844575608205E-3</v>
      </c>
    </row>
    <row r="330" spans="1:3">
      <c r="A330" s="12">
        <v>43825</v>
      </c>
      <c r="B330" s="10">
        <v>39.999000000000002</v>
      </c>
      <c r="C330" s="3">
        <f t="shared" si="5"/>
        <v>2.3717112569293174E-2</v>
      </c>
    </row>
    <row r="331" spans="1:3">
      <c r="A331" s="12">
        <v>43826</v>
      </c>
      <c r="B331" s="7">
        <v>40.959000000000003</v>
      </c>
      <c r="C331" s="3">
        <f t="shared" si="5"/>
        <v>4.413007424582354E-2</v>
      </c>
    </row>
    <row r="332" spans="1:3">
      <c r="A332" s="12">
        <v>43827</v>
      </c>
      <c r="B332" s="7">
        <v>42.807000000000002</v>
      </c>
      <c r="C332" s="3">
        <f t="shared" si="5"/>
        <v>6.1947100752846188E-3</v>
      </c>
    </row>
    <row r="333" spans="1:3">
      <c r="A333" s="12">
        <v>43828</v>
      </c>
      <c r="B333" s="7">
        <v>43.073</v>
      </c>
      <c r="C333" s="3">
        <f t="shared" si="5"/>
        <v>-1.6172606893458293E-2</v>
      </c>
    </row>
    <row r="334" spans="1:3">
      <c r="A334" s="12">
        <v>43829</v>
      </c>
      <c r="B334" s="10">
        <v>42.381999999999998</v>
      </c>
      <c r="C334" s="3">
        <f t="shared" si="5"/>
        <v>-2.6030749722122673E-2</v>
      </c>
    </row>
    <row r="335" spans="1:3">
      <c r="A335" s="12">
        <v>43830</v>
      </c>
      <c r="B335" s="10">
        <v>41.292999999999999</v>
      </c>
      <c r="C335" s="3">
        <f t="shared" si="5"/>
        <v>7.4792859753921928E-3</v>
      </c>
    </row>
    <row r="336" spans="1:3">
      <c r="A336" s="12">
        <v>43831</v>
      </c>
      <c r="B336" s="7">
        <v>41.603000000000002</v>
      </c>
      <c r="C336" s="3">
        <f t="shared" si="5"/>
        <v>-5.3594610648567E-2</v>
      </c>
    </row>
    <row r="337" spans="1:3">
      <c r="A337" s="12">
        <v>43832</v>
      </c>
      <c r="B337" s="10">
        <v>39.432000000000002</v>
      </c>
      <c r="C337" s="3">
        <f t="shared" si="5"/>
        <v>6.6609564334204646E-2</v>
      </c>
    </row>
    <row r="338" spans="1:3">
      <c r="A338" s="12">
        <v>43833</v>
      </c>
      <c r="B338" s="7">
        <v>42.148000000000003</v>
      </c>
      <c r="C338" s="3">
        <f t="shared" si="5"/>
        <v>1.4813341230810457E-2</v>
      </c>
    </row>
    <row r="339" spans="1:3">
      <c r="A339" s="12">
        <v>43834</v>
      </c>
      <c r="B339" s="7">
        <v>42.777000000000001</v>
      </c>
      <c r="C339" s="3">
        <f t="shared" si="5"/>
        <v>1.2752341729007752E-2</v>
      </c>
    </row>
    <row r="340" spans="1:3">
      <c r="A340" s="12">
        <v>43835</v>
      </c>
      <c r="B340" s="7">
        <v>43.326000000000001</v>
      </c>
      <c r="C340" s="3">
        <f t="shared" si="5"/>
        <v>5.5421998157851315E-2</v>
      </c>
    </row>
    <row r="341" spans="1:3">
      <c r="A341" s="12">
        <v>43836</v>
      </c>
      <c r="B341" s="7">
        <v>45.795000000000002</v>
      </c>
      <c r="C341" s="3">
        <f t="shared" ref="C341:C404" si="6">LN(B342/B341)</f>
        <v>1.2046377156913269E-2</v>
      </c>
    </row>
    <row r="342" spans="1:3">
      <c r="A342" s="12">
        <v>43837</v>
      </c>
      <c r="B342" s="7">
        <v>46.35</v>
      </c>
      <c r="C342" s="3">
        <f t="shared" si="6"/>
        <v>-2.2031646932481226E-2</v>
      </c>
    </row>
    <row r="343" spans="1:3">
      <c r="A343" s="12">
        <v>43838</v>
      </c>
      <c r="B343" s="10">
        <v>45.34</v>
      </c>
      <c r="C343" s="3">
        <f t="shared" si="6"/>
        <v>-1.1155953663142329E-2</v>
      </c>
    </row>
    <row r="344" spans="1:3">
      <c r="A344" s="12">
        <v>43839</v>
      </c>
      <c r="B344" s="10">
        <v>44.837000000000003</v>
      </c>
      <c r="C344" s="3">
        <f t="shared" si="6"/>
        <v>8.8582504234242784E-2</v>
      </c>
    </row>
    <row r="345" spans="1:3">
      <c r="A345" s="12">
        <v>43840</v>
      </c>
      <c r="B345" s="7">
        <v>48.99</v>
      </c>
      <c r="C345" s="3">
        <f t="shared" si="6"/>
        <v>9.0627080770056094E-3</v>
      </c>
    </row>
    <row r="346" spans="1:3">
      <c r="A346" s="12">
        <v>43841</v>
      </c>
      <c r="B346" s="7">
        <v>49.436</v>
      </c>
      <c r="C346" s="3">
        <f t="shared" si="6"/>
        <v>4.0592176059642326E-2</v>
      </c>
    </row>
    <row r="347" spans="1:3">
      <c r="A347" s="12">
        <v>43842</v>
      </c>
      <c r="B347" s="7">
        <v>51.484000000000002</v>
      </c>
      <c r="C347" s="3">
        <f t="shared" si="6"/>
        <v>-3.7683553180086898E-2</v>
      </c>
    </row>
    <row r="348" spans="1:3">
      <c r="A348" s="12">
        <v>43843</v>
      </c>
      <c r="B348" s="10">
        <v>49.58</v>
      </c>
      <c r="C348" s="3">
        <f t="shared" si="6"/>
        <v>0.16668631294439015</v>
      </c>
    </row>
    <row r="349" spans="1:3">
      <c r="A349" s="12">
        <v>43844</v>
      </c>
      <c r="B349" s="7">
        <v>58.573</v>
      </c>
      <c r="C349" s="3">
        <f t="shared" si="6"/>
        <v>-7.247960586761042E-3</v>
      </c>
    </row>
    <row r="350" spans="1:3">
      <c r="A350" s="12">
        <v>43845</v>
      </c>
      <c r="B350" s="10">
        <v>58.15</v>
      </c>
      <c r="C350" s="3">
        <f t="shared" si="6"/>
        <v>-8.1847365202729026E-3</v>
      </c>
    </row>
    <row r="351" spans="1:3">
      <c r="A351" s="12">
        <v>43846</v>
      </c>
      <c r="B351" s="10">
        <v>57.676000000000002</v>
      </c>
      <c r="C351" s="3">
        <f t="shared" si="6"/>
        <v>5.7474305098936515E-2</v>
      </c>
    </row>
    <row r="352" spans="1:3">
      <c r="A352" s="12">
        <v>43847</v>
      </c>
      <c r="B352" s="7">
        <v>61.088000000000001</v>
      </c>
      <c r="C352" s="3">
        <f t="shared" si="6"/>
        <v>-2.9925389856118333E-2</v>
      </c>
    </row>
    <row r="353" spans="1:3">
      <c r="A353" s="12">
        <v>43848</v>
      </c>
      <c r="B353" s="10">
        <v>59.286999999999999</v>
      </c>
      <c r="C353" s="3">
        <f t="shared" si="6"/>
        <v>-2.7358212850659008E-2</v>
      </c>
    </row>
    <row r="354" spans="1:3">
      <c r="A354" s="12">
        <v>43849</v>
      </c>
      <c r="B354" s="10">
        <v>57.686999999999998</v>
      </c>
      <c r="C354" s="3">
        <f t="shared" si="6"/>
        <v>-8.8451467277108724E-3</v>
      </c>
    </row>
    <row r="355" spans="1:3">
      <c r="A355" s="12">
        <v>43850</v>
      </c>
      <c r="B355" s="10">
        <v>57.179000000000002</v>
      </c>
      <c r="C355" s="3">
        <f t="shared" si="6"/>
        <v>7.2664227371749728E-3</v>
      </c>
    </row>
    <row r="356" spans="1:3">
      <c r="A356" s="12">
        <v>43851</v>
      </c>
      <c r="B356" s="7">
        <v>57.595999999999997</v>
      </c>
      <c r="C356" s="3">
        <f t="shared" si="6"/>
        <v>1.2697707005294717E-2</v>
      </c>
    </row>
    <row r="357" spans="1:3">
      <c r="A357" s="12">
        <v>43852</v>
      </c>
      <c r="B357" s="7">
        <v>58.332000000000001</v>
      </c>
      <c r="C357" s="3">
        <f t="shared" si="6"/>
        <v>-6.7986824103187279E-2</v>
      </c>
    </row>
    <row r="358" spans="1:3">
      <c r="A358" s="12">
        <v>43853</v>
      </c>
      <c r="B358" s="10">
        <v>54.497999999999998</v>
      </c>
      <c r="C358" s="3">
        <f t="shared" si="6"/>
        <v>-1.8182324081332131E-3</v>
      </c>
    </row>
    <row r="359" spans="1:3">
      <c r="A359" s="12">
        <v>43854</v>
      </c>
      <c r="B359" s="10">
        <v>54.399000000000001</v>
      </c>
      <c r="C359" s="3">
        <f t="shared" si="6"/>
        <v>-2.1178966947227974E-2</v>
      </c>
    </row>
    <row r="360" spans="1:3">
      <c r="A360" s="12">
        <v>43855</v>
      </c>
      <c r="B360" s="10">
        <v>53.259</v>
      </c>
      <c r="C360" s="3">
        <f t="shared" si="6"/>
        <v>5.4123548191742629E-2</v>
      </c>
    </row>
    <row r="361" spans="1:3">
      <c r="A361" s="12">
        <v>43856</v>
      </c>
      <c r="B361" s="7">
        <v>56.220999999999997</v>
      </c>
      <c r="C361" s="3">
        <f t="shared" si="6"/>
        <v>4.127368097218434E-2</v>
      </c>
    </row>
    <row r="362" spans="1:3">
      <c r="A362" s="12">
        <v>43857</v>
      </c>
      <c r="B362" s="7">
        <v>58.59</v>
      </c>
      <c r="C362" s="3">
        <f t="shared" si="6"/>
        <v>3.1103649045184777E-2</v>
      </c>
    </row>
    <row r="363" spans="1:3">
      <c r="A363" s="12">
        <v>43858</v>
      </c>
      <c r="B363" s="7">
        <v>60.441000000000003</v>
      </c>
      <c r="C363" s="3">
        <f t="shared" si="6"/>
        <v>-1.1096898799355565E-2</v>
      </c>
    </row>
    <row r="364" spans="1:3">
      <c r="A364" s="12">
        <v>43859</v>
      </c>
      <c r="B364" s="10">
        <v>59.774000000000001</v>
      </c>
      <c r="C364" s="3">
        <f t="shared" si="6"/>
        <v>0.12817192295453797</v>
      </c>
    </row>
    <row r="365" spans="1:3">
      <c r="A365" s="12">
        <v>43860</v>
      </c>
      <c r="B365" s="7">
        <v>67.947999999999993</v>
      </c>
      <c r="C365" s="3">
        <f t="shared" si="6"/>
        <v>2.2051373915129928E-3</v>
      </c>
    </row>
    <row r="366" spans="1:3">
      <c r="A366" s="12">
        <v>43861</v>
      </c>
      <c r="B366" s="7">
        <v>68.097999999999999</v>
      </c>
      <c r="C366" s="3">
        <f t="shared" si="6"/>
        <v>3.8077475802519217E-2</v>
      </c>
    </row>
    <row r="367" spans="1:3">
      <c r="A367" s="12">
        <v>43862</v>
      </c>
      <c r="B367" s="7">
        <v>70.741</v>
      </c>
      <c r="C367" s="3">
        <f t="shared" si="6"/>
        <v>-1.037294739024029E-2</v>
      </c>
    </row>
    <row r="368" spans="1:3">
      <c r="A368" s="12">
        <v>43863</v>
      </c>
      <c r="B368" s="10">
        <v>70.010999999999996</v>
      </c>
      <c r="C368" s="3">
        <f t="shared" si="6"/>
        <v>-4.6242360442653903E-3</v>
      </c>
    </row>
    <row r="369" spans="1:3">
      <c r="A369" s="12">
        <v>43864</v>
      </c>
      <c r="B369" s="10">
        <v>69.688000000000002</v>
      </c>
      <c r="C369" s="3">
        <f t="shared" si="6"/>
        <v>-2.3124347495670203E-2</v>
      </c>
    </row>
    <row r="370" spans="1:3">
      <c r="A370" s="12">
        <v>43865</v>
      </c>
      <c r="B370" s="10">
        <v>68.094999999999999</v>
      </c>
      <c r="C370" s="3">
        <f t="shared" si="6"/>
        <v>6.3826945610533661E-2</v>
      </c>
    </row>
    <row r="371" spans="1:3">
      <c r="A371" s="12">
        <v>43866</v>
      </c>
      <c r="B371" s="7">
        <v>72.582999999999998</v>
      </c>
      <c r="C371" s="3">
        <f t="shared" si="6"/>
        <v>1.3914291103376051E-2</v>
      </c>
    </row>
    <row r="372" spans="1:3">
      <c r="A372" s="12">
        <v>43867</v>
      </c>
      <c r="B372" s="7">
        <v>73.599999999999994</v>
      </c>
      <c r="C372" s="3">
        <f t="shared" si="6"/>
        <v>9.8696130023716647E-3</v>
      </c>
    </row>
    <row r="373" spans="1:3">
      <c r="A373" s="12">
        <v>43868</v>
      </c>
      <c r="B373" s="7">
        <v>74.33</v>
      </c>
      <c r="C373" s="3">
        <f t="shared" si="6"/>
        <v>2.9951881184300186E-2</v>
      </c>
    </row>
    <row r="374" spans="1:3">
      <c r="A374" s="12">
        <v>43869</v>
      </c>
      <c r="B374" s="7">
        <v>76.59</v>
      </c>
      <c r="C374" s="3">
        <f t="shared" si="6"/>
        <v>5.4038348889265311E-3</v>
      </c>
    </row>
    <row r="375" spans="1:3">
      <c r="A375" s="12">
        <v>43870</v>
      </c>
      <c r="B375" s="7">
        <v>77.004999999999995</v>
      </c>
      <c r="C375" s="3">
        <f t="shared" si="6"/>
        <v>-3.9886345974588622E-2</v>
      </c>
    </row>
    <row r="376" spans="1:3">
      <c r="A376" s="12">
        <v>43871</v>
      </c>
      <c r="B376" s="10">
        <v>73.994</v>
      </c>
      <c r="C376" s="3">
        <f t="shared" si="6"/>
        <v>3.4351937213308252E-2</v>
      </c>
    </row>
    <row r="377" spans="1:3">
      <c r="A377" s="12">
        <v>43872</v>
      </c>
      <c r="B377" s="7">
        <v>76.58</v>
      </c>
      <c r="C377" s="3">
        <f t="shared" si="6"/>
        <v>5.8209774723935952E-2</v>
      </c>
    </row>
    <row r="378" spans="1:3">
      <c r="A378" s="12">
        <v>43873</v>
      </c>
      <c r="B378" s="7">
        <v>81.17</v>
      </c>
      <c r="C378" s="3">
        <f t="shared" si="6"/>
        <v>-6.8237711317966701E-3</v>
      </c>
    </row>
    <row r="379" spans="1:3">
      <c r="A379" s="12">
        <v>43874</v>
      </c>
      <c r="B379" s="10">
        <v>80.617999999999995</v>
      </c>
      <c r="C379" s="3">
        <f t="shared" si="6"/>
        <v>3.0057975894385539E-2</v>
      </c>
    </row>
    <row r="380" spans="1:3">
      <c r="A380" s="12">
        <v>43875</v>
      </c>
      <c r="B380" s="7">
        <v>83.078000000000003</v>
      </c>
      <c r="C380" s="3">
        <f t="shared" si="6"/>
        <v>-7.9591426478586982E-2</v>
      </c>
    </row>
    <row r="381" spans="1:3">
      <c r="A381" s="12">
        <v>43876</v>
      </c>
      <c r="B381" s="10">
        <v>76.721999999999994</v>
      </c>
      <c r="C381" s="3">
        <f t="shared" si="6"/>
        <v>-2.4902809075975845E-2</v>
      </c>
    </row>
    <row r="382" spans="1:3">
      <c r="A382" s="12">
        <v>43877</v>
      </c>
      <c r="B382" s="10">
        <v>74.834999999999994</v>
      </c>
      <c r="C382" s="3">
        <f t="shared" si="6"/>
        <v>-2.1912689153665899E-2</v>
      </c>
    </row>
    <row r="383" spans="1:3">
      <c r="A383" s="12">
        <v>43878</v>
      </c>
      <c r="B383" s="10">
        <v>73.212999999999994</v>
      </c>
      <c r="C383" s="3">
        <f t="shared" si="6"/>
        <v>5.2702569560778505E-2</v>
      </c>
    </row>
    <row r="384" spans="1:3">
      <c r="A384" s="12">
        <v>43879</v>
      </c>
      <c r="B384" s="7">
        <v>77.174999999999997</v>
      </c>
      <c r="C384" s="3">
        <f t="shared" si="6"/>
        <v>-8.2649492950446213E-2</v>
      </c>
    </row>
    <row r="385" spans="1:3">
      <c r="A385" s="12">
        <v>43880</v>
      </c>
      <c r="B385" s="10">
        <v>71.052999999999997</v>
      </c>
      <c r="C385" s="3">
        <f t="shared" si="6"/>
        <v>-2.2891005069594635E-2</v>
      </c>
    </row>
    <row r="386" spans="1:3">
      <c r="A386" s="12">
        <v>43881</v>
      </c>
      <c r="B386" s="10">
        <v>69.444999999999993</v>
      </c>
      <c r="C386" s="3">
        <f t="shared" si="6"/>
        <v>5.454381965499841E-2</v>
      </c>
    </row>
    <row r="387" spans="1:3">
      <c r="A387" s="12">
        <v>43882</v>
      </c>
      <c r="B387" s="7">
        <v>73.337999999999994</v>
      </c>
      <c r="C387" s="3">
        <f t="shared" si="6"/>
        <v>2.0073161715582068E-2</v>
      </c>
    </row>
    <row r="388" spans="1:3">
      <c r="A388" s="12">
        <v>43883</v>
      </c>
      <c r="B388" s="7">
        <v>74.825000000000003</v>
      </c>
      <c r="C388" s="3">
        <f t="shared" si="6"/>
        <v>6.1120558252422658E-2</v>
      </c>
    </row>
    <row r="389" spans="1:3">
      <c r="A389" s="12">
        <v>43884</v>
      </c>
      <c r="B389" s="7">
        <v>79.540999999999997</v>
      </c>
      <c r="C389" s="3">
        <f t="shared" si="6"/>
        <v>-5.1239698837423991E-2</v>
      </c>
    </row>
    <row r="390" spans="1:3">
      <c r="A390" s="12">
        <v>43885</v>
      </c>
      <c r="B390" s="10">
        <v>75.567999999999998</v>
      </c>
      <c r="C390" s="3">
        <f t="shared" si="6"/>
        <v>-6.2522064481442832E-2</v>
      </c>
    </row>
    <row r="391" spans="1:3">
      <c r="A391" s="12">
        <v>43886</v>
      </c>
      <c r="B391" s="10">
        <v>70.988</v>
      </c>
      <c r="C391" s="3">
        <f t="shared" si="6"/>
        <v>-0.15492105970019712</v>
      </c>
    </row>
    <row r="392" spans="1:3">
      <c r="A392" s="12">
        <v>43887</v>
      </c>
      <c r="B392" s="10">
        <v>60.8</v>
      </c>
      <c r="C392" s="3">
        <f t="shared" si="6"/>
        <v>1.1853807304998354E-2</v>
      </c>
    </row>
    <row r="393" spans="1:3">
      <c r="A393" s="12">
        <v>43888</v>
      </c>
      <c r="B393" s="7">
        <v>61.524999999999999</v>
      </c>
      <c r="C393" s="3">
        <f t="shared" si="6"/>
        <v>-2.6316441461457601E-2</v>
      </c>
    </row>
    <row r="394" spans="1:3">
      <c r="A394" s="12">
        <v>43889</v>
      </c>
      <c r="B394" s="10">
        <v>59.927</v>
      </c>
      <c r="C394" s="3">
        <f t="shared" si="6"/>
        <v>-3.1323002078200352E-2</v>
      </c>
    </row>
    <row r="395" spans="1:3">
      <c r="A395" s="12">
        <v>43890</v>
      </c>
      <c r="B395" s="10">
        <v>58.079000000000001</v>
      </c>
      <c r="C395" s="3">
        <f t="shared" si="6"/>
        <v>-5.4037854315052512E-3</v>
      </c>
    </row>
    <row r="396" spans="1:3">
      <c r="A396" s="12">
        <v>43891</v>
      </c>
      <c r="B396" s="10">
        <v>57.765999999999998</v>
      </c>
      <c r="C396" s="3">
        <f t="shared" si="6"/>
        <v>6.1156036909930878E-2</v>
      </c>
    </row>
    <row r="397" spans="1:3">
      <c r="A397" s="12">
        <v>43892</v>
      </c>
      <c r="B397" s="7">
        <v>61.408999999999999</v>
      </c>
      <c r="C397" s="3">
        <f t="shared" si="6"/>
        <v>-6.2891747978785339E-3</v>
      </c>
    </row>
    <row r="398" spans="1:3">
      <c r="A398" s="12">
        <v>43893</v>
      </c>
      <c r="B398" s="10">
        <v>61.024000000000001</v>
      </c>
      <c r="C398" s="3">
        <f t="shared" si="6"/>
        <v>-1.1222278659830009E-2</v>
      </c>
    </row>
    <row r="399" spans="1:3">
      <c r="A399" s="12">
        <v>43894</v>
      </c>
      <c r="B399" s="10">
        <v>60.343000000000004</v>
      </c>
      <c r="C399" s="3">
        <f t="shared" si="6"/>
        <v>2.7589309328564075E-2</v>
      </c>
    </row>
    <row r="400" spans="1:3">
      <c r="A400" s="12">
        <v>43895</v>
      </c>
      <c r="B400" s="7">
        <v>62.030999999999999</v>
      </c>
      <c r="C400" s="3">
        <f t="shared" si="6"/>
        <v>1.8764973268725789E-2</v>
      </c>
    </row>
    <row r="401" spans="1:3">
      <c r="A401" s="12">
        <v>43896</v>
      </c>
      <c r="B401" s="7">
        <v>63.206000000000003</v>
      </c>
      <c r="C401" s="3">
        <f t="shared" si="6"/>
        <v>-4.3987300055608962E-2</v>
      </c>
    </row>
    <row r="402" spans="1:3">
      <c r="A402" s="12">
        <v>43897</v>
      </c>
      <c r="B402" s="10">
        <v>60.485999999999997</v>
      </c>
      <c r="C402" s="3">
        <f t="shared" si="6"/>
        <v>-0.17033143109673449</v>
      </c>
    </row>
    <row r="403" spans="1:3">
      <c r="A403" s="12">
        <v>43898</v>
      </c>
      <c r="B403" s="10">
        <v>51.012999999999998</v>
      </c>
      <c r="C403" s="3">
        <f t="shared" si="6"/>
        <v>-1.0820291422497141E-2</v>
      </c>
    </row>
    <row r="404" spans="1:3">
      <c r="A404" s="12">
        <v>43899</v>
      </c>
      <c r="B404" s="10">
        <v>50.463999999999999</v>
      </c>
      <c r="C404" s="3">
        <f t="shared" si="6"/>
        <v>-6.0223784505392649E-3</v>
      </c>
    </row>
    <row r="405" spans="1:3">
      <c r="A405" s="12">
        <v>43900</v>
      </c>
      <c r="B405" s="10">
        <v>50.161000000000001</v>
      </c>
      <c r="C405" s="3">
        <f t="shared" ref="C405:C468" si="7">LN(B406/B405)</f>
        <v>-3.4375311151566626E-2</v>
      </c>
    </row>
    <row r="406" spans="1:3">
      <c r="A406" s="12">
        <v>43901</v>
      </c>
      <c r="B406" s="10">
        <v>48.466000000000001</v>
      </c>
      <c r="C406" s="3">
        <f t="shared" si="7"/>
        <v>-0.48662262008386525</v>
      </c>
    </row>
    <row r="407" spans="1:3">
      <c r="A407" s="12">
        <v>43902</v>
      </c>
      <c r="B407" s="10">
        <v>29.792000000000002</v>
      </c>
      <c r="C407" s="3">
        <f t="shared" si="7"/>
        <v>0.22978098067078323</v>
      </c>
    </row>
    <row r="408" spans="1:3">
      <c r="A408" s="12">
        <v>43903</v>
      </c>
      <c r="B408" s="7">
        <v>37.488</v>
      </c>
      <c r="C408" s="3">
        <f t="shared" si="7"/>
        <v>-8.4395780741262444E-2</v>
      </c>
    </row>
    <row r="409" spans="1:3">
      <c r="A409" s="12">
        <v>43904</v>
      </c>
      <c r="B409" s="10">
        <v>34.454000000000001</v>
      </c>
      <c r="C409" s="3">
        <f t="shared" si="7"/>
        <v>5.5190895803847374E-2</v>
      </c>
    </row>
    <row r="410" spans="1:3">
      <c r="A410" s="12">
        <v>43905</v>
      </c>
      <c r="B410" s="7">
        <v>36.408999999999999</v>
      </c>
      <c r="C410" s="3">
        <f t="shared" si="7"/>
        <v>-0.10034080225102446</v>
      </c>
    </row>
    <row r="411" spans="1:3">
      <c r="A411" s="12">
        <v>43906</v>
      </c>
      <c r="B411" s="10">
        <v>32.933</v>
      </c>
      <c r="C411" s="3">
        <f t="shared" si="7"/>
        <v>3.7487256964707755E-2</v>
      </c>
    </row>
    <row r="412" spans="1:3">
      <c r="A412" s="12">
        <v>43907</v>
      </c>
      <c r="B412" s="7">
        <v>34.191000000000003</v>
      </c>
      <c r="C412" s="3">
        <f t="shared" si="7"/>
        <v>1.460430979750932E-2</v>
      </c>
    </row>
    <row r="413" spans="1:3">
      <c r="A413" s="12">
        <v>43908</v>
      </c>
      <c r="B413" s="7">
        <v>34.694000000000003</v>
      </c>
      <c r="C413" s="3">
        <f t="shared" si="7"/>
        <v>0.11573768458891999</v>
      </c>
    </row>
    <row r="414" spans="1:3">
      <c r="A414" s="12">
        <v>43909</v>
      </c>
      <c r="B414" s="7">
        <v>38.951000000000001</v>
      </c>
      <c r="C414" s="3">
        <f t="shared" si="7"/>
        <v>-2.2378919392127973E-2</v>
      </c>
    </row>
    <row r="415" spans="1:3">
      <c r="A415" s="12">
        <v>43910</v>
      </c>
      <c r="B415" s="10">
        <v>38.088999999999999</v>
      </c>
      <c r="C415" s="3">
        <f t="shared" si="7"/>
        <v>5.5243696505908949E-3</v>
      </c>
    </row>
    <row r="416" spans="1:3">
      <c r="A416" s="12">
        <v>43911</v>
      </c>
      <c r="B416" s="7">
        <v>38.299999999999997</v>
      </c>
      <c r="C416" s="3">
        <f t="shared" si="7"/>
        <v>-7.8964090286730501E-2</v>
      </c>
    </row>
    <row r="417" spans="1:3">
      <c r="A417" s="12">
        <v>43912</v>
      </c>
      <c r="B417" s="10">
        <v>35.392000000000003</v>
      </c>
      <c r="C417" s="3">
        <f t="shared" si="7"/>
        <v>9.6691150861693539E-2</v>
      </c>
    </row>
    <row r="418" spans="1:3">
      <c r="A418" s="12">
        <v>43913</v>
      </c>
      <c r="B418" s="7">
        <v>38.984999999999999</v>
      </c>
      <c r="C418" s="3">
        <f t="shared" si="7"/>
        <v>3.9087516962495551E-2</v>
      </c>
    </row>
    <row r="419" spans="1:3">
      <c r="A419" s="12">
        <v>43914</v>
      </c>
      <c r="B419" s="7">
        <v>40.539000000000001</v>
      </c>
      <c r="C419" s="3">
        <f t="shared" si="7"/>
        <v>-3.4532050211578257E-2</v>
      </c>
    </row>
    <row r="420" spans="1:3">
      <c r="A420" s="12">
        <v>43915</v>
      </c>
      <c r="B420" s="10">
        <v>39.162999999999997</v>
      </c>
      <c r="C420" s="3">
        <f t="shared" si="7"/>
        <v>3.1419091872060115E-2</v>
      </c>
    </row>
    <row r="421" spans="1:3">
      <c r="A421" s="12">
        <v>43916</v>
      </c>
      <c r="B421" s="7">
        <v>40.412999999999997</v>
      </c>
      <c r="C421" s="3">
        <f t="shared" si="7"/>
        <v>-6.0434416463668268E-2</v>
      </c>
    </row>
    <row r="422" spans="1:3">
      <c r="A422" s="12">
        <v>43917</v>
      </c>
      <c r="B422" s="10">
        <v>38.042999999999999</v>
      </c>
      <c r="C422" s="3">
        <f t="shared" si="7"/>
        <v>2.0707797517866073E-2</v>
      </c>
    </row>
    <row r="423" spans="1:3">
      <c r="A423" s="12">
        <v>43918</v>
      </c>
      <c r="B423" s="7">
        <v>38.838999999999999</v>
      </c>
      <c r="C423" s="3">
        <f t="shared" si="7"/>
        <v>-4.6886675581524422E-2</v>
      </c>
    </row>
    <row r="424" spans="1:3">
      <c r="A424" s="12">
        <v>43919</v>
      </c>
      <c r="B424" s="10">
        <v>37.06</v>
      </c>
      <c r="C424" s="3">
        <f t="shared" si="7"/>
        <v>4.9149876403526485E-2</v>
      </c>
    </row>
    <row r="425" spans="1:3">
      <c r="A425" s="12">
        <v>43920</v>
      </c>
      <c r="B425" s="7">
        <v>38.927</v>
      </c>
      <c r="C425" s="3">
        <f t="shared" si="7"/>
        <v>3.4876301539607368E-3</v>
      </c>
    </row>
    <row r="426" spans="1:3">
      <c r="A426" s="12">
        <v>43921</v>
      </c>
      <c r="B426" s="7">
        <v>39.063000000000002</v>
      </c>
      <c r="C426" s="3">
        <f t="shared" si="7"/>
        <v>2.3524007881999469E-3</v>
      </c>
    </row>
    <row r="427" spans="1:3">
      <c r="A427" s="12">
        <v>43922</v>
      </c>
      <c r="B427" s="7">
        <v>39.155000000000001</v>
      </c>
      <c r="C427" s="3">
        <f t="shared" si="7"/>
        <v>1.837189180203528E-2</v>
      </c>
    </row>
    <row r="428" spans="1:3">
      <c r="A428" s="12">
        <v>43923</v>
      </c>
      <c r="B428" s="7">
        <v>39.881</v>
      </c>
      <c r="C428" s="3">
        <f t="shared" si="7"/>
        <v>1.4463242050285667E-2</v>
      </c>
    </row>
    <row r="429" spans="1:3">
      <c r="A429" s="12">
        <v>43924</v>
      </c>
      <c r="B429" s="7">
        <v>40.462000000000003</v>
      </c>
      <c r="C429" s="3">
        <f t="shared" si="7"/>
        <v>5.5207908745379267E-3</v>
      </c>
    </row>
    <row r="430" spans="1:3">
      <c r="A430" s="12">
        <v>43925</v>
      </c>
      <c r="B430" s="7">
        <v>40.686</v>
      </c>
      <c r="C430" s="3">
        <f t="shared" si="7"/>
        <v>-8.7140604980894525E-3</v>
      </c>
    </row>
    <row r="431" spans="1:3">
      <c r="A431" s="12">
        <v>43926</v>
      </c>
      <c r="B431" s="10">
        <v>40.332999999999998</v>
      </c>
      <c r="C431" s="3">
        <f t="shared" si="7"/>
        <v>0.10895902173250549</v>
      </c>
    </row>
    <row r="432" spans="1:3">
      <c r="A432" s="12">
        <v>43927</v>
      </c>
      <c r="B432" s="7">
        <v>44.975999999999999</v>
      </c>
      <c r="C432" s="3">
        <f t="shared" si="7"/>
        <v>-3.4299238507794795E-3</v>
      </c>
    </row>
    <row r="433" spans="1:3">
      <c r="A433" s="12">
        <v>43928</v>
      </c>
      <c r="B433" s="10">
        <v>44.822000000000003</v>
      </c>
      <c r="C433" s="3">
        <f t="shared" si="7"/>
        <v>3.724772364986962E-2</v>
      </c>
    </row>
    <row r="434" spans="1:3">
      <c r="A434" s="12">
        <v>43929</v>
      </c>
      <c r="B434" s="7">
        <v>46.523000000000003</v>
      </c>
      <c r="C434" s="3">
        <f t="shared" si="7"/>
        <v>-5.6043084196371632E-3</v>
      </c>
    </row>
    <row r="435" spans="1:3">
      <c r="A435" s="12">
        <v>43930</v>
      </c>
      <c r="B435" s="10">
        <v>46.262999999999998</v>
      </c>
      <c r="C435" s="3">
        <f t="shared" si="7"/>
        <v>-9.0170265680984019E-2</v>
      </c>
    </row>
    <row r="436" spans="1:3">
      <c r="A436" s="12">
        <v>43931</v>
      </c>
      <c r="B436" s="10">
        <v>42.274000000000001</v>
      </c>
      <c r="C436" s="3">
        <f t="shared" si="7"/>
        <v>6.0374694028972322E-3</v>
      </c>
    </row>
    <row r="437" spans="1:3">
      <c r="A437" s="12">
        <v>43932</v>
      </c>
      <c r="B437" s="7">
        <v>42.53</v>
      </c>
      <c r="C437" s="3">
        <f t="shared" si="7"/>
        <v>-1.3564424956943022E-2</v>
      </c>
    </row>
    <row r="438" spans="1:3">
      <c r="A438" s="12">
        <v>43933</v>
      </c>
      <c r="B438" s="10">
        <v>41.957000000000001</v>
      </c>
      <c r="C438" s="3">
        <f t="shared" si="7"/>
        <v>-1.8449775860609766E-2</v>
      </c>
    </row>
    <row r="439" spans="1:3">
      <c r="A439" s="12">
        <v>43934</v>
      </c>
      <c r="B439" s="10">
        <v>41.19</v>
      </c>
      <c r="C439" s="3">
        <f t="shared" si="7"/>
        <v>-2.1852351035718922E-4</v>
      </c>
    </row>
    <row r="440" spans="1:3">
      <c r="A440" s="12">
        <v>43935</v>
      </c>
      <c r="B440" s="10">
        <v>41.180999999999997</v>
      </c>
      <c r="C440" s="3">
        <f t="shared" si="7"/>
        <v>-4.9045168633391846E-2</v>
      </c>
    </row>
    <row r="441" spans="1:3">
      <c r="A441" s="12">
        <v>43936</v>
      </c>
      <c r="B441" s="10">
        <v>39.21</v>
      </c>
      <c r="C441" s="3">
        <f t="shared" si="7"/>
        <v>8.1230866226594547E-2</v>
      </c>
    </row>
    <row r="442" spans="1:3">
      <c r="A442" s="12">
        <v>43937</v>
      </c>
      <c r="B442" s="7">
        <v>42.527999999999999</v>
      </c>
      <c r="C442" s="3">
        <f t="shared" si="7"/>
        <v>-8.0268621164669915E-3</v>
      </c>
    </row>
    <row r="443" spans="1:3">
      <c r="A443" s="12">
        <v>43938</v>
      </c>
      <c r="B443" s="10">
        <v>42.188000000000002</v>
      </c>
      <c r="C443" s="3">
        <f t="shared" si="7"/>
        <v>4.5819441890255989E-2</v>
      </c>
    </row>
    <row r="444" spans="1:3">
      <c r="A444" s="12">
        <v>43939</v>
      </c>
      <c r="B444" s="7">
        <v>44.165999999999997</v>
      </c>
      <c r="C444" s="3">
        <f t="shared" si="7"/>
        <v>-4.4327240142485569E-2</v>
      </c>
    </row>
    <row r="445" spans="1:3">
      <c r="A445" s="12">
        <v>43940</v>
      </c>
      <c r="B445" s="10">
        <v>42.250999999999998</v>
      </c>
      <c r="C445" s="3">
        <f t="shared" si="7"/>
        <v>-4.9537170997668856E-2</v>
      </c>
    </row>
    <row r="446" spans="1:3">
      <c r="A446" s="12">
        <v>43941</v>
      </c>
      <c r="B446" s="10">
        <v>40.209000000000003</v>
      </c>
      <c r="C446" s="3">
        <f t="shared" si="7"/>
        <v>9.6033210874812702E-3</v>
      </c>
    </row>
    <row r="447" spans="1:3">
      <c r="A447" s="12">
        <v>43942</v>
      </c>
      <c r="B447" s="7">
        <v>40.597000000000001</v>
      </c>
      <c r="C447" s="3">
        <f t="shared" si="7"/>
        <v>2.9919613202156504E-2</v>
      </c>
    </row>
    <row r="448" spans="1:3">
      <c r="A448" s="12">
        <v>43943</v>
      </c>
      <c r="B448" s="7">
        <v>41.83</v>
      </c>
      <c r="C448" s="3">
        <f t="shared" si="7"/>
        <v>2.7795610664360943E-2</v>
      </c>
    </row>
    <row r="449" spans="1:3">
      <c r="A449" s="12">
        <v>43944</v>
      </c>
      <c r="B449" s="7">
        <v>43.009</v>
      </c>
      <c r="C449" s="3">
        <f t="shared" si="7"/>
        <v>3.3652735585530828E-2</v>
      </c>
    </row>
    <row r="450" spans="1:3">
      <c r="A450" s="12">
        <v>43945</v>
      </c>
      <c r="B450" s="7">
        <v>44.481000000000002</v>
      </c>
      <c r="C450" s="3">
        <f t="shared" si="7"/>
        <v>-2.7465123073054576E-3</v>
      </c>
    </row>
    <row r="451" spans="1:3">
      <c r="A451" s="12">
        <v>43946</v>
      </c>
      <c r="B451" s="10">
        <v>44.359000000000002</v>
      </c>
      <c r="C451" s="3">
        <f t="shared" si="7"/>
        <v>3.9373229855723252E-3</v>
      </c>
    </row>
    <row r="452" spans="1:3">
      <c r="A452" s="12">
        <v>43947</v>
      </c>
      <c r="B452" s="7">
        <v>44.533999999999999</v>
      </c>
      <c r="C452" s="3">
        <f t="shared" si="7"/>
        <v>-1.6405419714040081E-3</v>
      </c>
    </row>
    <row r="453" spans="1:3">
      <c r="A453" s="12">
        <v>43948</v>
      </c>
      <c r="B453" s="10">
        <v>44.460999999999999</v>
      </c>
      <c r="C453" s="3">
        <f t="shared" si="7"/>
        <v>2.7245168297532093E-2</v>
      </c>
    </row>
    <row r="454" spans="1:3">
      <c r="A454" s="12">
        <v>43949</v>
      </c>
      <c r="B454" s="7">
        <v>45.689</v>
      </c>
      <c r="C454" s="3">
        <f t="shared" si="7"/>
        <v>6.5626812272597992E-2</v>
      </c>
    </row>
    <row r="455" spans="1:3">
      <c r="A455" s="12">
        <v>43950</v>
      </c>
      <c r="B455" s="7">
        <v>48.787999999999997</v>
      </c>
      <c r="C455" s="3">
        <f t="shared" si="7"/>
        <v>-4.9926334495692774E-2</v>
      </c>
    </row>
    <row r="456" spans="1:3">
      <c r="A456" s="12">
        <v>43951</v>
      </c>
      <c r="B456" s="10">
        <v>46.411999999999999</v>
      </c>
      <c r="C456" s="3">
        <f t="shared" si="7"/>
        <v>1.3440257105072538E-2</v>
      </c>
    </row>
    <row r="457" spans="1:3">
      <c r="A457" s="12">
        <v>43952</v>
      </c>
      <c r="B457" s="7">
        <v>47.04</v>
      </c>
      <c r="C457" s="3">
        <f t="shared" si="7"/>
        <v>4.4773361251724153E-2</v>
      </c>
    </row>
    <row r="458" spans="1:3">
      <c r="A458" s="12">
        <v>43953</v>
      </c>
      <c r="B458" s="7">
        <v>49.194000000000003</v>
      </c>
      <c r="C458" s="3">
        <f t="shared" si="7"/>
        <v>-2.3612779509092387E-2</v>
      </c>
    </row>
    <row r="459" spans="1:3">
      <c r="A459" s="12">
        <v>43954</v>
      </c>
      <c r="B459" s="10">
        <v>48.045999999999999</v>
      </c>
      <c r="C459" s="3">
        <f t="shared" si="7"/>
        <v>-2.290530015793768E-2</v>
      </c>
    </row>
    <row r="460" spans="1:3">
      <c r="A460" s="12">
        <v>43955</v>
      </c>
      <c r="B460" s="10">
        <v>46.957999999999998</v>
      </c>
      <c r="C460" s="3">
        <f t="shared" si="7"/>
        <v>-8.6621366972334125E-3</v>
      </c>
    </row>
    <row r="461" spans="1:3">
      <c r="A461" s="12">
        <v>43956</v>
      </c>
      <c r="B461" s="10">
        <v>46.552999999999997</v>
      </c>
      <c r="C461" s="3">
        <f t="shared" si="7"/>
        <v>-3.8249389453094737E-2</v>
      </c>
    </row>
    <row r="462" spans="1:3">
      <c r="A462" s="12">
        <v>43957</v>
      </c>
      <c r="B462" s="10">
        <v>44.805999999999997</v>
      </c>
      <c r="C462" s="3">
        <f t="shared" si="7"/>
        <v>5.5013545061100316E-2</v>
      </c>
    </row>
    <row r="463" spans="1:3">
      <c r="A463" s="12">
        <v>43958</v>
      </c>
      <c r="B463" s="7">
        <v>47.34</v>
      </c>
      <c r="C463" s="3">
        <f t="shared" si="7"/>
        <v>8.1835755287463108E-3</v>
      </c>
    </row>
    <row r="464" spans="1:3">
      <c r="A464" s="12">
        <v>43959</v>
      </c>
      <c r="B464" s="7">
        <v>47.728999999999999</v>
      </c>
      <c r="C464" s="3">
        <f t="shared" si="7"/>
        <v>-1.5795914956884143E-2</v>
      </c>
    </row>
    <row r="465" spans="1:3">
      <c r="A465" s="12">
        <v>43960</v>
      </c>
      <c r="B465" s="10">
        <v>46.981000000000002</v>
      </c>
      <c r="C465" s="3">
        <f t="shared" si="7"/>
        <v>-0.10917309513840864</v>
      </c>
    </row>
    <row r="466" spans="1:3">
      <c r="A466" s="12">
        <v>43961</v>
      </c>
      <c r="B466" s="10">
        <v>42.122</v>
      </c>
      <c r="C466" s="3">
        <f t="shared" si="7"/>
        <v>-1.5238253403042846E-2</v>
      </c>
    </row>
    <row r="467" spans="1:3">
      <c r="A467" s="12">
        <v>43962</v>
      </c>
      <c r="B467" s="10">
        <v>41.484999999999999</v>
      </c>
      <c r="C467" s="3">
        <f t="shared" si="7"/>
        <v>1.7396314357979874E-2</v>
      </c>
    </row>
    <row r="468" spans="1:3">
      <c r="A468" s="12">
        <v>43963</v>
      </c>
      <c r="B468" s="7">
        <v>42.213000000000001</v>
      </c>
      <c r="C468" s="3">
        <f t="shared" si="7"/>
        <v>2.2788138178411403E-2</v>
      </c>
    </row>
    <row r="469" spans="1:3">
      <c r="A469" s="12">
        <v>43964</v>
      </c>
      <c r="B469" s="7">
        <v>43.186</v>
      </c>
      <c r="C469" s="3">
        <f t="shared" ref="C469:C532" si="8">LN(B470/B469)</f>
        <v>1.8241353823483467E-2</v>
      </c>
    </row>
    <row r="470" spans="1:3">
      <c r="A470" s="12">
        <v>43965</v>
      </c>
      <c r="B470" s="7">
        <v>43.981000000000002</v>
      </c>
      <c r="C470" s="3">
        <f t="shared" si="8"/>
        <v>-2.8388527093354123E-2</v>
      </c>
    </row>
    <row r="471" spans="1:3">
      <c r="A471" s="12">
        <v>43966</v>
      </c>
      <c r="B471" s="10">
        <v>42.75</v>
      </c>
      <c r="C471" s="3">
        <f t="shared" si="8"/>
        <v>1.1928570865273812E-2</v>
      </c>
    </row>
    <row r="472" spans="1:3">
      <c r="A472" s="12">
        <v>43967</v>
      </c>
      <c r="B472" s="7">
        <v>43.262999999999998</v>
      </c>
      <c r="C472" s="3">
        <f t="shared" si="8"/>
        <v>1.0027452296480241E-2</v>
      </c>
    </row>
    <row r="473" spans="1:3">
      <c r="A473" s="12">
        <v>43968</v>
      </c>
      <c r="B473" s="7">
        <v>43.698999999999998</v>
      </c>
      <c r="C473" s="3">
        <f t="shared" si="8"/>
        <v>3.6511474973796768E-2</v>
      </c>
    </row>
    <row r="474" spans="1:3">
      <c r="A474" s="12">
        <v>43969</v>
      </c>
      <c r="B474" s="7">
        <v>45.323999999999998</v>
      </c>
      <c r="C474" s="3">
        <f t="shared" si="8"/>
        <v>8.4585215350533299E-3</v>
      </c>
    </row>
    <row r="475" spans="1:3">
      <c r="A475" s="12">
        <v>43970</v>
      </c>
      <c r="B475" s="7">
        <v>45.709000000000003</v>
      </c>
      <c r="C475" s="3">
        <f t="shared" si="8"/>
        <v>-3.3253734040456139E-2</v>
      </c>
    </row>
    <row r="476" spans="1:3">
      <c r="A476" s="12">
        <v>43971</v>
      </c>
      <c r="B476" s="10">
        <v>44.213999999999999</v>
      </c>
      <c r="C476" s="3">
        <f t="shared" si="8"/>
        <v>-3.4116828869298101E-2</v>
      </c>
    </row>
    <row r="477" spans="1:3">
      <c r="A477" s="12">
        <v>43972</v>
      </c>
      <c r="B477" s="10">
        <v>42.731000000000002</v>
      </c>
      <c r="C477" s="3">
        <f t="shared" si="8"/>
        <v>3.4342976001585417E-2</v>
      </c>
    </row>
    <row r="478" spans="1:3">
      <c r="A478" s="12">
        <v>43973</v>
      </c>
      <c r="B478" s="7">
        <v>44.223999999999997</v>
      </c>
      <c r="C478" s="3">
        <f t="shared" si="8"/>
        <v>-8.1964880417940197E-3</v>
      </c>
    </row>
    <row r="479" spans="1:3">
      <c r="A479" s="12">
        <v>43974</v>
      </c>
      <c r="B479" s="10">
        <v>43.863</v>
      </c>
      <c r="C479" s="3">
        <f t="shared" si="8"/>
        <v>-3.9219801223368482E-2</v>
      </c>
    </row>
    <row r="480" spans="1:3">
      <c r="A480" s="12">
        <v>43975</v>
      </c>
      <c r="B480" s="10">
        <v>42.176000000000002</v>
      </c>
      <c r="C480" s="3">
        <f t="shared" si="8"/>
        <v>1.8697401924253929E-2</v>
      </c>
    </row>
    <row r="481" spans="1:3">
      <c r="A481" s="12">
        <v>43976</v>
      </c>
      <c r="B481" s="7">
        <v>42.972000000000001</v>
      </c>
      <c r="C481" s="3">
        <f t="shared" si="8"/>
        <v>-1.6494783945704146E-2</v>
      </c>
    </row>
    <row r="482" spans="1:3">
      <c r="A482" s="12">
        <v>43977</v>
      </c>
      <c r="B482" s="10">
        <v>42.268999999999998</v>
      </c>
      <c r="C482" s="3">
        <f t="shared" si="8"/>
        <v>3.6743566716673455E-2</v>
      </c>
    </row>
    <row r="483" spans="1:3">
      <c r="A483" s="12">
        <v>43978</v>
      </c>
      <c r="B483" s="7">
        <v>43.850999999999999</v>
      </c>
      <c r="C483" s="3">
        <f t="shared" si="8"/>
        <v>1.9198349158675885E-2</v>
      </c>
    </row>
    <row r="484" spans="1:3">
      <c r="A484" s="12">
        <v>43979</v>
      </c>
      <c r="B484" s="7">
        <v>44.701000000000001</v>
      </c>
      <c r="C484" s="3">
        <f t="shared" si="8"/>
        <v>-4.8887790228308936E-3</v>
      </c>
    </row>
    <row r="485" spans="1:3">
      <c r="A485" s="12">
        <v>43980</v>
      </c>
      <c r="B485" s="10">
        <v>44.482999999999997</v>
      </c>
      <c r="C485" s="3">
        <f t="shared" si="8"/>
        <v>7.0515888882718841E-2</v>
      </c>
    </row>
    <row r="486" spans="1:3">
      <c r="A486" s="12">
        <v>43981</v>
      </c>
      <c r="B486" s="7">
        <v>47.732999999999997</v>
      </c>
      <c r="C486" s="3">
        <f t="shared" si="8"/>
        <v>-4.5781057711395262E-2</v>
      </c>
    </row>
    <row r="487" spans="1:3">
      <c r="A487" s="12">
        <v>43982</v>
      </c>
      <c r="B487" s="10">
        <v>45.597000000000001</v>
      </c>
      <c r="C487" s="3">
        <f t="shared" si="8"/>
        <v>5.516433686643607E-2</v>
      </c>
    </row>
    <row r="488" spans="1:3">
      <c r="A488" s="12">
        <v>43983</v>
      </c>
      <c r="B488" s="7">
        <v>48.183</v>
      </c>
      <c r="C488" s="3">
        <f t="shared" si="8"/>
        <v>-4.4714054684609948E-2</v>
      </c>
    </row>
    <row r="489" spans="1:3">
      <c r="A489" s="12">
        <v>43984</v>
      </c>
      <c r="B489" s="10">
        <v>46.076000000000001</v>
      </c>
      <c r="C489" s="3">
        <f t="shared" si="8"/>
        <v>2.2235538578009754E-2</v>
      </c>
    </row>
    <row r="490" spans="1:3">
      <c r="A490" s="12">
        <v>43985</v>
      </c>
      <c r="B490" s="7">
        <v>47.112000000000002</v>
      </c>
      <c r="C490" s="3">
        <f t="shared" si="8"/>
        <v>6.3897980987709883E-3</v>
      </c>
    </row>
    <row r="491" spans="1:3">
      <c r="A491" s="12">
        <v>43986</v>
      </c>
      <c r="B491" s="7">
        <v>47.414000000000001</v>
      </c>
      <c r="C491" s="3">
        <f t="shared" si="8"/>
        <v>-1.1817133197345644E-2</v>
      </c>
    </row>
    <row r="492" spans="1:3">
      <c r="A492" s="12">
        <v>43987</v>
      </c>
      <c r="B492" s="10">
        <v>46.856999999999999</v>
      </c>
      <c r="C492" s="3">
        <f t="shared" si="8"/>
        <v>-1.4736507552345142E-3</v>
      </c>
    </row>
    <row r="493" spans="1:3">
      <c r="A493" s="12">
        <v>43988</v>
      </c>
      <c r="B493" s="10">
        <v>46.787999999999997</v>
      </c>
      <c r="C493" s="3">
        <f t="shared" si="8"/>
        <v>-3.6829299476874152E-3</v>
      </c>
    </row>
    <row r="494" spans="1:3">
      <c r="A494" s="12">
        <v>43989</v>
      </c>
      <c r="B494" s="10">
        <v>46.616</v>
      </c>
      <c r="C494" s="3">
        <f t="shared" si="8"/>
        <v>-3.8257402605990543E-3</v>
      </c>
    </row>
    <row r="495" spans="1:3">
      <c r="A495" s="12">
        <v>43990</v>
      </c>
      <c r="B495" s="10">
        <v>46.438000000000002</v>
      </c>
      <c r="C495" s="3">
        <f t="shared" si="8"/>
        <v>-1.2568424091372092E-2</v>
      </c>
    </row>
    <row r="496" spans="1:3">
      <c r="A496" s="12">
        <v>43991</v>
      </c>
      <c r="B496" s="10">
        <v>45.857999999999997</v>
      </c>
      <c r="C496" s="3">
        <f t="shared" si="8"/>
        <v>1.6737335254446681E-2</v>
      </c>
    </row>
    <row r="497" spans="1:3">
      <c r="A497" s="12">
        <v>43992</v>
      </c>
      <c r="B497" s="7">
        <v>46.631999999999998</v>
      </c>
      <c r="C497" s="3">
        <f t="shared" si="8"/>
        <v>-7.388035642746138E-2</v>
      </c>
    </row>
    <row r="498" spans="1:3">
      <c r="A498" s="12">
        <v>43993</v>
      </c>
      <c r="B498" s="10">
        <v>43.311</v>
      </c>
      <c r="C498" s="3">
        <f t="shared" si="8"/>
        <v>3.179054593010202E-2</v>
      </c>
    </row>
    <row r="499" spans="1:3">
      <c r="A499" s="12">
        <v>43994</v>
      </c>
      <c r="B499" s="7">
        <v>44.71</v>
      </c>
      <c r="C499" s="3">
        <f t="shared" si="8"/>
        <v>8.5741853717822055E-3</v>
      </c>
    </row>
    <row r="500" spans="1:3">
      <c r="A500" s="12">
        <v>43995</v>
      </c>
      <c r="B500" s="7">
        <v>45.094999999999999</v>
      </c>
      <c r="C500" s="3">
        <f t="shared" si="8"/>
        <v>-2.3559537055912384E-2</v>
      </c>
    </row>
    <row r="501" spans="1:3">
      <c r="A501" s="12">
        <v>43996</v>
      </c>
      <c r="B501" s="10">
        <v>44.045000000000002</v>
      </c>
      <c r="C501" s="3">
        <f t="shared" si="8"/>
        <v>-7.1546058017736671E-3</v>
      </c>
    </row>
    <row r="502" spans="1:3">
      <c r="A502" s="12">
        <v>43997</v>
      </c>
      <c r="B502" s="10">
        <v>43.731000000000002</v>
      </c>
      <c r="C502" s="3">
        <f t="shared" si="8"/>
        <v>3.0367053417619653E-3</v>
      </c>
    </row>
    <row r="503" spans="1:3">
      <c r="A503" s="12">
        <v>43998</v>
      </c>
      <c r="B503" s="7">
        <v>43.863999999999997</v>
      </c>
      <c r="C503" s="3">
        <f t="shared" si="8"/>
        <v>4.3222160602186402E-3</v>
      </c>
    </row>
    <row r="504" spans="1:3">
      <c r="A504" s="12">
        <v>43999</v>
      </c>
      <c r="B504" s="7">
        <v>44.054000000000002</v>
      </c>
      <c r="C504" s="3">
        <f t="shared" si="8"/>
        <v>-1.3920383870796483E-2</v>
      </c>
    </row>
    <row r="505" spans="1:3">
      <c r="A505" s="12">
        <v>44000</v>
      </c>
      <c r="B505" s="10">
        <v>43.445</v>
      </c>
      <c r="C505" s="3">
        <f t="shared" si="8"/>
        <v>-1.3346816288779529E-2</v>
      </c>
    </row>
    <row r="506" spans="1:3">
      <c r="A506" s="12">
        <v>44001</v>
      </c>
      <c r="B506" s="10">
        <v>42.869</v>
      </c>
      <c r="C506" s="3">
        <f t="shared" si="8"/>
        <v>1.6196934291386935E-2</v>
      </c>
    </row>
    <row r="507" spans="1:3">
      <c r="A507" s="12">
        <v>44002</v>
      </c>
      <c r="B507" s="7">
        <v>43.569000000000003</v>
      </c>
      <c r="C507" s="3">
        <f t="shared" si="8"/>
        <v>-1.2843492709988731E-2</v>
      </c>
    </row>
    <row r="508" spans="1:3">
      <c r="A508" s="12">
        <v>44003</v>
      </c>
      <c r="B508" s="10">
        <v>43.012999999999998</v>
      </c>
      <c r="C508" s="3">
        <f t="shared" si="8"/>
        <v>2.9572570844818076E-2</v>
      </c>
    </row>
    <row r="509" spans="1:3">
      <c r="A509" s="12">
        <v>44004</v>
      </c>
      <c r="B509" s="7">
        <v>44.304000000000002</v>
      </c>
      <c r="C509" s="3">
        <f t="shared" si="8"/>
        <v>-3.799190458476345E-3</v>
      </c>
    </row>
    <row r="510" spans="1:3">
      <c r="A510" s="12">
        <v>44005</v>
      </c>
      <c r="B510" s="10">
        <v>44.136000000000003</v>
      </c>
      <c r="C510" s="3">
        <f t="shared" si="8"/>
        <v>-3.3990622038983231E-2</v>
      </c>
    </row>
    <row r="511" spans="1:3">
      <c r="A511" s="12">
        <v>44006</v>
      </c>
      <c r="B511" s="10">
        <v>42.661000000000001</v>
      </c>
      <c r="C511" s="3">
        <f t="shared" si="8"/>
        <v>-7.0334199593398671E-3</v>
      </c>
    </row>
    <row r="512" spans="1:3">
      <c r="A512" s="12">
        <v>44007</v>
      </c>
      <c r="B512" s="10">
        <v>42.362000000000002</v>
      </c>
      <c r="C512" s="3">
        <f t="shared" si="8"/>
        <v>1.7410464585815317E-2</v>
      </c>
    </row>
    <row r="513" spans="1:3">
      <c r="A513" s="12">
        <v>44008</v>
      </c>
      <c r="B513" s="7">
        <v>43.106000000000002</v>
      </c>
      <c r="C513" s="3">
        <f t="shared" si="8"/>
        <v>-4.7946090490125971E-2</v>
      </c>
    </row>
    <row r="514" spans="1:3">
      <c r="A514" s="12">
        <v>44009</v>
      </c>
      <c r="B514" s="10">
        <v>41.088000000000001</v>
      </c>
      <c r="C514" s="3">
        <f t="shared" si="8"/>
        <v>7.709689799023858E-3</v>
      </c>
    </row>
    <row r="515" spans="1:3">
      <c r="A515" s="12">
        <v>44010</v>
      </c>
      <c r="B515" s="7">
        <v>41.405999999999999</v>
      </c>
      <c r="C515" s="3">
        <f t="shared" si="8"/>
        <v>1.0785466245499926E-2</v>
      </c>
    </row>
    <row r="516" spans="1:3">
      <c r="A516" s="12">
        <v>44011</v>
      </c>
      <c r="B516" s="7">
        <v>41.854999999999997</v>
      </c>
      <c r="C516" s="3">
        <f t="shared" si="8"/>
        <v>-1.6622883361630269E-2</v>
      </c>
    </row>
    <row r="517" spans="1:3">
      <c r="A517" s="12">
        <v>44012</v>
      </c>
      <c r="B517" s="10">
        <v>41.164999999999999</v>
      </c>
      <c r="C517" s="3">
        <f t="shared" si="8"/>
        <v>1.4230823854803525E-2</v>
      </c>
    </row>
    <row r="518" spans="1:3">
      <c r="A518" s="12">
        <v>44013</v>
      </c>
      <c r="B518" s="7">
        <v>41.755000000000003</v>
      </c>
      <c r="C518" s="3">
        <f t="shared" si="8"/>
        <v>-1.7247637567801514E-2</v>
      </c>
    </row>
    <row r="519" spans="1:3">
      <c r="A519" s="12">
        <v>44014</v>
      </c>
      <c r="B519" s="10">
        <v>41.040999999999997</v>
      </c>
      <c r="C519" s="3">
        <f t="shared" si="8"/>
        <v>3.5996633785741914E-3</v>
      </c>
    </row>
    <row r="520" spans="1:3">
      <c r="A520" s="12">
        <v>44015</v>
      </c>
      <c r="B520" s="7">
        <v>41.189</v>
      </c>
      <c r="C520" s="3">
        <f t="shared" si="8"/>
        <v>2.1947766640938369E-2</v>
      </c>
    </row>
    <row r="521" spans="1:3">
      <c r="A521" s="12">
        <v>44016</v>
      </c>
      <c r="B521" s="7">
        <v>42.103000000000002</v>
      </c>
      <c r="C521" s="3">
        <f t="shared" si="8"/>
        <v>-9.9296674559885851E-3</v>
      </c>
    </row>
    <row r="522" spans="1:3">
      <c r="A522" s="12">
        <v>44017</v>
      </c>
      <c r="B522" s="10">
        <v>41.686999999999998</v>
      </c>
      <c r="C522" s="3">
        <f t="shared" si="8"/>
        <v>5.5022508960843756E-2</v>
      </c>
    </row>
    <row r="523" spans="1:3">
      <c r="A523" s="12">
        <v>44018</v>
      </c>
      <c r="B523" s="7">
        <v>44.045000000000002</v>
      </c>
      <c r="C523" s="3">
        <f t="shared" si="8"/>
        <v>-1.5051981496724754E-2</v>
      </c>
    </row>
    <row r="524" spans="1:3">
      <c r="A524" s="12">
        <v>44019</v>
      </c>
      <c r="B524" s="10">
        <v>43.387</v>
      </c>
      <c r="C524" s="3">
        <f t="shared" si="8"/>
        <v>4.3765086023126364E-2</v>
      </c>
    </row>
    <row r="525" spans="1:3">
      <c r="A525" s="12">
        <v>44020</v>
      </c>
      <c r="B525" s="7">
        <v>45.328000000000003</v>
      </c>
      <c r="C525" s="3">
        <f t="shared" si="8"/>
        <v>-2.1181091943936026E-2</v>
      </c>
    </row>
    <row r="526" spans="1:3">
      <c r="A526" s="12">
        <v>44021</v>
      </c>
      <c r="B526" s="10">
        <v>44.378</v>
      </c>
      <c r="C526" s="3">
        <f t="shared" si="8"/>
        <v>-1.8494716235588203E-3</v>
      </c>
    </row>
    <row r="527" spans="1:3">
      <c r="A527" s="12">
        <v>44022</v>
      </c>
      <c r="B527" s="10">
        <v>44.295999999999999</v>
      </c>
      <c r="C527" s="3">
        <f t="shared" si="8"/>
        <v>8.5420651579140514E-3</v>
      </c>
    </row>
    <row r="528" spans="1:3">
      <c r="A528" s="12">
        <v>44023</v>
      </c>
      <c r="B528" s="7">
        <v>44.676000000000002</v>
      </c>
      <c r="C528" s="3">
        <f t="shared" si="8"/>
        <v>1.4985632256779456E-3</v>
      </c>
    </row>
    <row r="529" spans="1:3">
      <c r="A529" s="12">
        <v>44024</v>
      </c>
      <c r="B529" s="7">
        <v>44.743000000000002</v>
      </c>
      <c r="C529" s="3">
        <f t="shared" si="8"/>
        <v>-1.8952353028167213E-2</v>
      </c>
    </row>
    <row r="530" spans="1:3">
      <c r="A530" s="12">
        <v>44025</v>
      </c>
      <c r="B530" s="10">
        <v>43.902999999999999</v>
      </c>
      <c r="C530" s="3">
        <f t="shared" si="8"/>
        <v>-5.0123030302995982E-4</v>
      </c>
    </row>
    <row r="531" spans="1:3">
      <c r="A531" s="12">
        <v>44026</v>
      </c>
      <c r="B531" s="10">
        <v>43.881</v>
      </c>
      <c r="C531" s="3">
        <f t="shared" si="8"/>
        <v>-1.2890086732565387E-2</v>
      </c>
    </row>
    <row r="532" spans="1:3">
      <c r="A532" s="12">
        <v>44027</v>
      </c>
      <c r="B532" s="10">
        <v>43.319000000000003</v>
      </c>
      <c r="C532" s="3">
        <f t="shared" si="8"/>
        <v>-2.8401089492131913E-2</v>
      </c>
    </row>
    <row r="533" spans="1:3">
      <c r="A533" s="12">
        <v>44028</v>
      </c>
      <c r="B533" s="10">
        <v>42.106000000000002</v>
      </c>
      <c r="C533" s="3">
        <f t="shared" ref="C533:C557" si="9">LN(B534/B533)</f>
        <v>-5.1908586208742362E-3</v>
      </c>
    </row>
    <row r="534" spans="1:3">
      <c r="A534" s="12">
        <v>44029</v>
      </c>
      <c r="B534" s="10">
        <v>41.887999999999998</v>
      </c>
      <c r="C534" s="3">
        <f t="shared" si="9"/>
        <v>1.4245829172879669E-2</v>
      </c>
    </row>
    <row r="535" spans="1:3">
      <c r="A535" s="12">
        <v>44030</v>
      </c>
      <c r="B535" s="7">
        <v>42.488999999999997</v>
      </c>
      <c r="C535" s="3">
        <f t="shared" si="9"/>
        <v>2.8202796667317477E-3</v>
      </c>
    </row>
    <row r="536" spans="1:3">
      <c r="A536" s="12">
        <v>44031</v>
      </c>
      <c r="B536" s="7">
        <v>42.609000000000002</v>
      </c>
      <c r="C536" s="3">
        <f t="shared" si="9"/>
        <v>-1.5205731934597453E-2</v>
      </c>
    </row>
    <row r="537" spans="1:3">
      <c r="A537" s="12">
        <v>44032</v>
      </c>
      <c r="B537" s="10">
        <v>41.966000000000001</v>
      </c>
      <c r="C537" s="3">
        <f t="shared" si="9"/>
        <v>4.14489723078574E-2</v>
      </c>
    </row>
    <row r="538" spans="1:3">
      <c r="A538" s="12">
        <v>44033</v>
      </c>
      <c r="B538" s="7">
        <v>43.741999999999997</v>
      </c>
      <c r="C538" s="3">
        <f t="shared" si="9"/>
        <v>2.8175957247839084E-2</v>
      </c>
    </row>
    <row r="539" spans="1:3">
      <c r="A539" s="12">
        <v>44034</v>
      </c>
      <c r="B539" s="7">
        <v>44.991999999999997</v>
      </c>
      <c r="C539" s="3">
        <f t="shared" si="9"/>
        <v>-1.2454409580680977E-3</v>
      </c>
    </row>
    <row r="540" spans="1:3">
      <c r="A540" s="12">
        <v>44035</v>
      </c>
      <c r="B540" s="10">
        <v>44.936</v>
      </c>
      <c r="C540" s="3">
        <f t="shared" si="9"/>
        <v>-1.8575411966501681E-2</v>
      </c>
    </row>
    <row r="541" spans="1:3">
      <c r="A541" s="12">
        <v>44036</v>
      </c>
      <c r="B541" s="10">
        <v>44.109000000000002</v>
      </c>
      <c r="C541" s="3">
        <f t="shared" si="9"/>
        <v>0.10811126875496278</v>
      </c>
    </row>
    <row r="542" spans="1:3">
      <c r="A542" s="12">
        <v>44037</v>
      </c>
      <c r="B542" s="7">
        <v>49.145000000000003</v>
      </c>
      <c r="C542" s="3">
        <f t="shared" si="9"/>
        <v>-2.1721651289165332E-2</v>
      </c>
    </row>
    <row r="543" spans="1:3">
      <c r="A543" s="12">
        <v>44038</v>
      </c>
      <c r="B543" s="10">
        <v>48.088999999999999</v>
      </c>
      <c r="C543" s="3">
        <f t="shared" si="9"/>
        <v>0.10124926666916463</v>
      </c>
    </row>
    <row r="544" spans="1:3">
      <c r="A544" s="12">
        <v>44039</v>
      </c>
      <c r="B544" s="7">
        <v>53.213000000000001</v>
      </c>
      <c r="C544" s="3">
        <f t="shared" si="9"/>
        <v>4.7202288646550954E-2</v>
      </c>
    </row>
    <row r="545" spans="1:3">
      <c r="A545" s="12">
        <v>44040</v>
      </c>
      <c r="B545" s="7">
        <v>55.784999999999997</v>
      </c>
      <c r="C545" s="3">
        <f t="shared" si="9"/>
        <v>-1.1158194561299427E-2</v>
      </c>
    </row>
    <row r="546" spans="1:3">
      <c r="A546" s="12">
        <v>44041</v>
      </c>
      <c r="B546" s="10">
        <v>55.165999999999997</v>
      </c>
      <c r="C546" s="3">
        <f t="shared" si="9"/>
        <v>2.7639007068872876E-2</v>
      </c>
    </row>
    <row r="547" spans="1:3">
      <c r="A547" s="12">
        <v>44042</v>
      </c>
      <c r="B547" s="7">
        <v>56.712000000000003</v>
      </c>
      <c r="C547" s="3">
        <f t="shared" si="9"/>
        <v>2.4868066578013305E-2</v>
      </c>
    </row>
    <row r="548" spans="1:3">
      <c r="A548" s="12">
        <v>44043</v>
      </c>
      <c r="B548" s="7">
        <v>58.14</v>
      </c>
      <c r="C548" s="3">
        <f t="shared" si="9"/>
        <v>5.9818939078228467E-2</v>
      </c>
    </row>
    <row r="549" spans="1:3">
      <c r="A549" s="12">
        <v>44044</v>
      </c>
      <c r="B549" s="7">
        <v>61.723999999999997</v>
      </c>
      <c r="C549" s="3">
        <f t="shared" si="9"/>
        <v>-8.4598844780218369E-2</v>
      </c>
    </row>
    <row r="550" spans="1:3">
      <c r="A550" s="12">
        <v>44045</v>
      </c>
      <c r="B550" s="10">
        <v>56.716999999999999</v>
      </c>
      <c r="C550" s="3">
        <f t="shared" si="9"/>
        <v>2.9926597453758686E-2</v>
      </c>
    </row>
    <row r="551" spans="1:3">
      <c r="A551" s="12">
        <v>44046</v>
      </c>
      <c r="B551" s="7">
        <v>58.44</v>
      </c>
      <c r="C551" s="3">
        <f t="shared" si="9"/>
        <v>-1.4634281388956137E-2</v>
      </c>
    </row>
    <row r="552" spans="1:3">
      <c r="A552" s="12">
        <v>44047</v>
      </c>
      <c r="B552" s="10">
        <v>57.591000000000001</v>
      </c>
      <c r="C552" s="3">
        <f t="shared" si="9"/>
        <v>2.2016275990027832E-2</v>
      </c>
    </row>
    <row r="553" spans="1:3">
      <c r="A553" s="12">
        <v>44048</v>
      </c>
      <c r="B553" s="7">
        <v>58.872999999999998</v>
      </c>
      <c r="C553" s="3">
        <f t="shared" si="9"/>
        <v>2.8495363345826491E-3</v>
      </c>
    </row>
    <row r="554" spans="1:3">
      <c r="A554" s="12">
        <v>44049</v>
      </c>
      <c r="B554" s="7">
        <v>59.040999999999997</v>
      </c>
      <c r="C554" s="3">
        <f t="shared" si="9"/>
        <v>-3.2115377909308213E-2</v>
      </c>
    </row>
    <row r="555" spans="1:3">
      <c r="A555" s="12">
        <v>44050</v>
      </c>
      <c r="B555" s="10">
        <v>57.174999999999997</v>
      </c>
      <c r="C555" s="3">
        <f t="shared" si="9"/>
        <v>2.1541557050750258E-2</v>
      </c>
    </row>
    <row r="556" spans="1:3">
      <c r="A556" s="12">
        <v>44051</v>
      </c>
      <c r="B556" s="7">
        <v>58.42</v>
      </c>
      <c r="C556" s="3">
        <f t="shared" si="9"/>
        <v>-2.4677207026052573E-2</v>
      </c>
    </row>
    <row r="557" spans="1:3">
      <c r="A557" s="12">
        <v>44052</v>
      </c>
      <c r="B557" s="10">
        <v>56.996000000000002</v>
      </c>
      <c r="C557" s="3">
        <f t="shared" si="9"/>
        <v>2.2003316982071593E-2</v>
      </c>
    </row>
    <row r="558" spans="1:3">
      <c r="A558" s="12">
        <v>44053</v>
      </c>
      <c r="B558" s="7">
        <v>58.264000000000003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45F5-4F8B-8B43-88C9-C740D6943832}">
  <dimension ref="A3:G349"/>
  <sheetViews>
    <sheetView workbookViewId="0">
      <selection activeCell="A4" sqref="A4:B349"/>
    </sheetView>
  </sheetViews>
  <sheetFormatPr baseColWidth="10" defaultRowHeight="16"/>
  <cols>
    <col min="1" max="1" width="18" style="6" customWidth="1"/>
  </cols>
  <sheetData>
    <row r="3" spans="1:7">
      <c r="A3" s="12">
        <v>43707</v>
      </c>
      <c r="B3" s="7">
        <v>64.215000000000003</v>
      </c>
      <c r="C3" s="8">
        <v>63.5</v>
      </c>
      <c r="D3" s="8">
        <v>65.531999999999996</v>
      </c>
      <c r="E3" s="8">
        <v>62.213999999999999</v>
      </c>
      <c r="F3" s="8">
        <v>5</v>
      </c>
    </row>
    <row r="4" spans="1:7">
      <c r="A4" s="12">
        <v>43708</v>
      </c>
      <c r="B4" s="7">
        <v>64.271000000000001</v>
      </c>
      <c r="C4" s="8">
        <v>64.209000000000003</v>
      </c>
      <c r="D4" s="8">
        <v>65.256</v>
      </c>
      <c r="E4" s="8">
        <v>62.411999999999999</v>
      </c>
      <c r="F4" s="8" t="s">
        <v>346</v>
      </c>
      <c r="G4" s="9">
        <v>8.9999999999999998E-4</v>
      </c>
    </row>
    <row r="5" spans="1:7">
      <c r="A5" s="12">
        <v>43709</v>
      </c>
      <c r="B5" s="7">
        <v>65.903000000000006</v>
      </c>
      <c r="C5" s="8">
        <v>64.287000000000006</v>
      </c>
      <c r="D5" s="8">
        <v>67.212000000000003</v>
      </c>
      <c r="E5" s="8">
        <v>63.838000000000001</v>
      </c>
      <c r="F5" s="8" t="s">
        <v>345</v>
      </c>
      <c r="G5" s="9">
        <v>2.5399999999999999E-2</v>
      </c>
    </row>
    <row r="6" spans="1:7">
      <c r="A6" s="12">
        <v>43710</v>
      </c>
      <c r="B6" s="7">
        <v>66.930999999999997</v>
      </c>
      <c r="C6" s="8">
        <v>65.975999999999999</v>
      </c>
      <c r="D6" s="8">
        <v>67.790000000000006</v>
      </c>
      <c r="E6" s="8">
        <v>65.013999999999996</v>
      </c>
      <c r="F6" s="8" t="s">
        <v>344</v>
      </c>
      <c r="G6" s="9">
        <v>1.5599999999999999E-2</v>
      </c>
    </row>
    <row r="7" spans="1:7">
      <c r="A7" s="12">
        <v>43711</v>
      </c>
      <c r="B7" s="7">
        <v>69.054000000000002</v>
      </c>
      <c r="C7" s="8">
        <v>66.930999999999997</v>
      </c>
      <c r="D7" s="8">
        <v>70.882000000000005</v>
      </c>
      <c r="E7" s="8">
        <v>66.459999999999994</v>
      </c>
      <c r="F7" s="8" t="s">
        <v>343</v>
      </c>
      <c r="G7" s="9">
        <v>3.1699999999999999E-2</v>
      </c>
    </row>
    <row r="8" spans="1:7">
      <c r="A8" s="12">
        <v>43712</v>
      </c>
      <c r="B8" s="10">
        <v>66.912999999999997</v>
      </c>
      <c r="C8" s="8">
        <v>69.022999999999996</v>
      </c>
      <c r="D8" s="8">
        <v>69.182000000000002</v>
      </c>
      <c r="E8" s="8">
        <v>66.521000000000001</v>
      </c>
      <c r="F8" s="8" t="s">
        <v>342</v>
      </c>
      <c r="G8" s="11">
        <v>-3.1E-2</v>
      </c>
    </row>
    <row r="9" spans="1:7">
      <c r="A9" s="12">
        <v>43713</v>
      </c>
      <c r="B9" s="10">
        <v>65.206000000000003</v>
      </c>
      <c r="C9" s="8">
        <v>66.984999999999999</v>
      </c>
      <c r="D9" s="8">
        <v>67.331999999999994</v>
      </c>
      <c r="E9" s="8">
        <v>64.204999999999998</v>
      </c>
      <c r="F9" s="8" t="s">
        <v>341</v>
      </c>
      <c r="G9" s="11">
        <v>-2.5499999999999998E-2</v>
      </c>
    </row>
    <row r="10" spans="1:7">
      <c r="A10" s="12">
        <v>43714</v>
      </c>
      <c r="B10" s="10">
        <v>64.885999999999996</v>
      </c>
      <c r="C10" s="8">
        <v>65.224000000000004</v>
      </c>
      <c r="D10" s="8">
        <v>67.989999999999995</v>
      </c>
      <c r="E10" s="8">
        <v>63.898000000000003</v>
      </c>
      <c r="F10" s="8" t="s">
        <v>340</v>
      </c>
      <c r="G10" s="11">
        <v>-4.8999999999999998E-3</v>
      </c>
    </row>
    <row r="11" spans="1:7">
      <c r="A11" s="12">
        <v>43715</v>
      </c>
      <c r="B11" s="7">
        <v>68.763000000000005</v>
      </c>
      <c r="C11" s="8">
        <v>64.885999999999996</v>
      </c>
      <c r="D11" s="8">
        <v>70.543000000000006</v>
      </c>
      <c r="E11" s="8">
        <v>64.616</v>
      </c>
      <c r="F11" s="8" t="s">
        <v>339</v>
      </c>
      <c r="G11" s="9">
        <v>5.9799999999999999E-2</v>
      </c>
    </row>
    <row r="12" spans="1:7">
      <c r="A12" s="12">
        <v>43716</v>
      </c>
      <c r="B12" s="7">
        <v>70.427999999999997</v>
      </c>
      <c r="C12" s="8">
        <v>68.754999999999995</v>
      </c>
      <c r="D12" s="8">
        <v>71.5</v>
      </c>
      <c r="E12" s="8">
        <v>68.247</v>
      </c>
      <c r="F12" s="8" t="s">
        <v>338</v>
      </c>
      <c r="G12" s="9">
        <v>2.4199999999999999E-2</v>
      </c>
    </row>
    <row r="13" spans="1:7">
      <c r="A13" s="12">
        <v>43717</v>
      </c>
      <c r="B13" s="10">
        <v>69.905000000000001</v>
      </c>
      <c r="C13" s="8">
        <v>70.387</v>
      </c>
      <c r="D13" s="8">
        <v>71.260000000000005</v>
      </c>
      <c r="E13" s="8">
        <v>67.866</v>
      </c>
      <c r="F13" s="8" t="s">
        <v>337</v>
      </c>
      <c r="G13" s="11">
        <v>-7.4000000000000003E-3</v>
      </c>
    </row>
    <row r="14" spans="1:7">
      <c r="A14" s="12">
        <v>43718</v>
      </c>
      <c r="B14" s="7">
        <v>70.847999999999999</v>
      </c>
      <c r="C14" s="8">
        <v>69.905000000000001</v>
      </c>
      <c r="D14" s="8">
        <v>72.95</v>
      </c>
      <c r="E14" s="8">
        <v>69.858999999999995</v>
      </c>
      <c r="F14" s="8" t="s">
        <v>336</v>
      </c>
      <c r="G14" s="9">
        <v>1.35E-2</v>
      </c>
    </row>
    <row r="15" spans="1:7">
      <c r="A15" s="12">
        <v>43719</v>
      </c>
      <c r="B15" s="10">
        <v>69.78</v>
      </c>
      <c r="C15" s="8">
        <v>70.850999999999999</v>
      </c>
      <c r="D15" s="8">
        <v>71.415000000000006</v>
      </c>
      <c r="E15" s="8">
        <v>68.275000000000006</v>
      </c>
      <c r="F15" s="8" t="s">
        <v>335</v>
      </c>
      <c r="G15" s="11">
        <v>-1.5100000000000001E-2</v>
      </c>
    </row>
    <row r="16" spans="1:7">
      <c r="A16" s="12">
        <v>43720</v>
      </c>
      <c r="B16" s="10">
        <v>69.152000000000001</v>
      </c>
      <c r="C16" s="8">
        <v>69.808999999999997</v>
      </c>
      <c r="D16" s="8">
        <v>69.986999999999995</v>
      </c>
      <c r="E16" s="8">
        <v>68.343999999999994</v>
      </c>
      <c r="F16" s="8" t="s">
        <v>334</v>
      </c>
      <c r="G16" s="11">
        <v>-8.9999999999999993E-3</v>
      </c>
    </row>
    <row r="17" spans="1:7">
      <c r="A17" s="12">
        <v>43721</v>
      </c>
      <c r="B17" s="10">
        <v>68.885000000000005</v>
      </c>
      <c r="C17" s="8">
        <v>69.153999999999996</v>
      </c>
      <c r="D17" s="8">
        <v>69.507999999999996</v>
      </c>
      <c r="E17" s="8">
        <v>67.459000000000003</v>
      </c>
      <c r="F17" s="8" t="s">
        <v>333</v>
      </c>
      <c r="G17" s="11">
        <v>-3.8999999999999998E-3</v>
      </c>
    </row>
    <row r="18" spans="1:7">
      <c r="A18" s="12">
        <v>43722</v>
      </c>
      <c r="B18" s="7">
        <v>70.489000000000004</v>
      </c>
      <c r="C18" s="8">
        <v>68.902000000000001</v>
      </c>
      <c r="D18" s="8">
        <v>71.194000000000003</v>
      </c>
      <c r="E18" s="8">
        <v>68.242999999999995</v>
      </c>
      <c r="F18" s="8" t="s">
        <v>332</v>
      </c>
      <c r="G18" s="9">
        <v>2.3300000000000001E-2</v>
      </c>
    </row>
    <row r="19" spans="1:7">
      <c r="A19" s="12">
        <v>43723</v>
      </c>
      <c r="B19" s="10">
        <v>70.066999999999993</v>
      </c>
      <c r="C19" s="8">
        <v>70.5</v>
      </c>
      <c r="D19" s="8">
        <v>71.245999999999995</v>
      </c>
      <c r="E19" s="8">
        <v>69.617999999999995</v>
      </c>
      <c r="F19" s="8" t="s">
        <v>331</v>
      </c>
      <c r="G19" s="11">
        <v>-6.0000000000000001E-3</v>
      </c>
    </row>
    <row r="20" spans="1:7">
      <c r="A20" s="12">
        <v>43724</v>
      </c>
      <c r="B20" s="7">
        <v>72.679000000000002</v>
      </c>
      <c r="C20" s="8">
        <v>70.055999999999997</v>
      </c>
      <c r="D20" s="8">
        <v>73.588999999999999</v>
      </c>
      <c r="E20" s="8">
        <v>69.44</v>
      </c>
      <c r="F20" s="8" t="s">
        <v>330</v>
      </c>
      <c r="G20" s="9">
        <v>3.73E-2</v>
      </c>
    </row>
    <row r="21" spans="1:7">
      <c r="A21" s="12">
        <v>43725</v>
      </c>
      <c r="B21" s="7">
        <v>74.045000000000002</v>
      </c>
      <c r="C21" s="8">
        <v>72.661000000000001</v>
      </c>
      <c r="D21" s="8">
        <v>77.375</v>
      </c>
      <c r="E21" s="8">
        <v>72.200999999999993</v>
      </c>
      <c r="F21" s="8" t="s">
        <v>329</v>
      </c>
      <c r="G21" s="9">
        <v>1.8800000000000001E-2</v>
      </c>
    </row>
    <row r="22" spans="1:7">
      <c r="A22" s="12">
        <v>43726</v>
      </c>
      <c r="B22" s="7">
        <v>77.798000000000002</v>
      </c>
      <c r="C22" s="8">
        <v>74.045000000000002</v>
      </c>
      <c r="D22" s="8">
        <v>79.957999999999998</v>
      </c>
      <c r="E22" s="8">
        <v>74.045000000000002</v>
      </c>
      <c r="F22" s="8" t="s">
        <v>328</v>
      </c>
      <c r="G22" s="9">
        <v>5.0700000000000002E-2</v>
      </c>
    </row>
    <row r="23" spans="1:7">
      <c r="A23" s="12">
        <v>43727</v>
      </c>
      <c r="B23" s="10">
        <v>76.557000000000002</v>
      </c>
      <c r="C23" s="8">
        <v>77.781000000000006</v>
      </c>
      <c r="D23" s="8">
        <v>77.781000000000006</v>
      </c>
      <c r="E23" s="8">
        <v>72.727999999999994</v>
      </c>
      <c r="F23" s="8" t="s">
        <v>327</v>
      </c>
      <c r="G23" s="11">
        <v>-1.6E-2</v>
      </c>
    </row>
    <row r="24" spans="1:7">
      <c r="A24" s="12">
        <v>43728</v>
      </c>
      <c r="B24" s="10">
        <v>75.072999999999993</v>
      </c>
      <c r="C24" s="8">
        <v>76.515000000000001</v>
      </c>
      <c r="D24" s="8">
        <v>76.915000000000006</v>
      </c>
      <c r="E24" s="8">
        <v>73.001000000000005</v>
      </c>
      <c r="F24" s="8" t="s">
        <v>326</v>
      </c>
      <c r="G24" s="11">
        <v>-1.9400000000000001E-2</v>
      </c>
    </row>
    <row r="25" spans="1:7">
      <c r="A25" s="12">
        <v>43729</v>
      </c>
      <c r="B25" s="10">
        <v>73.200999999999993</v>
      </c>
      <c r="C25" s="8">
        <v>75.073999999999998</v>
      </c>
      <c r="D25" s="8">
        <v>75.521000000000001</v>
      </c>
      <c r="E25" s="8">
        <v>72.206000000000003</v>
      </c>
      <c r="F25" s="8" t="s">
        <v>325</v>
      </c>
      <c r="G25" s="11">
        <v>-2.4899999999999999E-2</v>
      </c>
    </row>
    <row r="26" spans="1:7">
      <c r="A26" s="12">
        <v>43730</v>
      </c>
      <c r="B26" s="10">
        <v>72.277000000000001</v>
      </c>
      <c r="C26" s="8">
        <v>73.213999999999999</v>
      </c>
      <c r="D26" s="8">
        <v>73.216999999999999</v>
      </c>
      <c r="E26" s="8">
        <v>71.066000000000003</v>
      </c>
      <c r="F26" s="8" t="s">
        <v>324</v>
      </c>
      <c r="G26" s="11">
        <v>-1.26E-2</v>
      </c>
    </row>
    <row r="27" spans="1:7">
      <c r="A27" s="12">
        <v>43731</v>
      </c>
      <c r="B27" s="10">
        <v>66.375</v>
      </c>
      <c r="C27" s="8">
        <v>72.207999999999998</v>
      </c>
      <c r="D27" s="8">
        <v>74.225999999999999</v>
      </c>
      <c r="E27" s="8">
        <v>61.917000000000002</v>
      </c>
      <c r="F27" s="8" t="s">
        <v>323</v>
      </c>
      <c r="G27" s="11">
        <v>-8.1600000000000006E-2</v>
      </c>
    </row>
    <row r="28" spans="1:7">
      <c r="A28" s="12">
        <v>43732</v>
      </c>
      <c r="B28" s="10">
        <v>54.503</v>
      </c>
      <c r="C28" s="8">
        <v>66.52</v>
      </c>
      <c r="D28" s="8">
        <v>67.322000000000003</v>
      </c>
      <c r="E28" s="8">
        <v>54.503</v>
      </c>
      <c r="F28" s="8" t="s">
        <v>322</v>
      </c>
      <c r="G28" s="11">
        <v>-0.1789</v>
      </c>
    </row>
    <row r="29" spans="1:7">
      <c r="A29" s="12">
        <v>43733</v>
      </c>
      <c r="B29" s="7">
        <v>57.47</v>
      </c>
      <c r="C29" s="8">
        <v>54.652000000000001</v>
      </c>
      <c r="D29" s="8">
        <v>58.207000000000001</v>
      </c>
      <c r="E29" s="8">
        <v>52.914000000000001</v>
      </c>
      <c r="F29" s="8" t="s">
        <v>211</v>
      </c>
      <c r="G29" s="9">
        <v>5.4399999999999997E-2</v>
      </c>
    </row>
    <row r="30" spans="1:7">
      <c r="A30" s="12">
        <v>43734</v>
      </c>
      <c r="B30" s="10">
        <v>55.125</v>
      </c>
      <c r="C30" s="8">
        <v>57.463999999999999</v>
      </c>
      <c r="D30" s="8">
        <v>57.463999999999999</v>
      </c>
      <c r="E30" s="8">
        <v>50.527000000000001</v>
      </c>
      <c r="F30" s="8" t="s">
        <v>321</v>
      </c>
      <c r="G30" s="11">
        <v>-4.0800000000000003E-2</v>
      </c>
    </row>
    <row r="31" spans="1:7">
      <c r="A31" s="12">
        <v>43735</v>
      </c>
      <c r="B31" s="7">
        <v>55.808999999999997</v>
      </c>
      <c r="C31" s="8">
        <v>55.088000000000001</v>
      </c>
      <c r="D31" s="8">
        <v>56.618000000000002</v>
      </c>
      <c r="E31" s="8">
        <v>52.87</v>
      </c>
      <c r="F31" s="8" t="s">
        <v>320</v>
      </c>
      <c r="G31" s="9">
        <v>1.24E-2</v>
      </c>
    </row>
    <row r="32" spans="1:7">
      <c r="A32" s="12">
        <v>43736</v>
      </c>
      <c r="B32" s="10">
        <v>55.390999999999998</v>
      </c>
      <c r="C32" s="8">
        <v>55.83</v>
      </c>
      <c r="D32" s="8">
        <v>56.116999999999997</v>
      </c>
      <c r="E32" s="8">
        <v>53.783999999999999</v>
      </c>
      <c r="F32" s="8" t="s">
        <v>319</v>
      </c>
      <c r="G32" s="11">
        <v>-7.4999999999999997E-3</v>
      </c>
    </row>
    <row r="33" spans="1:7">
      <c r="A33" s="12">
        <v>43737</v>
      </c>
      <c r="B33" s="10">
        <v>53.848999999999997</v>
      </c>
      <c r="C33" s="8">
        <v>55.390999999999998</v>
      </c>
      <c r="D33" s="8">
        <v>55.523000000000003</v>
      </c>
      <c r="E33" s="8">
        <v>52.295999999999999</v>
      </c>
      <c r="F33" s="8" t="s">
        <v>318</v>
      </c>
      <c r="G33" s="11">
        <v>-2.7799999999999998E-2</v>
      </c>
    </row>
    <row r="34" spans="1:7">
      <c r="A34" s="12">
        <v>43738</v>
      </c>
      <c r="B34" s="7">
        <v>56.006999999999998</v>
      </c>
      <c r="C34" s="8">
        <v>53.906999999999996</v>
      </c>
      <c r="D34" s="8">
        <v>56.152000000000001</v>
      </c>
      <c r="E34" s="8">
        <v>52.719000000000001</v>
      </c>
      <c r="F34" s="8" t="s">
        <v>317</v>
      </c>
      <c r="G34" s="9">
        <v>4.0099999999999997E-2</v>
      </c>
    </row>
    <row r="35" spans="1:7">
      <c r="A35" s="12">
        <v>43739</v>
      </c>
      <c r="B35" s="10">
        <v>55.625999999999998</v>
      </c>
      <c r="C35" s="8">
        <v>56.079000000000001</v>
      </c>
      <c r="D35" s="8">
        <v>57.564</v>
      </c>
      <c r="E35" s="8">
        <v>54.878</v>
      </c>
      <c r="F35" s="8" t="s">
        <v>316</v>
      </c>
      <c r="G35" s="11">
        <v>-6.7999999999999996E-3</v>
      </c>
    </row>
    <row r="36" spans="1:7">
      <c r="A36" s="12">
        <v>43740</v>
      </c>
      <c r="B36" s="7">
        <v>56.37</v>
      </c>
      <c r="C36" s="8">
        <v>55.610999999999997</v>
      </c>
      <c r="D36" s="8">
        <v>56.598999999999997</v>
      </c>
      <c r="E36" s="8">
        <v>55.18</v>
      </c>
      <c r="F36" s="8" t="s">
        <v>315</v>
      </c>
      <c r="G36" s="9">
        <v>1.34E-2</v>
      </c>
    </row>
    <row r="37" spans="1:7">
      <c r="A37" s="12">
        <v>43741</v>
      </c>
      <c r="B37" s="7">
        <v>56.387999999999998</v>
      </c>
      <c r="C37" s="8">
        <v>56.37</v>
      </c>
      <c r="D37" s="8">
        <v>56.91</v>
      </c>
      <c r="E37" s="8">
        <v>53.777999999999999</v>
      </c>
      <c r="F37" s="8" t="s">
        <v>314</v>
      </c>
      <c r="G37" s="9">
        <v>2.9999999999999997E-4</v>
      </c>
    </row>
    <row r="38" spans="1:7">
      <c r="A38" s="12">
        <v>43742</v>
      </c>
      <c r="B38" s="10">
        <v>56.301000000000002</v>
      </c>
      <c r="C38" s="8">
        <v>56.369</v>
      </c>
      <c r="D38" s="8">
        <v>57.436</v>
      </c>
      <c r="E38" s="8">
        <v>55.341000000000001</v>
      </c>
      <c r="F38" s="8" t="s">
        <v>103</v>
      </c>
      <c r="G38" s="11">
        <v>-1.5E-3</v>
      </c>
    </row>
    <row r="39" spans="1:7">
      <c r="A39" s="12">
        <v>43743</v>
      </c>
      <c r="B39" s="7">
        <v>56.676000000000002</v>
      </c>
      <c r="C39" s="8">
        <v>56.286000000000001</v>
      </c>
      <c r="D39" s="8">
        <v>57.341000000000001</v>
      </c>
      <c r="E39" s="8">
        <v>55.62</v>
      </c>
      <c r="F39" s="8" t="s">
        <v>313</v>
      </c>
      <c r="G39" s="9">
        <v>6.7000000000000002E-3</v>
      </c>
    </row>
    <row r="40" spans="1:7">
      <c r="A40" s="12">
        <v>43744</v>
      </c>
      <c r="B40" s="10">
        <v>54.494999999999997</v>
      </c>
      <c r="C40" s="8">
        <v>56.676000000000002</v>
      </c>
      <c r="D40" s="8">
        <v>56.814</v>
      </c>
      <c r="E40" s="8">
        <v>53.067999999999998</v>
      </c>
      <c r="F40" s="8" t="s">
        <v>312</v>
      </c>
      <c r="G40" s="11">
        <v>-3.85E-2</v>
      </c>
    </row>
    <row r="41" spans="1:7">
      <c r="A41" s="12">
        <v>43745</v>
      </c>
      <c r="B41" s="7">
        <v>57.472000000000001</v>
      </c>
      <c r="C41" s="8">
        <v>54.494999999999997</v>
      </c>
      <c r="D41" s="8">
        <v>58.628</v>
      </c>
      <c r="E41" s="8">
        <v>53.286000000000001</v>
      </c>
      <c r="F41" s="8" t="s">
        <v>311</v>
      </c>
      <c r="G41" s="9">
        <v>5.4600000000000003E-2</v>
      </c>
    </row>
    <row r="42" spans="1:7">
      <c r="A42" s="12">
        <v>43746</v>
      </c>
      <c r="B42" s="10">
        <v>57.017000000000003</v>
      </c>
      <c r="C42" s="8">
        <v>57.463000000000001</v>
      </c>
      <c r="D42" s="8">
        <v>58.332999999999998</v>
      </c>
      <c r="E42" s="8">
        <v>56.524999999999999</v>
      </c>
      <c r="F42" s="8" t="s">
        <v>310</v>
      </c>
      <c r="G42" s="11">
        <v>-7.9000000000000008E-3</v>
      </c>
    </row>
    <row r="43" spans="1:7">
      <c r="A43" s="12">
        <v>43747</v>
      </c>
      <c r="B43" s="7">
        <v>59.125</v>
      </c>
      <c r="C43" s="8">
        <v>56.947000000000003</v>
      </c>
      <c r="D43" s="8">
        <v>59.783000000000001</v>
      </c>
      <c r="E43" s="8">
        <v>56.604999999999997</v>
      </c>
      <c r="F43" s="8" t="s">
        <v>309</v>
      </c>
      <c r="G43" s="9">
        <v>3.6999999999999998E-2</v>
      </c>
    </row>
    <row r="44" spans="1:7">
      <c r="A44" s="12">
        <v>43748</v>
      </c>
      <c r="B44" s="10">
        <v>57.494999999999997</v>
      </c>
      <c r="C44" s="8">
        <v>59.131</v>
      </c>
      <c r="D44" s="8">
        <v>59.26</v>
      </c>
      <c r="E44" s="8">
        <v>57.015999999999998</v>
      </c>
      <c r="F44" s="8" t="s">
        <v>308</v>
      </c>
      <c r="G44" s="11">
        <v>-2.76E-2</v>
      </c>
    </row>
    <row r="45" spans="1:7">
      <c r="A45" s="12">
        <v>43749</v>
      </c>
      <c r="B45" s="10">
        <v>55.822000000000003</v>
      </c>
      <c r="C45" s="8">
        <v>57.465000000000003</v>
      </c>
      <c r="D45" s="8">
        <v>58.351999999999997</v>
      </c>
      <c r="E45" s="8">
        <v>55.448999999999998</v>
      </c>
      <c r="F45" s="8" t="s">
        <v>307</v>
      </c>
      <c r="G45" s="11">
        <v>-2.9100000000000001E-2</v>
      </c>
    </row>
    <row r="46" spans="1:7">
      <c r="A46" s="12">
        <v>43750</v>
      </c>
      <c r="B46" s="10">
        <v>55.668999999999997</v>
      </c>
      <c r="C46" s="8">
        <v>55.834000000000003</v>
      </c>
      <c r="D46" s="8">
        <v>56.488</v>
      </c>
      <c r="E46" s="8">
        <v>55.460999999999999</v>
      </c>
      <c r="F46" s="8" t="s">
        <v>306</v>
      </c>
      <c r="G46" s="11">
        <v>-2.7000000000000001E-3</v>
      </c>
    </row>
    <row r="47" spans="1:7">
      <c r="A47" s="12">
        <v>43751</v>
      </c>
      <c r="B47" s="7">
        <v>56.472999999999999</v>
      </c>
      <c r="C47" s="8">
        <v>55.66</v>
      </c>
      <c r="D47" s="8">
        <v>57.594999999999999</v>
      </c>
      <c r="E47" s="8">
        <v>55.537999999999997</v>
      </c>
      <c r="F47" s="8" t="s">
        <v>305</v>
      </c>
      <c r="G47" s="9">
        <v>1.44E-2</v>
      </c>
    </row>
    <row r="48" spans="1:7">
      <c r="A48" s="12">
        <v>43752</v>
      </c>
      <c r="B48" s="7">
        <v>56.832000000000001</v>
      </c>
      <c r="C48" s="8">
        <v>56.454999999999998</v>
      </c>
      <c r="D48" s="8">
        <v>57.07</v>
      </c>
      <c r="E48" s="8">
        <v>56.027999999999999</v>
      </c>
      <c r="F48" s="8" t="s">
        <v>304</v>
      </c>
      <c r="G48" s="9">
        <v>6.4000000000000003E-3</v>
      </c>
    </row>
    <row r="49" spans="1:7">
      <c r="A49" s="12">
        <v>43753</v>
      </c>
      <c r="B49" s="10">
        <v>54.597999999999999</v>
      </c>
      <c r="C49" s="8">
        <v>56.828000000000003</v>
      </c>
      <c r="D49" s="8">
        <v>57.283000000000001</v>
      </c>
      <c r="E49" s="8">
        <v>53.747999999999998</v>
      </c>
      <c r="F49" s="8" t="s">
        <v>303</v>
      </c>
      <c r="G49" s="11">
        <v>-3.9300000000000002E-2</v>
      </c>
    </row>
    <row r="50" spans="1:7">
      <c r="A50" s="12">
        <v>43754</v>
      </c>
      <c r="B50" s="10">
        <v>52.482999999999997</v>
      </c>
      <c r="C50" s="8">
        <v>54.55</v>
      </c>
      <c r="D50" s="8">
        <v>55.234999999999999</v>
      </c>
      <c r="E50" s="8">
        <v>51.137</v>
      </c>
      <c r="F50" s="8" t="s">
        <v>302</v>
      </c>
      <c r="G50" s="11">
        <v>-3.8699999999999998E-2</v>
      </c>
    </row>
    <row r="51" spans="1:7">
      <c r="A51" s="12">
        <v>43755</v>
      </c>
      <c r="B51" s="7">
        <v>54.89</v>
      </c>
      <c r="C51" s="8">
        <v>52.478999999999999</v>
      </c>
      <c r="D51" s="8">
        <v>55.171999999999997</v>
      </c>
      <c r="E51" s="8">
        <v>51.597999999999999</v>
      </c>
      <c r="F51" s="8" t="s">
        <v>301</v>
      </c>
      <c r="G51" s="9">
        <v>4.5900000000000003E-2</v>
      </c>
    </row>
    <row r="52" spans="1:7">
      <c r="A52" s="12">
        <v>43756</v>
      </c>
      <c r="B52" s="10">
        <v>53.207999999999998</v>
      </c>
      <c r="C52" s="8">
        <v>54.917000000000002</v>
      </c>
      <c r="D52" s="8">
        <v>54.948</v>
      </c>
      <c r="E52" s="8">
        <v>52.183</v>
      </c>
      <c r="F52" s="8" t="s">
        <v>300</v>
      </c>
      <c r="G52" s="11">
        <v>-3.0700000000000002E-2</v>
      </c>
    </row>
    <row r="53" spans="1:7">
      <c r="A53" s="12">
        <v>43757</v>
      </c>
      <c r="B53" s="7">
        <v>53.805</v>
      </c>
      <c r="C53" s="8">
        <v>53.231999999999999</v>
      </c>
      <c r="D53" s="8">
        <v>54.110999999999997</v>
      </c>
      <c r="E53" s="8">
        <v>52.639000000000003</v>
      </c>
      <c r="F53" s="8" t="s">
        <v>299</v>
      </c>
      <c r="G53" s="9">
        <v>1.12E-2</v>
      </c>
    </row>
    <row r="54" spans="1:7">
      <c r="A54" s="12">
        <v>43758</v>
      </c>
      <c r="B54" s="7">
        <v>54.802999999999997</v>
      </c>
      <c r="C54" s="8">
        <v>53.707000000000001</v>
      </c>
      <c r="D54" s="8">
        <v>55.427</v>
      </c>
      <c r="E54" s="8">
        <v>52.595999999999997</v>
      </c>
      <c r="F54" s="8" t="s">
        <v>298</v>
      </c>
      <c r="G54" s="9">
        <v>1.8599999999999998E-2</v>
      </c>
    </row>
    <row r="55" spans="1:7">
      <c r="A55" s="12">
        <v>43759</v>
      </c>
      <c r="B55" s="10">
        <v>54.677</v>
      </c>
      <c r="C55" s="8">
        <v>54.863999999999997</v>
      </c>
      <c r="D55" s="8">
        <v>55.631999999999998</v>
      </c>
      <c r="E55" s="8">
        <v>53.755000000000003</v>
      </c>
      <c r="F55" s="8" t="s">
        <v>297</v>
      </c>
      <c r="G55" s="11">
        <v>-2.3E-3</v>
      </c>
    </row>
    <row r="56" spans="1:7">
      <c r="A56" s="12">
        <v>43760</v>
      </c>
      <c r="B56" s="10">
        <v>53.357999999999997</v>
      </c>
      <c r="C56" s="8">
        <v>54.582000000000001</v>
      </c>
      <c r="D56" s="8">
        <v>55.079000000000001</v>
      </c>
      <c r="E56" s="8">
        <v>53.061</v>
      </c>
      <c r="F56" s="8" t="s">
        <v>296</v>
      </c>
      <c r="G56" s="11">
        <v>-2.41E-2</v>
      </c>
    </row>
    <row r="57" spans="1:7">
      <c r="A57" s="12">
        <v>43761</v>
      </c>
      <c r="B57" s="10">
        <v>49.496000000000002</v>
      </c>
      <c r="C57" s="8">
        <v>53.381</v>
      </c>
      <c r="D57" s="8">
        <v>53.427999999999997</v>
      </c>
      <c r="E57" s="8">
        <v>47.468000000000004</v>
      </c>
      <c r="F57" s="8" t="s">
        <v>295</v>
      </c>
      <c r="G57" s="11">
        <v>-7.2400000000000006E-2</v>
      </c>
    </row>
    <row r="58" spans="1:7">
      <c r="A58" s="12">
        <v>43762</v>
      </c>
      <c r="B58" s="7">
        <v>49.539000000000001</v>
      </c>
      <c r="C58" s="8">
        <v>49.460999999999999</v>
      </c>
      <c r="D58" s="8">
        <v>50.252000000000002</v>
      </c>
      <c r="E58" s="8">
        <v>48.344000000000001</v>
      </c>
      <c r="F58" s="8" t="s">
        <v>294</v>
      </c>
      <c r="G58" s="9">
        <v>8.9999999999999998E-4</v>
      </c>
    </row>
    <row r="59" spans="1:7">
      <c r="A59" s="12">
        <v>43763</v>
      </c>
      <c r="B59" s="7">
        <v>56.965000000000003</v>
      </c>
      <c r="C59" s="8">
        <v>49.539000000000001</v>
      </c>
      <c r="D59" s="8">
        <v>58.418999999999997</v>
      </c>
      <c r="E59" s="8">
        <v>49.036999999999999</v>
      </c>
      <c r="F59" s="8" t="s">
        <v>293</v>
      </c>
      <c r="G59" s="9">
        <v>0.14990000000000001</v>
      </c>
    </row>
    <row r="60" spans="1:7">
      <c r="A60" s="12">
        <v>43764</v>
      </c>
      <c r="B60" s="10">
        <v>56.728999999999999</v>
      </c>
      <c r="C60" s="8">
        <v>56.932000000000002</v>
      </c>
      <c r="D60" s="8">
        <v>63.122</v>
      </c>
      <c r="E60" s="8">
        <v>54.378999999999998</v>
      </c>
      <c r="F60" s="8" t="s">
        <v>292</v>
      </c>
      <c r="G60" s="11">
        <v>-4.1000000000000003E-3</v>
      </c>
    </row>
    <row r="61" spans="1:7">
      <c r="A61" s="12">
        <v>43765</v>
      </c>
      <c r="B61" s="7">
        <v>59.798999999999999</v>
      </c>
      <c r="C61" s="8">
        <v>56.720999999999997</v>
      </c>
      <c r="D61" s="8">
        <v>62.491999999999997</v>
      </c>
      <c r="E61" s="8">
        <v>55.645000000000003</v>
      </c>
      <c r="F61" s="8" t="s">
        <v>291</v>
      </c>
      <c r="G61" s="9">
        <v>5.4100000000000002E-2</v>
      </c>
    </row>
    <row r="62" spans="1:7">
      <c r="A62" s="12">
        <v>43766</v>
      </c>
      <c r="B62" s="10">
        <v>57.781999999999996</v>
      </c>
      <c r="C62" s="8">
        <v>59.777000000000001</v>
      </c>
      <c r="D62" s="8">
        <v>62.38</v>
      </c>
      <c r="E62" s="8">
        <v>57.475999999999999</v>
      </c>
      <c r="F62" s="8" t="s">
        <v>290</v>
      </c>
      <c r="G62" s="11">
        <v>-3.3700000000000001E-2</v>
      </c>
    </row>
    <row r="63" spans="1:7">
      <c r="A63" s="12">
        <v>43767</v>
      </c>
      <c r="B63" s="7">
        <v>59.72</v>
      </c>
      <c r="C63" s="8">
        <v>57.768000000000001</v>
      </c>
      <c r="D63" s="8">
        <v>60.673000000000002</v>
      </c>
      <c r="E63" s="8">
        <v>57.7</v>
      </c>
      <c r="F63" s="8" t="s">
        <v>289</v>
      </c>
      <c r="G63" s="9">
        <v>3.3500000000000002E-2</v>
      </c>
    </row>
    <row r="64" spans="1:7">
      <c r="A64" s="12">
        <v>43768</v>
      </c>
      <c r="B64" s="10">
        <v>57.875</v>
      </c>
      <c r="C64" s="8">
        <v>59.72</v>
      </c>
      <c r="D64" s="8">
        <v>61.018999999999998</v>
      </c>
      <c r="E64" s="8">
        <v>56.999000000000002</v>
      </c>
      <c r="F64" s="8" t="s">
        <v>288</v>
      </c>
      <c r="G64" s="11">
        <v>-3.09E-2</v>
      </c>
    </row>
    <row r="65" spans="1:7">
      <c r="A65" s="12">
        <v>43769</v>
      </c>
      <c r="B65" s="7">
        <v>58.281999999999996</v>
      </c>
      <c r="C65" s="8">
        <v>57.896000000000001</v>
      </c>
      <c r="D65" s="8">
        <v>59.424999999999997</v>
      </c>
      <c r="E65" s="8">
        <v>57.112000000000002</v>
      </c>
      <c r="F65" s="8" t="s">
        <v>287</v>
      </c>
      <c r="G65" s="9">
        <v>7.0000000000000001E-3</v>
      </c>
    </row>
    <row r="66" spans="1:7">
      <c r="A66" s="12">
        <v>43770</v>
      </c>
      <c r="B66" s="10">
        <v>58.262</v>
      </c>
      <c r="C66" s="8">
        <v>58.296999999999997</v>
      </c>
      <c r="D66" s="8">
        <v>58.72</v>
      </c>
      <c r="E66" s="8">
        <v>56.826000000000001</v>
      </c>
      <c r="F66" s="8" t="s">
        <v>286</v>
      </c>
      <c r="G66" s="11">
        <v>-2.9999999999999997E-4</v>
      </c>
    </row>
    <row r="67" spans="1:7">
      <c r="A67" s="12">
        <v>43771</v>
      </c>
      <c r="B67" s="10">
        <v>58.25</v>
      </c>
      <c r="C67" s="8">
        <v>58.262</v>
      </c>
      <c r="D67" s="8">
        <v>59.113999999999997</v>
      </c>
      <c r="E67" s="8">
        <v>57.78</v>
      </c>
      <c r="F67" s="8" t="s">
        <v>285</v>
      </c>
      <c r="G67" s="11">
        <v>-2.0000000000000001E-4</v>
      </c>
    </row>
    <row r="68" spans="1:7">
      <c r="A68" s="12">
        <v>43772</v>
      </c>
      <c r="B68" s="7">
        <v>58.293999999999997</v>
      </c>
      <c r="C68" s="8">
        <v>58.234999999999999</v>
      </c>
      <c r="D68" s="8">
        <v>58.701000000000001</v>
      </c>
      <c r="E68" s="8">
        <v>57.235999999999997</v>
      </c>
      <c r="F68" s="8" t="s">
        <v>284</v>
      </c>
      <c r="G68" s="9">
        <v>8.0000000000000004E-4</v>
      </c>
    </row>
    <row r="69" spans="1:7">
      <c r="A69" s="12">
        <v>43773</v>
      </c>
      <c r="B69" s="7">
        <v>61.261000000000003</v>
      </c>
      <c r="C69" s="8">
        <v>58.395000000000003</v>
      </c>
      <c r="D69" s="8">
        <v>62.195</v>
      </c>
      <c r="E69" s="8">
        <v>57.912999999999997</v>
      </c>
      <c r="F69" s="8" t="s">
        <v>283</v>
      </c>
      <c r="G69" s="9">
        <v>5.0900000000000001E-2</v>
      </c>
    </row>
    <row r="70" spans="1:7">
      <c r="A70" s="12">
        <v>43774</v>
      </c>
      <c r="B70" s="7">
        <v>63.073999999999998</v>
      </c>
      <c r="C70" s="8">
        <v>61.249000000000002</v>
      </c>
      <c r="D70" s="8">
        <v>64.022000000000006</v>
      </c>
      <c r="E70" s="8">
        <v>60.993000000000002</v>
      </c>
      <c r="F70" s="8" t="s">
        <v>282</v>
      </c>
      <c r="G70" s="9">
        <v>2.9600000000000001E-2</v>
      </c>
    </row>
    <row r="71" spans="1:7">
      <c r="A71" s="12">
        <v>43775</v>
      </c>
      <c r="B71" s="7">
        <v>64.099000000000004</v>
      </c>
      <c r="C71" s="8">
        <v>63.073999999999998</v>
      </c>
      <c r="D71" s="8">
        <v>64.222999999999999</v>
      </c>
      <c r="E71" s="8">
        <v>62.613999999999997</v>
      </c>
      <c r="F71" s="8" t="s">
        <v>281</v>
      </c>
      <c r="G71" s="9">
        <v>1.6299999999999999E-2</v>
      </c>
    </row>
    <row r="72" spans="1:7">
      <c r="A72" s="12">
        <v>43776</v>
      </c>
      <c r="B72" s="10">
        <v>61.433999999999997</v>
      </c>
      <c r="C72" s="8">
        <v>64.197999999999993</v>
      </c>
      <c r="D72" s="8">
        <v>64.296999999999997</v>
      </c>
      <c r="E72" s="8">
        <v>60.401000000000003</v>
      </c>
      <c r="F72" s="8" t="s">
        <v>280</v>
      </c>
      <c r="G72" s="11">
        <v>-4.1599999999999998E-2</v>
      </c>
    </row>
    <row r="73" spans="1:7">
      <c r="A73" s="12">
        <v>43777</v>
      </c>
      <c r="B73" s="10">
        <v>60.436999999999998</v>
      </c>
      <c r="C73" s="8">
        <v>61.389000000000003</v>
      </c>
      <c r="D73" s="8">
        <v>62.456000000000003</v>
      </c>
      <c r="E73" s="8">
        <v>58.96</v>
      </c>
      <c r="F73" s="8" t="s">
        <v>279</v>
      </c>
      <c r="G73" s="11">
        <v>-1.6199999999999999E-2</v>
      </c>
    </row>
    <row r="74" spans="1:7">
      <c r="A74" s="12">
        <v>43778</v>
      </c>
      <c r="B74" s="7">
        <v>62.045999999999999</v>
      </c>
      <c r="C74" s="8">
        <v>60.402000000000001</v>
      </c>
      <c r="D74" s="8">
        <v>62.328000000000003</v>
      </c>
      <c r="E74" s="8">
        <v>60.195</v>
      </c>
      <c r="F74" s="8" t="s">
        <v>278</v>
      </c>
      <c r="G74" s="9">
        <v>2.6599999999999999E-2</v>
      </c>
    </row>
    <row r="75" spans="1:7">
      <c r="A75" s="12">
        <v>43779</v>
      </c>
      <c r="B75" s="7">
        <v>63.637</v>
      </c>
      <c r="C75" s="8">
        <v>62.045999999999999</v>
      </c>
      <c r="D75" s="8">
        <v>66.061000000000007</v>
      </c>
      <c r="E75" s="8">
        <v>61.347000000000001</v>
      </c>
      <c r="F75" s="8" t="s">
        <v>277</v>
      </c>
      <c r="G75" s="9">
        <v>2.5600000000000001E-2</v>
      </c>
    </row>
    <row r="76" spans="1:7">
      <c r="A76" s="12">
        <v>43780</v>
      </c>
      <c r="B76" s="10">
        <v>61.829000000000001</v>
      </c>
      <c r="C76" s="8">
        <v>63.646000000000001</v>
      </c>
      <c r="D76" s="8">
        <v>64.367000000000004</v>
      </c>
      <c r="E76" s="8">
        <v>60.747999999999998</v>
      </c>
      <c r="F76" s="8" t="s">
        <v>276</v>
      </c>
      <c r="G76" s="11">
        <v>-2.8400000000000002E-2</v>
      </c>
    </row>
    <row r="77" spans="1:7">
      <c r="A77" s="12">
        <v>43781</v>
      </c>
      <c r="B77" s="10">
        <v>61.341999999999999</v>
      </c>
      <c r="C77" s="8">
        <v>61.829000000000001</v>
      </c>
      <c r="D77" s="8">
        <v>62.215000000000003</v>
      </c>
      <c r="E77" s="8">
        <v>60.003999999999998</v>
      </c>
      <c r="F77" s="8" t="s">
        <v>275</v>
      </c>
      <c r="G77" s="11">
        <v>-7.9000000000000008E-3</v>
      </c>
    </row>
    <row r="78" spans="1:7">
      <c r="A78" s="12">
        <v>43782</v>
      </c>
      <c r="B78" s="10">
        <v>60.942</v>
      </c>
      <c r="C78" s="8">
        <v>61.408000000000001</v>
      </c>
      <c r="D78" s="8">
        <v>61.972000000000001</v>
      </c>
      <c r="E78" s="8">
        <v>60.37</v>
      </c>
      <c r="F78" s="8" t="s">
        <v>274</v>
      </c>
      <c r="G78" s="11">
        <v>-6.4999999999999997E-3</v>
      </c>
    </row>
    <row r="79" spans="1:7">
      <c r="A79" s="12">
        <v>43783</v>
      </c>
      <c r="B79" s="10">
        <v>58.999000000000002</v>
      </c>
      <c r="C79" s="8">
        <v>60.942999999999998</v>
      </c>
      <c r="D79" s="8">
        <v>61.03</v>
      </c>
      <c r="E79" s="8">
        <v>58.473999999999997</v>
      </c>
      <c r="F79" s="8" t="s">
        <v>273</v>
      </c>
      <c r="G79" s="11">
        <v>-3.1899999999999998E-2</v>
      </c>
    </row>
    <row r="80" spans="1:7">
      <c r="A80" s="12">
        <v>43784</v>
      </c>
      <c r="B80" s="10">
        <v>57.603999999999999</v>
      </c>
      <c r="C80" s="8">
        <v>58.981999999999999</v>
      </c>
      <c r="D80" s="8">
        <v>60.74</v>
      </c>
      <c r="E80" s="8">
        <v>56.453000000000003</v>
      </c>
      <c r="F80" s="8" t="s">
        <v>272</v>
      </c>
      <c r="G80" s="11">
        <v>-2.3599999999999999E-2</v>
      </c>
    </row>
    <row r="81" spans="1:7">
      <c r="A81" s="12">
        <v>43785</v>
      </c>
      <c r="B81" s="7">
        <v>58.268000000000001</v>
      </c>
      <c r="C81" s="8">
        <v>57.593000000000004</v>
      </c>
      <c r="D81" s="8">
        <v>58.933</v>
      </c>
      <c r="E81" s="8">
        <v>57.164999999999999</v>
      </c>
      <c r="F81" s="8" t="s">
        <v>271</v>
      </c>
      <c r="G81" s="9">
        <v>1.15E-2</v>
      </c>
    </row>
    <row r="82" spans="1:7">
      <c r="A82" s="12">
        <v>43786</v>
      </c>
      <c r="B82" s="7">
        <v>59.158000000000001</v>
      </c>
      <c r="C82" s="8">
        <v>58.271999999999998</v>
      </c>
      <c r="D82" s="8">
        <v>59.927999999999997</v>
      </c>
      <c r="E82" s="8">
        <v>57.588000000000001</v>
      </c>
      <c r="F82" s="8" t="s">
        <v>270</v>
      </c>
      <c r="G82" s="9">
        <v>1.5299999999999999E-2</v>
      </c>
    </row>
    <row r="83" spans="1:7">
      <c r="A83" s="12">
        <v>43787</v>
      </c>
      <c r="B83" s="10">
        <v>55.84</v>
      </c>
      <c r="C83" s="8">
        <v>59.158000000000001</v>
      </c>
      <c r="D83" s="8">
        <v>59.267000000000003</v>
      </c>
      <c r="E83" s="8">
        <v>54.18</v>
      </c>
      <c r="F83" s="8" t="s">
        <v>269</v>
      </c>
      <c r="G83" s="11">
        <v>-5.6099999999999997E-2</v>
      </c>
    </row>
    <row r="84" spans="1:7">
      <c r="A84" s="12">
        <v>43788</v>
      </c>
      <c r="B84" s="10">
        <v>55.137</v>
      </c>
      <c r="C84" s="8">
        <v>55.762</v>
      </c>
      <c r="D84" s="8">
        <v>56.226999999999997</v>
      </c>
      <c r="E84" s="8">
        <v>54.220999999999997</v>
      </c>
      <c r="F84" s="8" t="s">
        <v>268</v>
      </c>
      <c r="G84" s="11">
        <v>-1.26E-2</v>
      </c>
    </row>
    <row r="85" spans="1:7">
      <c r="A85" s="12">
        <v>43789</v>
      </c>
      <c r="B85" s="10">
        <v>54.98</v>
      </c>
      <c r="C85" s="8">
        <v>55.119</v>
      </c>
      <c r="D85" s="8">
        <v>56.13</v>
      </c>
      <c r="E85" s="8">
        <v>54.606000000000002</v>
      </c>
      <c r="F85" s="8" t="s">
        <v>267</v>
      </c>
      <c r="G85" s="11">
        <v>-2.8E-3</v>
      </c>
    </row>
    <row r="86" spans="1:7">
      <c r="A86" s="12">
        <v>43790</v>
      </c>
      <c r="B86" s="10">
        <v>50.637999999999998</v>
      </c>
      <c r="C86" s="8">
        <v>54.973999999999997</v>
      </c>
      <c r="D86" s="8">
        <v>55.244999999999997</v>
      </c>
      <c r="E86" s="8">
        <v>48.523000000000003</v>
      </c>
      <c r="F86" s="8" t="s">
        <v>266</v>
      </c>
      <c r="G86" s="11">
        <v>-7.9000000000000001E-2</v>
      </c>
    </row>
    <row r="87" spans="1:7">
      <c r="A87" s="12">
        <v>43791</v>
      </c>
      <c r="B87" s="10">
        <v>47.34</v>
      </c>
      <c r="C87" s="8">
        <v>50.637999999999998</v>
      </c>
      <c r="D87" s="8">
        <v>51.32</v>
      </c>
      <c r="E87" s="8">
        <v>43.756</v>
      </c>
      <c r="F87" s="8" t="s">
        <v>265</v>
      </c>
      <c r="G87" s="11">
        <v>-6.5100000000000005E-2</v>
      </c>
    </row>
    <row r="88" spans="1:7">
      <c r="A88" s="12">
        <v>43792</v>
      </c>
      <c r="B88" s="7">
        <v>48.067</v>
      </c>
      <c r="C88" s="8">
        <v>47.277999999999999</v>
      </c>
      <c r="D88" s="8">
        <v>48.539000000000001</v>
      </c>
      <c r="E88" s="8">
        <v>46.237000000000002</v>
      </c>
      <c r="F88" s="8" t="s">
        <v>264</v>
      </c>
      <c r="G88" s="9">
        <v>1.54E-2</v>
      </c>
    </row>
    <row r="89" spans="1:7">
      <c r="A89" s="12">
        <v>43793</v>
      </c>
      <c r="B89" s="10">
        <v>43.911000000000001</v>
      </c>
      <c r="C89" s="8">
        <v>48.097999999999999</v>
      </c>
      <c r="D89" s="8">
        <v>48.220999999999997</v>
      </c>
      <c r="E89" s="8">
        <v>43.533000000000001</v>
      </c>
      <c r="F89" s="8" t="s">
        <v>263</v>
      </c>
      <c r="G89" s="11">
        <v>-8.6499999999999994E-2</v>
      </c>
    </row>
    <row r="90" spans="1:7">
      <c r="A90" s="12">
        <v>43794</v>
      </c>
      <c r="B90" s="7">
        <v>45.543999999999997</v>
      </c>
      <c r="C90" s="8">
        <v>43.856999999999999</v>
      </c>
      <c r="D90" s="8">
        <v>47.37</v>
      </c>
      <c r="E90" s="8">
        <v>42.06</v>
      </c>
      <c r="F90" s="8" t="s">
        <v>262</v>
      </c>
      <c r="G90" s="9">
        <v>3.7199999999999997E-2</v>
      </c>
    </row>
    <row r="91" spans="1:7">
      <c r="A91" s="12">
        <v>43795</v>
      </c>
      <c r="B91" s="7">
        <v>46.863999999999997</v>
      </c>
      <c r="C91" s="8">
        <v>45.420999999999999</v>
      </c>
      <c r="D91" s="8">
        <v>47.475000000000001</v>
      </c>
      <c r="E91" s="8">
        <v>45.249000000000002</v>
      </c>
      <c r="F91" s="8" t="s">
        <v>261</v>
      </c>
      <c r="G91" s="9">
        <v>2.9000000000000001E-2</v>
      </c>
    </row>
    <row r="92" spans="1:7">
      <c r="A92" s="12">
        <v>43796</v>
      </c>
      <c r="B92" s="7">
        <v>47.722000000000001</v>
      </c>
      <c r="C92" s="8">
        <v>46.883000000000003</v>
      </c>
      <c r="D92" s="8">
        <v>48.68</v>
      </c>
      <c r="E92" s="8">
        <v>44.612000000000002</v>
      </c>
      <c r="F92" s="8" t="s">
        <v>260</v>
      </c>
      <c r="G92" s="9">
        <v>1.83E-2</v>
      </c>
    </row>
    <row r="93" spans="1:7">
      <c r="A93" s="12">
        <v>43797</v>
      </c>
      <c r="B93" s="10">
        <v>46.783000000000001</v>
      </c>
      <c r="C93" s="8">
        <v>47.720999999999997</v>
      </c>
      <c r="D93" s="8">
        <v>47.981000000000002</v>
      </c>
      <c r="E93" s="8">
        <v>46.246000000000002</v>
      </c>
      <c r="F93" s="8" t="s">
        <v>259</v>
      </c>
      <c r="G93" s="11">
        <v>-1.9699999999999999E-2</v>
      </c>
    </row>
    <row r="94" spans="1:7">
      <c r="A94" s="12">
        <v>43798</v>
      </c>
      <c r="B94" s="7">
        <v>48.591999999999999</v>
      </c>
      <c r="C94" s="8">
        <v>46.783000000000001</v>
      </c>
      <c r="D94" s="8">
        <v>49.252000000000002</v>
      </c>
      <c r="E94" s="8">
        <v>46.728999999999999</v>
      </c>
      <c r="F94" s="8" t="s">
        <v>258</v>
      </c>
      <c r="G94" s="9">
        <v>3.8699999999999998E-2</v>
      </c>
    </row>
    <row r="95" spans="1:7">
      <c r="A95" s="12">
        <v>43799</v>
      </c>
      <c r="B95" s="10">
        <v>47.206000000000003</v>
      </c>
      <c r="C95" s="8">
        <v>48.548999999999999</v>
      </c>
      <c r="D95" s="8">
        <v>48.715000000000003</v>
      </c>
      <c r="E95" s="8">
        <v>46.697000000000003</v>
      </c>
      <c r="F95" s="8" t="s">
        <v>257</v>
      </c>
      <c r="G95" s="11">
        <v>-2.8500000000000001E-2</v>
      </c>
    </row>
    <row r="96" spans="1:7">
      <c r="A96" s="12">
        <v>43800</v>
      </c>
      <c r="B96" s="7">
        <v>47.460999999999999</v>
      </c>
      <c r="C96" s="8">
        <v>47.223999999999997</v>
      </c>
      <c r="D96" s="8">
        <v>48.36</v>
      </c>
      <c r="E96" s="8">
        <v>45.548999999999999</v>
      </c>
      <c r="F96" s="8" t="s">
        <v>256</v>
      </c>
      <c r="G96" s="9">
        <v>5.4000000000000003E-3</v>
      </c>
    </row>
    <row r="97" spans="1:7">
      <c r="A97" s="12">
        <v>43801</v>
      </c>
      <c r="B97" s="10">
        <v>45.444000000000003</v>
      </c>
      <c r="C97" s="8">
        <v>47.433</v>
      </c>
      <c r="D97" s="8">
        <v>47.555</v>
      </c>
      <c r="E97" s="8">
        <v>44.74</v>
      </c>
      <c r="F97" s="8" t="s">
        <v>255</v>
      </c>
      <c r="G97" s="11">
        <v>-4.2500000000000003E-2</v>
      </c>
    </row>
    <row r="98" spans="1:7">
      <c r="A98" s="12">
        <v>43802</v>
      </c>
      <c r="B98" s="10">
        <v>44.7</v>
      </c>
      <c r="C98" s="8">
        <v>45.439</v>
      </c>
      <c r="D98" s="8">
        <v>46.063000000000002</v>
      </c>
      <c r="E98" s="8">
        <v>44.423999999999999</v>
      </c>
      <c r="F98" s="8" t="s">
        <v>254</v>
      </c>
      <c r="G98" s="11">
        <v>-1.6400000000000001E-2</v>
      </c>
    </row>
    <row r="99" spans="1:7">
      <c r="A99" s="12">
        <v>43803</v>
      </c>
      <c r="B99" s="10">
        <v>44.655000000000001</v>
      </c>
      <c r="C99" s="8">
        <v>44.747999999999998</v>
      </c>
      <c r="D99" s="8">
        <v>46.850999999999999</v>
      </c>
      <c r="E99" s="8">
        <v>43.798999999999999</v>
      </c>
      <c r="F99" s="8" t="s">
        <v>253</v>
      </c>
      <c r="G99" s="11">
        <v>-1E-3</v>
      </c>
    </row>
    <row r="100" spans="1:7">
      <c r="A100" s="12">
        <v>43804</v>
      </c>
      <c r="B100" s="7">
        <v>44.805</v>
      </c>
      <c r="C100" s="8">
        <v>44.625999999999998</v>
      </c>
      <c r="D100" s="8">
        <v>45.16</v>
      </c>
      <c r="E100" s="8">
        <v>43.688000000000002</v>
      </c>
      <c r="F100" s="8" t="s">
        <v>252</v>
      </c>
      <c r="G100" s="9">
        <v>3.3999999999999998E-3</v>
      </c>
    </row>
    <row r="101" spans="1:7">
      <c r="A101" s="12">
        <v>43805</v>
      </c>
      <c r="B101" s="7">
        <v>45.292999999999999</v>
      </c>
      <c r="C101" s="8">
        <v>44.78</v>
      </c>
      <c r="D101" s="8">
        <v>45.438000000000002</v>
      </c>
      <c r="E101" s="8">
        <v>44.066000000000003</v>
      </c>
      <c r="F101" s="8" t="s">
        <v>251</v>
      </c>
      <c r="G101" s="9">
        <v>1.09E-2</v>
      </c>
    </row>
    <row r="102" spans="1:7">
      <c r="A102" s="12">
        <v>43806</v>
      </c>
      <c r="B102" s="10">
        <v>45.145000000000003</v>
      </c>
      <c r="C102" s="8">
        <v>45.274999999999999</v>
      </c>
      <c r="D102" s="8">
        <v>46.055</v>
      </c>
      <c r="E102" s="8">
        <v>44.975000000000001</v>
      </c>
      <c r="F102" s="8" t="s">
        <v>250</v>
      </c>
      <c r="G102" s="11">
        <v>-3.3E-3</v>
      </c>
    </row>
    <row r="103" spans="1:7">
      <c r="A103" s="12">
        <v>43807</v>
      </c>
      <c r="B103" s="7">
        <v>45.537999999999997</v>
      </c>
      <c r="C103" s="8">
        <v>45.134999999999998</v>
      </c>
      <c r="D103" s="8">
        <v>46.081000000000003</v>
      </c>
      <c r="E103" s="8">
        <v>44.801000000000002</v>
      </c>
      <c r="F103" s="8" t="s">
        <v>249</v>
      </c>
      <c r="G103" s="9">
        <v>8.6999999999999994E-3</v>
      </c>
    </row>
    <row r="104" spans="1:7">
      <c r="A104" s="12">
        <v>43808</v>
      </c>
      <c r="B104" s="10">
        <v>44.454000000000001</v>
      </c>
      <c r="C104" s="8">
        <v>45.536000000000001</v>
      </c>
      <c r="D104" s="8">
        <v>45.795000000000002</v>
      </c>
      <c r="E104" s="8">
        <v>44.097999999999999</v>
      </c>
      <c r="F104" s="8" t="s">
        <v>248</v>
      </c>
      <c r="G104" s="11">
        <v>-2.3800000000000002E-2</v>
      </c>
    </row>
    <row r="105" spans="1:7">
      <c r="A105" s="12">
        <v>43809</v>
      </c>
      <c r="B105" s="10">
        <v>44.095999999999997</v>
      </c>
      <c r="C105" s="8">
        <v>44.448999999999998</v>
      </c>
      <c r="D105" s="8">
        <v>44.564999999999998</v>
      </c>
      <c r="E105" s="8">
        <v>43.598999999999997</v>
      </c>
      <c r="F105" s="8" t="s">
        <v>247</v>
      </c>
      <c r="G105" s="11">
        <v>-8.0000000000000002E-3</v>
      </c>
    </row>
    <row r="106" spans="1:7">
      <c r="A106" s="12">
        <v>43810</v>
      </c>
      <c r="B106" s="10">
        <v>43.673000000000002</v>
      </c>
      <c r="C106" s="8">
        <v>44.095999999999997</v>
      </c>
      <c r="D106" s="8">
        <v>44.423000000000002</v>
      </c>
      <c r="E106" s="8">
        <v>43.313000000000002</v>
      </c>
      <c r="F106" s="8" t="s">
        <v>246</v>
      </c>
      <c r="G106" s="11">
        <v>-9.5999999999999992E-3</v>
      </c>
    </row>
    <row r="107" spans="1:7">
      <c r="A107" s="12">
        <v>43811</v>
      </c>
      <c r="B107" s="10">
        <v>43.622999999999998</v>
      </c>
      <c r="C107" s="8">
        <v>43.695</v>
      </c>
      <c r="D107" s="8">
        <v>44.095999999999997</v>
      </c>
      <c r="E107" s="8">
        <v>42.936999999999998</v>
      </c>
      <c r="F107" s="8" t="s">
        <v>245</v>
      </c>
      <c r="G107" s="11">
        <v>-1.1000000000000001E-3</v>
      </c>
    </row>
    <row r="108" spans="1:7">
      <c r="A108" s="12">
        <v>43812</v>
      </c>
      <c r="B108" s="7">
        <v>44.43</v>
      </c>
      <c r="C108" s="8">
        <v>43.648000000000003</v>
      </c>
      <c r="D108" s="8">
        <v>44.518999999999998</v>
      </c>
      <c r="E108" s="8">
        <v>43.444000000000003</v>
      </c>
      <c r="F108" s="8" t="s">
        <v>244</v>
      </c>
      <c r="G108" s="9">
        <v>1.8499999999999999E-2</v>
      </c>
    </row>
    <row r="109" spans="1:7">
      <c r="A109" s="12">
        <v>43813</v>
      </c>
      <c r="B109" s="10">
        <v>43.301000000000002</v>
      </c>
      <c r="C109" s="8">
        <v>44.436</v>
      </c>
      <c r="D109" s="8">
        <v>44.624000000000002</v>
      </c>
      <c r="E109" s="8">
        <v>43.207000000000001</v>
      </c>
      <c r="F109" s="8" t="s">
        <v>243</v>
      </c>
      <c r="G109" s="11">
        <v>-2.5399999999999999E-2</v>
      </c>
    </row>
    <row r="110" spans="1:7">
      <c r="A110" s="12">
        <v>43814</v>
      </c>
      <c r="B110" s="7">
        <v>43.451999999999998</v>
      </c>
      <c r="C110" s="8">
        <v>43.301000000000002</v>
      </c>
      <c r="D110" s="8">
        <v>43.911999999999999</v>
      </c>
      <c r="E110" s="8">
        <v>42.970999999999997</v>
      </c>
      <c r="F110" s="8" t="s">
        <v>242</v>
      </c>
      <c r="G110" s="9">
        <v>3.5000000000000001E-3</v>
      </c>
    </row>
    <row r="111" spans="1:7">
      <c r="A111" s="12">
        <v>43815</v>
      </c>
      <c r="B111" s="10">
        <v>39.993000000000002</v>
      </c>
      <c r="C111" s="8">
        <v>43.451999999999998</v>
      </c>
      <c r="D111" s="8">
        <v>43.566000000000003</v>
      </c>
      <c r="E111" s="8">
        <v>39.090000000000003</v>
      </c>
      <c r="F111" s="8" t="s">
        <v>241</v>
      </c>
      <c r="G111" s="11">
        <v>-7.9600000000000004E-2</v>
      </c>
    </row>
    <row r="112" spans="1:7">
      <c r="A112" s="12">
        <v>43816</v>
      </c>
      <c r="B112" s="10">
        <v>36.905999999999999</v>
      </c>
      <c r="C112" s="8">
        <v>39.993000000000002</v>
      </c>
      <c r="D112" s="8">
        <v>40.113999999999997</v>
      </c>
      <c r="E112" s="8">
        <v>36.409999999999997</v>
      </c>
      <c r="F112" s="8" t="s">
        <v>240</v>
      </c>
      <c r="G112" s="11">
        <v>-7.7200000000000005E-2</v>
      </c>
    </row>
    <row r="113" spans="1:7">
      <c r="A113" s="12">
        <v>43817</v>
      </c>
      <c r="B113" s="7">
        <v>40.793999999999997</v>
      </c>
      <c r="C113" s="8">
        <v>36.936999999999998</v>
      </c>
      <c r="D113" s="8">
        <v>41.494999999999997</v>
      </c>
      <c r="E113" s="8">
        <v>35.886000000000003</v>
      </c>
      <c r="F113" s="8" t="s">
        <v>239</v>
      </c>
      <c r="G113" s="9">
        <v>0.1053</v>
      </c>
    </row>
    <row r="114" spans="1:7">
      <c r="A114" s="12">
        <v>43818</v>
      </c>
      <c r="B114" s="10">
        <v>39.671999999999997</v>
      </c>
      <c r="C114" s="8">
        <v>40.793999999999997</v>
      </c>
      <c r="D114" s="8">
        <v>41.076000000000001</v>
      </c>
      <c r="E114" s="8">
        <v>39.128999999999998</v>
      </c>
      <c r="F114" s="8" t="s">
        <v>238</v>
      </c>
      <c r="G114" s="11">
        <v>-2.75E-2</v>
      </c>
    </row>
    <row r="115" spans="1:7">
      <c r="A115" s="12">
        <v>43819</v>
      </c>
      <c r="B115" s="7">
        <v>40.131999999999998</v>
      </c>
      <c r="C115" s="8">
        <v>39.671999999999997</v>
      </c>
      <c r="D115" s="8">
        <v>40.412999999999997</v>
      </c>
      <c r="E115" s="8">
        <v>39.292999999999999</v>
      </c>
      <c r="F115" s="8" t="s">
        <v>237</v>
      </c>
      <c r="G115" s="9">
        <v>1.1599999999999999E-2</v>
      </c>
    </row>
    <row r="116" spans="1:7">
      <c r="A116" s="12">
        <v>43820</v>
      </c>
      <c r="B116" s="10">
        <v>39.661999999999999</v>
      </c>
      <c r="C116" s="8">
        <v>40.131999999999998</v>
      </c>
      <c r="D116" s="8">
        <v>40.139000000000003</v>
      </c>
      <c r="E116" s="8">
        <v>39.520000000000003</v>
      </c>
      <c r="F116" s="8" t="s">
        <v>236</v>
      </c>
      <c r="G116" s="11">
        <v>-1.17E-2</v>
      </c>
    </row>
    <row r="117" spans="1:7">
      <c r="A117" s="12">
        <v>43821</v>
      </c>
      <c r="B117" s="7">
        <v>41.856999999999999</v>
      </c>
      <c r="C117" s="8">
        <v>39.661999999999999</v>
      </c>
      <c r="D117" s="8">
        <v>42.154000000000003</v>
      </c>
      <c r="E117" s="8">
        <v>39.646999999999998</v>
      </c>
      <c r="F117" s="8" t="s">
        <v>235</v>
      </c>
      <c r="G117" s="9">
        <v>5.5300000000000002E-2</v>
      </c>
    </row>
    <row r="118" spans="1:7">
      <c r="A118" s="12">
        <v>43822</v>
      </c>
      <c r="B118" s="10">
        <v>40.530999999999999</v>
      </c>
      <c r="C118" s="8">
        <v>41.837000000000003</v>
      </c>
      <c r="D118" s="8">
        <v>42.621000000000002</v>
      </c>
      <c r="E118" s="8">
        <v>40.241999999999997</v>
      </c>
      <c r="F118" s="8" t="s">
        <v>234</v>
      </c>
      <c r="G118" s="11">
        <v>-3.1699999999999999E-2</v>
      </c>
    </row>
    <row r="119" spans="1:7">
      <c r="A119" s="12">
        <v>43823</v>
      </c>
      <c r="B119" s="10">
        <v>40.328000000000003</v>
      </c>
      <c r="C119" s="8">
        <v>40.609000000000002</v>
      </c>
      <c r="D119" s="8">
        <v>41.100999999999999</v>
      </c>
      <c r="E119" s="8">
        <v>39.738999999999997</v>
      </c>
      <c r="F119" s="8" t="s">
        <v>233</v>
      </c>
      <c r="G119" s="11">
        <v>-5.0000000000000001E-3</v>
      </c>
    </row>
    <row r="120" spans="1:7">
      <c r="A120" s="12">
        <v>43824</v>
      </c>
      <c r="B120" s="10">
        <v>40.094999999999999</v>
      </c>
      <c r="C120" s="8">
        <v>40.307000000000002</v>
      </c>
      <c r="D120" s="8">
        <v>40.451999999999998</v>
      </c>
      <c r="E120" s="8">
        <v>39.503</v>
      </c>
      <c r="F120" s="8" t="s">
        <v>232</v>
      </c>
      <c r="G120" s="11">
        <v>-5.7999999999999996E-3</v>
      </c>
    </row>
    <row r="121" spans="1:7">
      <c r="A121" s="12">
        <v>43825</v>
      </c>
      <c r="B121" s="10">
        <v>39.999000000000002</v>
      </c>
      <c r="C121" s="8">
        <v>40.094999999999999</v>
      </c>
      <c r="D121" s="8">
        <v>41.665999999999997</v>
      </c>
      <c r="E121" s="8">
        <v>39.610999999999997</v>
      </c>
      <c r="F121" s="8" t="s">
        <v>231</v>
      </c>
      <c r="G121" s="11">
        <v>-2.3999999999999998E-3</v>
      </c>
    </row>
    <row r="122" spans="1:7">
      <c r="A122" s="12">
        <v>43826</v>
      </c>
      <c r="B122" s="7">
        <v>40.959000000000003</v>
      </c>
      <c r="C122" s="8">
        <v>39.997999999999998</v>
      </c>
      <c r="D122" s="8">
        <v>41.378999999999998</v>
      </c>
      <c r="E122" s="8">
        <v>39.700000000000003</v>
      </c>
      <c r="F122" s="8" t="s">
        <v>230</v>
      </c>
      <c r="G122" s="9">
        <v>2.4E-2</v>
      </c>
    </row>
    <row r="123" spans="1:7">
      <c r="A123" s="12">
        <v>43827</v>
      </c>
      <c r="B123" s="7">
        <v>42.807000000000002</v>
      </c>
      <c r="C123" s="8">
        <v>40.954000000000001</v>
      </c>
      <c r="D123" s="8">
        <v>43.728999999999999</v>
      </c>
      <c r="E123" s="8">
        <v>40.904000000000003</v>
      </c>
      <c r="F123" s="8" t="s">
        <v>229</v>
      </c>
      <c r="G123" s="9">
        <v>4.5100000000000001E-2</v>
      </c>
    </row>
    <row r="124" spans="1:7">
      <c r="A124" s="12">
        <v>43828</v>
      </c>
      <c r="B124" s="7">
        <v>43.073</v>
      </c>
      <c r="C124" s="8">
        <v>42.771999999999998</v>
      </c>
      <c r="D124" s="8">
        <v>43.738999999999997</v>
      </c>
      <c r="E124" s="8">
        <v>42.198999999999998</v>
      </c>
      <c r="F124" s="8" t="s">
        <v>228</v>
      </c>
      <c r="G124" s="9">
        <v>6.1999999999999998E-3</v>
      </c>
    </row>
    <row r="125" spans="1:7">
      <c r="A125" s="12">
        <v>43829</v>
      </c>
      <c r="B125" s="10">
        <v>42.381999999999998</v>
      </c>
      <c r="C125" s="8">
        <v>43.073</v>
      </c>
      <c r="D125" s="8">
        <v>44.121000000000002</v>
      </c>
      <c r="E125" s="8">
        <v>41.850999999999999</v>
      </c>
      <c r="F125" s="8" t="s">
        <v>227</v>
      </c>
      <c r="G125" s="11">
        <v>-1.6E-2</v>
      </c>
    </row>
    <row r="126" spans="1:7">
      <c r="A126" s="12">
        <v>43830</v>
      </c>
      <c r="B126" s="10">
        <v>41.292999999999999</v>
      </c>
      <c r="C126" s="8">
        <v>42.347000000000001</v>
      </c>
      <c r="D126" s="8">
        <v>43.003999999999998</v>
      </c>
      <c r="E126" s="8">
        <v>41.051000000000002</v>
      </c>
      <c r="F126" s="8" t="s">
        <v>226</v>
      </c>
      <c r="G126" s="11">
        <v>-2.5700000000000001E-2</v>
      </c>
    </row>
    <row r="127" spans="1:7">
      <c r="A127" s="12">
        <v>43831</v>
      </c>
      <c r="B127" s="7">
        <v>41.603000000000002</v>
      </c>
      <c r="C127" s="8">
        <v>41.295000000000002</v>
      </c>
      <c r="D127" s="8">
        <v>42.078000000000003</v>
      </c>
      <c r="E127" s="8">
        <v>41.164999999999999</v>
      </c>
      <c r="F127" s="8" t="s">
        <v>225</v>
      </c>
      <c r="G127" s="9">
        <v>7.4999999999999997E-3</v>
      </c>
    </row>
    <row r="128" spans="1:7">
      <c r="A128" s="12">
        <v>43832</v>
      </c>
      <c r="B128" s="10">
        <v>39.432000000000002</v>
      </c>
      <c r="C128" s="8">
        <v>41.593000000000004</v>
      </c>
      <c r="D128" s="8">
        <v>41.723999999999997</v>
      </c>
      <c r="E128" s="8">
        <v>39.195</v>
      </c>
      <c r="F128" s="8" t="s">
        <v>224</v>
      </c>
      <c r="G128" s="11">
        <v>-5.2200000000000003E-2</v>
      </c>
    </row>
    <row r="129" spans="1:7">
      <c r="A129" s="12">
        <v>43833</v>
      </c>
      <c r="B129" s="7">
        <v>42.148000000000003</v>
      </c>
      <c r="C129" s="8">
        <v>39.432000000000002</v>
      </c>
      <c r="D129" s="8">
        <v>42.308999999999997</v>
      </c>
      <c r="E129" s="8">
        <v>38.805999999999997</v>
      </c>
      <c r="F129" s="8" t="s">
        <v>223</v>
      </c>
      <c r="G129" s="9">
        <v>6.8900000000000003E-2</v>
      </c>
    </row>
    <row r="130" spans="1:7">
      <c r="A130" s="12">
        <v>43834</v>
      </c>
      <c r="B130" s="7">
        <v>42.777000000000001</v>
      </c>
      <c r="C130" s="8">
        <v>42.185000000000002</v>
      </c>
      <c r="D130" s="8">
        <v>42.872</v>
      </c>
      <c r="E130" s="8">
        <v>41.793999999999997</v>
      </c>
      <c r="F130" s="8" t="s">
        <v>222</v>
      </c>
      <c r="G130" s="9">
        <v>1.49E-2</v>
      </c>
    </row>
    <row r="131" spans="1:7">
      <c r="A131" s="12">
        <v>43835</v>
      </c>
      <c r="B131" s="7">
        <v>43.326000000000001</v>
      </c>
      <c r="C131" s="8">
        <v>42.792999999999999</v>
      </c>
      <c r="D131" s="8">
        <v>44.533000000000001</v>
      </c>
      <c r="E131" s="8">
        <v>42.6</v>
      </c>
      <c r="F131" s="8" t="s">
        <v>221</v>
      </c>
      <c r="G131" s="9">
        <v>1.2800000000000001E-2</v>
      </c>
    </row>
    <row r="132" spans="1:7">
      <c r="A132" s="12">
        <v>43836</v>
      </c>
      <c r="B132" s="7">
        <v>45.795000000000002</v>
      </c>
      <c r="C132" s="8">
        <v>43.302999999999997</v>
      </c>
      <c r="D132" s="8">
        <v>46.07</v>
      </c>
      <c r="E132" s="8">
        <v>43.155000000000001</v>
      </c>
      <c r="F132" s="8" t="s">
        <v>220</v>
      </c>
      <c r="G132" s="9">
        <v>5.7000000000000002E-2</v>
      </c>
    </row>
    <row r="133" spans="1:7">
      <c r="A133" s="12">
        <v>43837</v>
      </c>
      <c r="B133" s="7">
        <v>46.35</v>
      </c>
      <c r="C133" s="8">
        <v>45.823999999999998</v>
      </c>
      <c r="D133" s="8">
        <v>46.76</v>
      </c>
      <c r="E133" s="8">
        <v>44.527000000000001</v>
      </c>
      <c r="F133" s="8" t="s">
        <v>219</v>
      </c>
      <c r="G133" s="9">
        <v>1.21E-2</v>
      </c>
    </row>
    <row r="134" spans="1:7">
      <c r="A134" s="12">
        <v>43838</v>
      </c>
      <c r="B134" s="10">
        <v>45.34</v>
      </c>
      <c r="C134" s="8">
        <v>46.280999999999999</v>
      </c>
      <c r="D134" s="8">
        <v>48.484999999999999</v>
      </c>
      <c r="E134" s="8">
        <v>44.311</v>
      </c>
      <c r="F134" s="8" t="s">
        <v>218</v>
      </c>
      <c r="G134" s="11">
        <v>-2.18E-2</v>
      </c>
    </row>
    <row r="135" spans="1:7">
      <c r="A135" s="12">
        <v>43839</v>
      </c>
      <c r="B135" s="10">
        <v>44.837000000000003</v>
      </c>
      <c r="C135" s="8">
        <v>45.337000000000003</v>
      </c>
      <c r="D135" s="8">
        <v>45.773000000000003</v>
      </c>
      <c r="E135" s="8">
        <v>43.957999999999998</v>
      </c>
      <c r="F135" s="8" t="s">
        <v>217</v>
      </c>
      <c r="G135" s="11">
        <v>-1.11E-2</v>
      </c>
    </row>
    <row r="136" spans="1:7">
      <c r="A136" s="12">
        <v>43840</v>
      </c>
      <c r="B136" s="7">
        <v>48.99</v>
      </c>
      <c r="C136" s="8">
        <v>44.768999999999998</v>
      </c>
      <c r="D136" s="8">
        <v>49.701000000000001</v>
      </c>
      <c r="E136" s="8">
        <v>43.752000000000002</v>
      </c>
      <c r="F136" s="8" t="s">
        <v>216</v>
      </c>
      <c r="G136" s="9">
        <v>9.2600000000000002E-2</v>
      </c>
    </row>
    <row r="137" spans="1:7">
      <c r="A137" s="12">
        <v>43841</v>
      </c>
      <c r="B137" s="7">
        <v>49.436</v>
      </c>
      <c r="C137" s="8">
        <v>49.021999999999998</v>
      </c>
      <c r="D137" s="8">
        <v>51.872</v>
      </c>
      <c r="E137" s="8">
        <v>47.887</v>
      </c>
      <c r="F137" s="8" t="s">
        <v>215</v>
      </c>
      <c r="G137" s="9">
        <v>9.1000000000000004E-3</v>
      </c>
    </row>
    <row r="138" spans="1:7">
      <c r="A138" s="12">
        <v>43842</v>
      </c>
      <c r="B138" s="7">
        <v>51.484000000000002</v>
      </c>
      <c r="C138" s="8">
        <v>49.319000000000003</v>
      </c>
      <c r="D138" s="8">
        <v>51.62</v>
      </c>
      <c r="E138" s="8">
        <v>48.845999999999997</v>
      </c>
      <c r="F138" s="8" t="s">
        <v>214</v>
      </c>
      <c r="G138" s="9">
        <v>4.1399999999999999E-2</v>
      </c>
    </row>
    <row r="139" spans="1:7">
      <c r="A139" s="12">
        <v>43843</v>
      </c>
      <c r="B139" s="10">
        <v>49.58</v>
      </c>
      <c r="C139" s="8">
        <v>51.405999999999999</v>
      </c>
      <c r="D139" s="8">
        <v>51.588999999999999</v>
      </c>
      <c r="E139" s="8">
        <v>48.912999999999997</v>
      </c>
      <c r="F139" s="8" t="s">
        <v>213</v>
      </c>
      <c r="G139" s="11">
        <v>-3.6999999999999998E-2</v>
      </c>
    </row>
    <row r="140" spans="1:7">
      <c r="A140" s="12">
        <v>43844</v>
      </c>
      <c r="B140" s="7">
        <v>58.573</v>
      </c>
      <c r="C140" s="8">
        <v>49.581000000000003</v>
      </c>
      <c r="D140" s="8">
        <v>60.832000000000001</v>
      </c>
      <c r="E140" s="8">
        <v>49.581000000000003</v>
      </c>
      <c r="F140" s="8" t="s">
        <v>212</v>
      </c>
      <c r="G140" s="9">
        <v>0.18140000000000001</v>
      </c>
    </row>
    <row r="141" spans="1:7">
      <c r="A141" s="12">
        <v>43845</v>
      </c>
      <c r="B141" s="10">
        <v>58.15</v>
      </c>
      <c r="C141" s="8">
        <v>58.006</v>
      </c>
      <c r="D141" s="8">
        <v>60.222999999999999</v>
      </c>
      <c r="E141" s="8">
        <v>55.384999999999998</v>
      </c>
      <c r="F141" s="8" t="s">
        <v>211</v>
      </c>
      <c r="G141" s="11">
        <v>-7.1999999999999998E-3</v>
      </c>
    </row>
    <row r="142" spans="1:7">
      <c r="A142" s="12">
        <v>43846</v>
      </c>
      <c r="B142" s="10">
        <v>57.676000000000002</v>
      </c>
      <c r="C142" s="8">
        <v>58.277999999999999</v>
      </c>
      <c r="D142" s="8">
        <v>58.470999999999997</v>
      </c>
      <c r="E142" s="8">
        <v>54.728000000000002</v>
      </c>
      <c r="F142" s="8" t="s">
        <v>210</v>
      </c>
      <c r="G142" s="11">
        <v>-8.0999999999999996E-3</v>
      </c>
    </row>
    <row r="143" spans="1:7">
      <c r="A143" s="12">
        <v>43847</v>
      </c>
      <c r="B143" s="7">
        <v>61.088000000000001</v>
      </c>
      <c r="C143" s="8">
        <v>57.591000000000001</v>
      </c>
      <c r="D143" s="8">
        <v>63.206000000000003</v>
      </c>
      <c r="E143" s="8">
        <v>56.808999999999997</v>
      </c>
      <c r="F143" s="8" t="s">
        <v>209</v>
      </c>
      <c r="G143" s="9">
        <v>5.91E-2</v>
      </c>
    </row>
    <row r="144" spans="1:7">
      <c r="A144" s="12">
        <v>43848</v>
      </c>
      <c r="B144" s="10">
        <v>59.286999999999999</v>
      </c>
      <c r="C144" s="8">
        <v>61.043999999999997</v>
      </c>
      <c r="D144" s="8">
        <v>62.475999999999999</v>
      </c>
      <c r="E144" s="8">
        <v>58.073</v>
      </c>
      <c r="F144" s="8" t="s">
        <v>208</v>
      </c>
      <c r="G144" s="11">
        <v>-2.9499999999999998E-2</v>
      </c>
    </row>
    <row r="145" spans="1:7">
      <c r="A145" s="12">
        <v>43849</v>
      </c>
      <c r="B145" s="10">
        <v>57.686999999999998</v>
      </c>
      <c r="C145" s="8">
        <v>59.213000000000001</v>
      </c>
      <c r="D145" s="8">
        <v>62.283999999999999</v>
      </c>
      <c r="E145" s="8">
        <v>55.402999999999999</v>
      </c>
      <c r="F145" s="8" t="s">
        <v>207</v>
      </c>
      <c r="G145" s="11">
        <v>-2.7E-2</v>
      </c>
    </row>
    <row r="146" spans="1:7">
      <c r="A146" s="12">
        <v>43850</v>
      </c>
      <c r="B146" s="10">
        <v>57.179000000000002</v>
      </c>
      <c r="C146" s="8">
        <v>57.604999999999997</v>
      </c>
      <c r="D146" s="8">
        <v>58.253999999999998</v>
      </c>
      <c r="E146" s="8">
        <v>55.843000000000004</v>
      </c>
      <c r="F146" s="8" t="s">
        <v>206</v>
      </c>
      <c r="G146" s="11">
        <v>-8.8000000000000005E-3</v>
      </c>
    </row>
    <row r="147" spans="1:7">
      <c r="A147" s="12">
        <v>43851</v>
      </c>
      <c r="B147" s="7">
        <v>57.595999999999997</v>
      </c>
      <c r="C147" s="8">
        <v>57.262</v>
      </c>
      <c r="D147" s="8">
        <v>58.085000000000001</v>
      </c>
      <c r="E147" s="8">
        <v>56.012999999999998</v>
      </c>
      <c r="F147" s="8" t="s">
        <v>205</v>
      </c>
      <c r="G147" s="9">
        <v>7.3000000000000001E-3</v>
      </c>
    </row>
    <row r="148" spans="1:7">
      <c r="A148" s="12">
        <v>43852</v>
      </c>
      <c r="B148" s="7">
        <v>58.332000000000001</v>
      </c>
      <c r="C148" s="8">
        <v>57.655000000000001</v>
      </c>
      <c r="D148" s="8">
        <v>59.235999999999997</v>
      </c>
      <c r="E148" s="8">
        <v>57.177999999999997</v>
      </c>
      <c r="F148" s="8" t="s">
        <v>204</v>
      </c>
      <c r="G148" s="9">
        <v>1.2800000000000001E-2</v>
      </c>
    </row>
    <row r="149" spans="1:7">
      <c r="A149" s="12">
        <v>43853</v>
      </c>
      <c r="B149" s="10">
        <v>54.497999999999998</v>
      </c>
      <c r="C149" s="8">
        <v>58.378</v>
      </c>
      <c r="D149" s="8">
        <v>58.378999999999998</v>
      </c>
      <c r="E149" s="8">
        <v>52.698</v>
      </c>
      <c r="F149" s="8" t="s">
        <v>203</v>
      </c>
      <c r="G149" s="11">
        <v>-6.5699999999999995E-2</v>
      </c>
    </row>
    <row r="150" spans="1:7">
      <c r="A150" s="12">
        <v>43854</v>
      </c>
      <c r="B150" s="10">
        <v>54.399000000000001</v>
      </c>
      <c r="C150" s="8">
        <v>54.546999999999997</v>
      </c>
      <c r="D150" s="8">
        <v>55.338999999999999</v>
      </c>
      <c r="E150" s="8">
        <v>50.725000000000001</v>
      </c>
      <c r="F150" s="8" t="s">
        <v>202</v>
      </c>
      <c r="G150" s="11">
        <v>-1.8E-3</v>
      </c>
    </row>
    <row r="151" spans="1:7">
      <c r="A151" s="12">
        <v>43855</v>
      </c>
      <c r="B151" s="10">
        <v>53.259</v>
      </c>
      <c r="C151" s="8">
        <v>54.390999999999998</v>
      </c>
      <c r="D151" s="8">
        <v>54.390999999999998</v>
      </c>
      <c r="E151" s="8">
        <v>52.33</v>
      </c>
      <c r="F151" s="8" t="s">
        <v>201</v>
      </c>
      <c r="G151" s="11">
        <v>-2.1000000000000001E-2</v>
      </c>
    </row>
    <row r="152" spans="1:7">
      <c r="A152" s="12">
        <v>43856</v>
      </c>
      <c r="B152" s="7">
        <v>56.220999999999997</v>
      </c>
      <c r="C152" s="8">
        <v>53.146000000000001</v>
      </c>
      <c r="D152" s="8">
        <v>56.481999999999999</v>
      </c>
      <c r="E152" s="8">
        <v>52.835000000000001</v>
      </c>
      <c r="F152" s="8" t="s">
        <v>200</v>
      </c>
      <c r="G152" s="9">
        <v>5.5599999999999997E-2</v>
      </c>
    </row>
    <row r="153" spans="1:7">
      <c r="A153" s="12">
        <v>43857</v>
      </c>
      <c r="B153" s="7">
        <v>58.59</v>
      </c>
      <c r="C153" s="8">
        <v>56.332999999999998</v>
      </c>
      <c r="D153" s="8">
        <v>59.627000000000002</v>
      </c>
      <c r="E153" s="8">
        <v>55.953000000000003</v>
      </c>
      <c r="F153" s="8" t="s">
        <v>199</v>
      </c>
      <c r="G153" s="9">
        <v>4.2099999999999999E-2</v>
      </c>
    </row>
    <row r="154" spans="1:7">
      <c r="A154" s="12">
        <v>43858</v>
      </c>
      <c r="B154" s="7">
        <v>60.441000000000003</v>
      </c>
      <c r="C154" s="8">
        <v>58.563000000000002</v>
      </c>
      <c r="D154" s="8">
        <v>61.543999999999997</v>
      </c>
      <c r="E154" s="8">
        <v>57.317</v>
      </c>
      <c r="F154" s="8" t="s">
        <v>198</v>
      </c>
      <c r="G154" s="9">
        <v>3.1600000000000003E-2</v>
      </c>
    </row>
    <row r="155" spans="1:7">
      <c r="A155" s="12">
        <v>43859</v>
      </c>
      <c r="B155" s="10">
        <v>59.774000000000001</v>
      </c>
      <c r="C155" s="8">
        <v>60.584000000000003</v>
      </c>
      <c r="D155" s="8">
        <v>62.399000000000001</v>
      </c>
      <c r="E155" s="8">
        <v>59.433999999999997</v>
      </c>
      <c r="F155" s="8" t="s">
        <v>197</v>
      </c>
      <c r="G155" s="11">
        <v>-1.0999999999999999E-2</v>
      </c>
    </row>
    <row r="156" spans="1:7">
      <c r="A156" s="12">
        <v>43860</v>
      </c>
      <c r="B156" s="7">
        <v>67.947999999999993</v>
      </c>
      <c r="C156" s="8">
        <v>59.820999999999998</v>
      </c>
      <c r="D156" s="8">
        <v>70.188999999999993</v>
      </c>
      <c r="E156" s="8">
        <v>58.4</v>
      </c>
      <c r="F156" s="8" t="s">
        <v>196</v>
      </c>
      <c r="G156" s="9">
        <v>0.13669999999999999</v>
      </c>
    </row>
    <row r="157" spans="1:7">
      <c r="A157" s="12">
        <v>43861</v>
      </c>
      <c r="B157" s="7">
        <v>68.097999999999999</v>
      </c>
      <c r="C157" s="8">
        <v>67.963999999999999</v>
      </c>
      <c r="D157" s="8">
        <v>69.706000000000003</v>
      </c>
      <c r="E157" s="8">
        <v>65.524000000000001</v>
      </c>
      <c r="F157" s="8" t="s">
        <v>195</v>
      </c>
      <c r="G157" s="9">
        <v>2.2000000000000001E-3</v>
      </c>
    </row>
    <row r="158" spans="1:7">
      <c r="A158" s="12">
        <v>43862</v>
      </c>
      <c r="B158" s="7">
        <v>70.741</v>
      </c>
      <c r="C158" s="8">
        <v>68.031000000000006</v>
      </c>
      <c r="D158" s="8">
        <v>72.918000000000006</v>
      </c>
      <c r="E158" s="8">
        <v>67.623999999999995</v>
      </c>
      <c r="F158" s="8" t="s">
        <v>194</v>
      </c>
      <c r="G158" s="9">
        <v>3.8800000000000001E-2</v>
      </c>
    </row>
    <row r="159" spans="1:7">
      <c r="A159" s="12">
        <v>43863</v>
      </c>
      <c r="B159" s="10">
        <v>70.010999999999996</v>
      </c>
      <c r="C159" s="8">
        <v>70.748999999999995</v>
      </c>
      <c r="D159" s="8">
        <v>73.525999999999996</v>
      </c>
      <c r="E159" s="8">
        <v>67.674999999999997</v>
      </c>
      <c r="F159" s="8" t="s">
        <v>193</v>
      </c>
      <c r="G159" s="11">
        <v>-1.03E-2</v>
      </c>
    </row>
    <row r="160" spans="1:7">
      <c r="A160" s="12">
        <v>43864</v>
      </c>
      <c r="B160" s="10">
        <v>69.688000000000002</v>
      </c>
      <c r="C160" s="8">
        <v>69.956999999999994</v>
      </c>
      <c r="D160" s="8">
        <v>72.977999999999994</v>
      </c>
      <c r="E160" s="8">
        <v>68.543999999999997</v>
      </c>
      <c r="F160" s="8" t="s">
        <v>192</v>
      </c>
      <c r="G160" s="11">
        <v>-4.5999999999999999E-3</v>
      </c>
    </row>
    <row r="161" spans="1:7">
      <c r="A161" s="12">
        <v>43865</v>
      </c>
      <c r="B161" s="10">
        <v>68.094999999999999</v>
      </c>
      <c r="C161" s="8">
        <v>69.688999999999993</v>
      </c>
      <c r="D161" s="8">
        <v>70.515000000000001</v>
      </c>
      <c r="E161" s="8">
        <v>66.706000000000003</v>
      </c>
      <c r="F161" s="8" t="s">
        <v>191</v>
      </c>
      <c r="G161" s="11">
        <v>-2.29E-2</v>
      </c>
    </row>
    <row r="162" spans="1:7">
      <c r="A162" s="12">
        <v>43866</v>
      </c>
      <c r="B162" s="7">
        <v>72.582999999999998</v>
      </c>
      <c r="C162" s="8">
        <v>68.106999999999999</v>
      </c>
      <c r="D162" s="8">
        <v>73.391999999999996</v>
      </c>
      <c r="E162" s="8">
        <v>67.674000000000007</v>
      </c>
      <c r="F162" s="8" t="s">
        <v>190</v>
      </c>
      <c r="G162" s="9">
        <v>6.59E-2</v>
      </c>
    </row>
    <row r="163" spans="1:7">
      <c r="A163" s="12">
        <v>43867</v>
      </c>
      <c r="B163" s="7">
        <v>73.599999999999994</v>
      </c>
      <c r="C163" s="8">
        <v>72.596999999999994</v>
      </c>
      <c r="D163" s="8">
        <v>75</v>
      </c>
      <c r="E163" s="8">
        <v>70.944999999999993</v>
      </c>
      <c r="F163" s="8" t="s">
        <v>189</v>
      </c>
      <c r="G163" s="9">
        <v>1.4E-2</v>
      </c>
    </row>
    <row r="164" spans="1:7">
      <c r="A164" s="12">
        <v>43868</v>
      </c>
      <c r="B164" s="7">
        <v>74.33</v>
      </c>
      <c r="C164" s="8">
        <v>73.593999999999994</v>
      </c>
      <c r="D164" s="8">
        <v>75.444000000000003</v>
      </c>
      <c r="E164" s="8">
        <v>73.010000000000005</v>
      </c>
      <c r="F164" s="8" t="s">
        <v>188</v>
      </c>
      <c r="G164" s="9">
        <v>9.9000000000000008E-3</v>
      </c>
    </row>
    <row r="165" spans="1:7">
      <c r="A165" s="12">
        <v>43869</v>
      </c>
      <c r="B165" s="7">
        <v>76.59</v>
      </c>
      <c r="C165" s="8">
        <v>74.322999999999993</v>
      </c>
      <c r="D165" s="8">
        <v>77.897000000000006</v>
      </c>
      <c r="E165" s="8">
        <v>71.561999999999998</v>
      </c>
      <c r="F165" s="8" t="s">
        <v>187</v>
      </c>
      <c r="G165" s="9">
        <v>3.04E-2</v>
      </c>
    </row>
    <row r="166" spans="1:7">
      <c r="A166" s="12">
        <v>43870</v>
      </c>
      <c r="B166" s="7">
        <v>77.004999999999995</v>
      </c>
      <c r="C166" s="8">
        <v>76.561000000000007</v>
      </c>
      <c r="D166" s="8">
        <v>78.373000000000005</v>
      </c>
      <c r="E166" s="8">
        <v>75.061000000000007</v>
      </c>
      <c r="F166" s="8" t="s">
        <v>186</v>
      </c>
      <c r="G166" s="9">
        <v>5.4000000000000003E-3</v>
      </c>
    </row>
    <row r="167" spans="1:7">
      <c r="A167" s="12">
        <v>43871</v>
      </c>
      <c r="B167" s="10">
        <v>73.994</v>
      </c>
      <c r="C167" s="8">
        <v>77.081999999999994</v>
      </c>
      <c r="D167" s="8">
        <v>77.418999999999997</v>
      </c>
      <c r="E167" s="8">
        <v>72.372</v>
      </c>
      <c r="F167" s="8" t="s">
        <v>185</v>
      </c>
      <c r="G167" s="11">
        <v>-3.9100000000000003E-2</v>
      </c>
    </row>
    <row r="168" spans="1:7">
      <c r="A168" s="12">
        <v>43872</v>
      </c>
      <c r="B168" s="7">
        <v>76.58</v>
      </c>
      <c r="C168" s="8">
        <v>73.974999999999994</v>
      </c>
      <c r="D168" s="8">
        <v>77.378</v>
      </c>
      <c r="E168" s="8">
        <v>72.637</v>
      </c>
      <c r="F168" s="8" t="s">
        <v>184</v>
      </c>
      <c r="G168" s="9">
        <v>3.5000000000000003E-2</v>
      </c>
    </row>
    <row r="169" spans="1:7">
      <c r="A169" s="12">
        <v>43873</v>
      </c>
      <c r="B169" s="7">
        <v>81.17</v>
      </c>
      <c r="C169" s="8">
        <v>76.58</v>
      </c>
      <c r="D169" s="8">
        <v>82.777000000000001</v>
      </c>
      <c r="E169" s="8">
        <v>76.58</v>
      </c>
      <c r="F169" s="8" t="s">
        <v>183</v>
      </c>
      <c r="G169" s="9">
        <v>5.9900000000000002E-2</v>
      </c>
    </row>
    <row r="170" spans="1:7">
      <c r="A170" s="12">
        <v>43874</v>
      </c>
      <c r="B170" s="10">
        <v>80.617999999999995</v>
      </c>
      <c r="C170" s="8">
        <v>81.17</v>
      </c>
      <c r="D170" s="8">
        <v>84.332999999999998</v>
      </c>
      <c r="E170" s="8">
        <v>77.319999999999993</v>
      </c>
      <c r="F170" s="8" t="s">
        <v>182</v>
      </c>
      <c r="G170" s="11">
        <v>-6.7999999999999996E-3</v>
      </c>
    </row>
    <row r="171" spans="1:7">
      <c r="A171" s="12">
        <v>43875</v>
      </c>
      <c r="B171" s="7">
        <v>83.078000000000003</v>
      </c>
      <c r="C171" s="8">
        <v>80.600999999999999</v>
      </c>
      <c r="D171" s="8">
        <v>83.766000000000005</v>
      </c>
      <c r="E171" s="8">
        <v>78.703000000000003</v>
      </c>
      <c r="F171" s="8" t="s">
        <v>181</v>
      </c>
      <c r="G171" s="9">
        <v>3.0499999999999999E-2</v>
      </c>
    </row>
    <row r="172" spans="1:7">
      <c r="A172" s="12">
        <v>43876</v>
      </c>
      <c r="B172" s="10">
        <v>76.721999999999994</v>
      </c>
      <c r="C172" s="8">
        <v>83.070999999999998</v>
      </c>
      <c r="D172" s="8">
        <v>83.457999999999998</v>
      </c>
      <c r="E172" s="8">
        <v>75.225999999999999</v>
      </c>
      <c r="F172" s="8" t="s">
        <v>180</v>
      </c>
      <c r="G172" s="11">
        <v>-7.6499999999999999E-2</v>
      </c>
    </row>
    <row r="173" spans="1:7">
      <c r="A173" s="12">
        <v>43877</v>
      </c>
      <c r="B173" s="10">
        <v>74.834999999999994</v>
      </c>
      <c r="C173" s="8">
        <v>76.733000000000004</v>
      </c>
      <c r="D173" s="8">
        <v>80.638000000000005</v>
      </c>
      <c r="E173" s="8">
        <v>67.894999999999996</v>
      </c>
      <c r="F173" s="8" t="s">
        <v>179</v>
      </c>
      <c r="G173" s="11">
        <v>-2.46E-2</v>
      </c>
    </row>
    <row r="174" spans="1:7">
      <c r="A174" s="12">
        <v>43878</v>
      </c>
      <c r="B174" s="10">
        <v>73.212999999999994</v>
      </c>
      <c r="C174" s="8">
        <v>74.635999999999996</v>
      </c>
      <c r="D174" s="8">
        <v>75.373000000000005</v>
      </c>
      <c r="E174" s="8">
        <v>68.64</v>
      </c>
      <c r="F174" s="8" t="s">
        <v>178</v>
      </c>
      <c r="G174" s="11">
        <v>-2.1700000000000001E-2</v>
      </c>
    </row>
    <row r="175" spans="1:7">
      <c r="A175" s="12">
        <v>43879</v>
      </c>
      <c r="B175" s="7">
        <v>77.174999999999997</v>
      </c>
      <c r="C175" s="8">
        <v>73.366</v>
      </c>
      <c r="D175" s="8">
        <v>78.911000000000001</v>
      </c>
      <c r="E175" s="8">
        <v>70.138999999999996</v>
      </c>
      <c r="F175" s="8" t="s">
        <v>177</v>
      </c>
      <c r="G175" s="9">
        <v>5.4100000000000002E-2</v>
      </c>
    </row>
    <row r="176" spans="1:7">
      <c r="A176" s="12">
        <v>43880</v>
      </c>
      <c r="B176" s="10">
        <v>71.052999999999997</v>
      </c>
      <c r="C176" s="8">
        <v>77.174999999999997</v>
      </c>
      <c r="D176" s="8">
        <v>79.114000000000004</v>
      </c>
      <c r="E176" s="8">
        <v>67.727999999999994</v>
      </c>
      <c r="F176" s="8" t="s">
        <v>176</v>
      </c>
      <c r="G176" s="11">
        <v>-7.9299999999999995E-2</v>
      </c>
    </row>
    <row r="177" spans="1:7">
      <c r="A177" s="12">
        <v>43881</v>
      </c>
      <c r="B177" s="10">
        <v>69.444999999999993</v>
      </c>
      <c r="C177" s="8">
        <v>70.617000000000004</v>
      </c>
      <c r="D177" s="8">
        <v>72.438000000000002</v>
      </c>
      <c r="E177" s="8">
        <v>66.268000000000001</v>
      </c>
      <c r="F177" s="8" t="s">
        <v>175</v>
      </c>
      <c r="G177" s="11">
        <v>-2.2599999999999999E-2</v>
      </c>
    </row>
    <row r="178" spans="1:7">
      <c r="A178" s="12">
        <v>43882</v>
      </c>
      <c r="B178" s="7">
        <v>73.337999999999994</v>
      </c>
      <c r="C178" s="8">
        <v>69.451999999999998</v>
      </c>
      <c r="D178" s="8">
        <v>75.117999999999995</v>
      </c>
      <c r="E178" s="8">
        <v>68.638000000000005</v>
      </c>
      <c r="F178" s="8" t="s">
        <v>174</v>
      </c>
      <c r="G178" s="9">
        <v>5.6099999999999997E-2</v>
      </c>
    </row>
    <row r="179" spans="1:7">
      <c r="A179" s="12">
        <v>43883</v>
      </c>
      <c r="B179" s="7">
        <v>74.825000000000003</v>
      </c>
      <c r="C179" s="8">
        <v>73.277000000000001</v>
      </c>
      <c r="D179" s="8">
        <v>76.671000000000006</v>
      </c>
      <c r="E179" s="8">
        <v>72.388999999999996</v>
      </c>
      <c r="F179" s="8" t="s">
        <v>173</v>
      </c>
      <c r="G179" s="9">
        <v>2.0299999999999999E-2</v>
      </c>
    </row>
    <row r="180" spans="1:7">
      <c r="A180" s="12">
        <v>43884</v>
      </c>
      <c r="B180" s="7">
        <v>79.540999999999997</v>
      </c>
      <c r="C180" s="8">
        <v>74.766999999999996</v>
      </c>
      <c r="D180" s="8">
        <v>79.983000000000004</v>
      </c>
      <c r="E180" s="8">
        <v>74.680999999999997</v>
      </c>
      <c r="F180" s="8" t="s">
        <v>172</v>
      </c>
      <c r="G180" s="9">
        <v>6.3E-2</v>
      </c>
    </row>
    <row r="181" spans="1:7">
      <c r="A181" s="12">
        <v>43885</v>
      </c>
      <c r="B181" s="10">
        <v>75.567999999999998</v>
      </c>
      <c r="C181" s="8">
        <v>79.430000000000007</v>
      </c>
      <c r="D181" s="8">
        <v>79.688999999999993</v>
      </c>
      <c r="E181" s="8">
        <v>71.769000000000005</v>
      </c>
      <c r="F181" s="8" t="s">
        <v>171</v>
      </c>
      <c r="G181" s="11">
        <v>-0.05</v>
      </c>
    </row>
    <row r="182" spans="1:7">
      <c r="A182" s="12">
        <v>43886</v>
      </c>
      <c r="B182" s="10">
        <v>70.988</v>
      </c>
      <c r="C182" s="8">
        <v>75.626000000000005</v>
      </c>
      <c r="D182" s="8">
        <v>76.11</v>
      </c>
      <c r="E182" s="8">
        <v>69.730999999999995</v>
      </c>
      <c r="F182" s="8" t="s">
        <v>170</v>
      </c>
      <c r="G182" s="11">
        <v>-6.0600000000000001E-2</v>
      </c>
    </row>
    <row r="183" spans="1:7">
      <c r="A183" s="12">
        <v>43887</v>
      </c>
      <c r="B183" s="10">
        <v>60.8</v>
      </c>
      <c r="C183" s="8">
        <v>71.066000000000003</v>
      </c>
      <c r="D183" s="8">
        <v>72.168000000000006</v>
      </c>
      <c r="E183" s="8">
        <v>57.906999999999996</v>
      </c>
      <c r="F183" s="8" t="s">
        <v>169</v>
      </c>
      <c r="G183" s="11">
        <v>-0.14349999999999999</v>
      </c>
    </row>
    <row r="184" spans="1:7">
      <c r="A184" s="12">
        <v>43888</v>
      </c>
      <c r="B184" s="7">
        <v>61.524999999999999</v>
      </c>
      <c r="C184" s="8">
        <v>60.470999999999997</v>
      </c>
      <c r="D184" s="8">
        <v>64.941000000000003</v>
      </c>
      <c r="E184" s="8">
        <v>57.319000000000003</v>
      </c>
      <c r="F184" s="8" t="s">
        <v>168</v>
      </c>
      <c r="G184" s="9">
        <v>1.1900000000000001E-2</v>
      </c>
    </row>
    <row r="185" spans="1:7">
      <c r="A185" s="12">
        <v>43889</v>
      </c>
      <c r="B185" s="10">
        <v>59.927</v>
      </c>
      <c r="C185" s="8">
        <v>61.744</v>
      </c>
      <c r="D185" s="8">
        <v>63.353000000000002</v>
      </c>
      <c r="E185" s="8">
        <v>56.902999999999999</v>
      </c>
      <c r="F185" s="8" t="s">
        <v>167</v>
      </c>
      <c r="G185" s="11">
        <v>-2.5999999999999999E-2</v>
      </c>
    </row>
    <row r="186" spans="1:7">
      <c r="A186" s="12">
        <v>43890</v>
      </c>
      <c r="B186" s="10">
        <v>58.079000000000001</v>
      </c>
      <c r="C186" s="8">
        <v>59.857999999999997</v>
      </c>
      <c r="D186" s="8">
        <v>61.62</v>
      </c>
      <c r="E186" s="8">
        <v>58.046999999999997</v>
      </c>
      <c r="F186" s="8" t="s">
        <v>166</v>
      </c>
      <c r="G186" s="11">
        <v>-3.0800000000000001E-2</v>
      </c>
    </row>
    <row r="187" spans="1:7">
      <c r="A187" s="12">
        <v>43891</v>
      </c>
      <c r="B187" s="10">
        <v>57.765999999999998</v>
      </c>
      <c r="C187" s="8">
        <v>58.064999999999998</v>
      </c>
      <c r="D187" s="8">
        <v>60.201999999999998</v>
      </c>
      <c r="E187" s="8">
        <v>56.289000000000001</v>
      </c>
      <c r="F187" s="8" t="s">
        <v>165</v>
      </c>
      <c r="G187" s="11">
        <v>-5.4000000000000003E-3</v>
      </c>
    </row>
    <row r="188" spans="1:7">
      <c r="A188" s="12">
        <v>43892</v>
      </c>
      <c r="B188" s="7">
        <v>61.408999999999999</v>
      </c>
      <c r="C188" s="8">
        <v>57.654000000000003</v>
      </c>
      <c r="D188" s="8">
        <v>62.317</v>
      </c>
      <c r="E188" s="8">
        <v>57.326000000000001</v>
      </c>
      <c r="F188" s="8" t="s">
        <v>164</v>
      </c>
      <c r="G188" s="9">
        <v>6.3100000000000003E-2</v>
      </c>
    </row>
    <row r="189" spans="1:7">
      <c r="A189" s="12">
        <v>43893</v>
      </c>
      <c r="B189" s="10">
        <v>61.024000000000001</v>
      </c>
      <c r="C189" s="8">
        <v>61.445999999999998</v>
      </c>
      <c r="D189" s="8">
        <v>62.326000000000001</v>
      </c>
      <c r="E189" s="8">
        <v>59.543999999999997</v>
      </c>
      <c r="F189" s="8" t="s">
        <v>163</v>
      </c>
      <c r="G189" s="11">
        <v>-6.3E-3</v>
      </c>
    </row>
    <row r="190" spans="1:7">
      <c r="A190" s="12">
        <v>43894</v>
      </c>
      <c r="B190" s="10">
        <v>60.343000000000004</v>
      </c>
      <c r="C190" s="8">
        <v>61.05</v>
      </c>
      <c r="D190" s="8">
        <v>61.781999999999996</v>
      </c>
      <c r="E190" s="8">
        <v>58.808</v>
      </c>
      <c r="F190" s="8" t="s">
        <v>162</v>
      </c>
      <c r="G190" s="11">
        <v>-1.12E-2</v>
      </c>
    </row>
    <row r="191" spans="1:7">
      <c r="A191" s="12">
        <v>43895</v>
      </c>
      <c r="B191" s="7">
        <v>62.030999999999999</v>
      </c>
      <c r="C191" s="8">
        <v>60.363999999999997</v>
      </c>
      <c r="D191" s="8">
        <v>63.212000000000003</v>
      </c>
      <c r="E191" s="8">
        <v>60.363999999999997</v>
      </c>
      <c r="F191" s="8" t="s">
        <v>161</v>
      </c>
      <c r="G191" s="9">
        <v>2.8000000000000001E-2</v>
      </c>
    </row>
    <row r="192" spans="1:7">
      <c r="A192" s="12">
        <v>43896</v>
      </c>
      <c r="B192" s="7">
        <v>63.206000000000003</v>
      </c>
      <c r="C192" s="8">
        <v>62.073</v>
      </c>
      <c r="D192" s="8">
        <v>63.78</v>
      </c>
      <c r="E192" s="8">
        <v>61.25</v>
      </c>
      <c r="F192" s="8" t="s">
        <v>160</v>
      </c>
      <c r="G192" s="9">
        <v>1.89E-2</v>
      </c>
    </row>
    <row r="193" spans="1:7">
      <c r="A193" s="12">
        <v>43897</v>
      </c>
      <c r="B193" s="10">
        <v>60.485999999999997</v>
      </c>
      <c r="C193" s="8">
        <v>63.335999999999999</v>
      </c>
      <c r="D193" s="8">
        <v>63.85</v>
      </c>
      <c r="E193" s="8">
        <v>60.082000000000001</v>
      </c>
      <c r="F193" s="8" t="s">
        <v>159</v>
      </c>
      <c r="G193" s="11">
        <v>-4.2999999999999997E-2</v>
      </c>
    </row>
    <row r="194" spans="1:7">
      <c r="A194" s="12">
        <v>43898</v>
      </c>
      <c r="B194" s="10">
        <v>51.012999999999998</v>
      </c>
      <c r="C194" s="8">
        <v>60.433</v>
      </c>
      <c r="D194" s="8">
        <v>60.433</v>
      </c>
      <c r="E194" s="8">
        <v>50.634</v>
      </c>
      <c r="F194" s="8" t="s">
        <v>158</v>
      </c>
      <c r="G194" s="11">
        <v>-0.15659999999999999</v>
      </c>
    </row>
    <row r="195" spans="1:7">
      <c r="A195" s="12">
        <v>43899</v>
      </c>
      <c r="B195" s="10">
        <v>50.463999999999999</v>
      </c>
      <c r="C195" s="8">
        <v>51.082999999999998</v>
      </c>
      <c r="D195" s="8">
        <v>52.243000000000002</v>
      </c>
      <c r="E195" s="8">
        <v>46.734999999999999</v>
      </c>
      <c r="F195" s="8" t="s">
        <v>157</v>
      </c>
      <c r="G195" s="11">
        <v>-1.0800000000000001E-2</v>
      </c>
    </row>
    <row r="196" spans="1:7">
      <c r="A196" s="12">
        <v>43900</v>
      </c>
      <c r="B196" s="10">
        <v>50.161000000000001</v>
      </c>
      <c r="C196" s="8">
        <v>50.417999999999999</v>
      </c>
      <c r="D196" s="8">
        <v>51.357999999999997</v>
      </c>
      <c r="E196" s="8">
        <v>49.005000000000003</v>
      </c>
      <c r="F196" s="8" t="s">
        <v>156</v>
      </c>
      <c r="G196" s="11">
        <v>-6.0000000000000001E-3</v>
      </c>
    </row>
    <row r="197" spans="1:7">
      <c r="A197" s="12">
        <v>43901</v>
      </c>
      <c r="B197" s="10">
        <v>48.466000000000001</v>
      </c>
      <c r="C197" s="8">
        <v>50.161000000000001</v>
      </c>
      <c r="D197" s="8">
        <v>50.712000000000003</v>
      </c>
      <c r="E197" s="8">
        <v>45.677</v>
      </c>
      <c r="F197" s="8" t="s">
        <v>155</v>
      </c>
      <c r="G197" s="11">
        <v>-3.3799999999999997E-2</v>
      </c>
    </row>
    <row r="198" spans="1:7">
      <c r="A198" s="12">
        <v>43902</v>
      </c>
      <c r="B198" s="10">
        <v>29.792000000000002</v>
      </c>
      <c r="C198" s="8">
        <v>48.526000000000003</v>
      </c>
      <c r="D198" s="8">
        <v>48.738</v>
      </c>
      <c r="E198" s="8">
        <v>28.704000000000001</v>
      </c>
      <c r="F198" s="8" t="s">
        <v>154</v>
      </c>
      <c r="G198" s="11">
        <v>-0.38529999999999998</v>
      </c>
    </row>
    <row r="199" spans="1:7">
      <c r="A199" s="12">
        <v>43903</v>
      </c>
      <c r="B199" s="7">
        <v>37.488</v>
      </c>
      <c r="C199" s="8">
        <v>29.832000000000001</v>
      </c>
      <c r="D199" s="8">
        <v>39.784999999999997</v>
      </c>
      <c r="E199" s="8">
        <v>24.013999999999999</v>
      </c>
      <c r="F199" s="8" t="s">
        <v>153</v>
      </c>
      <c r="G199" s="9">
        <v>0.25829999999999997</v>
      </c>
    </row>
    <row r="200" spans="1:7">
      <c r="A200" s="12">
        <v>43904</v>
      </c>
      <c r="B200" s="10">
        <v>34.454000000000001</v>
      </c>
      <c r="C200" s="8">
        <v>37.378</v>
      </c>
      <c r="D200" s="8">
        <v>37.621000000000002</v>
      </c>
      <c r="E200" s="8">
        <v>33.819000000000003</v>
      </c>
      <c r="F200" s="8" t="s">
        <v>152</v>
      </c>
      <c r="G200" s="11">
        <v>-8.09E-2</v>
      </c>
    </row>
    <row r="201" spans="1:7">
      <c r="A201" s="12">
        <v>43905</v>
      </c>
      <c r="B201" s="7">
        <v>36.408999999999999</v>
      </c>
      <c r="C201" s="8">
        <v>34.411000000000001</v>
      </c>
      <c r="D201" s="8">
        <v>38.506999999999998</v>
      </c>
      <c r="E201" s="8">
        <v>34.098999999999997</v>
      </c>
      <c r="F201" s="8" t="s">
        <v>151</v>
      </c>
      <c r="G201" s="9">
        <v>5.67E-2</v>
      </c>
    </row>
    <row r="202" spans="1:7">
      <c r="A202" s="12">
        <v>43906</v>
      </c>
      <c r="B202" s="10">
        <v>32.933</v>
      </c>
      <c r="C202" s="8">
        <v>36.368000000000002</v>
      </c>
      <c r="D202" s="8">
        <v>36.398000000000003</v>
      </c>
      <c r="E202" s="8">
        <v>29.39</v>
      </c>
      <c r="F202" s="8" t="s">
        <v>150</v>
      </c>
      <c r="G202" s="11">
        <v>-9.5399999999999999E-2</v>
      </c>
    </row>
    <row r="203" spans="1:7">
      <c r="A203" s="12">
        <v>43907</v>
      </c>
      <c r="B203" s="7">
        <v>34.191000000000003</v>
      </c>
      <c r="C203" s="8">
        <v>33.415999999999997</v>
      </c>
      <c r="D203" s="8">
        <v>35.799999999999997</v>
      </c>
      <c r="E203" s="8">
        <v>32.505000000000003</v>
      </c>
      <c r="F203" s="8" t="s">
        <v>149</v>
      </c>
      <c r="G203" s="9">
        <v>3.8199999999999998E-2</v>
      </c>
    </row>
    <row r="204" spans="1:7">
      <c r="A204" s="12">
        <v>43908</v>
      </c>
      <c r="B204" s="7">
        <v>34.694000000000003</v>
      </c>
      <c r="C204" s="8">
        <v>34.225999999999999</v>
      </c>
      <c r="D204" s="8">
        <v>34.783999999999999</v>
      </c>
      <c r="E204" s="8">
        <v>32.390999999999998</v>
      </c>
      <c r="F204" s="8" t="s">
        <v>148</v>
      </c>
      <c r="G204" s="9">
        <v>1.47E-2</v>
      </c>
    </row>
    <row r="205" spans="1:7">
      <c r="A205" s="12">
        <v>43909</v>
      </c>
      <c r="B205" s="7">
        <v>38.951000000000001</v>
      </c>
      <c r="C205" s="8">
        <v>34.694000000000003</v>
      </c>
      <c r="D205" s="8">
        <v>40.652999999999999</v>
      </c>
      <c r="E205" s="8">
        <v>34.011000000000003</v>
      </c>
      <c r="F205" s="8" t="s">
        <v>147</v>
      </c>
      <c r="G205" s="9">
        <v>0.1227</v>
      </c>
    </row>
    <row r="206" spans="1:7">
      <c r="A206" s="12">
        <v>43910</v>
      </c>
      <c r="B206" s="10">
        <v>38.088999999999999</v>
      </c>
      <c r="C206" s="8">
        <v>39.03</v>
      </c>
      <c r="D206" s="8">
        <v>43.423999999999999</v>
      </c>
      <c r="E206" s="8">
        <v>34.420999999999999</v>
      </c>
      <c r="F206" s="8" t="s">
        <v>146</v>
      </c>
      <c r="G206" s="11">
        <v>-2.2100000000000002E-2</v>
      </c>
    </row>
    <row r="207" spans="1:7">
      <c r="A207" s="12">
        <v>43911</v>
      </c>
      <c r="B207" s="7">
        <v>38.299999999999997</v>
      </c>
      <c r="C207" s="8">
        <v>38.136000000000003</v>
      </c>
      <c r="D207" s="8">
        <v>39.749000000000002</v>
      </c>
      <c r="E207" s="8">
        <v>36.439</v>
      </c>
      <c r="F207" s="8" t="s">
        <v>145</v>
      </c>
      <c r="G207" s="9">
        <v>5.4999999999999997E-3</v>
      </c>
    </row>
    <row r="208" spans="1:7">
      <c r="A208" s="12">
        <v>43912</v>
      </c>
      <c r="B208" s="10">
        <v>35.392000000000003</v>
      </c>
      <c r="C208" s="8">
        <v>38.21</v>
      </c>
      <c r="D208" s="8">
        <v>39.683</v>
      </c>
      <c r="E208" s="8">
        <v>34.936</v>
      </c>
      <c r="F208" s="8" t="s">
        <v>144</v>
      </c>
      <c r="G208" s="11">
        <v>-7.5899999999999995E-2</v>
      </c>
    </row>
    <row r="209" spans="1:7">
      <c r="A209" s="12">
        <v>43913</v>
      </c>
      <c r="B209" s="7">
        <v>38.984999999999999</v>
      </c>
      <c r="C209" s="8">
        <v>35.268000000000001</v>
      </c>
      <c r="D209" s="8">
        <v>40.076999999999998</v>
      </c>
      <c r="E209" s="8">
        <v>34.847000000000001</v>
      </c>
      <c r="F209" s="8" t="s">
        <v>143</v>
      </c>
      <c r="G209" s="9">
        <v>0.10150000000000001</v>
      </c>
    </row>
    <row r="210" spans="1:7">
      <c r="A210" s="12">
        <v>43914</v>
      </c>
      <c r="B210" s="7">
        <v>40.539000000000001</v>
      </c>
      <c r="C210" s="8">
        <v>38.944000000000003</v>
      </c>
      <c r="D210" s="8">
        <v>40.945999999999998</v>
      </c>
      <c r="E210" s="8">
        <v>38.270000000000003</v>
      </c>
      <c r="F210" s="8" t="s">
        <v>142</v>
      </c>
      <c r="G210" s="9">
        <v>3.9899999999999998E-2</v>
      </c>
    </row>
    <row r="211" spans="1:7">
      <c r="A211" s="12">
        <v>43915</v>
      </c>
      <c r="B211" s="10">
        <v>39.162999999999997</v>
      </c>
      <c r="C211" s="8">
        <v>40.531999999999996</v>
      </c>
      <c r="D211" s="8">
        <v>40.973999999999997</v>
      </c>
      <c r="E211" s="8">
        <v>38.125999999999998</v>
      </c>
      <c r="F211" s="8" t="s">
        <v>141</v>
      </c>
      <c r="G211" s="11">
        <v>-3.4000000000000002E-2</v>
      </c>
    </row>
    <row r="212" spans="1:7">
      <c r="A212" s="12">
        <v>43916</v>
      </c>
      <c r="B212" s="7">
        <v>40.412999999999997</v>
      </c>
      <c r="C212" s="8">
        <v>39.200000000000003</v>
      </c>
      <c r="D212" s="8">
        <v>40.44</v>
      </c>
      <c r="E212" s="8">
        <v>38.453000000000003</v>
      </c>
      <c r="F212" s="8" t="s">
        <v>140</v>
      </c>
      <c r="G212" s="9">
        <v>3.1899999999999998E-2</v>
      </c>
    </row>
    <row r="213" spans="1:7">
      <c r="A213" s="12">
        <v>43917</v>
      </c>
      <c r="B213" s="10">
        <v>38.042999999999999</v>
      </c>
      <c r="C213" s="8">
        <v>40.384999999999998</v>
      </c>
      <c r="D213" s="8">
        <v>41.149000000000001</v>
      </c>
      <c r="E213" s="8">
        <v>37.975000000000001</v>
      </c>
      <c r="F213" s="8" t="s">
        <v>139</v>
      </c>
      <c r="G213" s="11">
        <v>-5.8599999999999999E-2</v>
      </c>
    </row>
    <row r="214" spans="1:7">
      <c r="A214" s="12">
        <v>43918</v>
      </c>
      <c r="B214" s="7">
        <v>38.838999999999999</v>
      </c>
      <c r="C214" s="8">
        <v>37.938000000000002</v>
      </c>
      <c r="D214" s="8">
        <v>39.393000000000001</v>
      </c>
      <c r="E214" s="8">
        <v>36.616999999999997</v>
      </c>
      <c r="F214" s="8" t="s">
        <v>138</v>
      </c>
      <c r="G214" s="9">
        <v>2.0899999999999998E-2</v>
      </c>
    </row>
    <row r="215" spans="1:7">
      <c r="A215" s="12">
        <v>43919</v>
      </c>
      <c r="B215" s="10">
        <v>37.06</v>
      </c>
      <c r="C215" s="8">
        <v>38.896999999999998</v>
      </c>
      <c r="D215" s="8">
        <v>39.125</v>
      </c>
      <c r="E215" s="8">
        <v>37.020000000000003</v>
      </c>
      <c r="F215" s="8" t="s">
        <v>137</v>
      </c>
      <c r="G215" s="11">
        <v>-4.58E-2</v>
      </c>
    </row>
    <row r="216" spans="1:7">
      <c r="A216" s="12">
        <v>43920</v>
      </c>
      <c r="B216" s="7">
        <v>38.927</v>
      </c>
      <c r="C216" s="8">
        <v>37.161999999999999</v>
      </c>
      <c r="D216" s="8">
        <v>39.634999999999998</v>
      </c>
      <c r="E216" s="8">
        <v>37.1</v>
      </c>
      <c r="F216" s="8" t="s">
        <v>136</v>
      </c>
      <c r="G216" s="9">
        <v>5.04E-2</v>
      </c>
    </row>
    <row r="217" spans="1:7">
      <c r="A217" s="12">
        <v>43921</v>
      </c>
      <c r="B217" s="7">
        <v>39.063000000000002</v>
      </c>
      <c r="C217" s="8">
        <v>38.930999999999997</v>
      </c>
      <c r="D217" s="8">
        <v>39.308</v>
      </c>
      <c r="E217" s="8">
        <v>38.453000000000003</v>
      </c>
      <c r="F217" s="8" t="s">
        <v>135</v>
      </c>
      <c r="G217" s="9">
        <v>3.5000000000000001E-3</v>
      </c>
    </row>
    <row r="218" spans="1:7">
      <c r="A218" s="12">
        <v>43922</v>
      </c>
      <c r="B218" s="7">
        <v>39.155000000000001</v>
      </c>
      <c r="C218" s="8">
        <v>39.069000000000003</v>
      </c>
      <c r="D218" s="8">
        <v>39.476999999999997</v>
      </c>
      <c r="E218" s="8">
        <v>37.195999999999998</v>
      </c>
      <c r="F218" s="8" t="s">
        <v>134</v>
      </c>
      <c r="G218" s="9">
        <v>2.3999999999999998E-3</v>
      </c>
    </row>
    <row r="219" spans="1:7">
      <c r="A219" s="12">
        <v>43923</v>
      </c>
      <c r="B219" s="7">
        <v>39.881</v>
      </c>
      <c r="C219" s="8">
        <v>39.292000000000002</v>
      </c>
      <c r="D219" s="8">
        <v>42.502000000000002</v>
      </c>
      <c r="E219" s="8">
        <v>39.023000000000003</v>
      </c>
      <c r="F219" s="8" t="s">
        <v>133</v>
      </c>
      <c r="G219" s="9">
        <v>1.8499999999999999E-2</v>
      </c>
    </row>
    <row r="220" spans="1:7">
      <c r="A220" s="12">
        <v>43924</v>
      </c>
      <c r="B220" s="7">
        <v>40.462000000000003</v>
      </c>
      <c r="C220" s="8">
        <v>39.848999999999997</v>
      </c>
      <c r="D220" s="8">
        <v>41.232999999999997</v>
      </c>
      <c r="E220" s="8">
        <v>39.69</v>
      </c>
      <c r="F220" s="8" t="s">
        <v>132</v>
      </c>
      <c r="G220" s="9">
        <v>1.46E-2</v>
      </c>
    </row>
    <row r="221" spans="1:7">
      <c r="A221" s="12">
        <v>43925</v>
      </c>
      <c r="B221" s="7">
        <v>40.686</v>
      </c>
      <c r="C221" s="8">
        <v>40.476999999999997</v>
      </c>
      <c r="D221" s="8">
        <v>41.15</v>
      </c>
      <c r="E221" s="8">
        <v>40.002000000000002</v>
      </c>
      <c r="F221" s="8" t="s">
        <v>131</v>
      </c>
      <c r="G221" s="9">
        <v>5.4999999999999997E-3</v>
      </c>
    </row>
    <row r="222" spans="1:7">
      <c r="A222" s="12">
        <v>43926</v>
      </c>
      <c r="B222" s="10">
        <v>40.332999999999998</v>
      </c>
      <c r="C222" s="8">
        <v>40.725999999999999</v>
      </c>
      <c r="D222" s="8">
        <v>40.978000000000002</v>
      </c>
      <c r="E222" s="8">
        <v>39.927</v>
      </c>
      <c r="F222" s="8" t="s">
        <v>130</v>
      </c>
      <c r="G222" s="11">
        <v>-8.6999999999999994E-3</v>
      </c>
    </row>
    <row r="223" spans="1:7">
      <c r="A223" s="12">
        <v>43927</v>
      </c>
      <c r="B223" s="7">
        <v>44.975999999999999</v>
      </c>
      <c r="C223" s="8">
        <v>40.319000000000003</v>
      </c>
      <c r="D223" s="8">
        <v>45.01</v>
      </c>
      <c r="E223" s="8">
        <v>40.319000000000003</v>
      </c>
      <c r="F223" s="8" t="s">
        <v>129</v>
      </c>
      <c r="G223" s="9">
        <v>0.11509999999999999</v>
      </c>
    </row>
    <row r="224" spans="1:7">
      <c r="A224" s="12">
        <v>43928</v>
      </c>
      <c r="B224" s="10">
        <v>44.822000000000003</v>
      </c>
      <c r="C224" s="8">
        <v>45.017000000000003</v>
      </c>
      <c r="D224" s="8">
        <v>47.606999999999999</v>
      </c>
      <c r="E224" s="8">
        <v>43.804000000000002</v>
      </c>
      <c r="F224" s="8" t="s">
        <v>128</v>
      </c>
      <c r="G224" s="11">
        <v>-3.3999999999999998E-3</v>
      </c>
    </row>
    <row r="225" spans="1:7">
      <c r="A225" s="12">
        <v>43929</v>
      </c>
      <c r="B225" s="7">
        <v>46.523000000000003</v>
      </c>
      <c r="C225" s="8">
        <v>44.783000000000001</v>
      </c>
      <c r="D225" s="8">
        <v>47.188000000000002</v>
      </c>
      <c r="E225" s="8">
        <v>44.298000000000002</v>
      </c>
      <c r="F225" s="8" t="s">
        <v>127</v>
      </c>
      <c r="G225" s="9">
        <v>3.7900000000000003E-2</v>
      </c>
    </row>
    <row r="226" spans="1:7">
      <c r="A226" s="12">
        <v>43930</v>
      </c>
      <c r="B226" s="10">
        <v>46.262999999999998</v>
      </c>
      <c r="C226" s="8">
        <v>46.523000000000003</v>
      </c>
      <c r="D226" s="8">
        <v>46.844999999999999</v>
      </c>
      <c r="E226" s="8">
        <v>44.853999999999999</v>
      </c>
      <c r="F226" s="8" t="s">
        <v>126</v>
      </c>
      <c r="G226" s="11">
        <v>-5.5999999999999999E-3</v>
      </c>
    </row>
    <row r="227" spans="1:7">
      <c r="A227" s="12">
        <v>43931</v>
      </c>
      <c r="B227" s="10">
        <v>42.274000000000001</v>
      </c>
      <c r="C227" s="8">
        <v>46.258000000000003</v>
      </c>
      <c r="D227" s="8">
        <v>46.381</v>
      </c>
      <c r="E227" s="8">
        <v>40.923000000000002</v>
      </c>
      <c r="F227" s="8" t="s">
        <v>125</v>
      </c>
      <c r="G227" s="11">
        <v>-8.6199999999999999E-2</v>
      </c>
    </row>
    <row r="228" spans="1:7">
      <c r="A228" s="12">
        <v>43932</v>
      </c>
      <c r="B228" s="7">
        <v>42.53</v>
      </c>
      <c r="C228" s="8">
        <v>42.265999999999998</v>
      </c>
      <c r="D228" s="8">
        <v>43.109000000000002</v>
      </c>
      <c r="E228" s="8">
        <v>41.451000000000001</v>
      </c>
      <c r="F228" s="8" t="s">
        <v>124</v>
      </c>
      <c r="G228" s="9">
        <v>6.1000000000000004E-3</v>
      </c>
    </row>
    <row r="229" spans="1:7">
      <c r="A229" s="12">
        <v>43933</v>
      </c>
      <c r="B229" s="10">
        <v>41.957000000000001</v>
      </c>
      <c r="C229" s="8">
        <v>42.536999999999999</v>
      </c>
      <c r="D229" s="8">
        <v>43.569000000000003</v>
      </c>
      <c r="E229" s="8">
        <v>41.826000000000001</v>
      </c>
      <c r="F229" s="8" t="s">
        <v>123</v>
      </c>
      <c r="G229" s="11">
        <v>-1.35E-2</v>
      </c>
    </row>
    <row r="230" spans="1:7">
      <c r="A230" s="12">
        <v>43934</v>
      </c>
      <c r="B230" s="10">
        <v>41.19</v>
      </c>
      <c r="C230" s="8">
        <v>41.938000000000002</v>
      </c>
      <c r="D230" s="8">
        <v>41.938000000000002</v>
      </c>
      <c r="E230" s="8">
        <v>39.624000000000002</v>
      </c>
      <c r="F230" s="8" t="s">
        <v>122</v>
      </c>
      <c r="G230" s="11">
        <v>-1.83E-2</v>
      </c>
    </row>
    <row r="231" spans="1:7">
      <c r="A231" s="12">
        <v>43935</v>
      </c>
      <c r="B231" s="10">
        <v>41.180999999999997</v>
      </c>
      <c r="C231" s="8">
        <v>41.204999999999998</v>
      </c>
      <c r="D231" s="8">
        <v>41.835999999999999</v>
      </c>
      <c r="E231" s="8">
        <v>40.491999999999997</v>
      </c>
      <c r="F231" s="8" t="s">
        <v>121</v>
      </c>
      <c r="G231" s="11">
        <v>-2.0000000000000001E-4</v>
      </c>
    </row>
    <row r="232" spans="1:7">
      <c r="A232" s="12">
        <v>43936</v>
      </c>
      <c r="B232" s="10">
        <v>39.21</v>
      </c>
      <c r="C232" s="8">
        <v>41.207000000000001</v>
      </c>
      <c r="D232" s="8">
        <v>41.722999999999999</v>
      </c>
      <c r="E232" s="8">
        <v>39.152000000000001</v>
      </c>
      <c r="F232" s="8" t="s">
        <v>120</v>
      </c>
      <c r="G232" s="11">
        <v>-4.7899999999999998E-2</v>
      </c>
    </row>
    <row r="233" spans="1:7">
      <c r="A233" s="12">
        <v>43937</v>
      </c>
      <c r="B233" s="7">
        <v>42.527999999999999</v>
      </c>
      <c r="C233" s="8">
        <v>39.140999999999998</v>
      </c>
      <c r="D233" s="8">
        <v>43.665999999999997</v>
      </c>
      <c r="E233" s="8">
        <v>37.988</v>
      </c>
      <c r="F233" s="8" t="s">
        <v>119</v>
      </c>
      <c r="G233" s="9">
        <v>8.4599999999999995E-2</v>
      </c>
    </row>
    <row r="234" spans="1:7">
      <c r="A234" s="12">
        <v>43938</v>
      </c>
      <c r="B234" s="10">
        <v>42.188000000000002</v>
      </c>
      <c r="C234" s="8">
        <v>42.54</v>
      </c>
      <c r="D234" s="8">
        <v>42.951999999999998</v>
      </c>
      <c r="E234" s="8">
        <v>41.593000000000004</v>
      </c>
      <c r="F234" s="8" t="s">
        <v>118</v>
      </c>
      <c r="G234" s="11">
        <v>-8.0000000000000002E-3</v>
      </c>
    </row>
    <row r="235" spans="1:7">
      <c r="A235" s="12">
        <v>43939</v>
      </c>
      <c r="B235" s="7">
        <v>44.165999999999997</v>
      </c>
      <c r="C235" s="8">
        <v>42.164000000000001</v>
      </c>
      <c r="D235" s="8">
        <v>44.405000000000001</v>
      </c>
      <c r="E235" s="8">
        <v>42.000999999999998</v>
      </c>
      <c r="F235" s="8" t="s">
        <v>117</v>
      </c>
      <c r="G235" s="9">
        <v>4.6899999999999997E-2</v>
      </c>
    </row>
    <row r="236" spans="1:7">
      <c r="A236" s="12">
        <v>43940</v>
      </c>
      <c r="B236" s="10">
        <v>42.250999999999998</v>
      </c>
      <c r="C236" s="8">
        <v>44.165999999999997</v>
      </c>
      <c r="D236" s="8">
        <v>44.302</v>
      </c>
      <c r="E236" s="8">
        <v>41.808</v>
      </c>
      <c r="F236" s="8" t="s">
        <v>116</v>
      </c>
      <c r="G236" s="11">
        <v>-4.3400000000000001E-2</v>
      </c>
    </row>
    <row r="237" spans="1:7">
      <c r="A237" s="12">
        <v>43941</v>
      </c>
      <c r="B237" s="10">
        <v>40.209000000000003</v>
      </c>
      <c r="C237" s="8">
        <v>42.219000000000001</v>
      </c>
      <c r="D237" s="8">
        <v>43.234999999999999</v>
      </c>
      <c r="E237" s="8">
        <v>39.645000000000003</v>
      </c>
      <c r="F237" s="8" t="s">
        <v>115</v>
      </c>
      <c r="G237" s="11">
        <v>-4.8300000000000003E-2</v>
      </c>
    </row>
    <row r="238" spans="1:7">
      <c r="A238" s="12">
        <v>43942</v>
      </c>
      <c r="B238" s="7">
        <v>40.597000000000001</v>
      </c>
      <c r="C238" s="8">
        <v>40.158999999999999</v>
      </c>
      <c r="D238" s="8">
        <v>41.29</v>
      </c>
      <c r="E238" s="8">
        <v>40.046999999999997</v>
      </c>
      <c r="F238" s="8" t="s">
        <v>114</v>
      </c>
      <c r="G238" s="9">
        <v>9.5999999999999992E-3</v>
      </c>
    </row>
    <row r="239" spans="1:7">
      <c r="A239" s="12">
        <v>43943</v>
      </c>
      <c r="B239" s="7">
        <v>41.83</v>
      </c>
      <c r="C239" s="8">
        <v>40.600999999999999</v>
      </c>
      <c r="D239" s="8">
        <v>42.296999999999997</v>
      </c>
      <c r="E239" s="8">
        <v>40.299999999999997</v>
      </c>
      <c r="F239" s="8" t="s">
        <v>113</v>
      </c>
      <c r="G239" s="9">
        <v>3.04E-2</v>
      </c>
    </row>
    <row r="240" spans="1:7">
      <c r="A240" s="12">
        <v>43944</v>
      </c>
      <c r="B240" s="7">
        <v>43.009</v>
      </c>
      <c r="C240" s="8">
        <v>41.83</v>
      </c>
      <c r="D240" s="8">
        <v>43.801000000000002</v>
      </c>
      <c r="E240" s="8">
        <v>40.972000000000001</v>
      </c>
      <c r="F240" s="8" t="s">
        <v>112</v>
      </c>
      <c r="G240" s="9">
        <v>2.8199999999999999E-2</v>
      </c>
    </row>
    <row r="241" spans="1:7">
      <c r="A241" s="12">
        <v>43945</v>
      </c>
      <c r="B241" s="7">
        <v>44.481000000000002</v>
      </c>
      <c r="C241" s="8">
        <v>43.002000000000002</v>
      </c>
      <c r="D241" s="8">
        <v>44.939</v>
      </c>
      <c r="E241" s="8">
        <v>42.875999999999998</v>
      </c>
      <c r="F241" s="8" t="s">
        <v>111</v>
      </c>
      <c r="G241" s="9">
        <v>3.4200000000000001E-2</v>
      </c>
    </row>
    <row r="242" spans="1:7">
      <c r="A242" s="12">
        <v>43946</v>
      </c>
      <c r="B242" s="10">
        <v>44.359000000000002</v>
      </c>
      <c r="C242" s="8">
        <v>44.587000000000003</v>
      </c>
      <c r="D242" s="8">
        <v>45.576999999999998</v>
      </c>
      <c r="E242" s="8">
        <v>43.877000000000002</v>
      </c>
      <c r="F242" s="8" t="s">
        <v>110</v>
      </c>
      <c r="G242" s="11">
        <v>-2.8E-3</v>
      </c>
    </row>
    <row r="243" spans="1:7">
      <c r="A243" s="12">
        <v>43947</v>
      </c>
      <c r="B243" s="7">
        <v>44.533999999999999</v>
      </c>
      <c r="C243" s="8">
        <v>44.38</v>
      </c>
      <c r="D243" s="8">
        <v>45.341999999999999</v>
      </c>
      <c r="E243" s="8">
        <v>43.819000000000003</v>
      </c>
      <c r="F243" s="8" t="s">
        <v>109</v>
      </c>
      <c r="G243" s="9">
        <v>4.0000000000000001E-3</v>
      </c>
    </row>
    <row r="244" spans="1:7">
      <c r="A244" s="12">
        <v>43948</v>
      </c>
      <c r="B244" s="10">
        <v>44.460999999999999</v>
      </c>
      <c r="C244" s="8">
        <v>44.692999999999998</v>
      </c>
      <c r="D244" s="8">
        <v>45.173000000000002</v>
      </c>
      <c r="E244" s="8">
        <v>43.281999999999996</v>
      </c>
      <c r="F244" s="8" t="s">
        <v>108</v>
      </c>
      <c r="G244" s="11">
        <v>-1.6000000000000001E-3</v>
      </c>
    </row>
    <row r="245" spans="1:7">
      <c r="A245" s="12">
        <v>43949</v>
      </c>
      <c r="B245" s="7">
        <v>45.689</v>
      </c>
      <c r="C245" s="8">
        <v>44.500999999999998</v>
      </c>
      <c r="D245" s="8">
        <v>46.057000000000002</v>
      </c>
      <c r="E245" s="8">
        <v>43.426000000000002</v>
      </c>
      <c r="F245" s="8" t="s">
        <v>107</v>
      </c>
      <c r="G245" s="9">
        <v>2.76E-2</v>
      </c>
    </row>
    <row r="246" spans="1:7">
      <c r="A246" s="12">
        <v>43950</v>
      </c>
      <c r="B246" s="7">
        <v>48.787999999999997</v>
      </c>
      <c r="C246" s="8">
        <v>45.765000000000001</v>
      </c>
      <c r="D246" s="8">
        <v>49.866999999999997</v>
      </c>
      <c r="E246" s="8">
        <v>45.685000000000002</v>
      </c>
      <c r="F246" s="8" t="s">
        <v>106</v>
      </c>
      <c r="G246" s="9">
        <v>6.7799999999999999E-2</v>
      </c>
    </row>
    <row r="247" spans="1:7">
      <c r="A247" s="12">
        <v>43951</v>
      </c>
      <c r="B247" s="10">
        <v>46.411999999999999</v>
      </c>
      <c r="C247" s="8">
        <v>48.817999999999998</v>
      </c>
      <c r="D247" s="8">
        <v>50.784999999999997</v>
      </c>
      <c r="E247" s="8">
        <v>45.779000000000003</v>
      </c>
      <c r="F247" s="8" t="s">
        <v>105</v>
      </c>
      <c r="G247" s="11">
        <v>-4.87E-2</v>
      </c>
    </row>
    <row r="248" spans="1:7">
      <c r="A248" s="12">
        <v>43952</v>
      </c>
      <c r="B248" s="7">
        <v>47.04</v>
      </c>
      <c r="C248" s="8">
        <v>46.292000000000002</v>
      </c>
      <c r="D248" s="8">
        <v>48.188000000000002</v>
      </c>
      <c r="E248" s="8">
        <v>46.292000000000002</v>
      </c>
      <c r="F248" s="8" t="s">
        <v>104</v>
      </c>
      <c r="G248" s="9">
        <v>1.35E-2</v>
      </c>
    </row>
    <row r="249" spans="1:7">
      <c r="A249" s="12">
        <v>43953</v>
      </c>
      <c r="B249" s="7">
        <v>49.194000000000003</v>
      </c>
      <c r="C249" s="8">
        <v>47.051000000000002</v>
      </c>
      <c r="D249" s="8">
        <v>49.563000000000002</v>
      </c>
      <c r="E249" s="8">
        <v>46.741</v>
      </c>
      <c r="F249" s="8" t="s">
        <v>103</v>
      </c>
      <c r="G249" s="9">
        <v>4.58E-2</v>
      </c>
    </row>
    <row r="250" spans="1:7">
      <c r="A250" s="12">
        <v>43954</v>
      </c>
      <c r="B250" s="10">
        <v>48.045999999999999</v>
      </c>
      <c r="C250" s="8">
        <v>49.177999999999997</v>
      </c>
      <c r="D250" s="8">
        <v>49.929000000000002</v>
      </c>
      <c r="E250" s="8">
        <v>46.731000000000002</v>
      </c>
      <c r="F250" s="8" t="s">
        <v>102</v>
      </c>
      <c r="G250" s="11">
        <v>-2.3300000000000001E-2</v>
      </c>
    </row>
    <row r="251" spans="1:7">
      <c r="A251" s="12">
        <v>43955</v>
      </c>
      <c r="B251" s="10">
        <v>46.957999999999998</v>
      </c>
      <c r="C251" s="8">
        <v>48.076000000000001</v>
      </c>
      <c r="D251" s="8">
        <v>48.139000000000003</v>
      </c>
      <c r="E251" s="8">
        <v>45.197000000000003</v>
      </c>
      <c r="F251" s="8" t="s">
        <v>101</v>
      </c>
      <c r="G251" s="11">
        <v>-2.2599999999999999E-2</v>
      </c>
    </row>
    <row r="252" spans="1:7">
      <c r="A252" s="12">
        <v>43956</v>
      </c>
      <c r="B252" s="10">
        <v>46.552999999999997</v>
      </c>
      <c r="C252" s="8">
        <v>47.003999999999998</v>
      </c>
      <c r="D252" s="8">
        <v>47.734999999999999</v>
      </c>
      <c r="E252" s="8">
        <v>45.658000000000001</v>
      </c>
      <c r="F252" s="8" t="s">
        <v>100</v>
      </c>
      <c r="G252" s="11">
        <v>-8.6E-3</v>
      </c>
    </row>
    <row r="253" spans="1:7">
      <c r="A253" s="12">
        <v>43957</v>
      </c>
      <c r="B253" s="10">
        <v>44.805999999999997</v>
      </c>
      <c r="C253" s="8">
        <v>46.527999999999999</v>
      </c>
      <c r="D253" s="8">
        <v>47.527999999999999</v>
      </c>
      <c r="E253" s="8">
        <v>44.655999999999999</v>
      </c>
      <c r="F253" s="8" t="s">
        <v>99</v>
      </c>
      <c r="G253" s="11">
        <v>-3.7499999999999999E-2</v>
      </c>
    </row>
    <row r="254" spans="1:7">
      <c r="A254" s="12">
        <v>43958</v>
      </c>
      <c r="B254" s="7">
        <v>47.34</v>
      </c>
      <c r="C254" s="8">
        <v>44.984000000000002</v>
      </c>
      <c r="D254" s="8">
        <v>48.210999999999999</v>
      </c>
      <c r="E254" s="8">
        <v>44.5</v>
      </c>
      <c r="F254" s="8" t="s">
        <v>98</v>
      </c>
      <c r="G254" s="9">
        <v>5.6500000000000002E-2</v>
      </c>
    </row>
    <row r="255" spans="1:7">
      <c r="A255" s="12">
        <v>43959</v>
      </c>
      <c r="B255" s="7">
        <v>47.728999999999999</v>
      </c>
      <c r="C255" s="8">
        <v>47.34</v>
      </c>
      <c r="D255" s="8">
        <v>48.375999999999998</v>
      </c>
      <c r="E255" s="8">
        <v>46.405999999999999</v>
      </c>
      <c r="F255" s="8" t="s">
        <v>97</v>
      </c>
      <c r="G255" s="9">
        <v>8.2000000000000007E-3</v>
      </c>
    </row>
    <row r="256" spans="1:7">
      <c r="A256" s="12">
        <v>43960</v>
      </c>
      <c r="B256" s="10">
        <v>46.981000000000002</v>
      </c>
      <c r="C256" s="8">
        <v>47.677</v>
      </c>
      <c r="D256" s="8">
        <v>49.087000000000003</v>
      </c>
      <c r="E256" s="8">
        <v>46.889000000000003</v>
      </c>
      <c r="F256" s="8" t="s">
        <v>96</v>
      </c>
      <c r="G256" s="11">
        <v>-1.5699999999999999E-2</v>
      </c>
    </row>
    <row r="257" spans="1:7">
      <c r="A257" s="12">
        <v>43961</v>
      </c>
      <c r="B257" s="10">
        <v>42.122</v>
      </c>
      <c r="C257" s="8">
        <v>46.918999999999997</v>
      </c>
      <c r="D257" s="8">
        <v>46.918999999999997</v>
      </c>
      <c r="E257" s="8">
        <v>39.607999999999997</v>
      </c>
      <c r="F257" s="8" t="s">
        <v>95</v>
      </c>
      <c r="G257" s="11">
        <v>-0.10340000000000001</v>
      </c>
    </row>
    <row r="258" spans="1:7">
      <c r="A258" s="12">
        <v>43962</v>
      </c>
      <c r="B258" s="10">
        <v>41.484999999999999</v>
      </c>
      <c r="C258" s="8">
        <v>42.018999999999998</v>
      </c>
      <c r="D258" s="8">
        <v>42.822000000000003</v>
      </c>
      <c r="E258" s="8">
        <v>39.386000000000003</v>
      </c>
      <c r="F258" s="8" t="s">
        <v>94</v>
      </c>
      <c r="G258" s="11">
        <v>-1.5100000000000001E-2</v>
      </c>
    </row>
    <row r="259" spans="1:7">
      <c r="A259" s="12">
        <v>43963</v>
      </c>
      <c r="B259" s="7">
        <v>42.213000000000001</v>
      </c>
      <c r="C259" s="8">
        <v>41.417000000000002</v>
      </c>
      <c r="D259" s="8">
        <v>42.822000000000003</v>
      </c>
      <c r="E259" s="8">
        <v>41.311999999999998</v>
      </c>
      <c r="F259" s="8" t="s">
        <v>93</v>
      </c>
      <c r="G259" s="9">
        <v>1.7500000000000002E-2</v>
      </c>
    </row>
    <row r="260" spans="1:7">
      <c r="A260" s="12">
        <v>43964</v>
      </c>
      <c r="B260" s="7">
        <v>43.186</v>
      </c>
      <c r="C260" s="8">
        <v>42.179000000000002</v>
      </c>
      <c r="D260" s="8">
        <v>43.73</v>
      </c>
      <c r="E260" s="8">
        <v>41.920999999999999</v>
      </c>
      <c r="F260" s="8" t="s">
        <v>92</v>
      </c>
      <c r="G260" s="9">
        <v>2.3099999999999999E-2</v>
      </c>
    </row>
    <row r="261" spans="1:7">
      <c r="A261" s="12">
        <v>43965</v>
      </c>
      <c r="B261" s="7">
        <v>43.981000000000002</v>
      </c>
      <c r="C261" s="8">
        <v>43.2</v>
      </c>
      <c r="D261" s="8">
        <v>44.36</v>
      </c>
      <c r="E261" s="8">
        <v>42.36</v>
      </c>
      <c r="F261" s="8" t="s">
        <v>91</v>
      </c>
      <c r="G261" s="9">
        <v>1.84E-2</v>
      </c>
    </row>
    <row r="262" spans="1:7">
      <c r="A262" s="12">
        <v>43966</v>
      </c>
      <c r="B262" s="10">
        <v>42.75</v>
      </c>
      <c r="C262" s="8">
        <v>43.981000000000002</v>
      </c>
      <c r="D262" s="8">
        <v>44.095999999999997</v>
      </c>
      <c r="E262" s="8">
        <v>42.067999999999998</v>
      </c>
      <c r="F262" s="8" t="s">
        <v>90</v>
      </c>
      <c r="G262" s="11">
        <v>-2.8000000000000001E-2</v>
      </c>
    </row>
    <row r="263" spans="1:7">
      <c r="A263" s="12">
        <v>43967</v>
      </c>
      <c r="B263" s="7">
        <v>43.262999999999998</v>
      </c>
      <c r="C263" s="8">
        <v>42.738999999999997</v>
      </c>
      <c r="D263" s="8">
        <v>43.853999999999999</v>
      </c>
      <c r="E263" s="8">
        <v>42.523000000000003</v>
      </c>
      <c r="F263" s="8" t="s">
        <v>89</v>
      </c>
      <c r="G263" s="9">
        <v>1.2E-2</v>
      </c>
    </row>
    <row r="264" spans="1:7">
      <c r="A264" s="12">
        <v>43968</v>
      </c>
      <c r="B264" s="7">
        <v>43.698999999999998</v>
      </c>
      <c r="C264" s="8">
        <v>43.183999999999997</v>
      </c>
      <c r="D264" s="8">
        <v>44.451999999999998</v>
      </c>
      <c r="E264" s="8">
        <v>43.106000000000002</v>
      </c>
      <c r="F264" s="8" t="s">
        <v>88</v>
      </c>
      <c r="G264" s="9">
        <v>1.01E-2</v>
      </c>
    </row>
    <row r="265" spans="1:7">
      <c r="A265" s="12">
        <v>43969</v>
      </c>
      <c r="B265" s="7">
        <v>45.323999999999998</v>
      </c>
      <c r="C265" s="8">
        <v>43.713999999999999</v>
      </c>
      <c r="D265" s="8">
        <v>46.47</v>
      </c>
      <c r="E265" s="8">
        <v>43.649000000000001</v>
      </c>
      <c r="F265" s="8" t="s">
        <v>87</v>
      </c>
      <c r="G265" s="9">
        <v>3.7199999999999997E-2</v>
      </c>
    </row>
    <row r="266" spans="1:7">
      <c r="A266" s="12">
        <v>43970</v>
      </c>
      <c r="B266" s="7">
        <v>45.709000000000003</v>
      </c>
      <c r="C266" s="8">
        <v>45.341999999999999</v>
      </c>
      <c r="D266" s="8">
        <v>45.774000000000001</v>
      </c>
      <c r="E266" s="8">
        <v>44.145000000000003</v>
      </c>
      <c r="F266" s="8" t="s">
        <v>86</v>
      </c>
      <c r="G266" s="9">
        <v>8.5000000000000006E-3</v>
      </c>
    </row>
    <row r="267" spans="1:7">
      <c r="A267" s="12">
        <v>43971</v>
      </c>
      <c r="B267" s="10">
        <v>44.213999999999999</v>
      </c>
      <c r="C267" s="8">
        <v>45.734000000000002</v>
      </c>
      <c r="D267" s="8">
        <v>46.137</v>
      </c>
      <c r="E267" s="8">
        <v>43.343000000000004</v>
      </c>
      <c r="F267" s="8" t="s">
        <v>85</v>
      </c>
      <c r="G267" s="11">
        <v>-3.27E-2</v>
      </c>
    </row>
    <row r="268" spans="1:7">
      <c r="A268" s="12">
        <v>43972</v>
      </c>
      <c r="B268" s="10">
        <v>42.731000000000002</v>
      </c>
      <c r="C268" s="8">
        <v>44.213999999999999</v>
      </c>
      <c r="D268" s="8">
        <v>44.616999999999997</v>
      </c>
      <c r="E268" s="8">
        <v>41.78</v>
      </c>
      <c r="F268" s="8" t="s">
        <v>84</v>
      </c>
      <c r="G268" s="11">
        <v>-3.3599999999999998E-2</v>
      </c>
    </row>
    <row r="269" spans="1:7">
      <c r="A269" s="12">
        <v>43973</v>
      </c>
      <c r="B269" s="7">
        <v>44.223999999999997</v>
      </c>
      <c r="C269" s="8">
        <v>42.747999999999998</v>
      </c>
      <c r="D269" s="8">
        <v>44.642000000000003</v>
      </c>
      <c r="E269" s="8">
        <v>42.375</v>
      </c>
      <c r="F269" s="8" t="s">
        <v>83</v>
      </c>
      <c r="G269" s="9">
        <v>3.5000000000000003E-2</v>
      </c>
    </row>
    <row r="270" spans="1:7">
      <c r="A270" s="12">
        <v>43974</v>
      </c>
      <c r="B270" s="10">
        <v>43.863</v>
      </c>
      <c r="C270" s="8">
        <v>44.231000000000002</v>
      </c>
      <c r="D270" s="8">
        <v>44.716999999999999</v>
      </c>
      <c r="E270" s="8">
        <v>43.688000000000002</v>
      </c>
      <c r="F270" s="8" t="s">
        <v>82</v>
      </c>
      <c r="G270" s="11">
        <v>-8.2000000000000007E-3</v>
      </c>
    </row>
    <row r="271" spans="1:7">
      <c r="A271" s="12">
        <v>43975</v>
      </c>
      <c r="B271" s="10">
        <v>42.176000000000002</v>
      </c>
      <c r="C271" s="8">
        <v>43.863</v>
      </c>
      <c r="D271" s="8">
        <v>44.534999999999997</v>
      </c>
      <c r="E271" s="8">
        <v>42.176000000000002</v>
      </c>
      <c r="F271" s="8" t="s">
        <v>81</v>
      </c>
      <c r="G271" s="11">
        <v>-3.85E-2</v>
      </c>
    </row>
    <row r="272" spans="1:7">
      <c r="A272" s="12">
        <v>43976</v>
      </c>
      <c r="B272" s="7">
        <v>42.972000000000001</v>
      </c>
      <c r="C272" s="8">
        <v>42.034999999999997</v>
      </c>
      <c r="D272" s="8">
        <v>43.283999999999999</v>
      </c>
      <c r="E272" s="8">
        <v>41.774999999999999</v>
      </c>
      <c r="F272" s="8" t="s">
        <v>80</v>
      </c>
      <c r="G272" s="9">
        <v>1.89E-2</v>
      </c>
    </row>
    <row r="273" spans="1:7">
      <c r="A273" s="12">
        <v>43977</v>
      </c>
      <c r="B273" s="10">
        <v>42.268999999999998</v>
      </c>
      <c r="C273" s="8">
        <v>42.965000000000003</v>
      </c>
      <c r="D273" s="8">
        <v>43.066000000000003</v>
      </c>
      <c r="E273" s="8">
        <v>41.789000000000001</v>
      </c>
      <c r="F273" s="8" t="s">
        <v>79</v>
      </c>
      <c r="G273" s="11">
        <v>-1.6400000000000001E-2</v>
      </c>
    </row>
    <row r="274" spans="1:7">
      <c r="A274" s="12">
        <v>43978</v>
      </c>
      <c r="B274" s="7">
        <v>43.850999999999999</v>
      </c>
      <c r="C274" s="8">
        <v>42.253</v>
      </c>
      <c r="D274" s="8">
        <v>44.003999999999998</v>
      </c>
      <c r="E274" s="8">
        <v>42.222999999999999</v>
      </c>
      <c r="F274" s="8" t="s">
        <v>78</v>
      </c>
      <c r="G274" s="9">
        <v>3.7400000000000003E-2</v>
      </c>
    </row>
    <row r="275" spans="1:7">
      <c r="A275" s="12">
        <v>43979</v>
      </c>
      <c r="B275" s="7">
        <v>44.701000000000001</v>
      </c>
      <c r="C275" s="8">
        <v>43.866999999999997</v>
      </c>
      <c r="D275" s="8">
        <v>44.877000000000002</v>
      </c>
      <c r="E275" s="8">
        <v>43.171999999999997</v>
      </c>
      <c r="F275" s="8" t="s">
        <v>77</v>
      </c>
      <c r="G275" s="9">
        <v>1.9400000000000001E-2</v>
      </c>
    </row>
    <row r="276" spans="1:7">
      <c r="A276" s="12">
        <v>43980</v>
      </c>
      <c r="B276" s="10">
        <v>44.482999999999997</v>
      </c>
      <c r="C276" s="8">
        <v>44.798999999999999</v>
      </c>
      <c r="D276" s="8">
        <v>45.241999999999997</v>
      </c>
      <c r="E276" s="8">
        <v>44.204999999999998</v>
      </c>
      <c r="F276" s="8" t="s">
        <v>76</v>
      </c>
      <c r="G276" s="11">
        <v>-4.8999999999999998E-3</v>
      </c>
    </row>
    <row r="277" spans="1:7">
      <c r="A277" s="12">
        <v>43981</v>
      </c>
      <c r="B277" s="7">
        <v>47.732999999999997</v>
      </c>
      <c r="C277" s="8">
        <v>44.496000000000002</v>
      </c>
      <c r="D277" s="8">
        <v>47.993000000000002</v>
      </c>
      <c r="E277" s="8">
        <v>44.174999999999997</v>
      </c>
      <c r="F277" s="8" t="s">
        <v>75</v>
      </c>
      <c r="G277" s="9">
        <v>7.3099999999999998E-2</v>
      </c>
    </row>
    <row r="278" spans="1:7">
      <c r="A278" s="12">
        <v>43982</v>
      </c>
      <c r="B278" s="10">
        <v>45.597000000000001</v>
      </c>
      <c r="C278" s="8">
        <v>47.786999999999999</v>
      </c>
      <c r="D278" s="8">
        <v>47.786999999999999</v>
      </c>
      <c r="E278" s="8">
        <v>45.146000000000001</v>
      </c>
      <c r="F278" s="8" t="s">
        <v>74</v>
      </c>
      <c r="G278" s="11">
        <v>-4.48E-2</v>
      </c>
    </row>
    <row r="279" spans="1:7">
      <c r="A279" s="12">
        <v>43983</v>
      </c>
      <c r="B279" s="7">
        <v>48.183</v>
      </c>
      <c r="C279" s="8">
        <v>45.597000000000001</v>
      </c>
      <c r="D279" s="8">
        <v>48.701000000000001</v>
      </c>
      <c r="E279" s="8">
        <v>45.377000000000002</v>
      </c>
      <c r="F279" s="8" t="s">
        <v>73</v>
      </c>
      <c r="G279" s="9">
        <v>5.67E-2</v>
      </c>
    </row>
    <row r="280" spans="1:7">
      <c r="A280" s="12">
        <v>43984</v>
      </c>
      <c r="B280" s="10">
        <v>46.076000000000001</v>
      </c>
      <c r="C280" s="8">
        <v>48.222999999999999</v>
      </c>
      <c r="D280" s="8">
        <v>49.944000000000003</v>
      </c>
      <c r="E280" s="8">
        <v>44.664999999999999</v>
      </c>
      <c r="F280" s="8" t="s">
        <v>72</v>
      </c>
      <c r="G280" s="11">
        <v>-4.3700000000000003E-2</v>
      </c>
    </row>
    <row r="281" spans="1:7">
      <c r="A281" s="12">
        <v>43985</v>
      </c>
      <c r="B281" s="7">
        <v>47.112000000000002</v>
      </c>
      <c r="C281" s="8">
        <v>46.042000000000002</v>
      </c>
      <c r="D281" s="8">
        <v>47.46</v>
      </c>
      <c r="E281" s="8">
        <v>45.323</v>
      </c>
      <c r="F281" s="8" t="s">
        <v>71</v>
      </c>
      <c r="G281" s="9">
        <v>2.2499999999999999E-2</v>
      </c>
    </row>
    <row r="282" spans="1:7">
      <c r="A282" s="12">
        <v>43986</v>
      </c>
      <c r="B282" s="7">
        <v>47.414000000000001</v>
      </c>
      <c r="C282" s="8">
        <v>47.177999999999997</v>
      </c>
      <c r="D282" s="8">
        <v>48.091000000000001</v>
      </c>
      <c r="E282" s="8">
        <v>46.32</v>
      </c>
      <c r="F282" s="8" t="s">
        <v>70</v>
      </c>
      <c r="G282" s="9">
        <v>6.4000000000000003E-3</v>
      </c>
    </row>
    <row r="283" spans="1:7">
      <c r="A283" s="12">
        <v>43987</v>
      </c>
      <c r="B283" s="10">
        <v>46.856999999999999</v>
      </c>
      <c r="C283" s="8">
        <v>47.414000000000001</v>
      </c>
      <c r="D283" s="8">
        <v>47.948999999999998</v>
      </c>
      <c r="E283" s="8">
        <v>46.609000000000002</v>
      </c>
      <c r="F283" s="8" t="s">
        <v>69</v>
      </c>
      <c r="G283" s="11">
        <v>-1.18E-2</v>
      </c>
    </row>
    <row r="284" spans="1:7">
      <c r="A284" s="12">
        <v>43988</v>
      </c>
      <c r="B284" s="10">
        <v>46.787999999999997</v>
      </c>
      <c r="C284" s="8">
        <v>46.822000000000003</v>
      </c>
      <c r="D284" s="8">
        <v>47.183</v>
      </c>
      <c r="E284" s="8">
        <v>46.234999999999999</v>
      </c>
      <c r="F284" s="8" t="s">
        <v>68</v>
      </c>
      <c r="G284" s="11">
        <v>-1.5E-3</v>
      </c>
    </row>
    <row r="285" spans="1:7">
      <c r="A285" s="12">
        <v>43989</v>
      </c>
      <c r="B285" s="10">
        <v>46.616</v>
      </c>
      <c r="C285" s="8">
        <v>46.781999999999996</v>
      </c>
      <c r="D285" s="8">
        <v>46.969000000000001</v>
      </c>
      <c r="E285" s="8">
        <v>45.116</v>
      </c>
      <c r="F285" s="8" t="s">
        <v>67</v>
      </c>
      <c r="G285" s="11">
        <v>-3.7000000000000002E-3</v>
      </c>
    </row>
    <row r="286" spans="1:7">
      <c r="A286" s="12">
        <v>43990</v>
      </c>
      <c r="B286" s="10">
        <v>46.438000000000002</v>
      </c>
      <c r="C286" s="8">
        <v>46.591000000000001</v>
      </c>
      <c r="D286" s="8">
        <v>46.789000000000001</v>
      </c>
      <c r="E286" s="8">
        <v>45.984000000000002</v>
      </c>
      <c r="F286" s="8" t="s">
        <v>66</v>
      </c>
      <c r="G286" s="11">
        <v>-3.8E-3</v>
      </c>
    </row>
    <row r="287" spans="1:7">
      <c r="A287" s="12">
        <v>43991</v>
      </c>
      <c r="B287" s="10">
        <v>45.857999999999997</v>
      </c>
      <c r="C287" s="8">
        <v>46.5</v>
      </c>
      <c r="D287" s="8">
        <v>46.764000000000003</v>
      </c>
      <c r="E287" s="8">
        <v>45.378</v>
      </c>
      <c r="F287" s="8" t="s">
        <v>65</v>
      </c>
      <c r="G287" s="11">
        <v>-1.2500000000000001E-2</v>
      </c>
    </row>
    <row r="288" spans="1:7">
      <c r="A288" s="12">
        <v>43992</v>
      </c>
      <c r="B288" s="7">
        <v>46.631999999999998</v>
      </c>
      <c r="C288" s="8">
        <v>45.875999999999998</v>
      </c>
      <c r="D288" s="8">
        <v>47.043999999999997</v>
      </c>
      <c r="E288" s="8">
        <v>45.65</v>
      </c>
      <c r="F288" s="8" t="s">
        <v>64</v>
      </c>
      <c r="G288" s="9">
        <v>1.6899999999999998E-2</v>
      </c>
    </row>
    <row r="289" spans="1:7">
      <c r="A289" s="12">
        <v>43993</v>
      </c>
      <c r="B289" s="10">
        <v>43.311</v>
      </c>
      <c r="C289" s="8">
        <v>46.625</v>
      </c>
      <c r="D289" s="8">
        <v>46.874000000000002</v>
      </c>
      <c r="E289" s="8">
        <v>42</v>
      </c>
      <c r="F289" s="8" t="s">
        <v>63</v>
      </c>
      <c r="G289" s="11">
        <v>-7.1199999999999999E-2</v>
      </c>
    </row>
    <row r="290" spans="1:7">
      <c r="A290" s="12">
        <v>43994</v>
      </c>
      <c r="B290" s="7">
        <v>44.71</v>
      </c>
      <c r="C290" s="8">
        <v>43.197000000000003</v>
      </c>
      <c r="D290" s="8">
        <v>45.344999999999999</v>
      </c>
      <c r="E290" s="8">
        <v>42.843000000000004</v>
      </c>
      <c r="F290" s="8" t="s">
        <v>62</v>
      </c>
      <c r="G290" s="9">
        <v>3.2300000000000002E-2</v>
      </c>
    </row>
    <row r="291" spans="1:7">
      <c r="A291" s="12">
        <v>43995</v>
      </c>
      <c r="B291" s="7">
        <v>45.094999999999999</v>
      </c>
      <c r="C291" s="8">
        <v>44.713999999999999</v>
      </c>
      <c r="D291" s="8">
        <v>45.194000000000003</v>
      </c>
      <c r="E291" s="8">
        <v>44.290999999999997</v>
      </c>
      <c r="F291" s="8" t="s">
        <v>61</v>
      </c>
      <c r="G291" s="9">
        <v>8.6E-3</v>
      </c>
    </row>
    <row r="292" spans="1:7">
      <c r="A292" s="12">
        <v>43996</v>
      </c>
      <c r="B292" s="10">
        <v>44.045000000000002</v>
      </c>
      <c r="C292" s="8">
        <v>45.094999999999999</v>
      </c>
      <c r="D292" s="8">
        <v>45.104999999999997</v>
      </c>
      <c r="E292" s="8">
        <v>43.564</v>
      </c>
      <c r="F292" s="8" t="s">
        <v>60</v>
      </c>
      <c r="G292" s="11">
        <v>-2.3300000000000001E-2</v>
      </c>
    </row>
    <row r="293" spans="1:7">
      <c r="A293" s="12">
        <v>43997</v>
      </c>
      <c r="B293" s="10">
        <v>43.731000000000002</v>
      </c>
      <c r="C293" s="8">
        <v>44.045000000000002</v>
      </c>
      <c r="D293" s="8">
        <v>44.076999999999998</v>
      </c>
      <c r="E293" s="8">
        <v>41.865000000000002</v>
      </c>
      <c r="F293" s="8" t="s">
        <v>59</v>
      </c>
      <c r="G293" s="11">
        <v>-7.1000000000000004E-3</v>
      </c>
    </row>
    <row r="294" spans="1:7">
      <c r="A294" s="12">
        <v>43998</v>
      </c>
      <c r="B294" s="7">
        <v>43.863999999999997</v>
      </c>
      <c r="C294" s="8">
        <v>43.741999999999997</v>
      </c>
      <c r="D294" s="8">
        <v>44.207000000000001</v>
      </c>
      <c r="E294" s="8">
        <v>43.396000000000001</v>
      </c>
      <c r="F294" s="8" t="s">
        <v>58</v>
      </c>
      <c r="G294" s="9">
        <v>3.0000000000000001E-3</v>
      </c>
    </row>
    <row r="295" spans="1:7">
      <c r="A295" s="12">
        <v>43999</v>
      </c>
      <c r="B295" s="7">
        <v>44.054000000000002</v>
      </c>
      <c r="C295" s="8">
        <v>43.863999999999997</v>
      </c>
      <c r="D295" s="8">
        <v>45.002000000000002</v>
      </c>
      <c r="E295" s="8">
        <v>43.037999999999997</v>
      </c>
      <c r="F295" s="8" t="s">
        <v>57</v>
      </c>
      <c r="G295" s="9">
        <v>4.3E-3</v>
      </c>
    </row>
    <row r="296" spans="1:7">
      <c r="A296" s="12">
        <v>44000</v>
      </c>
      <c r="B296" s="10">
        <v>43.445</v>
      </c>
      <c r="C296" s="8">
        <v>44.075000000000003</v>
      </c>
      <c r="D296" s="8">
        <v>44.23</v>
      </c>
      <c r="E296" s="8">
        <v>42.878999999999998</v>
      </c>
      <c r="F296" s="8" t="s">
        <v>56</v>
      </c>
      <c r="G296" s="11">
        <v>-1.38E-2</v>
      </c>
    </row>
    <row r="297" spans="1:7">
      <c r="A297" s="12">
        <v>44001</v>
      </c>
      <c r="B297" s="10">
        <v>42.869</v>
      </c>
      <c r="C297" s="8">
        <v>43.445</v>
      </c>
      <c r="D297" s="8">
        <v>43.685000000000002</v>
      </c>
      <c r="E297" s="8">
        <v>42.762</v>
      </c>
      <c r="F297" s="8" t="s">
        <v>55</v>
      </c>
      <c r="G297" s="11">
        <v>-1.3299999999999999E-2</v>
      </c>
    </row>
    <row r="298" spans="1:7">
      <c r="A298" s="12">
        <v>44002</v>
      </c>
      <c r="B298" s="7">
        <v>43.569000000000003</v>
      </c>
      <c r="C298" s="8">
        <v>42.892000000000003</v>
      </c>
      <c r="D298" s="8">
        <v>43.84</v>
      </c>
      <c r="E298" s="8">
        <v>42.36</v>
      </c>
      <c r="F298" s="8" t="s">
        <v>54</v>
      </c>
      <c r="G298" s="9">
        <v>1.6299999999999999E-2</v>
      </c>
    </row>
    <row r="299" spans="1:7">
      <c r="A299" s="12">
        <v>44003</v>
      </c>
      <c r="B299" s="10">
        <v>43.012999999999998</v>
      </c>
      <c r="C299" s="8">
        <v>43.569000000000003</v>
      </c>
      <c r="D299" s="8">
        <v>43.8</v>
      </c>
      <c r="E299" s="8">
        <v>42.92</v>
      </c>
      <c r="F299" s="8" t="s">
        <v>53</v>
      </c>
      <c r="G299" s="11">
        <v>-1.2800000000000001E-2</v>
      </c>
    </row>
    <row r="300" spans="1:7">
      <c r="A300" s="12">
        <v>44004</v>
      </c>
      <c r="B300" s="7">
        <v>44.304000000000002</v>
      </c>
      <c r="C300" s="8">
        <v>42.954999999999998</v>
      </c>
      <c r="D300" s="8">
        <v>44.616</v>
      </c>
      <c r="E300" s="8">
        <v>42.954999999999998</v>
      </c>
      <c r="F300" s="8" t="s">
        <v>52</v>
      </c>
      <c r="G300" s="9">
        <v>0.03</v>
      </c>
    </row>
    <row r="301" spans="1:7">
      <c r="A301" s="12">
        <v>44005</v>
      </c>
      <c r="B301" s="10">
        <v>44.136000000000003</v>
      </c>
      <c r="C301" s="8">
        <v>44.316000000000003</v>
      </c>
      <c r="D301" s="8">
        <v>44.456000000000003</v>
      </c>
      <c r="E301" s="8">
        <v>43.902000000000001</v>
      </c>
      <c r="F301" s="8" t="s">
        <v>51</v>
      </c>
      <c r="G301" s="11">
        <v>-3.8E-3</v>
      </c>
    </row>
    <row r="302" spans="1:7">
      <c r="A302" s="12">
        <v>44006</v>
      </c>
      <c r="B302" s="10">
        <v>42.661000000000001</v>
      </c>
      <c r="C302" s="8">
        <v>44.136000000000003</v>
      </c>
      <c r="D302" s="8">
        <v>44.655000000000001</v>
      </c>
      <c r="E302" s="8">
        <v>42.128999999999998</v>
      </c>
      <c r="F302" s="8" t="s">
        <v>50</v>
      </c>
      <c r="G302" s="11">
        <v>-3.3399999999999999E-2</v>
      </c>
    </row>
    <row r="303" spans="1:7">
      <c r="A303" s="12">
        <v>44007</v>
      </c>
      <c r="B303" s="10">
        <v>42.362000000000002</v>
      </c>
      <c r="C303" s="8">
        <v>42.661000000000001</v>
      </c>
      <c r="D303" s="8">
        <v>42.982999999999997</v>
      </c>
      <c r="E303" s="8">
        <v>41.75</v>
      </c>
      <c r="F303" s="8" t="s">
        <v>49</v>
      </c>
      <c r="G303" s="11">
        <v>-7.0000000000000001E-3</v>
      </c>
    </row>
    <row r="304" spans="1:7">
      <c r="A304" s="12">
        <v>44008</v>
      </c>
      <c r="B304" s="7">
        <v>43.106000000000002</v>
      </c>
      <c r="C304" s="8">
        <v>42.362000000000002</v>
      </c>
      <c r="D304" s="8">
        <v>43.548999999999999</v>
      </c>
      <c r="E304" s="8">
        <v>41.473999999999997</v>
      </c>
      <c r="F304" s="8" t="s">
        <v>48</v>
      </c>
      <c r="G304" s="9">
        <v>1.7600000000000001E-2</v>
      </c>
    </row>
    <row r="305" spans="1:7">
      <c r="A305" s="12">
        <v>44009</v>
      </c>
      <c r="B305" s="10">
        <v>41.088000000000001</v>
      </c>
      <c r="C305" s="8">
        <v>43.104999999999997</v>
      </c>
      <c r="D305" s="8">
        <v>43.116</v>
      </c>
      <c r="E305" s="8">
        <v>39.323</v>
      </c>
      <c r="F305" s="8" t="s">
        <v>47</v>
      </c>
      <c r="G305" s="11">
        <v>-4.6800000000000001E-2</v>
      </c>
    </row>
    <row r="306" spans="1:7">
      <c r="A306" s="12">
        <v>44010</v>
      </c>
      <c r="B306" s="7">
        <v>41.405999999999999</v>
      </c>
      <c r="C306" s="8">
        <v>41.088000000000001</v>
      </c>
      <c r="D306" s="8">
        <v>42.036999999999999</v>
      </c>
      <c r="E306" s="8">
        <v>40.463999999999999</v>
      </c>
      <c r="F306" s="8" t="s">
        <v>46</v>
      </c>
      <c r="G306" s="9">
        <v>7.7000000000000002E-3</v>
      </c>
    </row>
    <row r="307" spans="1:7">
      <c r="A307" s="12">
        <v>44011</v>
      </c>
      <c r="B307" s="7">
        <v>41.854999999999997</v>
      </c>
      <c r="C307" s="8">
        <v>41.408000000000001</v>
      </c>
      <c r="D307" s="8">
        <v>42.259</v>
      </c>
      <c r="E307" s="8">
        <v>40.616</v>
      </c>
      <c r="F307" s="8" t="s">
        <v>45</v>
      </c>
      <c r="G307" s="9">
        <v>1.09E-2</v>
      </c>
    </row>
    <row r="308" spans="1:7">
      <c r="A308" s="12">
        <v>44012</v>
      </c>
      <c r="B308" s="10">
        <v>41.164999999999999</v>
      </c>
      <c r="C308" s="8">
        <v>41.854999999999997</v>
      </c>
      <c r="D308" s="8">
        <v>42.003</v>
      </c>
      <c r="E308" s="8">
        <v>40.774999999999999</v>
      </c>
      <c r="F308" s="8" t="s">
        <v>44</v>
      </c>
      <c r="G308" s="11">
        <v>-1.6500000000000001E-2</v>
      </c>
    </row>
    <row r="309" spans="1:7">
      <c r="A309" s="12">
        <v>44013</v>
      </c>
      <c r="B309" s="7">
        <v>41.755000000000003</v>
      </c>
      <c r="C309" s="8">
        <v>41.161000000000001</v>
      </c>
      <c r="D309" s="8">
        <v>41.99</v>
      </c>
      <c r="E309" s="8">
        <v>40.988</v>
      </c>
      <c r="F309" s="8" t="s">
        <v>43</v>
      </c>
      <c r="G309" s="9">
        <v>1.43E-2</v>
      </c>
    </row>
    <row r="310" spans="1:7">
      <c r="A310" s="12">
        <v>44014</v>
      </c>
      <c r="B310" s="10">
        <v>41.040999999999997</v>
      </c>
      <c r="C310" s="8">
        <v>41.765999999999998</v>
      </c>
      <c r="D310" s="8">
        <v>41.898000000000003</v>
      </c>
      <c r="E310" s="8">
        <v>40.347999999999999</v>
      </c>
      <c r="F310" s="8" t="s">
        <v>42</v>
      </c>
      <c r="G310" s="11">
        <v>-1.7100000000000001E-2</v>
      </c>
    </row>
    <row r="311" spans="1:7">
      <c r="A311" s="12">
        <v>44015</v>
      </c>
      <c r="B311" s="7">
        <v>41.189</v>
      </c>
      <c r="C311" s="8">
        <v>41.052999999999997</v>
      </c>
      <c r="D311" s="8">
        <v>41.673999999999999</v>
      </c>
      <c r="E311" s="8">
        <v>40.921999999999997</v>
      </c>
      <c r="F311" s="8" t="s">
        <v>41</v>
      </c>
      <c r="G311" s="9">
        <v>3.5999999999999999E-3</v>
      </c>
    </row>
    <row r="312" spans="1:7">
      <c r="A312" s="12">
        <v>44016</v>
      </c>
      <c r="B312" s="7">
        <v>42.103000000000002</v>
      </c>
      <c r="C312" s="8">
        <v>41.093000000000004</v>
      </c>
      <c r="D312" s="8">
        <v>42.177999999999997</v>
      </c>
      <c r="E312" s="8">
        <v>41.078000000000003</v>
      </c>
      <c r="F312" s="8" t="s">
        <v>40</v>
      </c>
      <c r="G312" s="9">
        <v>2.2200000000000001E-2</v>
      </c>
    </row>
    <row r="313" spans="1:7">
      <c r="A313" s="12">
        <v>44017</v>
      </c>
      <c r="B313" s="10">
        <v>41.686999999999998</v>
      </c>
      <c r="C313" s="8">
        <v>42.104999999999997</v>
      </c>
      <c r="D313" s="8">
        <v>42.197000000000003</v>
      </c>
      <c r="E313" s="8">
        <v>41.15</v>
      </c>
      <c r="F313" s="8" t="s">
        <v>39</v>
      </c>
      <c r="G313" s="11">
        <v>-9.9000000000000008E-3</v>
      </c>
    </row>
    <row r="314" spans="1:7">
      <c r="A314" s="12">
        <v>44018</v>
      </c>
      <c r="B314" s="7">
        <v>44.045000000000002</v>
      </c>
      <c r="C314" s="8">
        <v>41.584000000000003</v>
      </c>
      <c r="D314" s="8">
        <v>44.045000000000002</v>
      </c>
      <c r="E314" s="8">
        <v>41.584000000000003</v>
      </c>
      <c r="F314" s="8" t="s">
        <v>38</v>
      </c>
      <c r="G314" s="9">
        <v>5.6599999999999998E-2</v>
      </c>
    </row>
    <row r="315" spans="1:7">
      <c r="A315" s="12">
        <v>44019</v>
      </c>
      <c r="B315" s="10">
        <v>43.387</v>
      </c>
      <c r="C315" s="8">
        <v>44.052</v>
      </c>
      <c r="D315" s="8">
        <v>44.259</v>
      </c>
      <c r="E315" s="8">
        <v>43.34</v>
      </c>
      <c r="F315" s="8" t="s">
        <v>37</v>
      </c>
      <c r="G315" s="11">
        <v>-1.49E-2</v>
      </c>
    </row>
    <row r="316" spans="1:7">
      <c r="A316" s="12">
        <v>44020</v>
      </c>
      <c r="B316" s="7">
        <v>45.328000000000003</v>
      </c>
      <c r="C316" s="8">
        <v>43.383000000000003</v>
      </c>
      <c r="D316" s="8">
        <v>45.328000000000003</v>
      </c>
      <c r="E316" s="8">
        <v>43.383000000000003</v>
      </c>
      <c r="F316" s="8" t="s">
        <v>36</v>
      </c>
      <c r="G316" s="9">
        <v>4.4699999999999997E-2</v>
      </c>
    </row>
    <row r="317" spans="1:7">
      <c r="A317" s="12">
        <v>44021</v>
      </c>
      <c r="B317" s="10">
        <v>44.378</v>
      </c>
      <c r="C317" s="8">
        <v>45.371000000000002</v>
      </c>
      <c r="D317" s="8">
        <v>45.677</v>
      </c>
      <c r="E317" s="8">
        <v>44.087000000000003</v>
      </c>
      <c r="F317" s="8" t="s">
        <v>35</v>
      </c>
      <c r="G317" s="11">
        <v>-2.1000000000000001E-2</v>
      </c>
    </row>
    <row r="318" spans="1:7">
      <c r="A318" s="12">
        <v>44022</v>
      </c>
      <c r="B318" s="10">
        <v>44.295999999999999</v>
      </c>
      <c r="C318" s="8">
        <v>44.378</v>
      </c>
      <c r="D318" s="8">
        <v>44.378</v>
      </c>
      <c r="E318" s="8">
        <v>43.988999999999997</v>
      </c>
      <c r="F318" s="8" t="s">
        <v>34</v>
      </c>
      <c r="G318" s="11">
        <v>-1.8E-3</v>
      </c>
    </row>
    <row r="319" spans="1:7">
      <c r="A319" s="12">
        <v>44023</v>
      </c>
      <c r="B319" s="7">
        <v>44.676000000000002</v>
      </c>
      <c r="C319" s="8">
        <v>44.302</v>
      </c>
      <c r="D319" s="8">
        <v>44.676000000000002</v>
      </c>
      <c r="E319" s="8">
        <v>44.106999999999999</v>
      </c>
      <c r="F319" s="8" t="s">
        <v>33</v>
      </c>
      <c r="G319" s="9">
        <v>8.6E-3</v>
      </c>
    </row>
    <row r="320" spans="1:7">
      <c r="A320" s="12">
        <v>44024</v>
      </c>
      <c r="B320" s="7">
        <v>44.743000000000002</v>
      </c>
      <c r="C320" s="8">
        <v>44.674999999999997</v>
      </c>
      <c r="D320" s="8">
        <v>45.113</v>
      </c>
      <c r="E320" s="8">
        <v>44.069000000000003</v>
      </c>
      <c r="F320" s="8" t="s">
        <v>32</v>
      </c>
      <c r="G320" s="9">
        <v>1.5E-3</v>
      </c>
    </row>
    <row r="321" spans="1:7">
      <c r="A321" s="12">
        <v>44025</v>
      </c>
      <c r="B321" s="10">
        <v>43.902999999999999</v>
      </c>
      <c r="C321" s="8">
        <v>44.719000000000001</v>
      </c>
      <c r="D321" s="8">
        <v>45.378</v>
      </c>
      <c r="E321" s="8">
        <v>43.902999999999999</v>
      </c>
      <c r="F321" s="8" t="s">
        <v>31</v>
      </c>
      <c r="G321" s="11">
        <v>-1.8800000000000001E-2</v>
      </c>
    </row>
    <row r="322" spans="1:7">
      <c r="A322" s="12">
        <v>44026</v>
      </c>
      <c r="B322" s="10">
        <v>43.881</v>
      </c>
      <c r="C322" s="8">
        <v>43.908000000000001</v>
      </c>
      <c r="D322" s="8">
        <v>43.908000000000001</v>
      </c>
      <c r="E322" s="8">
        <v>43.314999999999998</v>
      </c>
      <c r="F322" s="8" t="s">
        <v>30</v>
      </c>
      <c r="G322" s="11">
        <v>-5.0000000000000001E-4</v>
      </c>
    </row>
    <row r="323" spans="1:7">
      <c r="A323" s="12">
        <v>44027</v>
      </c>
      <c r="B323" s="10">
        <v>43.319000000000003</v>
      </c>
      <c r="C323" s="8">
        <v>43.884999999999998</v>
      </c>
      <c r="D323" s="8">
        <v>43.884999999999998</v>
      </c>
      <c r="E323" s="8">
        <v>43.085000000000001</v>
      </c>
      <c r="F323" s="8" t="s">
        <v>29</v>
      </c>
      <c r="G323" s="11">
        <v>-1.2800000000000001E-2</v>
      </c>
    </row>
    <row r="324" spans="1:7">
      <c r="A324" s="12">
        <v>44028</v>
      </c>
      <c r="B324" s="10">
        <v>42.106000000000002</v>
      </c>
      <c r="C324" s="8">
        <v>43.335000000000001</v>
      </c>
      <c r="D324" s="8">
        <v>43.347999999999999</v>
      </c>
      <c r="E324" s="8">
        <v>41.514000000000003</v>
      </c>
      <c r="F324" s="8" t="s">
        <v>28</v>
      </c>
      <c r="G324" s="11">
        <v>-2.8000000000000001E-2</v>
      </c>
    </row>
    <row r="325" spans="1:7">
      <c r="A325" s="12">
        <v>44029</v>
      </c>
      <c r="B325" s="10">
        <v>41.887999999999998</v>
      </c>
      <c r="C325" s="8">
        <v>42.101999999999997</v>
      </c>
      <c r="D325" s="8">
        <v>42.101999999999997</v>
      </c>
      <c r="E325" s="8">
        <v>41.853000000000002</v>
      </c>
      <c r="F325" s="8" t="s">
        <v>27</v>
      </c>
      <c r="G325" s="11">
        <v>-5.1999999999999998E-3</v>
      </c>
    </row>
    <row r="326" spans="1:7">
      <c r="A326" s="12">
        <v>44030</v>
      </c>
      <c r="B326" s="7">
        <v>42.488999999999997</v>
      </c>
      <c r="C326" s="8">
        <v>41.890999999999998</v>
      </c>
      <c r="D326" s="8">
        <v>42.668999999999997</v>
      </c>
      <c r="E326" s="8">
        <v>41.82</v>
      </c>
      <c r="F326" s="8" t="s">
        <v>26</v>
      </c>
      <c r="G326" s="9">
        <v>1.44E-2</v>
      </c>
    </row>
    <row r="327" spans="1:7">
      <c r="A327" s="12">
        <v>44031</v>
      </c>
      <c r="B327" s="7">
        <v>42.609000000000002</v>
      </c>
      <c r="C327" s="8">
        <v>42.488999999999997</v>
      </c>
      <c r="D327" s="8">
        <v>42.609000000000002</v>
      </c>
      <c r="E327" s="8">
        <v>42.061999999999998</v>
      </c>
      <c r="F327" s="8" t="s">
        <v>25</v>
      </c>
      <c r="G327" s="9">
        <v>2.8E-3</v>
      </c>
    </row>
    <row r="328" spans="1:7">
      <c r="A328" s="12">
        <v>44032</v>
      </c>
      <c r="B328" s="10">
        <v>41.966000000000001</v>
      </c>
      <c r="C328" s="8">
        <v>42.640999999999998</v>
      </c>
      <c r="D328" s="8">
        <v>42.651000000000003</v>
      </c>
      <c r="E328" s="8">
        <v>41.878999999999998</v>
      </c>
      <c r="F328" s="8" t="s">
        <v>24</v>
      </c>
      <c r="G328" s="11">
        <v>-1.5100000000000001E-2</v>
      </c>
    </row>
    <row r="329" spans="1:7">
      <c r="A329" s="12">
        <v>44033</v>
      </c>
      <c r="B329" s="7">
        <v>43.741999999999997</v>
      </c>
      <c r="C329" s="8">
        <v>41.966000000000001</v>
      </c>
      <c r="D329" s="8">
        <v>43.741999999999997</v>
      </c>
      <c r="E329" s="8">
        <v>41.966000000000001</v>
      </c>
      <c r="F329" s="8" t="s">
        <v>23</v>
      </c>
      <c r="G329" s="9">
        <v>4.2299999999999997E-2</v>
      </c>
    </row>
    <row r="330" spans="1:7">
      <c r="A330" s="12">
        <v>44034</v>
      </c>
      <c r="B330" s="7">
        <v>44.991999999999997</v>
      </c>
      <c r="C330" s="8">
        <v>43.774000000000001</v>
      </c>
      <c r="D330" s="8">
        <v>44.991999999999997</v>
      </c>
      <c r="E330" s="8">
        <v>43.558999999999997</v>
      </c>
      <c r="F330" s="8" t="s">
        <v>22</v>
      </c>
      <c r="G330" s="9">
        <v>2.86E-2</v>
      </c>
    </row>
    <row r="331" spans="1:7">
      <c r="A331" s="12">
        <v>44035</v>
      </c>
      <c r="B331" s="10">
        <v>44.936</v>
      </c>
      <c r="C331" s="8">
        <v>44.991999999999997</v>
      </c>
      <c r="D331" s="8">
        <v>45.408999999999999</v>
      </c>
      <c r="E331" s="8">
        <v>44.762999999999998</v>
      </c>
      <c r="F331" s="8" t="s">
        <v>21</v>
      </c>
      <c r="G331" s="11">
        <v>-1.1999999999999999E-3</v>
      </c>
    </row>
    <row r="332" spans="1:7">
      <c r="A332" s="12">
        <v>44036</v>
      </c>
      <c r="B332" s="10">
        <v>44.109000000000002</v>
      </c>
      <c r="C332" s="8">
        <v>44.936</v>
      </c>
      <c r="D332" s="8">
        <v>44.936</v>
      </c>
      <c r="E332" s="8">
        <v>44.109000000000002</v>
      </c>
      <c r="F332" s="8" t="s">
        <v>20</v>
      </c>
      <c r="G332" s="11">
        <v>-1.84E-2</v>
      </c>
    </row>
    <row r="333" spans="1:7">
      <c r="A333" s="12">
        <v>44037</v>
      </c>
      <c r="B333" s="7">
        <v>49.145000000000003</v>
      </c>
      <c r="C333" s="8">
        <v>44.109000000000002</v>
      </c>
      <c r="D333" s="8">
        <v>49.353999999999999</v>
      </c>
      <c r="E333" s="8">
        <v>44.109000000000002</v>
      </c>
      <c r="F333" s="8" t="s">
        <v>19</v>
      </c>
      <c r="G333" s="9">
        <v>0.1142</v>
      </c>
    </row>
    <row r="334" spans="1:7">
      <c r="A334" s="12">
        <v>44038</v>
      </c>
      <c r="B334" s="10">
        <v>48.088999999999999</v>
      </c>
      <c r="C334" s="8">
        <v>49.171999999999997</v>
      </c>
      <c r="D334" s="8">
        <v>50.697000000000003</v>
      </c>
      <c r="E334" s="8">
        <v>47.844000000000001</v>
      </c>
      <c r="F334" s="8" t="s">
        <v>18</v>
      </c>
      <c r="G334" s="11">
        <v>-2.1499999999999998E-2</v>
      </c>
    </row>
    <row r="335" spans="1:7">
      <c r="A335" s="12">
        <v>44039</v>
      </c>
      <c r="B335" s="7">
        <v>53.213000000000001</v>
      </c>
      <c r="C335" s="8">
        <v>48.088999999999999</v>
      </c>
      <c r="D335" s="8">
        <v>54.805999999999997</v>
      </c>
      <c r="E335" s="8">
        <v>47.808999999999997</v>
      </c>
      <c r="F335" s="8" t="s">
        <v>17</v>
      </c>
      <c r="G335" s="9">
        <v>0.1066</v>
      </c>
    </row>
    <row r="336" spans="1:7">
      <c r="A336" s="12">
        <v>44040</v>
      </c>
      <c r="B336" s="7">
        <v>55.784999999999997</v>
      </c>
      <c r="C336" s="8">
        <v>53.274999999999999</v>
      </c>
      <c r="D336" s="8">
        <v>56.988</v>
      </c>
      <c r="E336" s="8">
        <v>53.164000000000001</v>
      </c>
      <c r="F336" s="8" t="s">
        <v>16</v>
      </c>
      <c r="G336" s="9">
        <v>4.8300000000000003E-2</v>
      </c>
    </row>
    <row r="337" spans="1:7">
      <c r="A337" s="12">
        <v>44041</v>
      </c>
      <c r="B337" s="10">
        <v>55.165999999999997</v>
      </c>
      <c r="C337" s="8">
        <v>55.758000000000003</v>
      </c>
      <c r="D337" s="8">
        <v>56.716000000000001</v>
      </c>
      <c r="E337" s="8">
        <v>55.165999999999997</v>
      </c>
      <c r="F337" s="8" t="s">
        <v>15</v>
      </c>
      <c r="G337" s="11">
        <v>-1.11E-2</v>
      </c>
    </row>
    <row r="338" spans="1:7">
      <c r="A338" s="12">
        <v>44042</v>
      </c>
      <c r="B338" s="7">
        <v>56.712000000000003</v>
      </c>
      <c r="C338" s="8">
        <v>55.145000000000003</v>
      </c>
      <c r="D338" s="8">
        <v>57.509</v>
      </c>
      <c r="E338" s="8">
        <v>54.606000000000002</v>
      </c>
      <c r="F338" s="8" t="s">
        <v>14</v>
      </c>
      <c r="G338" s="9">
        <v>2.8000000000000001E-2</v>
      </c>
    </row>
    <row r="339" spans="1:7">
      <c r="A339" s="12">
        <v>44043</v>
      </c>
      <c r="B339" s="7">
        <v>58.14</v>
      </c>
      <c r="C339" s="8">
        <v>56.767000000000003</v>
      </c>
      <c r="D339" s="8">
        <v>58.606000000000002</v>
      </c>
      <c r="E339" s="8">
        <v>55.924999999999997</v>
      </c>
      <c r="F339" s="8" t="s">
        <v>13</v>
      </c>
      <c r="G339" s="9">
        <v>2.52E-2</v>
      </c>
    </row>
    <row r="340" spans="1:7">
      <c r="A340" s="12">
        <v>44044</v>
      </c>
      <c r="B340" s="7">
        <v>61.723999999999997</v>
      </c>
      <c r="C340" s="8">
        <v>58.149000000000001</v>
      </c>
      <c r="D340" s="8">
        <v>61.953000000000003</v>
      </c>
      <c r="E340" s="8">
        <v>58.149000000000001</v>
      </c>
      <c r="F340" s="8" t="s">
        <v>12</v>
      </c>
      <c r="G340" s="9">
        <v>6.1699999999999998E-2</v>
      </c>
    </row>
    <row r="341" spans="1:7">
      <c r="A341" s="12">
        <v>44045</v>
      </c>
      <c r="B341" s="10">
        <v>56.716999999999999</v>
      </c>
      <c r="C341" s="8">
        <v>61.723999999999997</v>
      </c>
      <c r="D341" s="8">
        <v>63.267000000000003</v>
      </c>
      <c r="E341" s="8">
        <v>56.179000000000002</v>
      </c>
      <c r="F341" s="8" t="s">
        <v>11</v>
      </c>
      <c r="G341" s="11">
        <v>-8.1100000000000005E-2</v>
      </c>
    </row>
    <row r="342" spans="1:7">
      <c r="A342" s="12">
        <v>44046</v>
      </c>
      <c r="B342" s="7">
        <v>58.44</v>
      </c>
      <c r="C342" s="8">
        <v>56.793999999999997</v>
      </c>
      <c r="D342" s="8">
        <v>59.360999999999997</v>
      </c>
      <c r="E342" s="8">
        <v>56.793999999999997</v>
      </c>
      <c r="F342" s="8" t="s">
        <v>10</v>
      </c>
      <c r="G342" s="9">
        <v>3.04E-2</v>
      </c>
    </row>
    <row r="343" spans="1:7">
      <c r="A343" s="12">
        <v>44047</v>
      </c>
      <c r="B343" s="10">
        <v>57.591000000000001</v>
      </c>
      <c r="C343" s="8">
        <v>58.524000000000001</v>
      </c>
      <c r="D343" s="8">
        <v>58.631999999999998</v>
      </c>
      <c r="E343" s="8">
        <v>56.86</v>
      </c>
      <c r="F343" s="8" t="s">
        <v>9</v>
      </c>
      <c r="G343" s="11">
        <v>-1.4500000000000001E-2</v>
      </c>
    </row>
    <row r="344" spans="1:7">
      <c r="A344" s="12">
        <v>44048</v>
      </c>
      <c r="B344" s="7">
        <v>58.872999999999998</v>
      </c>
      <c r="C344" s="8">
        <v>57.633000000000003</v>
      </c>
      <c r="D344" s="8">
        <v>59.566000000000003</v>
      </c>
      <c r="E344" s="8">
        <v>57.442999999999998</v>
      </c>
      <c r="F344" s="8" t="s">
        <v>8</v>
      </c>
      <c r="G344" s="9">
        <v>2.23E-2</v>
      </c>
    </row>
    <row r="345" spans="1:7">
      <c r="A345" s="12">
        <v>44049</v>
      </c>
      <c r="B345" s="7">
        <v>59.040999999999997</v>
      </c>
      <c r="C345" s="8">
        <v>58.914000000000001</v>
      </c>
      <c r="D345" s="8">
        <v>60.241</v>
      </c>
      <c r="E345" s="8">
        <v>58.131</v>
      </c>
      <c r="F345" s="8" t="s">
        <v>7</v>
      </c>
      <c r="G345" s="9">
        <v>2.8999999999999998E-3</v>
      </c>
    </row>
    <row r="346" spans="1:7">
      <c r="A346" s="12">
        <v>44050</v>
      </c>
      <c r="B346" s="10">
        <v>57.174999999999997</v>
      </c>
      <c r="C346" s="8">
        <v>59.027999999999999</v>
      </c>
      <c r="D346" s="8">
        <v>59.73</v>
      </c>
      <c r="E346" s="8">
        <v>56.424999999999997</v>
      </c>
      <c r="F346" s="8" t="s">
        <v>6</v>
      </c>
      <c r="G346" s="11">
        <v>-3.1600000000000003E-2</v>
      </c>
    </row>
    <row r="347" spans="1:7">
      <c r="A347" s="12">
        <v>44051</v>
      </c>
      <c r="B347" s="7">
        <v>58.42</v>
      </c>
      <c r="C347" s="8">
        <v>57.180999999999997</v>
      </c>
      <c r="D347" s="8">
        <v>58.42</v>
      </c>
      <c r="E347" s="8">
        <v>56.927</v>
      </c>
      <c r="F347" s="8" t="s">
        <v>5</v>
      </c>
      <c r="G347" s="9">
        <v>2.18E-2</v>
      </c>
    </row>
    <row r="348" spans="1:7">
      <c r="A348" s="12">
        <v>44052</v>
      </c>
      <c r="B348" s="10">
        <v>56.996000000000002</v>
      </c>
      <c r="C348" s="8">
        <v>58.502000000000002</v>
      </c>
      <c r="D348" s="8">
        <v>58.503</v>
      </c>
      <c r="E348" s="8">
        <v>56.518000000000001</v>
      </c>
      <c r="F348" s="8" t="s">
        <v>4</v>
      </c>
      <c r="G348" s="11">
        <v>-2.4400000000000002E-2</v>
      </c>
    </row>
    <row r="349" spans="1:7">
      <c r="A349" s="12">
        <v>44053</v>
      </c>
      <c r="B349" s="7">
        <v>58.264000000000003</v>
      </c>
      <c r="C349" s="8">
        <v>57.003</v>
      </c>
      <c r="D349" s="8">
        <v>58.470999999999997</v>
      </c>
      <c r="E349" s="8">
        <v>57.003</v>
      </c>
      <c r="F349" s="8" t="s">
        <v>3</v>
      </c>
      <c r="G349" s="9">
        <v>2.2200000000000001E-2</v>
      </c>
    </row>
  </sheetData>
  <sortState xmlns:xlrd2="http://schemas.microsoft.com/office/spreadsheetml/2017/richdata2" ref="A3:G34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2020-08-08T09:19:37Z</dcterms:created>
  <dcterms:modified xsi:type="dcterms:W3CDTF">2020-08-24T09:14:05Z</dcterms:modified>
</cp:coreProperties>
</file>