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 Zhang\Desktop\COPD_multiomics\Revision\Figure data and scripts\"/>
    </mc:Choice>
  </mc:AlternateContent>
  <bookViews>
    <workbookView xWindow="0" yWindow="0" windowWidth="28800" windowHeight="12210" firstSheet="2" activeTab="5"/>
  </bookViews>
  <sheets>
    <sheet name="Fig 5a IL22" sheetId="1" r:id="rId1"/>
    <sheet name="Fig 5b Apoptosis FACS" sheetId="2" r:id="rId2"/>
    <sheet name="Fig 5c Apoptosis TUNEL" sheetId="3" r:id="rId3"/>
    <sheet name="Fig 5d Cl-caspase-3" sheetId="4" r:id="rId4"/>
    <sheet name="Fig 5e Bax Bcl-2 wb" sheetId="5" r:id="rId5"/>
    <sheet name="Fig 5f Apoptosis co-culture" sheetId="6" r:id="rId6"/>
    <sheet name="Fig 5g Apoptosis STAT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I12" i="5"/>
  <c r="I11" i="5"/>
  <c r="I10" i="5"/>
  <c r="I9" i="5"/>
  <c r="I8" i="5"/>
  <c r="I7" i="5"/>
  <c r="I6" i="5"/>
  <c r="I5" i="5"/>
  <c r="I4" i="5"/>
  <c r="I3" i="5"/>
  <c r="I2" i="5"/>
  <c r="G13" i="5"/>
  <c r="G12" i="5"/>
  <c r="G11" i="5"/>
  <c r="G10" i="5"/>
  <c r="G9" i="5"/>
  <c r="G8" i="5"/>
  <c r="G7" i="5"/>
  <c r="G6" i="5"/>
  <c r="G5" i="5"/>
  <c r="G4" i="5"/>
  <c r="G3" i="5"/>
  <c r="G2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<sst xmlns="http://schemas.openxmlformats.org/spreadsheetml/2006/main" count="53" uniqueCount="37">
  <si>
    <t>Control</t>
  </si>
  <si>
    <t>Control+IAA</t>
  </si>
  <si>
    <t>CSE</t>
  </si>
  <si>
    <t>CSE+IAA</t>
  </si>
  <si>
    <t>CSE+IAA+AhR</t>
  </si>
  <si>
    <t>RAW264.7</t>
    <phoneticPr fontId="2" type="noConversion"/>
  </si>
  <si>
    <t>PM</t>
    <phoneticPr fontId="2" type="noConversion"/>
  </si>
  <si>
    <t>Control+IL22</t>
  </si>
  <si>
    <t>CSE+IL22</t>
  </si>
  <si>
    <t>Control+PBS</t>
  </si>
  <si>
    <t>COPD+PBS</t>
  </si>
  <si>
    <t>COPD+IAA</t>
  </si>
  <si>
    <t>COPD+IAA+IL22ab</t>
  </si>
  <si>
    <t>CSE+IL22+Fludarabine</t>
  </si>
  <si>
    <t>CSE+IL22+Stattic</t>
  </si>
  <si>
    <t>CSE+IL22+STAT5i</t>
  </si>
  <si>
    <t>BCL2/actin</t>
    <phoneticPr fontId="3" type="noConversion"/>
  </si>
  <si>
    <t>Bax</t>
    <phoneticPr fontId="2" type="noConversion"/>
  </si>
  <si>
    <t>BAX/actin</t>
    <phoneticPr fontId="3" type="noConversion"/>
  </si>
  <si>
    <t>Bax/actin</t>
    <phoneticPr fontId="2" type="noConversion"/>
  </si>
  <si>
    <t>BCL2/actin</t>
  </si>
  <si>
    <t>Bax/BCL2</t>
    <phoneticPr fontId="3" type="noConversion"/>
  </si>
  <si>
    <t>actin (BCL2)</t>
    <phoneticPr fontId="3" type="noConversion"/>
  </si>
  <si>
    <t>actin (Bax)</t>
    <phoneticPr fontId="2" type="noConversion"/>
  </si>
  <si>
    <t>BCL2</t>
    <phoneticPr fontId="3" type="noConversion"/>
  </si>
  <si>
    <t>Control-PBS-1</t>
    <phoneticPr fontId="3" type="noConversion"/>
  </si>
  <si>
    <t>Control-PBS-2</t>
  </si>
  <si>
    <t>Control-PBS-3</t>
  </si>
  <si>
    <t>CSE-PBS-1</t>
    <phoneticPr fontId="3" type="noConversion"/>
  </si>
  <si>
    <t>CSE-PBS-2</t>
  </si>
  <si>
    <t>CSE-PBS-3</t>
  </si>
  <si>
    <t>CSE-IL-22-1</t>
    <phoneticPr fontId="3" type="noConversion"/>
  </si>
  <si>
    <t>CSE-IL-22-2</t>
    <phoneticPr fontId="2" type="noConversion"/>
  </si>
  <si>
    <t>CSE-IL-22-3</t>
    <phoneticPr fontId="2" type="noConversion"/>
  </si>
  <si>
    <t>Control-IL-22-1</t>
    <phoneticPr fontId="3" type="noConversion"/>
  </si>
  <si>
    <t>Control-IL-22-2</t>
    <phoneticPr fontId="2" type="noConversion"/>
  </si>
  <si>
    <t>Control-IL-22-3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</si>
</sst>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2"/>
    </sheetView>
  </sheetViews>
  <sheetFormatPr defaultRowHeight="14.25" x14ac:dyDescent="0.2"/>
  <sheetData>
    <row r="1" spans="1:10" x14ac:dyDescent="0.2">
      <c r="A1" s="5" t="s">
        <v>5</v>
      </c>
      <c r="B1" s="5"/>
      <c r="C1" s="5"/>
      <c r="D1" s="5"/>
      <c r="E1" s="5"/>
      <c r="F1" s="5" t="s">
        <v>6</v>
      </c>
      <c r="G1" s="5"/>
      <c r="H1" s="5"/>
      <c r="I1" s="5"/>
      <c r="J1" s="5"/>
    </row>
    <row r="2" spans="1:10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0</v>
      </c>
      <c r="G2" s="6" t="s">
        <v>1</v>
      </c>
      <c r="H2" s="6" t="s">
        <v>2</v>
      </c>
      <c r="I2" s="6" t="s">
        <v>3</v>
      </c>
      <c r="J2" s="6" t="s">
        <v>4</v>
      </c>
    </row>
    <row r="3" spans="1:10" x14ac:dyDescent="0.2">
      <c r="A3" s="1">
        <v>5.7629999999999999</v>
      </c>
      <c r="B3" s="1">
        <v>5.1109999999999998</v>
      </c>
      <c r="C3" s="1">
        <v>4.4089999999999998</v>
      </c>
      <c r="D3" s="1">
        <v>5.6369999999999996</v>
      </c>
      <c r="E3" s="1">
        <v>5.1345640000000001</v>
      </c>
      <c r="F3" s="1">
        <v>6.6689999999999996</v>
      </c>
      <c r="G3" s="1">
        <v>7.1239999999999997</v>
      </c>
      <c r="H3" s="1">
        <v>4.0599999999999996</v>
      </c>
      <c r="I3" s="1">
        <v>6.19</v>
      </c>
      <c r="J3" s="1">
        <v>5.92</v>
      </c>
    </row>
    <row r="4" spans="1:10" x14ac:dyDescent="0.2">
      <c r="A4" s="1">
        <v>5.2569999999999997</v>
      </c>
      <c r="B4" s="1">
        <v>5.1970000000000001</v>
      </c>
      <c r="C4" s="1">
        <v>4.0110000000000001</v>
      </c>
      <c r="D4" s="1">
        <v>5.18</v>
      </c>
      <c r="E4" s="1">
        <v>4.8993250000000002</v>
      </c>
      <c r="F4" s="1">
        <v>6.8239999999999998</v>
      </c>
      <c r="G4" s="1">
        <v>7.0129999999999999</v>
      </c>
      <c r="H4" s="1">
        <v>4.3390000000000004</v>
      </c>
      <c r="I4" s="1">
        <v>6.5220000000000002</v>
      </c>
      <c r="J4" s="1">
        <v>5.8479999999999999</v>
      </c>
    </row>
    <row r="5" spans="1:10" x14ac:dyDescent="0.2">
      <c r="A5" s="1">
        <v>5.59</v>
      </c>
      <c r="B5" s="1">
        <v>5.1769999999999996</v>
      </c>
      <c r="C5" s="1">
        <v>4.0039999999999996</v>
      </c>
      <c r="D5" s="1">
        <v>5.5750000000000002</v>
      </c>
      <c r="E5" s="1">
        <v>4.3286309999999997</v>
      </c>
      <c r="F5" s="1">
        <v>6.9569999999999999</v>
      </c>
      <c r="G5" s="1">
        <v>7.3179999999999996</v>
      </c>
      <c r="H5" s="1">
        <v>3.9580000000000002</v>
      </c>
      <c r="I5" s="1">
        <v>6.827</v>
      </c>
      <c r="J5" s="1">
        <v>5.9489999999999998</v>
      </c>
    </row>
    <row r="6" spans="1:10" x14ac:dyDescent="0.2">
      <c r="A6" s="1">
        <v>5.5190000000000001</v>
      </c>
      <c r="B6" s="1">
        <v>5.0439999999999996</v>
      </c>
      <c r="C6" s="1">
        <v>4.3040000000000003</v>
      </c>
      <c r="D6" s="1">
        <v>5.819</v>
      </c>
      <c r="E6" s="1">
        <v>4.412534</v>
      </c>
    </row>
    <row r="7" spans="1:10" x14ac:dyDescent="0.2">
      <c r="A7" s="1">
        <v>5.5039999999999996</v>
      </c>
      <c r="B7" s="1">
        <v>4.5519999999999996</v>
      </c>
      <c r="C7" s="1">
        <v>4.04</v>
      </c>
      <c r="D7" s="1">
        <v>6.2329999999999997</v>
      </c>
      <c r="E7" s="1">
        <v>4.88253</v>
      </c>
    </row>
    <row r="8" spans="1:10" x14ac:dyDescent="0.2">
      <c r="A8" s="1">
        <v>6.9219999999999997</v>
      </c>
      <c r="B8" s="1">
        <v>5.9960000000000004</v>
      </c>
      <c r="C8" s="1">
        <v>4.1479999999999997</v>
      </c>
      <c r="D8" s="1">
        <v>6.07</v>
      </c>
      <c r="E8" s="1">
        <v>5.386889</v>
      </c>
    </row>
  </sheetData>
  <mergeCells count="2">
    <mergeCell ref="A1:E1"/>
    <mergeCell ref="F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0</v>
      </c>
      <c r="B1" s="6" t="s">
        <v>7</v>
      </c>
      <c r="C1" s="6" t="s">
        <v>2</v>
      </c>
      <c r="D1" s="6" t="s">
        <v>8</v>
      </c>
    </row>
    <row r="2" spans="1:4" x14ac:dyDescent="0.2">
      <c r="A2" s="1">
        <v>7.54</v>
      </c>
      <c r="B2" s="1">
        <v>8.59</v>
      </c>
      <c r="C2" s="1">
        <v>66.13</v>
      </c>
      <c r="D2" s="1">
        <v>45.44</v>
      </c>
    </row>
    <row r="3" spans="1:4" x14ac:dyDescent="0.2">
      <c r="A3" s="1">
        <v>9.14</v>
      </c>
      <c r="B3" s="1">
        <v>9.2799999999999994</v>
      </c>
      <c r="C3" s="1">
        <v>65.22</v>
      </c>
      <c r="D3" s="1">
        <v>48.66</v>
      </c>
    </row>
    <row r="4" spans="1:4" x14ac:dyDescent="0.2">
      <c r="A4" s="1">
        <v>9.27</v>
      </c>
      <c r="B4" s="1">
        <v>4.6399999999999997</v>
      </c>
      <c r="C4" s="1">
        <v>69.7</v>
      </c>
      <c r="D4" s="1">
        <v>43.64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0</v>
      </c>
      <c r="B1" s="6" t="s">
        <v>7</v>
      </c>
      <c r="C1" s="6" t="s">
        <v>2</v>
      </c>
      <c r="D1" s="6" t="s">
        <v>8</v>
      </c>
    </row>
    <row r="2" spans="1:4" x14ac:dyDescent="0.2">
      <c r="A2" s="1">
        <v>4.3366000000000002E-2</v>
      </c>
      <c r="B2" s="1">
        <v>5.1483000000000001E-2</v>
      </c>
      <c r="C2" s="1">
        <v>0.60161600000000004</v>
      </c>
      <c r="D2" s="1">
        <v>0.30380299999999999</v>
      </c>
    </row>
    <row r="3" spans="1:4" x14ac:dyDescent="0.2">
      <c r="A3" s="1">
        <v>7.6399999999999996E-2</v>
      </c>
      <c r="B3" s="1">
        <v>5.6689000000000003E-2</v>
      </c>
      <c r="C3" s="1">
        <v>0.58277999999999996</v>
      </c>
      <c r="D3" s="1">
        <v>0.40978199999999998</v>
      </c>
    </row>
    <row r="4" spans="1:4" x14ac:dyDescent="0.2">
      <c r="A4" s="1">
        <v>3.8969999999999998E-2</v>
      </c>
      <c r="B4" s="1">
        <v>6.0463999999999997E-2</v>
      </c>
      <c r="C4" s="1">
        <v>0.70404800000000001</v>
      </c>
      <c r="D4" s="1">
        <v>0.28928500000000001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1"/>
    </sheetView>
  </sheetViews>
  <sheetFormatPr defaultRowHeight="14.25" x14ac:dyDescent="0.2"/>
  <sheetData>
    <row r="1" spans="1:4" x14ac:dyDescent="0.2">
      <c r="A1" s="6" t="s">
        <v>9</v>
      </c>
      <c r="B1" s="6" t="s">
        <v>1</v>
      </c>
      <c r="C1" s="6" t="s">
        <v>10</v>
      </c>
      <c r="D1" s="6" t="s">
        <v>11</v>
      </c>
    </row>
    <row r="2" spans="1:4" x14ac:dyDescent="0.2">
      <c r="A2" s="1">
        <v>1.1360000000000001E-3</v>
      </c>
      <c r="B2" s="1">
        <v>1.817E-3</v>
      </c>
      <c r="C2" s="1">
        <v>0.39339800000000003</v>
      </c>
      <c r="D2" s="1">
        <v>0.22589899999999999</v>
      </c>
    </row>
    <row r="3" spans="1:4" x14ac:dyDescent="0.2">
      <c r="A3" s="1">
        <v>3.6649999999999999E-3</v>
      </c>
      <c r="B3" s="1">
        <v>3.4770000000000001E-3</v>
      </c>
      <c r="C3" s="1">
        <v>0.319965</v>
      </c>
      <c r="D3" s="1">
        <v>0.188913</v>
      </c>
    </row>
    <row r="4" spans="1:4" x14ac:dyDescent="0.2">
      <c r="A4" s="1">
        <v>1.1249999999999999E-3</v>
      </c>
      <c r="B4" s="1">
        <v>7.76E-4</v>
      </c>
      <c r="C4" s="1">
        <v>0.353626</v>
      </c>
      <c r="D4" s="1">
        <v>0.12532699999999999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4.25" x14ac:dyDescent="0.2"/>
  <cols>
    <col min="1" max="1" width="14.875" customWidth="1"/>
  </cols>
  <sheetData>
    <row r="1" spans="1:10" x14ac:dyDescent="0.2">
      <c r="A1" s="7"/>
      <c r="B1" s="7" t="s">
        <v>24</v>
      </c>
      <c r="C1" s="7" t="s">
        <v>22</v>
      </c>
      <c r="D1" s="7" t="s">
        <v>16</v>
      </c>
      <c r="E1" s="8" t="s">
        <v>17</v>
      </c>
      <c r="F1" s="8" t="s">
        <v>23</v>
      </c>
      <c r="G1" s="7" t="s">
        <v>18</v>
      </c>
      <c r="H1" s="8" t="s">
        <v>20</v>
      </c>
      <c r="I1" s="7" t="s">
        <v>21</v>
      </c>
      <c r="J1" s="8" t="s">
        <v>19</v>
      </c>
    </row>
    <row r="2" spans="1:10" x14ac:dyDescent="0.2">
      <c r="A2" s="2" t="s">
        <v>25</v>
      </c>
      <c r="B2" s="3">
        <v>36920.652000000002</v>
      </c>
      <c r="C2" s="3">
        <v>36321.207999999999</v>
      </c>
      <c r="D2" s="2">
        <f>B2/C2</f>
        <v>1.0165039664980307</v>
      </c>
      <c r="E2" s="3">
        <v>15916.179</v>
      </c>
      <c r="F2" s="3">
        <v>13544.347</v>
      </c>
      <c r="G2" s="2">
        <f>E2/F2</f>
        <v>1.1751160096533262</v>
      </c>
      <c r="H2" s="3">
        <v>1.0165039664980307</v>
      </c>
      <c r="I2" s="3">
        <f t="shared" ref="I2:I13" si="0">J2/H2</f>
        <v>1.1560368167590449</v>
      </c>
      <c r="J2" s="3">
        <v>1.1751160096533262</v>
      </c>
    </row>
    <row r="3" spans="1:10" x14ac:dyDescent="0.2">
      <c r="A3" s="2" t="s">
        <v>26</v>
      </c>
      <c r="B3" s="3">
        <v>36032.438999999998</v>
      </c>
      <c r="C3" s="3">
        <v>38068.095000000001</v>
      </c>
      <c r="D3" s="2">
        <f t="shared" ref="D3:D13" si="1">B3/C3</f>
        <v>0.94652592939047775</v>
      </c>
      <c r="E3" s="3">
        <v>15235.823</v>
      </c>
      <c r="F3" s="3">
        <v>14134.103999999999</v>
      </c>
      <c r="G3" s="2">
        <f t="shared" ref="G3:G13" si="2">E3/F3</f>
        <v>1.0779475656893427</v>
      </c>
      <c r="H3" s="3">
        <v>0.94652592939047775</v>
      </c>
      <c r="I3" s="3">
        <f t="shared" si="0"/>
        <v>1.1388463138917861</v>
      </c>
      <c r="J3" s="3">
        <v>1.0779475656893427</v>
      </c>
    </row>
    <row r="4" spans="1:10" x14ac:dyDescent="0.2">
      <c r="A4" s="2" t="s">
        <v>27</v>
      </c>
      <c r="B4" s="3">
        <v>34325.974000000002</v>
      </c>
      <c r="C4" s="3">
        <v>34536.368000000002</v>
      </c>
      <c r="D4" s="2">
        <f t="shared" si="1"/>
        <v>0.99390804499187635</v>
      </c>
      <c r="E4" s="3">
        <v>11426.803</v>
      </c>
      <c r="F4" s="3">
        <v>13037.79</v>
      </c>
      <c r="G4" s="2">
        <f t="shared" si="2"/>
        <v>0.87643711089072607</v>
      </c>
      <c r="H4" s="3">
        <v>0.99390804499187635</v>
      </c>
      <c r="I4" s="3">
        <f t="shared" si="0"/>
        <v>0.88180905196102888</v>
      </c>
      <c r="J4" s="3">
        <v>0.87643711089072607</v>
      </c>
    </row>
    <row r="5" spans="1:10" x14ac:dyDescent="0.2">
      <c r="A5" s="2" t="s">
        <v>34</v>
      </c>
      <c r="B5" s="3">
        <v>36039.267</v>
      </c>
      <c r="C5" s="3">
        <v>32186.803</v>
      </c>
      <c r="D5" s="2">
        <f t="shared" si="1"/>
        <v>1.1196907937703537</v>
      </c>
      <c r="E5" s="3">
        <v>23884.258000000002</v>
      </c>
      <c r="F5" s="3">
        <v>13900.054</v>
      </c>
      <c r="G5" s="2">
        <f t="shared" si="2"/>
        <v>1.7182852670932072</v>
      </c>
      <c r="H5" s="3">
        <v>1.1196907937703537</v>
      </c>
      <c r="I5" s="3">
        <f t="shared" si="0"/>
        <v>1.5346069438574164</v>
      </c>
      <c r="J5" s="3">
        <v>1.7182852670932072</v>
      </c>
    </row>
    <row r="6" spans="1:10" x14ac:dyDescent="0.2">
      <c r="A6" s="2" t="s">
        <v>35</v>
      </c>
      <c r="B6" s="3">
        <v>38460.338000000003</v>
      </c>
      <c r="C6" s="3">
        <v>46914.036999999997</v>
      </c>
      <c r="D6" s="2">
        <f t="shared" si="1"/>
        <v>0.81980448623511137</v>
      </c>
      <c r="E6" s="3">
        <v>17057.994999999999</v>
      </c>
      <c r="F6" s="3">
        <v>13596.962</v>
      </c>
      <c r="G6" s="2">
        <f t="shared" si="2"/>
        <v>1.254544581355747</v>
      </c>
      <c r="H6" s="3">
        <v>0.81980448623511137</v>
      </c>
      <c r="I6" s="3">
        <f t="shared" si="0"/>
        <v>1.5302972872436278</v>
      </c>
      <c r="J6" s="3">
        <v>1.254544581355747</v>
      </c>
    </row>
    <row r="7" spans="1:10" x14ac:dyDescent="0.2">
      <c r="A7" s="2" t="s">
        <v>36</v>
      </c>
      <c r="B7" s="3">
        <v>33988.368000000002</v>
      </c>
      <c r="C7" s="3">
        <v>33391.387999999999</v>
      </c>
      <c r="D7" s="2">
        <f t="shared" si="1"/>
        <v>1.0178782625028946</v>
      </c>
      <c r="E7" s="3">
        <v>12007.166999999999</v>
      </c>
      <c r="F7" s="3">
        <v>13121.205</v>
      </c>
      <c r="G7" s="2">
        <f t="shared" si="2"/>
        <v>0.91509636500611036</v>
      </c>
      <c r="H7" s="3">
        <v>1.0178782625028946</v>
      </c>
      <c r="I7" s="3">
        <f t="shared" si="0"/>
        <v>0.8990233888637621</v>
      </c>
      <c r="J7" s="3">
        <v>0.91509636500611036</v>
      </c>
    </row>
    <row r="8" spans="1:10" x14ac:dyDescent="0.2">
      <c r="A8" s="2" t="s">
        <v>28</v>
      </c>
      <c r="B8" s="3">
        <v>25004.387999999999</v>
      </c>
      <c r="C8" s="3">
        <v>31862.367999999999</v>
      </c>
      <c r="D8" s="2">
        <f t="shared" si="1"/>
        <v>0.78476238803092102</v>
      </c>
      <c r="E8" s="3">
        <v>34488.25</v>
      </c>
      <c r="F8" s="3">
        <v>13754.325999999999</v>
      </c>
      <c r="G8" s="2">
        <f t="shared" si="2"/>
        <v>2.5074474750707525</v>
      </c>
      <c r="H8" s="3">
        <v>0.78476238803092102</v>
      </c>
      <c r="I8" s="3">
        <f t="shared" si="0"/>
        <v>3.1951677518112076</v>
      </c>
      <c r="J8" s="3">
        <v>2.5074474750707525</v>
      </c>
    </row>
    <row r="9" spans="1:10" x14ac:dyDescent="0.2">
      <c r="A9" s="2" t="s">
        <v>29</v>
      </c>
      <c r="B9" s="3">
        <v>35674.923999999999</v>
      </c>
      <c r="C9" s="3">
        <v>38803.631000000001</v>
      </c>
      <c r="D9" s="2">
        <f t="shared" si="1"/>
        <v>0.91937076713259125</v>
      </c>
      <c r="E9" s="3">
        <v>32128.136999999999</v>
      </c>
      <c r="F9" s="3">
        <v>12234.245999999999</v>
      </c>
      <c r="G9" s="2">
        <f t="shared" si="2"/>
        <v>2.6260823102625204</v>
      </c>
      <c r="H9" s="3">
        <v>0.91937076713259125</v>
      </c>
      <c r="I9" s="3">
        <f t="shared" si="0"/>
        <v>2.856390918816095</v>
      </c>
      <c r="J9" s="3">
        <v>2.6260823102625204</v>
      </c>
    </row>
    <row r="10" spans="1:10" x14ac:dyDescent="0.2">
      <c r="A10" s="2" t="s">
        <v>30</v>
      </c>
      <c r="B10" s="3">
        <v>31315.56</v>
      </c>
      <c r="C10" s="3">
        <v>36406.680999999997</v>
      </c>
      <c r="D10" s="2">
        <f t="shared" si="1"/>
        <v>0.86015970530244168</v>
      </c>
      <c r="E10" s="3">
        <v>29877.945</v>
      </c>
      <c r="F10" s="3">
        <v>13635.496999999999</v>
      </c>
      <c r="G10" s="2">
        <f t="shared" si="2"/>
        <v>2.1911885573367806</v>
      </c>
      <c r="H10" s="3">
        <v>0.86015970530244168</v>
      </c>
      <c r="I10" s="3">
        <f t="shared" si="0"/>
        <v>2.5474206055331718</v>
      </c>
      <c r="J10" s="3">
        <v>2.1911885573367806</v>
      </c>
    </row>
    <row r="11" spans="1:10" x14ac:dyDescent="0.2">
      <c r="A11" s="2" t="s">
        <v>31</v>
      </c>
      <c r="B11" s="3">
        <v>33834.853000000003</v>
      </c>
      <c r="C11" s="3">
        <v>33822.680999999997</v>
      </c>
      <c r="D11" s="2">
        <f t="shared" si="1"/>
        <v>1.0003598768530504</v>
      </c>
      <c r="E11" s="3">
        <v>21588.621999999999</v>
      </c>
      <c r="F11" s="3">
        <v>13761.254999999999</v>
      </c>
      <c r="G11" s="2">
        <f t="shared" si="2"/>
        <v>1.5687974679634962</v>
      </c>
      <c r="H11" s="3">
        <v>1.0003598768530504</v>
      </c>
      <c r="I11" s="3">
        <f t="shared" si="0"/>
        <v>1.5682330971716365</v>
      </c>
      <c r="J11" s="3">
        <v>1.5687974679634962</v>
      </c>
    </row>
    <row r="12" spans="1:10" x14ac:dyDescent="0.2">
      <c r="A12" s="2" t="s">
        <v>32</v>
      </c>
      <c r="B12" s="3">
        <v>36844.853000000003</v>
      </c>
      <c r="C12" s="3">
        <v>37358.974000000002</v>
      </c>
      <c r="D12" s="2">
        <f t="shared" si="1"/>
        <v>0.98623835333379339</v>
      </c>
      <c r="E12" s="3">
        <v>24500.027999999998</v>
      </c>
      <c r="F12" s="3">
        <v>12222.974</v>
      </c>
      <c r="G12" s="2">
        <f t="shared" si="2"/>
        <v>2.0044244551285142</v>
      </c>
      <c r="H12" s="3">
        <v>0.98623835333379339</v>
      </c>
      <c r="I12" s="3">
        <f t="shared" si="0"/>
        <v>2.0323935368695953</v>
      </c>
      <c r="J12" s="3">
        <v>2.0044244551285142</v>
      </c>
    </row>
    <row r="13" spans="1:10" x14ac:dyDescent="0.2">
      <c r="A13" s="2" t="s">
        <v>33</v>
      </c>
      <c r="B13" s="3">
        <v>35026.580999999998</v>
      </c>
      <c r="C13" s="3">
        <v>34940.116000000002</v>
      </c>
      <c r="D13" s="2">
        <f t="shared" si="1"/>
        <v>1.0024746626485155</v>
      </c>
      <c r="E13" s="3">
        <v>12919.843999999999</v>
      </c>
      <c r="F13" s="3">
        <v>12121.781999999999</v>
      </c>
      <c r="G13" s="2">
        <f t="shared" si="2"/>
        <v>1.0658370196725202</v>
      </c>
      <c r="H13" s="3">
        <v>1.0024746626485155</v>
      </c>
      <c r="I13" s="3">
        <f t="shared" si="0"/>
        <v>1.0632059436361243</v>
      </c>
      <c r="J13" s="3">
        <v>1.0658370196725202</v>
      </c>
    </row>
    <row r="14" spans="1:10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K5" sqref="K5"/>
    </sheetView>
  </sheetViews>
  <sheetFormatPr defaultRowHeight="14.25" x14ac:dyDescent="0.2"/>
  <sheetData>
    <row r="1" spans="1:3" x14ac:dyDescent="0.2">
      <c r="A1" s="6" t="s">
        <v>10</v>
      </c>
      <c r="B1" s="6" t="s">
        <v>11</v>
      </c>
      <c r="C1" s="6" t="s">
        <v>12</v>
      </c>
    </row>
    <row r="2" spans="1:3" x14ac:dyDescent="0.2">
      <c r="A2" s="1">
        <v>0.58899999999999997</v>
      </c>
      <c r="B2" s="1">
        <v>0.51600000000000001</v>
      </c>
      <c r="C2" s="1">
        <v>0.59699999999999998</v>
      </c>
    </row>
    <row r="3" spans="1:3" x14ac:dyDescent="0.2">
      <c r="A3" s="1">
        <v>0.56399999999999995</v>
      </c>
      <c r="B3" s="1">
        <v>0.53600000000000003</v>
      </c>
      <c r="C3" s="1">
        <v>0.57499999999999996</v>
      </c>
    </row>
    <row r="4" spans="1:3" x14ac:dyDescent="0.2">
      <c r="A4" s="1">
        <v>0.56000000000000005</v>
      </c>
      <c r="B4" s="1">
        <v>0.54</v>
      </c>
      <c r="C4" s="1">
        <v>0.56299999999999994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7" sqref="G17"/>
    </sheetView>
  </sheetViews>
  <sheetFormatPr defaultRowHeight="14.25" x14ac:dyDescent="0.2"/>
  <sheetData>
    <row r="1" spans="1:5" x14ac:dyDescent="0.2">
      <c r="A1" s="6" t="s">
        <v>2</v>
      </c>
      <c r="B1" s="6" t="s">
        <v>8</v>
      </c>
      <c r="C1" s="6" t="s">
        <v>13</v>
      </c>
      <c r="D1" s="6" t="s">
        <v>14</v>
      </c>
      <c r="E1" s="6" t="s">
        <v>15</v>
      </c>
    </row>
    <row r="2" spans="1:5" x14ac:dyDescent="0.2">
      <c r="A2" s="1">
        <v>72.86</v>
      </c>
      <c r="B2" s="1">
        <v>63.1</v>
      </c>
      <c r="C2" s="1">
        <v>60</v>
      </c>
      <c r="D2" s="1">
        <v>59</v>
      </c>
      <c r="E2" s="1">
        <v>71.400000000000006</v>
      </c>
    </row>
    <row r="3" spans="1:5" x14ac:dyDescent="0.2">
      <c r="A3" s="1">
        <v>69.08</v>
      </c>
      <c r="B3" s="1">
        <v>66.75</v>
      </c>
      <c r="C3" s="1">
        <v>63.9</v>
      </c>
      <c r="D3" s="1">
        <v>62.3</v>
      </c>
      <c r="E3" s="1">
        <v>71.69</v>
      </c>
    </row>
    <row r="4" spans="1:5" x14ac:dyDescent="0.2">
      <c r="A4" s="1">
        <v>72.239999999999995</v>
      </c>
      <c r="B4" s="1">
        <v>57.7</v>
      </c>
      <c r="C4" s="1">
        <v>67.98</v>
      </c>
      <c r="D4" s="1">
        <v>64.61</v>
      </c>
      <c r="E4" s="1">
        <v>72.489999999999995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 5a IL22</vt:lpstr>
      <vt:lpstr>Fig 5b Apoptosis FACS</vt:lpstr>
      <vt:lpstr>Fig 5c Apoptosis TUNEL</vt:lpstr>
      <vt:lpstr>Fig 5d Cl-caspase-3</vt:lpstr>
      <vt:lpstr>Fig 5e Bax Bcl-2 wb</vt:lpstr>
      <vt:lpstr>Fig 5f Apoptosis co-culture</vt:lpstr>
      <vt:lpstr>Fig 5g Apoptosis STATi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2022-01-08T09:04:01Z</dcterms:created>
  <dcterms:modified xsi:type="dcterms:W3CDTF">2022-01-30T09:07:42Z</dcterms:modified>
</cp:coreProperties>
</file>