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SDC 일\설문조사 보고서\"/>
    </mc:Choice>
  </mc:AlternateContent>
  <xr:revisionPtr revIDLastSave="0" documentId="13_ncr:1_{D9A0926C-F75B-455B-A326-66289E15743D}" xr6:coauthVersionLast="47" xr6:coauthVersionMax="47" xr10:uidLastSave="{00000000-0000-0000-0000-000000000000}"/>
  <bookViews>
    <workbookView xWindow="8850" yWindow="1650" windowWidth="19755" windowHeight="12705" activeTab="1" xr2:uid="{884FB7A8-8D12-4B27-B072-23AF1F458B5D}"/>
  </bookViews>
  <sheets>
    <sheet name="이용자" sheetId="1" r:id="rId1"/>
    <sheet name="이용신청" sheetId="2" r:id="rId2"/>
    <sheet name="분석 시스템" sheetId="3" r:id="rId3"/>
    <sheet name="자료" sheetId="4" r:id="rId4"/>
    <sheet name="반출" sheetId="5" r:id="rId5"/>
    <sheet name="명부서비스" sheetId="6" r:id="rId6"/>
    <sheet name="센터 이용 전반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88A07-2814-4E46-BF9A-8A07C1BAAC7B}" keepAlive="1" name="쿼리 - ____________5________" description="통합 문서의 '____________5________' 쿼리에 대한 연결입니다." type="5" refreshedVersion="0" background="1">
    <dbPr connection="Provider=Microsoft.Mashup.OleDb.1;Data Source=$Workbook$;Location=____________5________;Extended Properties=&quot;&quot;" command="SELECT * FROM [____________5________]"/>
  </connection>
</connections>
</file>

<file path=xl/sharedStrings.xml><?xml version="1.0" encoding="utf-8"?>
<sst xmlns="http://schemas.openxmlformats.org/spreadsheetml/2006/main" count="241" uniqueCount="105">
  <si>
    <t>귀하의 성별은 어떻게 되십니까?(*)</t>
  </si>
  <si>
    <t>귀하의 나이는 어떻게 되십니까?(*)</t>
  </si>
  <si>
    <t>귀하의 소속이 어떻게 되십니까?(*)</t>
  </si>
  <si>
    <t>귀하는 어느 센터를 이용하셨습니까?(*)</t>
  </si>
  <si>
    <t>귀하의 센터 이용 목적이 어떻게 되십니까?(*)</t>
  </si>
  <si>
    <t>이용신청에서 분석하기까지의 절차가 이해하기 쉬우셨습니까?(*)</t>
  </si>
  <si>
    <t>이용신청에서 분석까지 절차에서 홈페이지와 안내 책자가 도움되셨습니까?(*)</t>
  </si>
  <si>
    <t>이용신청에서 분석까지의 절차에서 직원의 안내에 만족하십니까?(*)</t>
  </si>
  <si>
    <t>이용신청에서 분석까지의 절차의 진행 속도에 만족하십니까?(*)</t>
  </si>
  <si>
    <t>이용신청에서 분석하기까지의 절차에 대해 전반적으로 만족하십니까?(*)</t>
  </si>
  <si>
    <t>이용 시 제공되는 분석패키지와 보조프로그램에 만족하십니까?(*)</t>
  </si>
  <si>
    <t>이용 시 계정마다 제공되는 자료 저장 용량에 만족하십니까?(*)</t>
  </si>
  <si>
    <t>센터 내 분석 시스템의 구동 속도에 만족하십니까?(*)</t>
  </si>
  <si>
    <t>센터 내 분석 시스템에 대해 전반적으로 만족하십니까?(*)</t>
  </si>
  <si>
    <t>센터에서 제공되는 자료 종류와 항목 내용에 만족하십니까?(*)</t>
  </si>
  <si>
    <t>센터에서 제공되는 자료 업데이트의 주기가 적절하다고 생각하십니까?(*)</t>
  </si>
  <si>
    <t>메타자료(설명자료)의 내용이 자료 이해와 데이터 분석에 도움되십니까?(*)</t>
  </si>
  <si>
    <t>자료를 센터 내 분석 시스템에 반입하는 과정이 편리하셨습니까?(*)</t>
  </si>
  <si>
    <t>자료 이용에 대해 전반적으로 만족하십니까?(*)</t>
  </si>
  <si>
    <t>추가로 필요한 자료가 있다면 무엇입니까? 자유롭게 기술해 주십시오.</t>
  </si>
  <si>
    <t>귀하는 결과물 반출을 신청한 적이 있습니까?(*)</t>
  </si>
  <si>
    <t>결과물 반출의 신청 및 진행 과정이 편리하셨습니까?(*)</t>
  </si>
  <si>
    <t>결과물 반출의 서비스 처리 속도가 신속하다고 생각하십니까?(*)</t>
  </si>
  <si>
    <t>결과물 반출의 결과 내용(항목 구성 및 범위)에 만족하십니까?(*)</t>
  </si>
  <si>
    <t>결과물 반출 시 분석요원의 문의 응대가 친절하다고 생각하십니까?(*)</t>
  </si>
  <si>
    <t>결과물 반출에 대해 전반적으로 얼마나 만족하십니까?(*)</t>
  </si>
  <si>
    <t>귀하는 명부서비스를 이용한 적이 있습니까?(*)</t>
  </si>
  <si>
    <t>명부서비스의 신청 및 진행 과정이 편리하셨습니까?(*)</t>
  </si>
  <si>
    <t>명부서비스의 서비스 처리 속도가 신속하다고 생각하십니까?(*)</t>
  </si>
  <si>
    <t>명부서비스의 결과 내용(항목 구성 및 범위)에 만족하십니까?(*)</t>
  </si>
  <si>
    <t>명부서비스에 대해 전반적으로 얼마나 만족하십니까?(*)</t>
  </si>
  <si>
    <t>센터의 서비스 이용에 대한 직원 안내에 만족하십니까?(*)</t>
  </si>
  <si>
    <t>센터의 시설물 이용에 대해 만족하십니까?(*)</t>
  </si>
  <si>
    <t>센터의 서비스가 귀하의 이용 목적 달성에 도움이 되었습니까?(*)</t>
  </si>
  <si>
    <t>센터 이용에 대해 전반적으로 얼마나 만족하십니까?(*)</t>
  </si>
  <si>
    <t>센터 이용에서 개선할 점이 있다면 무엇입니까? 자유롭게 기술해 주십시오.</t>
  </si>
  <si>
    <t>자료 관련(6문항)</t>
    <phoneticPr fontId="1" type="noConversion"/>
  </si>
  <si>
    <t>반출 관련(6문항)</t>
    <phoneticPr fontId="1" type="noConversion"/>
  </si>
  <si>
    <t>명부서비스 관련(5문항)</t>
    <phoneticPr fontId="1" type="noConversion"/>
  </si>
  <si>
    <t>이용자(5문항)</t>
    <phoneticPr fontId="1" type="noConversion"/>
  </si>
  <si>
    <t>이용신청(5문항)</t>
    <phoneticPr fontId="1" type="noConversion"/>
  </si>
  <si>
    <t>분석 시스템(4문항)</t>
    <phoneticPr fontId="1" type="noConversion"/>
  </si>
  <si>
    <t>센터 이용 전반(5문항)</t>
    <phoneticPr fontId="1" type="noConversion"/>
  </si>
  <si>
    <t>평균점수</t>
    <phoneticPr fontId="1" type="noConversion"/>
  </si>
  <si>
    <t xml:space="preserve">평균점수 </t>
    <phoneticPr fontId="1" type="noConversion"/>
  </si>
  <si>
    <t>남</t>
    <phoneticPr fontId="1" type="noConversion"/>
  </si>
  <si>
    <t>여</t>
    <phoneticPr fontId="1" type="noConversion"/>
  </si>
  <si>
    <t>20~29</t>
    <phoneticPr fontId="1" type="noConversion"/>
  </si>
  <si>
    <t>30~39</t>
    <phoneticPr fontId="1" type="noConversion"/>
  </si>
  <si>
    <t>40~49</t>
    <phoneticPr fontId="1" type="noConversion"/>
  </si>
  <si>
    <t>50세 이상</t>
    <phoneticPr fontId="1" type="noConversion"/>
  </si>
  <si>
    <t>연구원/공공기관</t>
    <phoneticPr fontId="1" type="noConversion"/>
  </si>
  <si>
    <t>기업/시설/단체</t>
    <phoneticPr fontId="1" type="noConversion"/>
  </si>
  <si>
    <t>정부부처</t>
    <phoneticPr fontId="1" type="noConversion"/>
  </si>
  <si>
    <t>대학/교육기관</t>
    <phoneticPr fontId="1" type="noConversion"/>
  </si>
  <si>
    <t>지방자치단체</t>
    <phoneticPr fontId="1" type="noConversion"/>
  </si>
  <si>
    <t>기타</t>
    <phoneticPr fontId="1" type="noConversion"/>
  </si>
  <si>
    <t>63명</t>
    <phoneticPr fontId="1" type="noConversion"/>
  </si>
  <si>
    <t>53명</t>
    <phoneticPr fontId="1" type="noConversion"/>
  </si>
  <si>
    <t>15명</t>
    <phoneticPr fontId="1" type="noConversion"/>
  </si>
  <si>
    <t>64명</t>
    <phoneticPr fontId="1" type="noConversion"/>
  </si>
  <si>
    <t>25명</t>
    <phoneticPr fontId="1" type="noConversion"/>
  </si>
  <si>
    <t>12명</t>
    <phoneticPr fontId="1" type="noConversion"/>
  </si>
  <si>
    <t>30명</t>
    <phoneticPr fontId="1" type="noConversion"/>
  </si>
  <si>
    <t>27명</t>
    <phoneticPr fontId="1" type="noConversion"/>
  </si>
  <si>
    <t>21명</t>
    <phoneticPr fontId="1" type="noConversion"/>
  </si>
  <si>
    <t>20명</t>
    <phoneticPr fontId="1" type="noConversion"/>
  </si>
  <si>
    <t>3명</t>
    <phoneticPr fontId="1" type="noConversion"/>
  </si>
  <si>
    <t>서울중구</t>
    <phoneticPr fontId="1" type="noConversion"/>
  </si>
  <si>
    <t>서울강남</t>
    <phoneticPr fontId="1" type="noConversion"/>
  </si>
  <si>
    <t>대전</t>
    <phoneticPr fontId="1" type="noConversion"/>
  </si>
  <si>
    <t>KDI</t>
    <phoneticPr fontId="1" type="noConversion"/>
  </si>
  <si>
    <t>부산</t>
    <phoneticPr fontId="1" type="noConversion"/>
  </si>
  <si>
    <t>NRC</t>
    <phoneticPr fontId="1" type="noConversion"/>
  </si>
  <si>
    <t>광주</t>
    <phoneticPr fontId="1" type="noConversion"/>
  </si>
  <si>
    <t>전북</t>
    <phoneticPr fontId="1" type="noConversion"/>
  </si>
  <si>
    <t>국회</t>
    <phoneticPr fontId="1" type="noConversion"/>
  </si>
  <si>
    <t>서울대</t>
    <phoneticPr fontId="1" type="noConversion"/>
  </si>
  <si>
    <t>대구</t>
    <phoneticPr fontId="1" type="noConversion"/>
  </si>
  <si>
    <t>서강대</t>
    <phoneticPr fontId="1" type="noConversion"/>
  </si>
  <si>
    <t>강원</t>
    <phoneticPr fontId="1" type="noConversion"/>
  </si>
  <si>
    <t>국립암</t>
    <phoneticPr fontId="1" type="noConversion"/>
  </si>
  <si>
    <t>제주</t>
    <phoneticPr fontId="1" type="noConversion"/>
  </si>
  <si>
    <t>통계작성</t>
    <phoneticPr fontId="1" type="noConversion"/>
  </si>
  <si>
    <t>연구과제 수행</t>
    <phoneticPr fontId="1" type="noConversion"/>
  </si>
  <si>
    <t>논문작성</t>
    <phoneticPr fontId="1" type="noConversion"/>
  </si>
  <si>
    <t>단순 자료검색</t>
    <phoneticPr fontId="1" type="noConversion"/>
  </si>
  <si>
    <t>연구목적</t>
    <phoneticPr fontId="1" type="noConversion"/>
  </si>
  <si>
    <t>공모전 참여</t>
    <phoneticPr fontId="1" type="noConversion"/>
  </si>
  <si>
    <t>교육자료 작성</t>
    <phoneticPr fontId="1" type="noConversion"/>
  </si>
  <si>
    <t>매우 그렇다</t>
    <phoneticPr fontId="1" type="noConversion"/>
  </si>
  <si>
    <t>그렇다</t>
    <phoneticPr fontId="1" type="noConversion"/>
  </si>
  <si>
    <t>보통</t>
    <phoneticPr fontId="1" type="noConversion"/>
  </si>
  <si>
    <t>아니다</t>
    <phoneticPr fontId="1" type="noConversion"/>
  </si>
  <si>
    <t>매우 아니다</t>
    <phoneticPr fontId="1" type="noConversion"/>
  </si>
  <si>
    <t>매우 만족</t>
    <phoneticPr fontId="1" type="noConversion"/>
  </si>
  <si>
    <t>만족</t>
    <phoneticPr fontId="1" type="noConversion"/>
  </si>
  <si>
    <t>불만족</t>
    <phoneticPr fontId="1" type="noConversion"/>
  </si>
  <si>
    <t>매우 불만족</t>
    <phoneticPr fontId="1" type="noConversion"/>
  </si>
  <si>
    <t>서울상암</t>
    <phoneticPr fontId="1" type="noConversion"/>
  </si>
  <si>
    <t>없음</t>
    <phoneticPr fontId="1" type="noConversion"/>
  </si>
  <si>
    <t>1회</t>
    <phoneticPr fontId="1" type="noConversion"/>
  </si>
  <si>
    <t>2회</t>
    <phoneticPr fontId="1" type="noConversion"/>
  </si>
  <si>
    <t>3회</t>
    <phoneticPr fontId="1" type="noConversion"/>
  </si>
  <si>
    <t>4회 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</si>
</sst>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명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6" xfId="0" applyBorder="1" applyAlignment="1"/>
    <xf numFmtId="0" fontId="0" fillId="2" borderId="12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0" fillId="0" borderId="16" xfId="0" applyBorder="1">
      <alignment vertical="center"/>
    </xf>
    <xf numFmtId="176" fontId="0" fillId="0" borderId="16" xfId="0" applyNumberFormat="1" applyBorder="1">
      <alignment vertical="center"/>
    </xf>
    <xf numFmtId="0" fontId="0" fillId="0" borderId="0" xfId="0" applyAlignment="1"/>
    <xf numFmtId="0" fontId="0" fillId="2" borderId="1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4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8</xdr:row>
      <xdr:rowOff>19049</xdr:rowOff>
    </xdr:from>
    <xdr:to>
      <xdr:col>4</xdr:col>
      <xdr:colOff>402633</xdr:colOff>
      <xdr:row>17</xdr:row>
      <xdr:rowOff>123824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96979A2-ACFC-483D-8112-4FE440FC9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714499"/>
          <a:ext cx="3002958" cy="1990725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438151</xdr:colOff>
      <xdr:row>2</xdr:row>
      <xdr:rowOff>74072</xdr:rowOff>
    </xdr:from>
    <xdr:to>
      <xdr:col>13</xdr:col>
      <xdr:colOff>450771</xdr:colOff>
      <xdr:row>17</xdr:row>
      <xdr:rowOff>123827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850B94B-0FE1-4924-9408-2C73C0358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7151" y="502697"/>
          <a:ext cx="5499020" cy="3202530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1</xdr:row>
      <xdr:rowOff>66675</xdr:rowOff>
    </xdr:from>
    <xdr:to>
      <xdr:col>19</xdr:col>
      <xdr:colOff>508873</xdr:colOff>
      <xdr:row>15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86C2D28-0725-4D32-BE15-8F6CB530E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24875" y="285750"/>
          <a:ext cx="5376148" cy="30670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22</xdr:row>
      <xdr:rowOff>66675</xdr:rowOff>
    </xdr:from>
    <xdr:to>
      <xdr:col>6</xdr:col>
      <xdr:colOff>450530</xdr:colOff>
      <xdr:row>41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936FC9-A246-4981-AA07-269446556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4695825"/>
          <a:ext cx="4517705" cy="40957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22</xdr:row>
      <xdr:rowOff>57150</xdr:rowOff>
    </xdr:from>
    <xdr:to>
      <xdr:col>17</xdr:col>
      <xdr:colOff>48628</xdr:colOff>
      <xdr:row>36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1DEDB3-6831-4B7D-9494-08DC657B3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39125" y="4686300"/>
          <a:ext cx="3468103" cy="2876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16</xdr:row>
      <xdr:rowOff>38099</xdr:rowOff>
    </xdr:from>
    <xdr:to>
      <xdr:col>5</xdr:col>
      <xdr:colOff>698642</xdr:colOff>
      <xdr:row>22</xdr:row>
      <xdr:rowOff>114300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FBF6ED-C488-4576-89B5-3E4F0BB5A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3409949"/>
          <a:ext cx="1593992" cy="1333501"/>
        </a:xfrm>
        <a:prstGeom prst="rect">
          <a:avLst/>
        </a:prstGeom>
      </xdr:spPr>
    </xdr:pic>
    <xdr:clientData/>
  </xdr:twoCellAnchor>
  <xdr:twoCellAnchor editAs="oneCell">
    <xdr:from>
      <xdr:col>8</xdr:col>
      <xdr:colOff>514350</xdr:colOff>
      <xdr:row>13</xdr:row>
      <xdr:rowOff>56246</xdr:rowOff>
    </xdr:from>
    <xdr:to>
      <xdr:col>11</xdr:col>
      <xdr:colOff>656953</xdr:colOff>
      <xdr:row>23</xdr:row>
      <xdr:rowOff>57150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4BECAE2-6E8E-4F59-81AF-7DF893EA0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0" y="2799446"/>
          <a:ext cx="2400028" cy="2096404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9</xdr:row>
      <xdr:rowOff>104774</xdr:rowOff>
    </xdr:from>
    <xdr:to>
      <xdr:col>11</xdr:col>
      <xdr:colOff>121638</xdr:colOff>
      <xdr:row>25</xdr:row>
      <xdr:rowOff>47591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B86EDED-3E16-4D60-94B9-E97382BA1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9150" y="2009774"/>
          <a:ext cx="3636363" cy="3295617"/>
        </a:xfrm>
        <a:prstGeom prst="rect">
          <a:avLst/>
        </a:prstGeom>
      </xdr:spPr>
    </xdr:pic>
    <xdr:clientData/>
  </xdr:twoCellAnchor>
  <xdr:twoCellAnchor editAs="oneCell">
    <xdr:from>
      <xdr:col>9</xdr:col>
      <xdr:colOff>664810</xdr:colOff>
      <xdr:row>0</xdr:row>
      <xdr:rowOff>0</xdr:rowOff>
    </xdr:from>
    <xdr:to>
      <xdr:col>16</xdr:col>
      <xdr:colOff>664307</xdr:colOff>
      <xdr:row>20</xdr:row>
      <xdr:rowOff>57150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5BF0A2C-4339-481C-B847-FCB5860A2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7060" y="0"/>
          <a:ext cx="5200147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16</xdr:row>
      <xdr:rowOff>76542</xdr:rowOff>
    </xdr:from>
    <xdr:to>
      <xdr:col>1</xdr:col>
      <xdr:colOff>609601</xdr:colOff>
      <xdr:row>21</xdr:row>
      <xdr:rowOff>190500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F4D5DF1-056A-401B-9505-EE0FCAF78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6" y="3448392"/>
          <a:ext cx="1276350" cy="11617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8</xdr:row>
      <xdr:rowOff>19050</xdr:rowOff>
    </xdr:from>
    <xdr:to>
      <xdr:col>20</xdr:col>
      <xdr:colOff>198577</xdr:colOff>
      <xdr:row>23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1DAE42-A055-447F-A2BE-BC7830302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0" y="1695450"/>
          <a:ext cx="3637102" cy="32004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8</xdr:row>
      <xdr:rowOff>161926</xdr:rowOff>
    </xdr:from>
    <xdr:to>
      <xdr:col>4</xdr:col>
      <xdr:colOff>456051</xdr:colOff>
      <xdr:row>23</xdr:row>
      <xdr:rowOff>47626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F040174-8B3E-488D-B9AB-91D61592F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1" y="1838326"/>
          <a:ext cx="3342125" cy="3028950"/>
        </a:xfrm>
        <a:prstGeom prst="rect">
          <a:avLst/>
        </a:prstGeom>
      </xdr:spPr>
    </xdr:pic>
    <xdr:clientData/>
  </xdr:twoCellAnchor>
  <xdr:twoCellAnchor editAs="oneCell">
    <xdr:from>
      <xdr:col>4</xdr:col>
      <xdr:colOff>685643</xdr:colOff>
      <xdr:row>8</xdr:row>
      <xdr:rowOff>123825</xdr:rowOff>
    </xdr:from>
    <xdr:to>
      <xdr:col>9</xdr:col>
      <xdr:colOff>512686</xdr:colOff>
      <xdr:row>23</xdr:row>
      <xdr:rowOff>112791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E6959D6-0DAB-41AF-9E67-24D1D46B4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8843" y="1800225"/>
          <a:ext cx="3456068" cy="3132216"/>
        </a:xfrm>
        <a:prstGeom prst="rect">
          <a:avLst/>
        </a:prstGeom>
      </xdr:spPr>
    </xdr:pic>
    <xdr:clientData/>
  </xdr:twoCellAnchor>
  <xdr:twoCellAnchor editAs="oneCell">
    <xdr:from>
      <xdr:col>10</xdr:col>
      <xdr:colOff>10689</xdr:colOff>
      <xdr:row>8</xdr:row>
      <xdr:rowOff>104775</xdr:rowOff>
    </xdr:from>
    <xdr:to>
      <xdr:col>15</xdr:col>
      <xdr:colOff>26910</xdr:colOff>
      <xdr:row>24</xdr:row>
      <xdr:rowOff>55642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2FE1AD2-7DCB-407F-92E3-9FFC58246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8689" y="1781175"/>
          <a:ext cx="3645246" cy="3303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590550</xdr:colOff>
      <xdr:row>10</xdr:row>
      <xdr:rowOff>19050</xdr:rowOff>
    </xdr:from>
    <xdr:to>
      <xdr:col>23</xdr:col>
      <xdr:colOff>482315</xdr:colOff>
      <xdr:row>23</xdr:row>
      <xdr:rowOff>200025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780A4CE-D4B3-440E-B550-B7E9DA61B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4950" y="2114550"/>
          <a:ext cx="3520790" cy="2905125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581026</xdr:colOff>
      <xdr:row>10</xdr:row>
      <xdr:rowOff>47626</xdr:rowOff>
    </xdr:from>
    <xdr:to>
      <xdr:col>9</xdr:col>
      <xdr:colOff>43281</xdr:colOff>
      <xdr:row>23</xdr:row>
      <xdr:rowOff>66676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70FF1C9-09C5-4F3F-B3C1-D85996EEF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4226" y="2143126"/>
          <a:ext cx="3091280" cy="27432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10</xdr:row>
      <xdr:rowOff>19050</xdr:rowOff>
    </xdr:from>
    <xdr:to>
      <xdr:col>4</xdr:col>
      <xdr:colOff>412512</xdr:colOff>
      <xdr:row>23</xdr:row>
      <xdr:rowOff>200025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29F0B70-2367-4E25-A01D-5D5B49B5A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2114550"/>
          <a:ext cx="3317636" cy="2905125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590550</xdr:colOff>
      <xdr:row>10</xdr:row>
      <xdr:rowOff>19050</xdr:rowOff>
    </xdr:from>
    <xdr:to>
      <xdr:col>18</xdr:col>
      <xdr:colOff>505320</xdr:colOff>
      <xdr:row>24</xdr:row>
      <xdr:rowOff>162354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F81A6B9-BCF5-4392-8E27-A08712DC1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05950" y="2114550"/>
          <a:ext cx="3543795" cy="3077004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209551</xdr:colOff>
      <xdr:row>10</xdr:row>
      <xdr:rowOff>28575</xdr:rowOff>
    </xdr:from>
    <xdr:to>
      <xdr:col>13</xdr:col>
      <xdr:colOff>538704</xdr:colOff>
      <xdr:row>24</xdr:row>
      <xdr:rowOff>76200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8A7B3AB-87F1-4009-956C-B6CAB6501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81751" y="2124075"/>
          <a:ext cx="3272378" cy="2981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4</xdr:col>
      <xdr:colOff>628650</xdr:colOff>
      <xdr:row>21</xdr:row>
      <xdr:rowOff>142875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74B089-CC65-4E8E-89A1-CF748CE7D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5450"/>
          <a:ext cx="3371850" cy="2867025"/>
        </a:xfrm>
        <a:prstGeom prst="rect">
          <a:avLst/>
        </a:prstGeom>
      </xdr:spPr>
    </xdr:pic>
    <xdr:clientData/>
  </xdr:twoCellAnchor>
  <xdr:twoCellAnchor editAs="oneCell">
    <xdr:from>
      <xdr:col>16</xdr:col>
      <xdr:colOff>15435</xdr:colOff>
      <xdr:row>23</xdr:row>
      <xdr:rowOff>9524</xdr:rowOff>
    </xdr:from>
    <xdr:to>
      <xdr:col>21</xdr:col>
      <xdr:colOff>0</xdr:colOff>
      <xdr:row>37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6A9FD57-7349-4D1E-9C36-354D87711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8235" y="4848224"/>
          <a:ext cx="3413565" cy="3048001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</xdr:row>
      <xdr:rowOff>149981</xdr:rowOff>
    </xdr:from>
    <xdr:to>
      <xdr:col>12</xdr:col>
      <xdr:colOff>647700</xdr:colOff>
      <xdr:row>22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65FF1C4-4B2D-403D-879E-BD858080E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95925" y="1635881"/>
          <a:ext cx="3381375" cy="3031369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8</xdr:row>
      <xdr:rowOff>6240</xdr:rowOff>
    </xdr:from>
    <xdr:to>
      <xdr:col>21</xdr:col>
      <xdr:colOff>3263</xdr:colOff>
      <xdr:row>22</xdr:row>
      <xdr:rowOff>171450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927EDF1-3EE3-468D-9152-D00580A97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2325" y="1701690"/>
          <a:ext cx="3422738" cy="30989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26760</xdr:rowOff>
    </xdr:from>
    <xdr:to>
      <xdr:col>4</xdr:col>
      <xdr:colOff>676275</xdr:colOff>
      <xdr:row>37</xdr:row>
      <xdr:rowOff>57150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CE61472-9E05-4C63-B5C1-B6DC7D26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655910"/>
          <a:ext cx="3419475" cy="317364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22</xdr:row>
      <xdr:rowOff>28576</xdr:rowOff>
    </xdr:from>
    <xdr:to>
      <xdr:col>12</xdr:col>
      <xdr:colOff>676275</xdr:colOff>
      <xdr:row>37</xdr:row>
      <xdr:rowOff>28575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3F915AD-1414-42BB-B4AC-663587678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43551" y="4657726"/>
          <a:ext cx="3362324" cy="31432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66675</xdr:rowOff>
    </xdr:from>
    <xdr:to>
      <xdr:col>5</xdr:col>
      <xdr:colOff>142184</xdr:colOff>
      <xdr:row>21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B998C7-E3FC-4813-8272-FF8EC092D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743075"/>
          <a:ext cx="3571183" cy="2838450"/>
        </a:xfrm>
        <a:prstGeom prst="rect">
          <a:avLst/>
        </a:prstGeom>
      </xdr:spPr>
    </xdr:pic>
    <xdr:clientData/>
  </xdr:twoCellAnchor>
  <xdr:twoCellAnchor editAs="oneCell">
    <xdr:from>
      <xdr:col>18</xdr:col>
      <xdr:colOff>645867</xdr:colOff>
      <xdr:row>8</xdr:row>
      <xdr:rowOff>9526</xdr:rowOff>
    </xdr:from>
    <xdr:to>
      <xdr:col>23</xdr:col>
      <xdr:colOff>171449</xdr:colOff>
      <xdr:row>21</xdr:row>
      <xdr:rowOff>180975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73A993F-C8F2-4711-A700-AF0E61655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90342" y="1704976"/>
          <a:ext cx="3154607" cy="2895599"/>
        </a:xfrm>
        <a:prstGeom prst="rect">
          <a:avLst/>
        </a:prstGeom>
      </xdr:spPr>
    </xdr:pic>
    <xdr:clientData/>
  </xdr:twoCellAnchor>
  <xdr:twoCellAnchor editAs="oneCell">
    <xdr:from>
      <xdr:col>5</xdr:col>
      <xdr:colOff>146110</xdr:colOff>
      <xdr:row>8</xdr:row>
      <xdr:rowOff>66675</xdr:rowOff>
    </xdr:from>
    <xdr:to>
      <xdr:col>9</xdr:col>
      <xdr:colOff>546497</xdr:colOff>
      <xdr:row>22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F019B41-E1DC-48A0-928A-3F1599EF0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5110" y="1762125"/>
          <a:ext cx="3343612" cy="2867025"/>
        </a:xfrm>
        <a:prstGeom prst="rect">
          <a:avLst/>
        </a:prstGeom>
      </xdr:spPr>
    </xdr:pic>
    <xdr:clientData/>
  </xdr:twoCellAnchor>
  <xdr:twoCellAnchor editAs="oneCell">
    <xdr:from>
      <xdr:col>9</xdr:col>
      <xdr:colOff>590549</xdr:colOff>
      <xdr:row>8</xdr:row>
      <xdr:rowOff>71569</xdr:rowOff>
    </xdr:from>
    <xdr:to>
      <xdr:col>14</xdr:col>
      <xdr:colOff>253531</xdr:colOff>
      <xdr:row>21</xdr:row>
      <xdr:rowOff>171450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DAEA798-2703-4C12-9618-BCF02B5F4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62774" y="1767019"/>
          <a:ext cx="3292007" cy="2824031"/>
        </a:xfrm>
        <a:prstGeom prst="rect">
          <a:avLst/>
        </a:prstGeom>
      </xdr:spPr>
    </xdr:pic>
    <xdr:clientData/>
  </xdr:twoCellAnchor>
  <xdr:twoCellAnchor editAs="oneCell">
    <xdr:from>
      <xdr:col>14</xdr:col>
      <xdr:colOff>247650</xdr:colOff>
      <xdr:row>8</xdr:row>
      <xdr:rowOff>7239</xdr:rowOff>
    </xdr:from>
    <xdr:to>
      <xdr:col>18</xdr:col>
      <xdr:colOff>648806</xdr:colOff>
      <xdr:row>21</xdr:row>
      <xdr:rowOff>200025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7B64D42-62DF-4E5E-BBF3-F587D546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48900" y="1702689"/>
          <a:ext cx="3344381" cy="29169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514821</xdr:colOff>
      <xdr:row>7</xdr:row>
      <xdr:rowOff>114300</xdr:rowOff>
    </xdr:from>
    <xdr:to>
      <xdr:col>18</xdr:col>
      <xdr:colOff>102602</xdr:colOff>
      <xdr:row>20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58167A-E4BE-40DE-8A7A-15A70B86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0221" y="1600200"/>
          <a:ext cx="3216806" cy="260985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7</xdr:row>
      <xdr:rowOff>123824</xdr:rowOff>
    </xdr:from>
    <xdr:to>
      <xdr:col>4</xdr:col>
      <xdr:colOff>38101</xdr:colOff>
      <xdr:row>20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131B66C-3B47-420E-BF66-155911EAD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6" y="1609724"/>
          <a:ext cx="2857500" cy="2600326"/>
        </a:xfrm>
        <a:prstGeom prst="rect">
          <a:avLst/>
        </a:prstGeom>
      </xdr:spPr>
    </xdr:pic>
    <xdr:clientData/>
  </xdr:twoCellAnchor>
  <xdr:twoCellAnchor editAs="oneCell">
    <xdr:from>
      <xdr:col>8</xdr:col>
      <xdr:colOff>489381</xdr:colOff>
      <xdr:row>7</xdr:row>
      <xdr:rowOff>95249</xdr:rowOff>
    </xdr:from>
    <xdr:to>
      <xdr:col>13</xdr:col>
      <xdr:colOff>294849</xdr:colOff>
      <xdr:row>19</xdr:row>
      <xdr:rowOff>180975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4416687-83EF-4424-9EA4-5BA8E57BE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" b="1443"/>
        <a:stretch/>
      </xdr:blipFill>
      <xdr:spPr>
        <a:xfrm>
          <a:off x="5975781" y="1581149"/>
          <a:ext cx="3434493" cy="2600326"/>
        </a:xfrm>
        <a:prstGeom prst="rect">
          <a:avLst/>
        </a:prstGeom>
      </xdr:spPr>
    </xdr:pic>
    <xdr:clientData/>
  </xdr:twoCellAnchor>
  <xdr:twoCellAnchor editAs="oneCell">
    <xdr:from>
      <xdr:col>4</xdr:col>
      <xdr:colOff>242723</xdr:colOff>
      <xdr:row>7</xdr:row>
      <xdr:rowOff>180975</xdr:rowOff>
    </xdr:from>
    <xdr:to>
      <xdr:col>7</xdr:col>
      <xdr:colOff>295275</xdr:colOff>
      <xdr:row>20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359C364-9C81-48CC-8E0F-152DB4F93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5923" y="1666875"/>
          <a:ext cx="3033877" cy="2543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51B6-3D31-459A-A679-3D3B6F1DDE7E}">
  <dimension ref="B1:T40"/>
  <sheetViews>
    <sheetView topLeftCell="D18" workbookViewId="0">
      <selection activeCell="A35" sqref="A35:XFD35"/>
    </sheetView>
  </sheetViews>
  <sheetFormatPr defaultRowHeight="16.5" x14ac:dyDescent="0.3"/>
  <cols>
    <col min="19" max="19" width="13.75" bestFit="1" customWidth="1"/>
  </cols>
  <sheetData>
    <row r="1" spans="2:6" ht="17.25" thickBot="1" x14ac:dyDescent="0.35">
      <c r="B1" s="25" t="s">
        <v>39</v>
      </c>
      <c r="C1" s="26"/>
      <c r="D1" s="26"/>
      <c r="E1" s="26"/>
      <c r="F1" s="27"/>
    </row>
    <row r="2" spans="2:6" x14ac:dyDescent="0.3">
      <c r="B2" s="1" t="s">
        <v>0</v>
      </c>
      <c r="F2" s="2"/>
    </row>
    <row r="3" spans="2:6" x14ac:dyDescent="0.3">
      <c r="B3" s="1" t="s">
        <v>1</v>
      </c>
      <c r="F3" s="2"/>
    </row>
    <row r="4" spans="2:6" x14ac:dyDescent="0.3">
      <c r="B4" s="1" t="s">
        <v>2</v>
      </c>
      <c r="F4" s="2"/>
    </row>
    <row r="5" spans="2:6" x14ac:dyDescent="0.3">
      <c r="B5" s="1" t="s">
        <v>3</v>
      </c>
      <c r="F5" s="2"/>
    </row>
    <row r="6" spans="2:6" ht="17.25" thickBot="1" x14ac:dyDescent="0.35">
      <c r="B6" s="3" t="s">
        <v>4</v>
      </c>
      <c r="C6" s="4"/>
      <c r="D6" s="4"/>
      <c r="E6" s="4"/>
      <c r="F6" s="5"/>
    </row>
    <row r="18" spans="2:20" x14ac:dyDescent="0.3">
      <c r="N18" s="20" t="s">
        <v>51</v>
      </c>
      <c r="O18" s="20" t="s">
        <v>52</v>
      </c>
      <c r="P18" s="20" t="s">
        <v>53</v>
      </c>
      <c r="Q18" s="20" t="s">
        <v>54</v>
      </c>
      <c r="R18" s="20" t="s">
        <v>55</v>
      </c>
      <c r="S18" s="20" t="s">
        <v>56</v>
      </c>
    </row>
    <row r="19" spans="2:20" x14ac:dyDescent="0.3">
      <c r="B19" s="20" t="s">
        <v>45</v>
      </c>
      <c r="C19" s="20" t="s">
        <v>46</v>
      </c>
      <c r="H19" s="20" t="s">
        <v>47</v>
      </c>
      <c r="I19" s="20" t="s">
        <v>48</v>
      </c>
      <c r="J19" s="20" t="s">
        <v>49</v>
      </c>
      <c r="K19" s="20" t="s">
        <v>50</v>
      </c>
      <c r="N19" s="20" t="s">
        <v>63</v>
      </c>
      <c r="O19" s="20" t="s">
        <v>64</v>
      </c>
      <c r="P19" s="20" t="s">
        <v>65</v>
      </c>
      <c r="Q19" s="20" t="s">
        <v>66</v>
      </c>
      <c r="R19" s="20" t="s">
        <v>59</v>
      </c>
      <c r="S19" s="20" t="s">
        <v>67</v>
      </c>
    </row>
    <row r="20" spans="2:20" x14ac:dyDescent="0.3">
      <c r="B20" s="20" t="s">
        <v>57</v>
      </c>
      <c r="C20" s="20" t="s">
        <v>58</v>
      </c>
      <c r="H20" s="20" t="s">
        <v>59</v>
      </c>
      <c r="I20" s="20" t="s">
        <v>60</v>
      </c>
      <c r="J20" s="20" t="s">
        <v>61</v>
      </c>
      <c r="K20" s="20" t="s">
        <v>62</v>
      </c>
    </row>
    <row r="21" spans="2:20" x14ac:dyDescent="0.3">
      <c r="H21">
        <v>15</v>
      </c>
      <c r="I21">
        <v>64</v>
      </c>
      <c r="J21">
        <v>25</v>
      </c>
      <c r="K21">
        <v>12</v>
      </c>
    </row>
    <row r="25" spans="2:20" x14ac:dyDescent="0.3">
      <c r="H25" s="20" t="s">
        <v>69</v>
      </c>
      <c r="I25" s="21">
        <v>18</v>
      </c>
    </row>
    <row r="26" spans="2:20" x14ac:dyDescent="0.3">
      <c r="H26" s="20" t="s">
        <v>68</v>
      </c>
      <c r="I26" s="21">
        <v>17</v>
      </c>
      <c r="S26" s="20" t="s">
        <v>83</v>
      </c>
      <c r="T26" s="21">
        <v>53</v>
      </c>
    </row>
    <row r="27" spans="2:20" x14ac:dyDescent="0.3">
      <c r="H27" s="20" t="s">
        <v>70</v>
      </c>
      <c r="I27" s="21">
        <v>17</v>
      </c>
      <c r="S27" s="20" t="s">
        <v>84</v>
      </c>
      <c r="T27" s="21">
        <v>42</v>
      </c>
    </row>
    <row r="28" spans="2:20" x14ac:dyDescent="0.3">
      <c r="H28" s="20" t="s">
        <v>71</v>
      </c>
      <c r="I28" s="21">
        <v>10</v>
      </c>
      <c r="S28" s="20" t="s">
        <v>85</v>
      </c>
      <c r="T28" s="21">
        <v>14</v>
      </c>
    </row>
    <row r="29" spans="2:20" x14ac:dyDescent="0.3">
      <c r="H29" s="20" t="s">
        <v>72</v>
      </c>
      <c r="I29" s="21">
        <v>9</v>
      </c>
      <c r="S29" s="20" t="s">
        <v>86</v>
      </c>
      <c r="T29" s="21">
        <v>4</v>
      </c>
    </row>
    <row r="30" spans="2:20" x14ac:dyDescent="0.3">
      <c r="H30" s="20" t="s">
        <v>73</v>
      </c>
      <c r="I30" s="21">
        <v>9</v>
      </c>
      <c r="S30" s="20" t="s">
        <v>87</v>
      </c>
      <c r="T30" s="21">
        <v>1</v>
      </c>
    </row>
    <row r="31" spans="2:20" x14ac:dyDescent="0.3">
      <c r="H31" s="20" t="s">
        <v>74</v>
      </c>
      <c r="I31" s="21">
        <v>7</v>
      </c>
      <c r="S31" s="20" t="s">
        <v>88</v>
      </c>
      <c r="T31" s="21">
        <v>1</v>
      </c>
    </row>
    <row r="32" spans="2:20" x14ac:dyDescent="0.3">
      <c r="H32" s="20" t="s">
        <v>75</v>
      </c>
      <c r="I32" s="21">
        <v>6</v>
      </c>
      <c r="S32" s="20" t="s">
        <v>89</v>
      </c>
      <c r="T32" s="21">
        <v>1</v>
      </c>
    </row>
    <row r="33" spans="8:9" x14ac:dyDescent="0.3">
      <c r="H33" s="20" t="s">
        <v>76</v>
      </c>
      <c r="I33" s="21">
        <v>5</v>
      </c>
    </row>
    <row r="34" spans="8:9" x14ac:dyDescent="0.3">
      <c r="H34" s="20" t="s">
        <v>77</v>
      </c>
      <c r="I34" s="21">
        <v>5</v>
      </c>
    </row>
    <row r="35" spans="8:9" x14ac:dyDescent="0.3">
      <c r="H35" s="20" t="s">
        <v>78</v>
      </c>
      <c r="I35" s="21">
        <v>4</v>
      </c>
    </row>
    <row r="36" spans="8:9" x14ac:dyDescent="0.3">
      <c r="H36" s="20" t="s">
        <v>79</v>
      </c>
      <c r="I36" s="21">
        <v>3</v>
      </c>
    </row>
    <row r="37" spans="8:9" x14ac:dyDescent="0.3">
      <c r="H37" s="20" t="s">
        <v>80</v>
      </c>
      <c r="I37" s="21">
        <v>2</v>
      </c>
    </row>
    <row r="38" spans="8:9" x14ac:dyDescent="0.3">
      <c r="H38" s="20" t="s">
        <v>81</v>
      </c>
      <c r="I38" s="21">
        <v>2</v>
      </c>
    </row>
    <row r="39" spans="8:9" x14ac:dyDescent="0.3">
      <c r="H39" s="20" t="s">
        <v>82</v>
      </c>
      <c r="I39" s="21">
        <v>1</v>
      </c>
    </row>
    <row r="40" spans="8:9" x14ac:dyDescent="0.3">
      <c r="H40" s="20" t="s">
        <v>99</v>
      </c>
      <c r="I40" s="21">
        <v>1</v>
      </c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3135-5D5F-40EB-BB76-B30176BCC3AE}">
  <dimension ref="A1:R32"/>
  <sheetViews>
    <sheetView tabSelected="1" topLeftCell="G1" workbookViewId="0">
      <selection activeCell="T22" sqref="T22"/>
    </sheetView>
  </sheetViews>
  <sheetFormatPr defaultRowHeight="16.5" x14ac:dyDescent="0.3"/>
  <cols>
    <col min="1" max="1" width="11.625" bestFit="1" customWidth="1"/>
    <col min="6" max="6" width="11.625" bestFit="1" customWidth="1"/>
    <col min="11" max="11" width="11.625" bestFit="1" customWidth="1"/>
    <col min="16" max="16" width="11.625" bestFit="1" customWidth="1"/>
    <col min="21" max="21" width="11.625" bestFit="1" customWidth="1"/>
  </cols>
  <sheetData>
    <row r="1" spans="2:10" ht="17.25" thickBot="1" x14ac:dyDescent="0.35">
      <c r="B1" s="25" t="s">
        <v>40</v>
      </c>
      <c r="C1" s="26"/>
      <c r="D1" s="26"/>
      <c r="E1" s="26"/>
      <c r="F1" s="26"/>
      <c r="G1" s="26"/>
      <c r="H1" s="26"/>
      <c r="I1" s="27"/>
      <c r="J1" s="7" t="s">
        <v>43</v>
      </c>
    </row>
    <row r="2" spans="2:10" x14ac:dyDescent="0.3">
      <c r="B2" s="1" t="s">
        <v>5</v>
      </c>
      <c r="I2" s="2"/>
      <c r="J2" s="6">
        <v>3.97</v>
      </c>
    </row>
    <row r="3" spans="2:10" x14ac:dyDescent="0.3">
      <c r="B3" s="1" t="s">
        <v>6</v>
      </c>
      <c r="I3" s="2"/>
      <c r="J3" s="6">
        <v>4.0599999999999996</v>
      </c>
    </row>
    <row r="4" spans="2:10" x14ac:dyDescent="0.3">
      <c r="B4" s="1" t="s">
        <v>7</v>
      </c>
      <c r="I4" s="2"/>
      <c r="J4" s="2">
        <v>4.68</v>
      </c>
    </row>
    <row r="5" spans="2:10" x14ac:dyDescent="0.3">
      <c r="B5" s="1" t="s">
        <v>8</v>
      </c>
      <c r="I5" s="2"/>
      <c r="J5" s="6">
        <v>3.75</v>
      </c>
    </row>
    <row r="6" spans="2:10" ht="17.25" thickBot="1" x14ac:dyDescent="0.35">
      <c r="B6" s="3" t="s">
        <v>9</v>
      </c>
      <c r="C6" s="4"/>
      <c r="D6" s="4"/>
      <c r="E6" s="4"/>
      <c r="F6" s="4"/>
      <c r="G6" s="4"/>
      <c r="H6" s="4"/>
      <c r="I6" s="5"/>
      <c r="J6" s="17">
        <v>3.79</v>
      </c>
    </row>
    <row r="7" spans="2:10" x14ac:dyDescent="0.3">
      <c r="J7" s="22"/>
    </row>
    <row r="17" spans="1:18" x14ac:dyDescent="0.3">
      <c r="N17" s="20" t="s">
        <v>95</v>
      </c>
      <c r="O17" s="21">
        <v>37</v>
      </c>
      <c r="Q17" s="20" t="s">
        <v>95</v>
      </c>
      <c r="R17" s="21">
        <v>37</v>
      </c>
    </row>
    <row r="18" spans="1:18" x14ac:dyDescent="0.3">
      <c r="N18" s="20" t="s">
        <v>96</v>
      </c>
      <c r="O18" s="21">
        <v>38</v>
      </c>
      <c r="Q18" s="20" t="s">
        <v>96</v>
      </c>
      <c r="R18" s="21">
        <v>39</v>
      </c>
    </row>
    <row r="19" spans="1:18" x14ac:dyDescent="0.3">
      <c r="N19" s="20" t="s">
        <v>92</v>
      </c>
      <c r="O19" s="21">
        <v>20</v>
      </c>
      <c r="Q19" s="20" t="s">
        <v>92</v>
      </c>
      <c r="R19" s="21">
        <v>23</v>
      </c>
    </row>
    <row r="20" spans="1:18" x14ac:dyDescent="0.3">
      <c r="N20" s="20" t="s">
        <v>97</v>
      </c>
      <c r="O20" s="21">
        <v>17</v>
      </c>
      <c r="Q20" s="20" t="s">
        <v>97</v>
      </c>
      <c r="R20" s="21">
        <v>13</v>
      </c>
    </row>
    <row r="21" spans="1:18" x14ac:dyDescent="0.3">
      <c r="N21" s="20" t="s">
        <v>98</v>
      </c>
      <c r="O21" s="21">
        <v>4</v>
      </c>
      <c r="Q21" s="20" t="s">
        <v>98</v>
      </c>
      <c r="R21" s="21">
        <v>4</v>
      </c>
    </row>
    <row r="25" spans="1:18" x14ac:dyDescent="0.3">
      <c r="A25" s="20" t="s">
        <v>90</v>
      </c>
      <c r="B25" s="21">
        <v>40</v>
      </c>
      <c r="F25" s="20" t="s">
        <v>90</v>
      </c>
      <c r="G25" s="21">
        <v>41</v>
      </c>
      <c r="K25" s="20" t="s">
        <v>95</v>
      </c>
      <c r="L25" s="21">
        <v>87</v>
      </c>
    </row>
    <row r="26" spans="1:18" x14ac:dyDescent="0.3">
      <c r="A26" s="20" t="s">
        <v>91</v>
      </c>
      <c r="B26" s="21">
        <v>48</v>
      </c>
      <c r="F26" s="20" t="s">
        <v>91</v>
      </c>
      <c r="G26" s="21">
        <v>50</v>
      </c>
      <c r="K26" s="20" t="s">
        <v>96</v>
      </c>
      <c r="L26" s="21">
        <v>25</v>
      </c>
    </row>
    <row r="27" spans="1:18" x14ac:dyDescent="0.3">
      <c r="A27" s="20" t="s">
        <v>92</v>
      </c>
      <c r="B27" s="21">
        <v>14</v>
      </c>
      <c r="F27" s="20" t="s">
        <v>92</v>
      </c>
      <c r="G27" s="21">
        <v>18</v>
      </c>
      <c r="K27" s="20" t="s">
        <v>92</v>
      </c>
      <c r="L27" s="21">
        <v>1</v>
      </c>
    </row>
    <row r="28" spans="1:18" x14ac:dyDescent="0.3">
      <c r="A28" s="20" t="s">
        <v>93</v>
      </c>
      <c r="B28" s="21">
        <v>13</v>
      </c>
      <c r="F28" s="20" t="s">
        <v>93</v>
      </c>
      <c r="G28" s="21">
        <v>5</v>
      </c>
      <c r="K28" s="20" t="s">
        <v>97</v>
      </c>
      <c r="L28" s="21">
        <v>2</v>
      </c>
    </row>
    <row r="29" spans="1:18" x14ac:dyDescent="0.3">
      <c r="A29" s="20" t="s">
        <v>94</v>
      </c>
      <c r="B29" s="21">
        <v>1</v>
      </c>
      <c r="F29" s="20" t="s">
        <v>94</v>
      </c>
      <c r="G29" s="21">
        <v>2</v>
      </c>
      <c r="K29" s="20" t="s">
        <v>98</v>
      </c>
      <c r="L29" s="21">
        <v>1</v>
      </c>
    </row>
    <row r="32" spans="1:18" x14ac:dyDescent="0.3">
      <c r="Q32">
        <f>2/116</f>
        <v>1.7241379310344827E-2</v>
      </c>
    </row>
  </sheetData>
  <mergeCells count="1">
    <mergeCell ref="B1:I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8E9E-CA65-42FA-B192-3A706958AA83}">
  <dimension ref="A1:Q30"/>
  <sheetViews>
    <sheetView workbookViewId="0"/>
  </sheetViews>
  <sheetFormatPr defaultRowHeight="16.5" x14ac:dyDescent="0.3"/>
  <cols>
    <col min="1" max="1" width="11.625" bestFit="1" customWidth="1"/>
    <col min="6" max="6" width="11.625" bestFit="1" customWidth="1"/>
    <col min="11" max="11" width="11.625" bestFit="1" customWidth="1"/>
    <col min="16" max="16" width="11.625" bestFit="1" customWidth="1"/>
  </cols>
  <sheetData>
    <row r="1" spans="2:9" ht="17.25" thickBot="1" x14ac:dyDescent="0.35">
      <c r="B1" s="10"/>
      <c r="C1" s="11"/>
      <c r="D1" s="11"/>
      <c r="E1" s="11" t="s">
        <v>41</v>
      </c>
      <c r="F1" s="11"/>
      <c r="G1" s="11"/>
      <c r="H1" s="7"/>
      <c r="I1" s="23" t="s">
        <v>44</v>
      </c>
    </row>
    <row r="2" spans="2:9" x14ac:dyDescent="0.3">
      <c r="B2" s="8" t="s">
        <v>10</v>
      </c>
      <c r="C2" s="9"/>
      <c r="D2" s="9"/>
      <c r="E2" s="9"/>
      <c r="F2" s="9"/>
      <c r="G2" s="9"/>
      <c r="H2" s="9"/>
      <c r="I2" s="13">
        <v>3.91</v>
      </c>
    </row>
    <row r="3" spans="2:9" x14ac:dyDescent="0.3">
      <c r="B3" s="1" t="s">
        <v>11</v>
      </c>
      <c r="I3" s="14">
        <v>3.96</v>
      </c>
    </row>
    <row r="4" spans="2:9" x14ac:dyDescent="0.3">
      <c r="B4" s="1" t="s">
        <v>12</v>
      </c>
      <c r="I4" s="18">
        <v>3.43</v>
      </c>
    </row>
    <row r="5" spans="2:9" ht="17.25" thickBot="1" x14ac:dyDescent="0.35">
      <c r="B5" s="3" t="s">
        <v>13</v>
      </c>
      <c r="C5" s="4"/>
      <c r="D5" s="4"/>
      <c r="E5" s="4"/>
      <c r="F5" s="4"/>
      <c r="G5" s="4"/>
      <c r="H5" s="4"/>
      <c r="I5" s="17">
        <v>3.82</v>
      </c>
    </row>
    <row r="6" spans="2:9" x14ac:dyDescent="0.3">
      <c r="I6" s="22"/>
    </row>
    <row r="26" spans="1:17" x14ac:dyDescent="0.3">
      <c r="A26" s="20" t="s">
        <v>95</v>
      </c>
      <c r="B26" s="21">
        <v>34</v>
      </c>
      <c r="F26" s="20" t="s">
        <v>95</v>
      </c>
      <c r="G26" s="21">
        <v>30</v>
      </c>
      <c r="K26" s="20" t="s">
        <v>95</v>
      </c>
      <c r="L26" s="21">
        <v>27</v>
      </c>
      <c r="P26" s="20" t="s">
        <v>95</v>
      </c>
      <c r="Q26" s="21">
        <v>35</v>
      </c>
    </row>
    <row r="27" spans="1:17" x14ac:dyDescent="0.3">
      <c r="A27" s="20" t="s">
        <v>96</v>
      </c>
      <c r="B27" s="21">
        <v>50</v>
      </c>
      <c r="F27" s="20" t="s">
        <v>96</v>
      </c>
      <c r="G27" s="21">
        <v>58</v>
      </c>
      <c r="K27" s="20" t="s">
        <v>96</v>
      </c>
      <c r="L27" s="21">
        <v>29</v>
      </c>
      <c r="P27" s="20" t="s">
        <v>96</v>
      </c>
      <c r="Q27" s="21">
        <v>40</v>
      </c>
    </row>
    <row r="28" spans="1:17" x14ac:dyDescent="0.3">
      <c r="A28" s="20" t="s">
        <v>92</v>
      </c>
      <c r="B28" s="21">
        <v>23</v>
      </c>
      <c r="F28" s="20" t="s">
        <v>92</v>
      </c>
      <c r="G28" s="21">
        <v>22</v>
      </c>
      <c r="K28" s="20" t="s">
        <v>92</v>
      </c>
      <c r="L28" s="21">
        <v>33</v>
      </c>
      <c r="P28" s="20" t="s">
        <v>92</v>
      </c>
      <c r="Q28" s="21">
        <v>29</v>
      </c>
    </row>
    <row r="29" spans="1:17" x14ac:dyDescent="0.3">
      <c r="A29" s="20" t="s">
        <v>97</v>
      </c>
      <c r="B29" s="21">
        <v>6</v>
      </c>
      <c r="F29" s="20" t="s">
        <v>97</v>
      </c>
      <c r="G29" s="21">
        <v>5</v>
      </c>
      <c r="K29" s="20" t="s">
        <v>97</v>
      </c>
      <c r="L29" s="21">
        <v>21</v>
      </c>
      <c r="P29" s="20" t="s">
        <v>97</v>
      </c>
      <c r="Q29" s="21">
        <v>9</v>
      </c>
    </row>
    <row r="30" spans="1:17" x14ac:dyDescent="0.3">
      <c r="A30" s="20" t="s">
        <v>98</v>
      </c>
      <c r="B30" s="21">
        <v>3</v>
      </c>
      <c r="F30" s="20" t="s">
        <v>98</v>
      </c>
      <c r="G30" s="21">
        <v>1</v>
      </c>
      <c r="K30" s="20" t="s">
        <v>98</v>
      </c>
      <c r="L30" s="21">
        <v>6</v>
      </c>
      <c r="P30" s="20" t="s">
        <v>98</v>
      </c>
      <c r="Q30" s="21">
        <v>3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8D43-6168-4BB8-BCF3-6C7474FEBEEA}">
  <dimension ref="A1:U31"/>
  <sheetViews>
    <sheetView workbookViewId="0"/>
  </sheetViews>
  <sheetFormatPr defaultRowHeight="16.5" x14ac:dyDescent="0.3"/>
  <cols>
    <col min="1" max="1" width="11.625" bestFit="1" customWidth="1"/>
    <col min="6" max="6" width="11.625" bestFit="1" customWidth="1"/>
    <col min="10" max="10" width="11.625" bestFit="1" customWidth="1"/>
    <col min="15" max="15" width="11.625" bestFit="1" customWidth="1"/>
    <col min="20" max="20" width="11.625" bestFit="1" customWidth="1"/>
  </cols>
  <sheetData>
    <row r="1" spans="2:10" ht="17.25" thickBot="1" x14ac:dyDescent="0.35">
      <c r="B1" s="25" t="s">
        <v>36</v>
      </c>
      <c r="C1" s="26"/>
      <c r="D1" s="26"/>
      <c r="E1" s="26"/>
      <c r="F1" s="26"/>
      <c r="G1" s="26"/>
      <c r="H1" s="26"/>
      <c r="I1" s="27"/>
      <c r="J1" s="24" t="s">
        <v>44</v>
      </c>
    </row>
    <row r="2" spans="2:10" x14ac:dyDescent="0.3">
      <c r="B2" s="1" t="s">
        <v>14</v>
      </c>
      <c r="J2" s="13">
        <v>3.8</v>
      </c>
    </row>
    <row r="3" spans="2:10" x14ac:dyDescent="0.3">
      <c r="B3" s="1" t="s">
        <v>15</v>
      </c>
      <c r="J3" s="14">
        <v>3.96</v>
      </c>
    </row>
    <row r="4" spans="2:10" x14ac:dyDescent="0.3">
      <c r="B4" s="1" t="s">
        <v>16</v>
      </c>
      <c r="J4" s="14">
        <v>4.08</v>
      </c>
    </row>
    <row r="5" spans="2:10" x14ac:dyDescent="0.3">
      <c r="B5" s="1" t="s">
        <v>17</v>
      </c>
      <c r="J5" s="18">
        <v>3.48</v>
      </c>
    </row>
    <row r="6" spans="2:10" x14ac:dyDescent="0.3">
      <c r="B6" s="1" t="s">
        <v>18</v>
      </c>
      <c r="J6" s="14">
        <v>3.82</v>
      </c>
    </row>
    <row r="7" spans="2:10" ht="17.25" thickBot="1" x14ac:dyDescent="0.35">
      <c r="B7" s="3" t="s">
        <v>19</v>
      </c>
      <c r="C7" s="4"/>
      <c r="D7" s="4"/>
      <c r="E7" s="4"/>
      <c r="F7" s="4"/>
      <c r="G7" s="4"/>
      <c r="H7" s="4"/>
      <c r="I7" s="4"/>
      <c r="J7" s="15"/>
    </row>
    <row r="8" spans="2:10" x14ac:dyDescent="0.3">
      <c r="J8" s="22"/>
    </row>
    <row r="27" spans="1:21" x14ac:dyDescent="0.3">
      <c r="A27" s="20" t="s">
        <v>95</v>
      </c>
      <c r="B27" s="21">
        <v>31</v>
      </c>
      <c r="F27" s="20" t="s">
        <v>90</v>
      </c>
      <c r="G27" s="21">
        <v>32</v>
      </c>
      <c r="J27" s="20" t="s">
        <v>90</v>
      </c>
      <c r="K27" s="21">
        <v>37</v>
      </c>
      <c r="O27" s="20" t="s">
        <v>90</v>
      </c>
      <c r="P27" s="21">
        <v>25</v>
      </c>
      <c r="T27" s="20" t="s">
        <v>95</v>
      </c>
      <c r="U27" s="21">
        <v>33</v>
      </c>
    </row>
    <row r="28" spans="1:21" x14ac:dyDescent="0.3">
      <c r="A28" s="20" t="s">
        <v>96</v>
      </c>
      <c r="B28" s="21">
        <v>48</v>
      </c>
      <c r="F28" s="20" t="s">
        <v>91</v>
      </c>
      <c r="G28" s="21">
        <v>53</v>
      </c>
      <c r="J28" s="20" t="s">
        <v>91</v>
      </c>
      <c r="K28" s="21">
        <v>55</v>
      </c>
      <c r="O28" s="20" t="s">
        <v>91</v>
      </c>
      <c r="P28" s="21">
        <v>42</v>
      </c>
      <c r="T28" s="20" t="s">
        <v>96</v>
      </c>
      <c r="U28" s="21">
        <v>50</v>
      </c>
    </row>
    <row r="29" spans="1:21" x14ac:dyDescent="0.3">
      <c r="A29" s="20" t="s">
        <v>92</v>
      </c>
      <c r="B29" s="21">
        <v>23</v>
      </c>
      <c r="F29" s="20" t="s">
        <v>92</v>
      </c>
      <c r="G29" s="21">
        <v>26</v>
      </c>
      <c r="J29" s="20" t="s">
        <v>92</v>
      </c>
      <c r="K29" s="21">
        <v>20</v>
      </c>
      <c r="O29" s="20" t="s">
        <v>92</v>
      </c>
      <c r="P29" s="21">
        <v>21</v>
      </c>
      <c r="T29" s="20" t="s">
        <v>92</v>
      </c>
      <c r="U29" s="21">
        <v>16</v>
      </c>
    </row>
    <row r="30" spans="1:21" x14ac:dyDescent="0.3">
      <c r="A30" s="20" t="s">
        <v>97</v>
      </c>
      <c r="B30" s="21">
        <v>11</v>
      </c>
      <c r="F30" s="20" t="s">
        <v>93</v>
      </c>
      <c r="G30" s="21">
        <v>4</v>
      </c>
      <c r="J30" s="20" t="s">
        <v>93</v>
      </c>
      <c r="K30" s="21">
        <v>4</v>
      </c>
      <c r="O30" s="20" t="s">
        <v>93</v>
      </c>
      <c r="P30" s="21">
        <v>20</v>
      </c>
      <c r="T30" s="20" t="s">
        <v>97</v>
      </c>
      <c r="U30" s="21">
        <v>13</v>
      </c>
    </row>
    <row r="31" spans="1:21" x14ac:dyDescent="0.3">
      <c r="A31" s="20" t="s">
        <v>98</v>
      </c>
      <c r="B31" s="21">
        <v>3</v>
      </c>
      <c r="F31" s="20" t="s">
        <v>94</v>
      </c>
      <c r="G31" s="21">
        <v>1</v>
      </c>
      <c r="J31" s="20" t="s">
        <v>94</v>
      </c>
      <c r="K31" s="21">
        <v>0</v>
      </c>
      <c r="O31" s="20" t="s">
        <v>94</v>
      </c>
      <c r="P31" s="21">
        <v>8</v>
      </c>
      <c r="T31" s="20" t="s">
        <v>98</v>
      </c>
      <c r="U31" s="21">
        <v>4</v>
      </c>
    </row>
  </sheetData>
  <mergeCells count="1">
    <mergeCell ref="B1:I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A3F9-86B4-4950-8076-CFF097A1CB24}">
  <dimension ref="B1:W32"/>
  <sheetViews>
    <sheetView workbookViewId="0"/>
  </sheetViews>
  <sheetFormatPr defaultRowHeight="16.5" x14ac:dyDescent="0.3"/>
  <cols>
    <col min="6" max="6" width="11.625" bestFit="1" customWidth="1"/>
    <col min="14" max="14" width="11.625" bestFit="1" customWidth="1"/>
    <col min="22" max="22" width="11.625" bestFit="1" customWidth="1"/>
  </cols>
  <sheetData>
    <row r="1" spans="2:23" ht="17.25" thickBot="1" x14ac:dyDescent="0.35">
      <c r="B1" s="10"/>
      <c r="C1" s="11"/>
      <c r="D1" s="11"/>
      <c r="E1" s="11" t="s">
        <v>37</v>
      </c>
      <c r="F1" s="11"/>
      <c r="G1" s="11"/>
      <c r="H1" s="11"/>
      <c r="I1" s="7"/>
      <c r="J1" s="12" t="s">
        <v>44</v>
      </c>
    </row>
    <row r="2" spans="2:23" x14ac:dyDescent="0.3">
      <c r="B2" s="1" t="s">
        <v>20</v>
      </c>
      <c r="J2" s="16"/>
    </row>
    <row r="3" spans="2:23" x14ac:dyDescent="0.3">
      <c r="B3" s="1" t="s">
        <v>21</v>
      </c>
      <c r="J3" s="18">
        <v>3.58</v>
      </c>
    </row>
    <row r="4" spans="2:23" x14ac:dyDescent="0.3">
      <c r="B4" s="1" t="s">
        <v>22</v>
      </c>
      <c r="J4" s="18">
        <v>3.29</v>
      </c>
    </row>
    <row r="5" spans="2:23" x14ac:dyDescent="0.3">
      <c r="B5" s="1" t="s">
        <v>23</v>
      </c>
      <c r="J5" s="18">
        <v>3.51</v>
      </c>
    </row>
    <row r="6" spans="2:23" x14ac:dyDescent="0.3">
      <c r="B6" s="1" t="s">
        <v>24</v>
      </c>
      <c r="J6" s="14">
        <v>4.5999999999999996</v>
      </c>
    </row>
    <row r="7" spans="2:23" ht="17.25" thickBot="1" x14ac:dyDescent="0.35">
      <c r="B7" s="3" t="s">
        <v>25</v>
      </c>
      <c r="C7" s="4"/>
      <c r="D7" s="4"/>
      <c r="E7" s="4"/>
      <c r="F7" s="4"/>
      <c r="G7" s="4"/>
      <c r="H7" s="4"/>
      <c r="I7" s="4"/>
      <c r="J7" s="19">
        <v>3.55</v>
      </c>
    </row>
    <row r="13" spans="2:23" x14ac:dyDescent="0.3">
      <c r="F13" s="20" t="s">
        <v>100</v>
      </c>
      <c r="G13" s="21">
        <v>12</v>
      </c>
      <c r="N13" s="20" t="s">
        <v>90</v>
      </c>
      <c r="O13" s="21">
        <v>26</v>
      </c>
      <c r="V13" s="20" t="s">
        <v>90</v>
      </c>
      <c r="W13" s="21">
        <v>19</v>
      </c>
    </row>
    <row r="14" spans="2:23" x14ac:dyDescent="0.3">
      <c r="F14" s="20" t="s">
        <v>101</v>
      </c>
      <c r="G14" s="21">
        <v>28</v>
      </c>
      <c r="N14" s="20" t="s">
        <v>91</v>
      </c>
      <c r="O14" s="21">
        <v>35</v>
      </c>
      <c r="V14" s="20" t="s">
        <v>91</v>
      </c>
      <c r="W14" s="21">
        <v>33</v>
      </c>
    </row>
    <row r="15" spans="2:23" x14ac:dyDescent="0.3">
      <c r="F15" s="20" t="s">
        <v>102</v>
      </c>
      <c r="G15" s="21">
        <v>27</v>
      </c>
      <c r="N15" s="20" t="s">
        <v>92</v>
      </c>
      <c r="O15" s="21">
        <v>21</v>
      </c>
      <c r="V15" s="20" t="s">
        <v>92</v>
      </c>
      <c r="W15" s="21">
        <v>20</v>
      </c>
    </row>
    <row r="16" spans="2:23" x14ac:dyDescent="0.3">
      <c r="F16" s="20" t="s">
        <v>103</v>
      </c>
      <c r="G16" s="21">
        <v>10</v>
      </c>
      <c r="N16" s="20" t="s">
        <v>93</v>
      </c>
      <c r="O16" s="21">
        <v>17</v>
      </c>
      <c r="V16" s="20" t="s">
        <v>93</v>
      </c>
      <c r="W16" s="21">
        <v>23</v>
      </c>
    </row>
    <row r="17" spans="6:23" x14ac:dyDescent="0.3">
      <c r="F17" s="20" t="s">
        <v>104</v>
      </c>
      <c r="G17" s="21">
        <v>39</v>
      </c>
      <c r="N17" s="20" t="s">
        <v>94</v>
      </c>
      <c r="O17" s="21">
        <v>5</v>
      </c>
      <c r="V17" s="20" t="s">
        <v>94</v>
      </c>
      <c r="W17" s="21">
        <v>9</v>
      </c>
    </row>
    <row r="28" spans="6:23" x14ac:dyDescent="0.3">
      <c r="F28" s="20" t="s">
        <v>95</v>
      </c>
      <c r="G28" s="21">
        <v>28</v>
      </c>
      <c r="N28" s="20" t="s">
        <v>90</v>
      </c>
      <c r="O28" s="21">
        <v>71</v>
      </c>
      <c r="V28" s="20" t="s">
        <v>95</v>
      </c>
      <c r="W28" s="21">
        <v>23</v>
      </c>
    </row>
    <row r="29" spans="6:23" x14ac:dyDescent="0.3">
      <c r="F29" s="20" t="s">
        <v>96</v>
      </c>
      <c r="G29" s="21">
        <v>27</v>
      </c>
      <c r="N29" s="20" t="s">
        <v>91</v>
      </c>
      <c r="O29" s="21">
        <v>27</v>
      </c>
      <c r="V29" s="20" t="s">
        <v>96</v>
      </c>
      <c r="W29" s="21">
        <v>34</v>
      </c>
    </row>
    <row r="30" spans="6:23" x14ac:dyDescent="0.3">
      <c r="F30" s="20" t="s">
        <v>92</v>
      </c>
      <c r="G30" s="21">
        <v>26</v>
      </c>
      <c r="N30" s="20" t="s">
        <v>92</v>
      </c>
      <c r="O30" s="21">
        <v>4</v>
      </c>
      <c r="V30" s="20" t="s">
        <v>92</v>
      </c>
      <c r="W30" s="21">
        <v>28</v>
      </c>
    </row>
    <row r="31" spans="6:23" x14ac:dyDescent="0.3">
      <c r="F31" s="20" t="s">
        <v>97</v>
      </c>
      <c r="G31" s="21">
        <v>16</v>
      </c>
      <c r="N31" s="20" t="s">
        <v>93</v>
      </c>
      <c r="O31" s="21">
        <v>1</v>
      </c>
      <c r="V31" s="20" t="s">
        <v>97</v>
      </c>
      <c r="W31" s="21">
        <v>15</v>
      </c>
    </row>
    <row r="32" spans="6:23" x14ac:dyDescent="0.3">
      <c r="F32" s="20" t="s">
        <v>98</v>
      </c>
      <c r="G32" s="21">
        <v>7</v>
      </c>
      <c r="N32" s="20" t="s">
        <v>94</v>
      </c>
      <c r="O32" s="21">
        <v>1</v>
      </c>
      <c r="V32" s="20" t="s">
        <v>98</v>
      </c>
      <c r="W32" s="21">
        <v>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2F4E-E4FA-4270-A26C-2A143FF4EBF2}">
  <dimension ref="A1:U28"/>
  <sheetViews>
    <sheetView workbookViewId="0">
      <selection activeCell="B24" sqref="B24"/>
    </sheetView>
  </sheetViews>
  <sheetFormatPr defaultRowHeight="16.5" x14ac:dyDescent="0.3"/>
  <cols>
    <col min="6" max="6" width="11.625" bestFit="1" customWidth="1"/>
    <col min="11" max="11" width="11.625" bestFit="1" customWidth="1"/>
    <col min="15" max="15" width="11.625" bestFit="1" customWidth="1"/>
    <col min="20" max="20" width="11.625" bestFit="1" customWidth="1"/>
  </cols>
  <sheetData>
    <row r="1" spans="2:9" ht="17.25" thickBot="1" x14ac:dyDescent="0.35">
      <c r="B1" s="10"/>
      <c r="C1" s="11"/>
      <c r="D1" s="11"/>
      <c r="E1" s="11" t="s">
        <v>38</v>
      </c>
      <c r="F1" s="11"/>
      <c r="G1" s="11"/>
      <c r="H1" s="7"/>
      <c r="I1" s="12" t="s">
        <v>44</v>
      </c>
    </row>
    <row r="2" spans="2:9" x14ac:dyDescent="0.3">
      <c r="B2" s="1" t="s">
        <v>26</v>
      </c>
      <c r="I2" s="16"/>
    </row>
    <row r="3" spans="2:9" x14ac:dyDescent="0.3">
      <c r="B3" s="1" t="s">
        <v>27</v>
      </c>
      <c r="I3" s="14">
        <v>3.97</v>
      </c>
    </row>
    <row r="4" spans="2:9" x14ac:dyDescent="0.3">
      <c r="B4" s="1" t="s">
        <v>28</v>
      </c>
      <c r="I4" s="14">
        <v>3.65</v>
      </c>
    </row>
    <row r="5" spans="2:9" x14ac:dyDescent="0.3">
      <c r="B5" s="1" t="s">
        <v>29</v>
      </c>
      <c r="I5" s="14">
        <v>3.58</v>
      </c>
    </row>
    <row r="6" spans="2:9" ht="17.25" thickBot="1" x14ac:dyDescent="0.35">
      <c r="B6" s="3" t="s">
        <v>30</v>
      </c>
      <c r="C6" s="4"/>
      <c r="D6" s="4"/>
      <c r="E6" s="4"/>
      <c r="F6" s="4"/>
      <c r="G6" s="4"/>
      <c r="H6" s="4"/>
      <c r="I6" s="17">
        <v>3.77</v>
      </c>
    </row>
    <row r="24" spans="1:21" x14ac:dyDescent="0.3">
      <c r="A24" s="20" t="s">
        <v>100</v>
      </c>
      <c r="B24" s="21">
        <v>85</v>
      </c>
      <c r="F24" s="20" t="s">
        <v>90</v>
      </c>
      <c r="G24" s="21">
        <v>10</v>
      </c>
      <c r="K24" s="20" t="s">
        <v>90</v>
      </c>
      <c r="L24" s="21">
        <v>8</v>
      </c>
      <c r="O24" s="20" t="s">
        <v>95</v>
      </c>
      <c r="P24" s="21">
        <v>10</v>
      </c>
      <c r="T24" s="20" t="s">
        <v>95</v>
      </c>
      <c r="U24" s="21">
        <v>10</v>
      </c>
    </row>
    <row r="25" spans="1:21" x14ac:dyDescent="0.3">
      <c r="A25" s="20" t="s">
        <v>101</v>
      </c>
      <c r="B25" s="21">
        <v>13</v>
      </c>
      <c r="F25" s="20" t="s">
        <v>91</v>
      </c>
      <c r="G25" s="21">
        <v>13</v>
      </c>
      <c r="K25" s="20" t="s">
        <v>91</v>
      </c>
      <c r="L25" s="21">
        <v>11</v>
      </c>
      <c r="O25" s="20" t="s">
        <v>96</v>
      </c>
      <c r="P25" s="21">
        <v>8</v>
      </c>
      <c r="T25" s="20" t="s">
        <v>96</v>
      </c>
      <c r="U25" s="21">
        <v>8</v>
      </c>
    </row>
    <row r="26" spans="1:21" x14ac:dyDescent="0.3">
      <c r="A26" s="20" t="s">
        <v>102</v>
      </c>
      <c r="B26" s="21">
        <v>6</v>
      </c>
      <c r="F26" s="20" t="s">
        <v>92</v>
      </c>
      <c r="G26" s="21">
        <v>5</v>
      </c>
      <c r="K26" s="20" t="s">
        <v>92</v>
      </c>
      <c r="L26" s="21">
        <v>6</v>
      </c>
      <c r="O26" s="20" t="s">
        <v>92</v>
      </c>
      <c r="P26" s="21">
        <v>5</v>
      </c>
      <c r="T26" s="20" t="s">
        <v>92</v>
      </c>
      <c r="U26" s="21">
        <v>9</v>
      </c>
    </row>
    <row r="27" spans="1:21" x14ac:dyDescent="0.3">
      <c r="A27" s="20" t="s">
        <v>103</v>
      </c>
      <c r="B27" s="21">
        <v>2</v>
      </c>
      <c r="F27" s="20" t="s">
        <v>93</v>
      </c>
      <c r="G27" s="21">
        <v>3</v>
      </c>
      <c r="K27" s="20" t="s">
        <v>93</v>
      </c>
      <c r="L27" s="21">
        <v>5</v>
      </c>
      <c r="O27" s="20" t="s">
        <v>97</v>
      </c>
      <c r="P27" s="21">
        <v>6</v>
      </c>
      <c r="T27" s="20" t="s">
        <v>97</v>
      </c>
      <c r="U27" s="21">
        <v>4</v>
      </c>
    </row>
    <row r="28" spans="1:21" x14ac:dyDescent="0.3">
      <c r="A28" s="20" t="s">
        <v>104</v>
      </c>
      <c r="B28" s="21">
        <v>10</v>
      </c>
      <c r="F28" s="20" t="s">
        <v>94</v>
      </c>
      <c r="G28" s="21">
        <v>0</v>
      </c>
      <c r="K28" s="20" t="s">
        <v>94</v>
      </c>
      <c r="L28" s="21">
        <v>1</v>
      </c>
      <c r="O28" s="20" t="s">
        <v>98</v>
      </c>
      <c r="P28" s="21">
        <v>2</v>
      </c>
      <c r="T28" s="20" t="s">
        <v>98</v>
      </c>
      <c r="U28" s="21">
        <v>0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80BB-FBFD-4202-86A6-2EA4741E0039}">
  <dimension ref="A1:P26"/>
  <sheetViews>
    <sheetView workbookViewId="0">
      <selection activeCell="L4" sqref="L4"/>
    </sheetView>
  </sheetViews>
  <sheetFormatPr defaultRowHeight="16.5" x14ac:dyDescent="0.3"/>
  <cols>
    <col min="1" max="1" width="11.625" bestFit="1" customWidth="1"/>
    <col min="5" max="5" width="21.125" bestFit="1" customWidth="1"/>
    <col min="10" max="10" width="11.625" bestFit="1" customWidth="1"/>
    <col min="15" max="15" width="11.625" bestFit="1" customWidth="1"/>
  </cols>
  <sheetData>
    <row r="1" spans="2:10" ht="17.25" thickBot="1" x14ac:dyDescent="0.35">
      <c r="B1" s="10"/>
      <c r="C1" s="11"/>
      <c r="D1" s="11"/>
      <c r="E1" s="11" t="s">
        <v>42</v>
      </c>
      <c r="F1" s="11"/>
      <c r="G1" s="11"/>
      <c r="H1" s="11"/>
      <c r="I1" s="7"/>
      <c r="J1" s="12" t="s">
        <v>44</v>
      </c>
    </row>
    <row r="2" spans="2:10" x14ac:dyDescent="0.3">
      <c r="B2" s="1" t="s">
        <v>31</v>
      </c>
      <c r="J2" s="13">
        <v>4.68</v>
      </c>
    </row>
    <row r="3" spans="2:10" x14ac:dyDescent="0.3">
      <c r="B3" s="1" t="s">
        <v>32</v>
      </c>
      <c r="J3" s="14">
        <v>4.3899999999999997</v>
      </c>
    </row>
    <row r="4" spans="2:10" x14ac:dyDescent="0.3">
      <c r="B4" s="1" t="s">
        <v>33</v>
      </c>
      <c r="J4" s="14">
        <v>4.51</v>
      </c>
    </row>
    <row r="5" spans="2:10" x14ac:dyDescent="0.3">
      <c r="B5" s="1" t="s">
        <v>34</v>
      </c>
      <c r="J5" s="14">
        <v>4.25</v>
      </c>
    </row>
    <row r="6" spans="2:10" ht="17.25" thickBot="1" x14ac:dyDescent="0.35">
      <c r="B6" s="3" t="s">
        <v>35</v>
      </c>
      <c r="C6" s="4"/>
      <c r="D6" s="4"/>
      <c r="E6" s="4"/>
      <c r="F6" s="4"/>
      <c r="G6" s="4"/>
      <c r="H6" s="4"/>
      <c r="I6" s="4"/>
      <c r="J6" s="15"/>
    </row>
    <row r="22" spans="1:16" x14ac:dyDescent="0.3">
      <c r="A22" s="20" t="s">
        <v>90</v>
      </c>
      <c r="B22" s="21">
        <v>85</v>
      </c>
      <c r="E22" s="20" t="s">
        <v>95</v>
      </c>
      <c r="F22" s="21">
        <v>62</v>
      </c>
      <c r="J22" s="20" t="s">
        <v>90</v>
      </c>
      <c r="K22" s="21">
        <v>61</v>
      </c>
      <c r="O22" s="20" t="s">
        <v>95</v>
      </c>
      <c r="P22" s="21">
        <v>54</v>
      </c>
    </row>
    <row r="23" spans="1:16" x14ac:dyDescent="0.3">
      <c r="A23" s="20" t="s">
        <v>91</v>
      </c>
      <c r="B23" s="21">
        <v>27</v>
      </c>
      <c r="E23" s="20" t="s">
        <v>96</v>
      </c>
      <c r="F23" s="21">
        <v>41</v>
      </c>
      <c r="J23" s="20" t="s">
        <v>91</v>
      </c>
      <c r="K23" s="21">
        <v>47</v>
      </c>
      <c r="O23" s="20" t="s">
        <v>96</v>
      </c>
      <c r="P23" s="21">
        <v>46</v>
      </c>
    </row>
    <row r="24" spans="1:16" x14ac:dyDescent="0.3">
      <c r="A24" s="20" t="s">
        <v>92</v>
      </c>
      <c r="B24" s="21">
        <v>3</v>
      </c>
      <c r="E24" s="20" t="s">
        <v>92</v>
      </c>
      <c r="F24" s="21">
        <v>10</v>
      </c>
      <c r="J24" s="20" t="s">
        <v>92</v>
      </c>
      <c r="K24" s="21">
        <v>4</v>
      </c>
      <c r="O24" s="20" t="s">
        <v>92</v>
      </c>
      <c r="P24" s="21">
        <v>10</v>
      </c>
    </row>
    <row r="25" spans="1:16" x14ac:dyDescent="0.3">
      <c r="A25" s="20" t="s">
        <v>93</v>
      </c>
      <c r="B25" s="21">
        <v>0</v>
      </c>
      <c r="E25" s="20" t="s">
        <v>97</v>
      </c>
      <c r="F25" s="21">
        <v>2</v>
      </c>
      <c r="J25" s="20" t="s">
        <v>93</v>
      </c>
      <c r="K25" s="21">
        <v>1</v>
      </c>
      <c r="O25" s="20" t="s">
        <v>97</v>
      </c>
      <c r="P25" s="21">
        <v>3</v>
      </c>
    </row>
    <row r="26" spans="1:16" x14ac:dyDescent="0.3">
      <c r="A26" s="20" t="s">
        <v>94</v>
      </c>
      <c r="B26" s="21">
        <v>1</v>
      </c>
      <c r="E26" s="20" t="s">
        <v>98</v>
      </c>
      <c r="F26" s="21">
        <v>1</v>
      </c>
      <c r="J26" s="20" t="s">
        <v>94</v>
      </c>
      <c r="K26" s="21">
        <v>3</v>
      </c>
      <c r="O26" s="20" t="s">
        <v>98</v>
      </c>
      <c r="P26" s="21">
        <v>3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B8AF9D-8324-4956-B9CA-C39B5EE55C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이용자</vt:lpstr>
      <vt:lpstr>이용신청</vt:lpstr>
      <vt:lpstr>분석 시스템</vt:lpstr>
      <vt:lpstr>자료</vt:lpstr>
      <vt:lpstr>반출</vt:lpstr>
      <vt:lpstr>명부서비스</vt:lpstr>
      <vt:lpstr>센터 이용 전반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wanho jo</dc:creator>
  <cp:lastModifiedBy>wanho jo</cp:lastModifiedBy>
  <dcterms:created xsi:type="dcterms:W3CDTF">2026-01-18T09:57:43Z</dcterms:created>
  <dcterms:modified xsi:type="dcterms:W3CDTF">2026-01-28T13:16:58Z</dcterms:modified>
</cp:coreProperties>
</file>