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saura\OneDrive\Desktop\DataAnalysisProjects\HospitalProject\"/>
    </mc:Choice>
  </mc:AlternateContent>
  <xr:revisionPtr revIDLastSave="0" documentId="13_ncr:1_{6B1E9578-A9DC-4CFE-AF01-2FAA520F7E01}" xr6:coauthVersionLast="47" xr6:coauthVersionMax="47" xr10:uidLastSave="{00000000-0000-0000-0000-000000000000}"/>
  <bookViews>
    <workbookView xWindow="-120" yWindow="-120" windowWidth="29040" windowHeight="18240" activeTab="1" xr2:uid="{F5D02B59-2254-4B53-88FC-F8C38236D22E}"/>
  </bookViews>
  <sheets>
    <sheet name="Report" sheetId="1" r:id="rId1"/>
    <sheet name="Dashboard" sheetId="2" r:id="rId2"/>
  </sheets>
  <definedNames>
    <definedName name="Slicer_Column1__Month">#N/A</definedName>
    <definedName name="Slicer_Column1__Year">#N/A</definedName>
  </definedNames>
  <calcPr calcId="191029"/>
  <pivotCaches>
    <pivotCache cacheId="23" r:id="rId3"/>
    <pivotCache cacheId="32" r:id="rId4"/>
    <pivotCache cacheId="35" r:id="rId5"/>
    <pivotCache cacheId="38" r:id="rId6"/>
    <pivotCache cacheId="44" r:id="rId7"/>
    <pivotCache cacheId="47" r:id="rId8"/>
    <pivotCache cacheId="50" r:id="rId9"/>
    <pivotCache cacheId="53" r:id="rId10"/>
    <pivotCache cacheId="173" r:id="rId11"/>
    <pivotCache cacheId="176" r:id="rId12"/>
    <pivotCache cacheId="179"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7a59907-d35d-418a-a81b-76b9508d3243" name="Hospital Emergency Room Data" connection="Query - Hospital Emergency Room Data"/>
          <x15:modelTable id="Query1_4160ddf5-ffa2-461e-b31c-17b8d418579f" name="Query1" connection="Query - Query1"/>
        </x15:modelTables>
        <x15:modelRelationships>
          <x15:modelRelationship fromTable="Hospital Emergency Room Data" fromColumn="Patient Admission Date" toTable="Query1" toColumn="Column1"/>
        </x15:modelRelationships>
        <x15:extLst>
          <ext xmlns:x16="http://schemas.microsoft.com/office/spreadsheetml/2014/11/main" uri="{9835A34E-60A6-4A7C-AAB8-D5F71C897F49}">
            <x16:modelTimeGroupings>
              <x16:modelTimeGrouping tableName="Query1"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1" l="1"/>
  <c r="B14" i="1"/>
  <c r="C14" i="1"/>
  <c r="A13" i="1"/>
  <c r="B13" i="1"/>
  <c r="C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C4B92D-CA0F-4250-8373-54ED44C95F6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72a34b3-7144-4d26-846c-6c4737cc11ef"/>
      </ext>
    </extLst>
  </connection>
  <connection id="2" xr16:uid="{4DCC5D40-6058-41E4-B198-C7BCA3396754}" name="Query - Query1" description="Connection to the 'Query1' query in the workbook." type="100" refreshedVersion="8" minRefreshableVersion="5">
    <extLst>
      <ext xmlns:x15="http://schemas.microsoft.com/office/spreadsheetml/2010/11/main" uri="{DE250136-89BD-433C-8126-D09CA5730AF9}">
        <x15:connection id="f37faa7f-7d06-44e2-a147-35deedc087f8"/>
      </ext>
    </extLst>
  </connection>
  <connection id="3" xr16:uid="{D3E86AAF-C170-484B-83F2-93AE7343FE1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<sst xmlns="http://schemas.openxmlformats.org/spreadsheetml/2006/main" count="144" uniqueCount="62">
  <si>
    <t>Count of Patient Id</t>
  </si>
  <si>
    <t>Average of Patient Waittime</t>
  </si>
  <si>
    <t>Average of Patient Satisfaction Score</t>
  </si>
  <si>
    <t>Row Labels</t>
  </si>
  <si>
    <t>Grand Total</t>
  </si>
  <si>
    <t>Admitted</t>
  </si>
  <si>
    <t>NotAdmitted</t>
  </si>
  <si>
    <t>Delay</t>
  </si>
  <si>
    <t>On-Time</t>
  </si>
  <si>
    <t>Cardiology</t>
  </si>
  <si>
    <t>Gastroenterology</t>
  </si>
  <si>
    <t>General Practice</t>
  </si>
  <si>
    <t>Neurology</t>
  </si>
  <si>
    <t>None</t>
  </si>
  <si>
    <t>Orthopedics</t>
  </si>
  <si>
    <t>Physiotherapy</t>
  </si>
  <si>
    <t>Renal</t>
  </si>
  <si>
    <t xml:space="preserve">10 - 19 </t>
  </si>
  <si>
    <t>1-9</t>
  </si>
  <si>
    <t xml:space="preserve">20 - 29 </t>
  </si>
  <si>
    <t xml:space="preserve">30 - 39 </t>
  </si>
  <si>
    <t xml:space="preserve">40 - 49 </t>
  </si>
  <si>
    <t xml:space="preserve">50 - 59 </t>
  </si>
  <si>
    <t xml:space="preserve">60 - 69 </t>
  </si>
  <si>
    <t xml:space="preserve">70 - 79 </t>
  </si>
  <si>
    <t>Count of Patient Id2</t>
  </si>
  <si>
    <t xml:space="preserve">Admission Status </t>
  </si>
  <si>
    <t>Patients</t>
  </si>
  <si>
    <t>Status in %</t>
  </si>
  <si>
    <t xml:space="preserve"> Total in %</t>
  </si>
  <si>
    <t>Female</t>
  </si>
  <si>
    <t>Male</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</si>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</sst>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2" fontId="0" fillId="0" borderId="0" xfId="0" applyNumberFormat="1"/>
    <xf numFmtId="0" fontId="0" fillId="0" borderId="0" xfId="0" applyAlignment="1">
      <alignment horizontal="left"/>
    </xf>
    <xf numFmtId="1" fontId="0" fillId="0" borderId="0" xfId="0" applyNumberFormat="1"/>
    <xf numFmtId="10" fontId="0" fillId="0" borderId="0" xfId="0" applyNumberFormat="1"/>
    <xf numFmtId="0" fontId="0" fillId="2" borderId="0" xfId="0" applyFill="1" applyAlignment="1">
      <alignment horizontal="center" vertical="center"/>
    </xf>
    <xf numFmtId="9" fontId="0" fillId="2" borderId="0" xfId="1" applyFont="1" applyFill="1" applyAlignment="1">
      <alignment horizontal="center" vertical="center"/>
    </xf>
    <xf numFmtId="0" fontId="0" fillId="3" borderId="0" xfId="0" applyFill="1" applyAlignment="1">
      <alignment horizontal="center" vertical="center"/>
    </xf>
    <xf numFmtId="0" fontId="0" fillId="0" borderId="0" xfId="0" applyNumberFormat="1"/>
  </cellXfs>
  <cellStyles count="2">
    <cellStyle name="Normal" xfId="0" builtinId="0"/>
    <cellStyle name="Percent" xfId="1" builtinId="5"/>
  </cellStyles>
  <dxfs count="7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4" formatCode="0.00%"/>
    </dxf>
    <dxf>
      <numFmt numFmtId="2" formatCode="0.00"/>
    </dxf>
    <dxf>
      <numFmt numFmtId="14" formatCode="0.00%"/>
    </dxf>
    <dxf>
      <numFmt numFmtId="2" formatCode="0.00"/>
    </dxf>
    <dxf>
      <font>
        <b/>
        <color theme="1"/>
      </font>
      <border>
        <bottom style="thin">
          <color theme="4"/>
        </bottom>
        <vertical/>
        <horizontal/>
      </border>
    </dxf>
    <dxf>
      <font>
        <sz val="24"/>
        <color theme="1"/>
      </font>
      <border diagonalUp="0" diagonalDown="0">
        <left/>
        <right/>
        <top/>
        <bottom/>
        <vertical/>
        <horizontal/>
      </border>
    </dxf>
    <dxf>
      <font>
        <b/>
        <color theme="1"/>
      </font>
      <border>
        <bottom style="thin">
          <color theme="4"/>
        </bottom>
        <vertical/>
        <horizontal/>
      </border>
    </dxf>
    <dxf>
      <font>
        <b/>
        <i val="0"/>
        <sz val="16"/>
        <color theme="1"/>
        <name val="Calibri"/>
        <family val="2"/>
        <scheme val="minor"/>
      </font>
      <fill>
        <gradientFill degree="270">
          <stop position="0">
            <color theme="0"/>
          </stop>
          <stop position="1">
            <color theme="4"/>
          </stop>
        </gradient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CBFC9F5E-36C7-4203-8E05-2C2FC7DA566C}">
      <tableStyleElement type="wholeTable" dxfId="72"/>
      <tableStyleElement type="headerRow" dxfId="71"/>
    </tableStyle>
    <tableStyle name="SlicerStyleLight1 3" pivot="0" table="0" count="10" xr9:uid="{0CCD2FD5-D131-45DB-BFE0-52A82EC1F68F}">
      <tableStyleElement type="wholeTable" dxfId="70"/>
      <tableStyleElement type="headerRow" dxfId="69"/>
    </tableStyle>
  </tableStyles>
  <colors>
    <mruColors>
      <color rgb="FF006699"/>
      <color rgb="FF00666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pivotCacheDefinition" Target="pivotCache/pivotCacheDefinition1.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5"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Report!$G$1</c:f>
              <c:strCache>
                <c:ptCount val="1"/>
                <c:pt idx="0">
                  <c:v>Total</c:v>
                </c:pt>
              </c:strCache>
            </c:strRef>
          </c:tx>
          <c:spPr>
            <a:solidFill>
              <a:schemeClr val="accent1"/>
            </a:solidFill>
            <a:ln w="25400">
              <a:noFill/>
            </a:ln>
            <a:effectLst/>
          </c:spPr>
          <c:cat>
            <c:strRef>
              <c:f>Report!$F$2:$F$32</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Report!$G$2:$G$32</c:f>
              <c:numCache>
                <c:formatCode>0</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2-3123-410E-A3C7-0DA3006DD885}"/>
            </c:ext>
          </c:extLst>
        </c:ser>
        <c:dLbls>
          <c:showLegendKey val="0"/>
          <c:showVal val="0"/>
          <c:showCatName val="0"/>
          <c:showSerName val="0"/>
          <c:showPercent val="0"/>
          <c:showBubbleSize val="0"/>
        </c:dLbls>
        <c:axId val="830934335"/>
        <c:axId val="830935295"/>
      </c:areaChart>
      <c:catAx>
        <c:axId val="83093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35295"/>
        <c:crosses val="autoZero"/>
        <c:auto val="1"/>
        <c:lblAlgn val="ctr"/>
        <c:lblOffset val="100"/>
        <c:noMultiLvlLbl val="0"/>
      </c:catAx>
      <c:valAx>
        <c:axId val="830935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343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[Demo.xlsx]Report!PivotTable8</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0154357142970061E-2"/>
              <c:y val="0.17888435672146527"/>
            </c:manualLayout>
          </c:layout>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6.8262407143049111E-2"/>
              <c:y val="-0.17888435672146527"/>
            </c:manualLayout>
          </c:layout>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1C-4409-B3A7-E0518D375BE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31C-4409-B3A7-E0518D375BEF}"/>
              </c:ext>
            </c:extLst>
          </c:dPt>
          <c:dLbls>
            <c:dLbl>
              <c:idx val="0"/>
              <c:layout>
                <c:manualLayout>
                  <c:x val="-4.0154357142970061E-2"/>
                  <c:y val="0.1788843567214652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1C-4409-B3A7-E0518D375BEF}"/>
                </c:ext>
              </c:extLst>
            </c:dLbl>
            <c:dLbl>
              <c:idx val="1"/>
              <c:layout>
                <c:manualLayout>
                  <c:x val="6.8262407143049111E-2"/>
                  <c:y val="-0.1788843567214652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1C-4409-B3A7-E0518D375BEF}"/>
                </c:ext>
              </c:extLst>
            </c:dLbl>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Report!$A$25:$A$27</c:f>
              <c:strCache>
                <c:ptCount val="2"/>
                <c:pt idx="0">
                  <c:v>Delay</c:v>
                </c:pt>
                <c:pt idx="1">
                  <c:v>On-Time</c:v>
                </c:pt>
              </c:strCache>
            </c:strRef>
          </c:cat>
          <c:val>
            <c:numRef>
              <c:f>Report!$B$25:$B$27</c:f>
              <c:numCache>
                <c:formatCode>0.00%</c:formatCode>
                <c:ptCount val="2"/>
                <c:pt idx="0">
                  <c:v>0.57999077916090369</c:v>
                </c:pt>
                <c:pt idx="1">
                  <c:v>0.42000922083909636</c:v>
                </c:pt>
              </c:numCache>
            </c:numRef>
          </c:val>
          <c:extLst>
            <c:ext xmlns:c16="http://schemas.microsoft.com/office/drawing/2014/chart" uri="{C3380CC4-5D6E-409C-BE32-E72D297353CC}">
              <c16:uniqueId val="{00000004-431C-4409-B3A7-E0518D375BEF}"/>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[Demo.xlsx]Report!PivotTable4</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layout>
            <c:manualLayout>
              <c:x val="2.26920384951881E-2"/>
              <c:y val="0.268655949256342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4221784776902889E-2"/>
              <c:y val="-0.2114278944298629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4221784776902889E-2"/>
              <c:y val="-0.2114278944298629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2.26920384951881E-2"/>
              <c:y val="0.268655949256342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4221784776902889E-2"/>
              <c:y val="-0.21142789442986293"/>
            </c:manualLayout>
          </c:layout>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2.26920384951881E-2"/>
              <c:y val="0.26865594925634295"/>
            </c:manualLayout>
          </c:layout>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Report!$B$76</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3C-4A8D-BDFD-3A926BDBBFD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33C-4A8D-BDFD-3A926BDBBFD3}"/>
              </c:ext>
            </c:extLst>
          </c:dPt>
          <c:dLbls>
            <c:dLbl>
              <c:idx val="0"/>
              <c:layout>
                <c:manualLayout>
                  <c:x val="-4.4221784776902889E-2"/>
                  <c:y val="-0.211427894429862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3C-4A8D-BDFD-3A926BDBBFD3}"/>
                </c:ext>
              </c:extLst>
            </c:dLbl>
            <c:dLbl>
              <c:idx val="1"/>
              <c:layout>
                <c:manualLayout>
                  <c:x val="2.26920384951881E-2"/>
                  <c:y val="0.268655949256342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3C-4A8D-BDFD-3A926BDBBFD3}"/>
                </c:ext>
              </c:extLst>
            </c:dLbl>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Report!$A$77:$A$79</c:f>
              <c:strCache>
                <c:ptCount val="2"/>
                <c:pt idx="0">
                  <c:v>Female</c:v>
                </c:pt>
                <c:pt idx="1">
                  <c:v>Male</c:v>
                </c:pt>
              </c:strCache>
            </c:strRef>
          </c:cat>
          <c:val>
            <c:numRef>
              <c:f>Report!$B$77:$B$79</c:f>
              <c:numCache>
                <c:formatCode>0.00%</c:formatCode>
                <c:ptCount val="2"/>
                <c:pt idx="0">
                  <c:v>0.49147072383586904</c:v>
                </c:pt>
                <c:pt idx="1">
                  <c:v>0.50852927616413091</c:v>
                </c:pt>
              </c:numCache>
            </c:numRef>
          </c:val>
          <c:extLst>
            <c:ext xmlns:c16="http://schemas.microsoft.com/office/drawing/2014/chart" uri="{C3380CC4-5D6E-409C-BE32-E72D297353CC}">
              <c16:uniqueId val="{00000004-B33C-4A8D-BDFD-3A926BDBBFD3}"/>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Report!$A$31:$A$39</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Report!$B$31:$B$39</c:f>
              <c:numCache>
                <c:formatCode>0.00</c:formatCode>
                <c:ptCount val="8"/>
                <c:pt idx="0">
                  <c:v>46</c:v>
                </c:pt>
                <c:pt idx="1">
                  <c:v>89</c:v>
                </c:pt>
                <c:pt idx="2">
                  <c:v>93</c:v>
                </c:pt>
                <c:pt idx="3">
                  <c:v>125</c:v>
                </c:pt>
                <c:pt idx="4">
                  <c:v>134</c:v>
                </c:pt>
                <c:pt idx="5">
                  <c:v>463</c:v>
                </c:pt>
                <c:pt idx="6">
                  <c:v>874</c:v>
                </c:pt>
                <c:pt idx="7">
                  <c:v>2514</c:v>
                </c:pt>
              </c:numCache>
            </c:numRef>
          </c:val>
          <c:extLst>
            <c:ext xmlns:c16="http://schemas.microsoft.com/office/drawing/2014/chart" uri="{C3380CC4-5D6E-409C-BE32-E72D297353CC}">
              <c16:uniqueId val="{00000000-4B77-464D-97EE-A79BD29D6AE5}"/>
            </c:ext>
          </c:extLst>
        </c:ser>
        <c:dLbls>
          <c:showLegendKey val="0"/>
          <c:showVal val="0"/>
          <c:showCatName val="0"/>
          <c:showSerName val="0"/>
          <c:showPercent val="0"/>
          <c:showBubbleSize val="0"/>
        </c:dLbls>
        <c:gapWidth val="182"/>
        <c:axId val="1038678447"/>
        <c:axId val="533034575"/>
      </c:barChart>
      <c:catAx>
        <c:axId val="103867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33034575"/>
        <c:crosses val="autoZero"/>
        <c:auto val="1"/>
        <c:lblAlgn val="ctr"/>
        <c:lblOffset val="100"/>
        <c:noMultiLvlLbl val="0"/>
      </c:catAx>
      <c:valAx>
        <c:axId val="533034575"/>
        <c:scaling>
          <c:orientation val="minMax"/>
        </c:scaling>
        <c:delete val="1"/>
        <c:axPos val="b"/>
        <c:numFmt formatCode="0.00" sourceLinked="1"/>
        <c:majorTickMark val="none"/>
        <c:minorTickMark val="none"/>
        <c:tickLblPos val="nextTo"/>
        <c:crossAx val="103867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[Demo.xlsx]Report!PivotTable6</c:name>
    <c:fmtId val="6"/>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6605569263306309E-3"/>
          <c:w val="1"/>
          <c:h val="0.99333944307366939"/>
        </c:manualLayout>
      </c:layout>
      <c:areaChart>
        <c:grouping val="standard"/>
        <c:varyColors val="0"/>
        <c:ser>
          <c:idx val="0"/>
          <c:order val="0"/>
          <c:tx>
            <c:strRef>
              <c:f>Report!$G$1</c:f>
              <c:strCache>
                <c:ptCount val="1"/>
                <c:pt idx="0">
                  <c:v>Total</c:v>
                </c:pt>
              </c:strCache>
            </c:strRef>
          </c:tx>
          <c:spPr>
            <a:solidFill>
              <a:schemeClr val="accent1"/>
            </a:solidFill>
            <a:ln w="25400">
              <a:noFill/>
            </a:ln>
            <a:effectLst/>
          </c:spPr>
          <c:cat>
            <c:strRef>
              <c:f>Report!$F$2:$F$32</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Report!$G$2:$G$32</c:f>
              <c:numCache>
                <c:formatCode>0</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2-16EE-4030-B3D6-CD6F29D98E7C}"/>
            </c:ext>
          </c:extLst>
        </c:ser>
        <c:dLbls>
          <c:showLegendKey val="0"/>
          <c:showVal val="0"/>
          <c:showCatName val="0"/>
          <c:showSerName val="0"/>
          <c:showPercent val="0"/>
          <c:showBubbleSize val="0"/>
        </c:dLbls>
        <c:axId val="830934335"/>
        <c:axId val="830935295"/>
      </c:areaChart>
      <c:catAx>
        <c:axId val="830934335"/>
        <c:scaling>
          <c:orientation val="minMax"/>
        </c:scaling>
        <c:delete val="1"/>
        <c:axPos val="b"/>
        <c:numFmt formatCode="General" sourceLinked="1"/>
        <c:majorTickMark val="out"/>
        <c:minorTickMark val="none"/>
        <c:tickLblPos val="nextTo"/>
        <c:crossAx val="830935295"/>
        <c:crosses val="autoZero"/>
        <c:auto val="1"/>
        <c:lblAlgn val="ctr"/>
        <c:lblOffset val="100"/>
        <c:noMultiLvlLbl val="0"/>
      </c:catAx>
      <c:valAx>
        <c:axId val="830935295"/>
        <c:scaling>
          <c:orientation val="minMax"/>
        </c:scaling>
        <c:delete val="1"/>
        <c:axPos val="l"/>
        <c:numFmt formatCode="0" sourceLinked="1"/>
        <c:majorTickMark val="none"/>
        <c:minorTickMark val="none"/>
        <c:tickLblPos val="nextTo"/>
        <c:crossAx val="830934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[Demo.xlsx]Report!PivotTable11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7549780335039873E-2"/>
          <c:w val="1"/>
          <c:h val="0.94012217108085827"/>
        </c:manualLayout>
      </c:layout>
      <c:areaChart>
        <c:grouping val="standard"/>
        <c:varyColors val="0"/>
        <c:ser>
          <c:idx val="0"/>
          <c:order val="0"/>
          <c:tx>
            <c:strRef>
              <c:f>Report!$W$4</c:f>
              <c:strCache>
                <c:ptCount val="1"/>
                <c:pt idx="0">
                  <c:v>Total</c:v>
                </c:pt>
              </c:strCache>
            </c:strRef>
          </c:tx>
          <c:spPr>
            <a:solidFill>
              <a:schemeClr val="accent1"/>
            </a:solidFill>
            <a:ln w="25400">
              <a:noFill/>
            </a:ln>
            <a:effectLst/>
          </c:spPr>
          <c:cat>
            <c:strRef>
              <c:f>Report!$V$5:$V$35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Report!$W$5:$W$35</c:f>
              <c:numCache>
                <c:formatCode>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2-0F09-427A-B009-1FD1CA406216}"/>
            </c:ext>
          </c:extLst>
        </c:ser>
        <c:dLbls>
          <c:showLegendKey val="0"/>
          <c:showVal val="0"/>
          <c:showCatName val="0"/>
          <c:showSerName val="0"/>
          <c:showPercent val="0"/>
          <c:showBubbleSize val="0"/>
        </c:dLbls>
        <c:axId val="417958767"/>
        <c:axId val="1046896047"/>
      </c:areaChart>
      <c:catAx>
        <c:axId val="417958767"/>
        <c:scaling>
          <c:orientation val="minMax"/>
        </c:scaling>
        <c:delete val="1"/>
        <c:axPos val="b"/>
        <c:numFmt formatCode="General" sourceLinked="1"/>
        <c:majorTickMark val="out"/>
        <c:minorTickMark val="none"/>
        <c:tickLblPos val="nextTo"/>
        <c:crossAx val="1046896047"/>
        <c:crosses val="autoZero"/>
        <c:auto val="1"/>
        <c:lblAlgn val="ctr"/>
        <c:lblOffset val="100"/>
        <c:noMultiLvlLbl val="0"/>
      </c:catAx>
      <c:valAx>
        <c:axId val="1046896047"/>
        <c:scaling>
          <c:orientation val="minMax"/>
        </c:scaling>
        <c:delete val="1"/>
        <c:axPos val="l"/>
        <c:numFmt formatCode="0" sourceLinked="1"/>
        <c:majorTickMark val="none"/>
        <c:minorTickMark val="none"/>
        <c:tickLblPos val="nextTo"/>
        <c:crossAx val="4179587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[Demo.xlsx]Report!PivotTable12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456598547558489E-3"/>
          <c:w val="1"/>
          <c:h val="0.99354340837725619"/>
        </c:manualLayout>
      </c:layout>
      <c:areaChart>
        <c:grouping val="standard"/>
        <c:varyColors val="0"/>
        <c:ser>
          <c:idx val="0"/>
          <c:order val="0"/>
          <c:tx>
            <c:strRef>
              <c:f>Report!$Z$4</c:f>
              <c:strCache>
                <c:ptCount val="1"/>
                <c:pt idx="0">
                  <c:v>Total</c:v>
                </c:pt>
              </c:strCache>
            </c:strRef>
          </c:tx>
          <c:spPr>
            <a:solidFill>
              <a:schemeClr val="accent1"/>
            </a:solidFill>
            <a:ln w="25400">
              <a:noFill/>
            </a:ln>
            <a:effectLst/>
          </c:spPr>
          <c:cat>
            <c:strRef>
              <c:f>Report!$Y$5:$Y$35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Report!$Z$5:$Z$35</c:f>
              <c:numCache>
                <c:formatCode>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2-B5F7-45AC-8AA7-0D46DBF56D79}"/>
            </c:ext>
          </c:extLst>
        </c:ser>
        <c:dLbls>
          <c:showLegendKey val="0"/>
          <c:showVal val="0"/>
          <c:showCatName val="0"/>
          <c:showSerName val="0"/>
          <c:showPercent val="0"/>
          <c:showBubbleSize val="0"/>
        </c:dLbls>
        <c:axId val="533033615"/>
        <c:axId val="533046095"/>
      </c:areaChart>
      <c:catAx>
        <c:axId val="533033615"/>
        <c:scaling>
          <c:orientation val="minMax"/>
        </c:scaling>
        <c:delete val="1"/>
        <c:axPos val="b"/>
        <c:numFmt formatCode="General" sourceLinked="1"/>
        <c:majorTickMark val="out"/>
        <c:minorTickMark val="none"/>
        <c:tickLblPos val="nextTo"/>
        <c:crossAx val="533046095"/>
        <c:crosses val="autoZero"/>
        <c:auto val="1"/>
        <c:lblAlgn val="ctr"/>
        <c:lblOffset val="100"/>
        <c:noMultiLvlLbl val="0"/>
      </c:catAx>
      <c:valAx>
        <c:axId val="533046095"/>
        <c:scaling>
          <c:orientation val="minMax"/>
        </c:scaling>
        <c:delete val="1"/>
        <c:axPos val="l"/>
        <c:numFmt formatCode="0" sourceLinked="1"/>
        <c:majorTickMark val="none"/>
        <c:minorTickMark val="none"/>
        <c:tickLblPos val="nextTo"/>
        <c:crossAx val="5330336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25200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1"/>
          </a:solidFill>
          <a:ln>
            <a:noFill/>
          </a:ln>
          <a:effectLst/>
        </c:spPr>
        <c:dLbl>
          <c:idx val="0"/>
          <c:tx>
            <c:rich>
              <a:bodyPr rot="0" spcFirstLastPara="1" vertOverflow="ellipsis" vert="horz" wrap="none" lIns="252000" tIns="0" rIns="0" bIns="0" anchor="ctr" anchorCtr="1">
                <a:spAutoFit/>
              </a:bodyPr>
              <a:lstStyle/>
              <a:p>
                <a:pPr>
                  <a:defRPr sz="600" b="0" i="0" u="none" strike="noStrike" kern="1200" baseline="0">
                    <a:solidFill>
                      <a:schemeClr val="tx1">
                        <a:lumMod val="75000"/>
                        <a:lumOff val="25000"/>
                      </a:schemeClr>
                    </a:solidFill>
                    <a:latin typeface="+mn-lt"/>
                    <a:ea typeface="+mn-ea"/>
                    <a:cs typeface="+mn-cs"/>
                  </a:defRPr>
                </a:pPr>
                <a:fld id="{77793339-5D71-4F13-A31F-8DFCFC2006DF}"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bg1"/>
          </a:solidFill>
          <a:ln>
            <a:noFill/>
          </a:ln>
          <a:effectLst/>
        </c:spPr>
        <c:dLbl>
          <c:idx val="0"/>
          <c:tx>
            <c:rich>
              <a:bodyPr rot="0" spcFirstLastPara="1" vertOverflow="ellipsis" vert="horz" wrap="none" lIns="252000" tIns="0" rIns="0" bIns="0" anchor="ctr" anchorCtr="1">
                <a:noAutofit/>
              </a:bodyPr>
              <a:lstStyle/>
              <a:p>
                <a:pPr>
                  <a:defRPr sz="600" b="0" i="0" u="none" strike="noStrike" kern="1200" baseline="0">
                    <a:solidFill>
                      <a:schemeClr val="tx1">
                        <a:lumMod val="75000"/>
                        <a:lumOff val="25000"/>
                      </a:schemeClr>
                    </a:solidFill>
                    <a:latin typeface="+mn-lt"/>
                    <a:ea typeface="+mn-ea"/>
                    <a:cs typeface="+mn-cs"/>
                  </a:defRPr>
                </a:pPr>
                <a:fld id="{23944681-2175-4F6A-9BB7-C6A4CB7FEB2C}"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6.028324234432119E-2"/>
          <c:y val="9.0234308672599808E-2"/>
          <c:w val="0.93888888888888888"/>
          <c:h val="0.81707888464322598"/>
        </c:manualLayout>
      </c:layout>
      <c:barChart>
        <c:barDir val="bar"/>
        <c:grouping val="clustered"/>
        <c:varyColors val="0"/>
        <c:ser>
          <c:idx val="0"/>
          <c:order val="0"/>
          <c:tx>
            <c:strRef>
              <c:f>Report!$C$20:$C$21</c:f>
              <c:strCache>
                <c:ptCount val="1"/>
                <c:pt idx="0">
                  <c:v>Count of Patient Id</c:v>
                </c:pt>
              </c:strCache>
            </c:strRef>
          </c:tx>
          <c:spPr>
            <a:solidFill>
              <a:schemeClr val="accent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5-EA1F-46DA-AF42-92A2125E25B6}"/>
              </c:ext>
            </c:extLst>
          </c:dPt>
          <c:dPt>
            <c:idx val="1"/>
            <c:invertIfNegative val="0"/>
            <c:bubble3D val="0"/>
            <c:spPr>
              <a:solidFill>
                <a:schemeClr val="bg1"/>
              </a:solidFill>
              <a:ln>
                <a:noFill/>
              </a:ln>
              <a:effectLst/>
            </c:spPr>
            <c:extLst>
              <c:ext xmlns:c16="http://schemas.microsoft.com/office/drawing/2014/chart" uri="{C3380CC4-5D6E-409C-BE32-E72D297353CC}">
                <c16:uniqueId val="{00000006-EA1F-46DA-AF42-92A2125E25B6}"/>
              </c:ext>
            </c:extLst>
          </c:dPt>
          <c:dLbls>
            <c:dLbl>
              <c:idx val="0"/>
              <c:tx>
                <c:rich>
                  <a:bodyPr rot="0" spcFirstLastPara="1" vertOverflow="ellipsis" vert="horz" wrap="none" lIns="252000" tIns="0" rIns="0" bIns="0" anchor="ctr" anchorCtr="1">
                    <a:spAutoFit/>
                  </a:bodyPr>
                  <a:lstStyle/>
                  <a:p>
                    <a:pPr>
                      <a:defRPr sz="600" b="0" i="0" u="none" strike="noStrike" kern="1200" baseline="0">
                        <a:solidFill>
                          <a:schemeClr val="tx1">
                            <a:lumMod val="75000"/>
                            <a:lumOff val="25000"/>
                          </a:schemeClr>
                        </a:solidFill>
                        <a:latin typeface="+mn-lt"/>
                        <a:ea typeface="+mn-ea"/>
                        <a:cs typeface="+mn-cs"/>
                      </a:defRPr>
                    </a:pPr>
                    <a:fld id="{77793339-5D71-4F13-A31F-8DFCFC2006DF}"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5-EA1F-46DA-AF42-92A2125E25B6}"/>
                </c:ext>
              </c:extLst>
            </c:dLbl>
            <c:dLbl>
              <c:idx val="1"/>
              <c:tx>
                <c:rich>
                  <a:bodyPr rot="0" spcFirstLastPara="1" vertOverflow="ellipsis" vert="horz" wrap="none" lIns="252000" tIns="0" rIns="0" bIns="0" anchor="ctr" anchorCtr="1">
                    <a:noAutofit/>
                  </a:bodyPr>
                  <a:lstStyle/>
                  <a:p>
                    <a:pPr>
                      <a:defRPr sz="600" b="0" i="0" u="none" strike="noStrike" kern="1200" baseline="0">
                        <a:solidFill>
                          <a:schemeClr val="tx1">
                            <a:lumMod val="75000"/>
                            <a:lumOff val="25000"/>
                          </a:schemeClr>
                        </a:solidFill>
                        <a:latin typeface="+mn-lt"/>
                        <a:ea typeface="+mn-ea"/>
                        <a:cs typeface="+mn-cs"/>
                      </a:defRPr>
                    </a:pPr>
                    <a:fld id="{23944681-2175-4F6A-9BB7-C6A4CB7FEB2C}"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6-EA1F-46DA-AF42-92A2125E25B6}"/>
                </c:ext>
              </c:extLst>
            </c:dLbl>
            <c:spPr>
              <a:noFill/>
              <a:ln>
                <a:noFill/>
              </a:ln>
              <a:effectLst/>
            </c:spPr>
            <c:txPr>
              <a:bodyPr rot="0" spcFirstLastPara="1" vertOverflow="ellipsis" vert="horz" wrap="none" lIns="25200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Report!$C$20:$C$21</c:f>
              <c:strCache>
                <c:ptCount val="2"/>
                <c:pt idx="0">
                  <c:v>Admitted</c:v>
                </c:pt>
                <c:pt idx="1">
                  <c:v>NotAdmitted</c:v>
                </c:pt>
              </c:strCache>
            </c:strRef>
          </c:cat>
          <c:val>
            <c:numRef>
              <c:f>Report!$C$20:$C$21</c:f>
              <c:numCache>
                <c:formatCode>0.00</c:formatCode>
                <c:ptCount val="2"/>
                <c:pt idx="0">
                  <c:v>2157</c:v>
                </c:pt>
                <c:pt idx="1">
                  <c:v>2181</c:v>
                </c:pt>
              </c:numCache>
            </c:numRef>
          </c:val>
          <c:extLst>
            <c:ext xmlns:c15="http://schemas.microsoft.com/office/drawing/2012/chart" uri="{02D57815-91ED-43cb-92C2-25804820EDAC}">
              <c15:datalabelsRange>
                <c15:f>Report!$C$20:$C$21</c15:f>
                <c15:dlblRangeCache>
                  <c:ptCount val="2"/>
                  <c:pt idx="0">
                    <c:v>49.72%</c:v>
                  </c:pt>
                  <c:pt idx="1">
                    <c:v>50.28%</c:v>
                  </c:pt>
                </c15:dlblRangeCache>
              </c15:datalabelsRange>
            </c:ext>
            <c:ext xmlns:c16="http://schemas.microsoft.com/office/drawing/2014/chart" uri="{C3380CC4-5D6E-409C-BE32-E72D297353CC}">
              <c16:uniqueId val="{00000000-EA1F-46DA-AF42-92A2125E25B6}"/>
            </c:ext>
          </c:extLst>
        </c:ser>
        <c:ser>
          <c:idx val="1"/>
          <c:order val="1"/>
          <c:tx>
            <c:strRef>
              <c:f>Report!$C$20:$C$21</c:f>
              <c:strCache>
                <c:ptCount val="1"/>
                <c:pt idx="0">
                  <c:v>Count of Patient Id2</c:v>
                </c:pt>
              </c:strCache>
            </c:strRef>
          </c:tx>
          <c:spPr>
            <a:solidFill>
              <a:schemeClr val="accent2"/>
            </a:solidFill>
            <a:ln>
              <a:noFill/>
            </a:ln>
            <a:effectLst/>
          </c:spPr>
          <c:invertIfNegative val="0"/>
          <c:cat>
            <c:strRef>
              <c:f>Report!$C$20:$C$21</c:f>
              <c:strCache>
                <c:ptCount val="2"/>
                <c:pt idx="0">
                  <c:v>Admitted</c:v>
                </c:pt>
                <c:pt idx="1">
                  <c:v>NotAdmitted</c:v>
                </c:pt>
              </c:strCache>
            </c:strRef>
          </c:cat>
          <c:val>
            <c:numRef>
              <c:f>Report!$C$20:$C$21</c:f>
              <c:numCache>
                <c:formatCode>0.00%</c:formatCode>
                <c:ptCount val="2"/>
                <c:pt idx="0">
                  <c:v>0.49723374827109268</c:v>
                </c:pt>
                <c:pt idx="1">
                  <c:v>0.50276625172890732</c:v>
                </c:pt>
              </c:numCache>
            </c:numRef>
          </c:val>
          <c:extLst>
            <c:ext xmlns:c16="http://schemas.microsoft.com/office/drawing/2014/chart" uri="{C3380CC4-5D6E-409C-BE32-E72D297353CC}">
              <c16:uniqueId val="{00000004-EA1F-46DA-AF42-92A2125E25B6}"/>
            </c:ext>
          </c:extLst>
        </c:ser>
        <c:dLbls>
          <c:showLegendKey val="0"/>
          <c:showVal val="0"/>
          <c:showCatName val="0"/>
          <c:showSerName val="0"/>
          <c:showPercent val="0"/>
          <c:showBubbleSize val="0"/>
        </c:dLbls>
        <c:gapWidth val="212"/>
        <c:overlap val="-11"/>
        <c:axId val="526403247"/>
        <c:axId val="526412847"/>
      </c:barChart>
      <c:catAx>
        <c:axId val="526403247"/>
        <c:scaling>
          <c:orientation val="minMax"/>
        </c:scaling>
        <c:delete val="1"/>
        <c:axPos val="l"/>
        <c:numFmt formatCode="General" sourceLinked="1"/>
        <c:majorTickMark val="none"/>
        <c:minorTickMark val="none"/>
        <c:tickLblPos val="nextTo"/>
        <c:crossAx val="526412847"/>
        <c:crosses val="autoZero"/>
        <c:auto val="1"/>
        <c:lblAlgn val="ctr"/>
        <c:lblOffset val="100"/>
        <c:noMultiLvlLbl val="0"/>
      </c:catAx>
      <c:valAx>
        <c:axId val="526412847"/>
        <c:scaling>
          <c:orientation val="minMax"/>
        </c:scaling>
        <c:delete val="1"/>
        <c:axPos val="b"/>
        <c:numFmt formatCode="0.00" sourceLinked="1"/>
        <c:majorTickMark val="none"/>
        <c:minorTickMark val="none"/>
        <c:tickLblPos val="nextTo"/>
        <c:crossAx val="52640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Report!$W$4</c:f>
              <c:strCache>
                <c:ptCount val="1"/>
                <c:pt idx="0">
                  <c:v>Total</c:v>
                </c:pt>
              </c:strCache>
            </c:strRef>
          </c:tx>
          <c:spPr>
            <a:solidFill>
              <a:schemeClr val="accent1"/>
            </a:solidFill>
            <a:ln w="25400">
              <a:noFill/>
            </a:ln>
            <a:effectLst/>
          </c:spPr>
          <c:cat>
            <c:strRef>
              <c:f>Report!$V$5:$V$35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Report!$W$5:$W$35</c:f>
              <c:numCache>
                <c:formatCode>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2-F537-44AF-9993-60AA0572CC23}"/>
            </c:ext>
          </c:extLst>
        </c:ser>
        <c:dLbls>
          <c:showLegendKey val="0"/>
          <c:showVal val="0"/>
          <c:showCatName val="0"/>
          <c:showSerName val="0"/>
          <c:showPercent val="0"/>
          <c:showBubbleSize val="0"/>
        </c:dLbls>
        <c:axId val="417958767"/>
        <c:axId val="1046896047"/>
      </c:areaChart>
      <c:catAx>
        <c:axId val="417958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896047"/>
        <c:crosses val="autoZero"/>
        <c:auto val="1"/>
        <c:lblAlgn val="ctr"/>
        <c:lblOffset val="100"/>
        <c:noMultiLvlLbl val="0"/>
      </c:catAx>
      <c:valAx>
        <c:axId val="1046896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7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Report!$Z$4</c:f>
              <c:strCache>
                <c:ptCount val="1"/>
                <c:pt idx="0">
                  <c:v>Total</c:v>
                </c:pt>
              </c:strCache>
            </c:strRef>
          </c:tx>
          <c:spPr>
            <a:solidFill>
              <a:schemeClr val="accent1"/>
            </a:solidFill>
            <a:ln w="25400">
              <a:noFill/>
            </a:ln>
            <a:effectLst/>
          </c:spPr>
          <c:cat>
            <c:strRef>
              <c:f>Report!$Y$5:$Y$35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Report!$Z$5:$Z$35</c:f>
              <c:numCache>
                <c:formatCode>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2-1B45-4B73-ABC3-D71B44BBC245}"/>
            </c:ext>
          </c:extLst>
        </c:ser>
        <c:dLbls>
          <c:showLegendKey val="0"/>
          <c:showVal val="0"/>
          <c:showCatName val="0"/>
          <c:showSerName val="0"/>
          <c:showPercent val="0"/>
          <c:showBubbleSize val="0"/>
        </c:dLbls>
        <c:axId val="533033615"/>
        <c:axId val="533046095"/>
      </c:areaChart>
      <c:catAx>
        <c:axId val="533033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46095"/>
        <c:crosses val="autoZero"/>
        <c:auto val="1"/>
        <c:lblAlgn val="ctr"/>
        <c:lblOffset val="100"/>
        <c:noMultiLvlLbl val="0"/>
      </c:catAx>
      <c:valAx>
        <c:axId val="533046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336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Report!$A$31:$A$39</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Report!$B$31:$B$39</c:f>
              <c:numCache>
                <c:formatCode>0.00</c:formatCode>
                <c:ptCount val="8"/>
                <c:pt idx="0">
                  <c:v>46</c:v>
                </c:pt>
                <c:pt idx="1">
                  <c:v>89</c:v>
                </c:pt>
                <c:pt idx="2">
                  <c:v>93</c:v>
                </c:pt>
                <c:pt idx="3">
                  <c:v>125</c:v>
                </c:pt>
                <c:pt idx="4">
                  <c:v>134</c:v>
                </c:pt>
                <c:pt idx="5">
                  <c:v>463</c:v>
                </c:pt>
                <c:pt idx="6">
                  <c:v>874</c:v>
                </c:pt>
                <c:pt idx="7">
                  <c:v>2514</c:v>
                </c:pt>
              </c:numCache>
            </c:numRef>
          </c:val>
          <c:extLst>
            <c:ext xmlns:c16="http://schemas.microsoft.com/office/drawing/2014/chart" uri="{C3380CC4-5D6E-409C-BE32-E72D297353CC}">
              <c16:uniqueId val="{00000000-342F-4B5D-A2E1-DA7C4AB02494}"/>
            </c:ext>
          </c:extLst>
        </c:ser>
        <c:dLbls>
          <c:showLegendKey val="0"/>
          <c:showVal val="0"/>
          <c:showCatName val="0"/>
          <c:showSerName val="0"/>
          <c:showPercent val="0"/>
          <c:showBubbleSize val="0"/>
        </c:dLbls>
        <c:gapWidth val="182"/>
        <c:axId val="1038678447"/>
        <c:axId val="533034575"/>
      </c:barChart>
      <c:catAx>
        <c:axId val="1038678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34575"/>
        <c:crosses val="autoZero"/>
        <c:auto val="1"/>
        <c:lblAlgn val="ctr"/>
        <c:lblOffset val="100"/>
        <c:noMultiLvlLbl val="0"/>
      </c:catAx>
      <c:valAx>
        <c:axId val="533034575"/>
        <c:scaling>
          <c:orientation val="minMax"/>
        </c:scaling>
        <c:delete val="1"/>
        <c:axPos val="b"/>
        <c:numFmt formatCode="0.00" sourceLinked="1"/>
        <c:majorTickMark val="none"/>
        <c:minorTickMark val="none"/>
        <c:tickLblPos val="nextTo"/>
        <c:crossAx val="103867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[Demo.xlsx]Report!PivotTable15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996402271140154E-2"/>
          <c:y val="1.4328484839823711E-2"/>
          <c:w val="0.9388932861130509"/>
          <c:h val="0.83666354649179642"/>
        </c:manualLayout>
      </c:layout>
      <c:barChart>
        <c:barDir val="col"/>
        <c:grouping val="clustered"/>
        <c:varyColors val="0"/>
        <c:ser>
          <c:idx val="0"/>
          <c:order val="0"/>
          <c:tx>
            <c:strRef>
              <c:f>Report!$B$42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Report!$A$43:$A$51</c:f>
              <c:strCache>
                <c:ptCount val="8"/>
                <c:pt idx="0">
                  <c:v>10 - 19 </c:v>
                </c:pt>
                <c:pt idx="1">
                  <c:v>1-9</c:v>
                </c:pt>
                <c:pt idx="2">
                  <c:v>20 - 29 </c:v>
                </c:pt>
                <c:pt idx="3">
                  <c:v>30 - 39 </c:v>
                </c:pt>
                <c:pt idx="4">
                  <c:v>40 - 49 </c:v>
                </c:pt>
                <c:pt idx="5">
                  <c:v>50 - 59 </c:v>
                </c:pt>
                <c:pt idx="6">
                  <c:v>60 - 69 </c:v>
                </c:pt>
                <c:pt idx="7">
                  <c:v>70 - 79 </c:v>
                </c:pt>
              </c:strCache>
            </c:strRef>
          </c:cat>
          <c:val>
            <c:numRef>
              <c:f>Report!$B$43:$B$51</c:f>
              <c:numCache>
                <c:formatCode>General</c:formatCode>
                <c:ptCount val="8"/>
                <c:pt idx="0">
                  <c:v>556</c:v>
                </c:pt>
                <c:pt idx="1">
                  <c:v>543</c:v>
                </c:pt>
                <c:pt idx="2">
                  <c:v>567</c:v>
                </c:pt>
                <c:pt idx="3">
                  <c:v>573</c:v>
                </c:pt>
                <c:pt idx="4">
                  <c:v>543</c:v>
                </c:pt>
                <c:pt idx="5">
                  <c:v>518</c:v>
                </c:pt>
                <c:pt idx="6">
                  <c:v>551</c:v>
                </c:pt>
                <c:pt idx="7">
                  <c:v>487</c:v>
                </c:pt>
              </c:numCache>
            </c:numRef>
          </c:val>
          <c:extLst>
            <c:ext xmlns:c16="http://schemas.microsoft.com/office/drawing/2014/chart" uri="{C3380CC4-5D6E-409C-BE32-E72D297353CC}">
              <c16:uniqueId val="{00000000-B3D2-4EA8-AF4E-1BC103307D33}"/>
            </c:ext>
          </c:extLst>
        </c:ser>
        <c:dLbls>
          <c:showLegendKey val="0"/>
          <c:showVal val="0"/>
          <c:showCatName val="0"/>
          <c:showSerName val="0"/>
          <c:showPercent val="0"/>
          <c:showBubbleSize val="0"/>
        </c:dLbls>
        <c:gapWidth val="219"/>
        <c:overlap val="-27"/>
        <c:axId val="22289807"/>
        <c:axId val="1912298319"/>
      </c:barChart>
      <c:catAx>
        <c:axId val="222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298319"/>
        <c:crosses val="autoZero"/>
        <c:auto val="1"/>
        <c:lblAlgn val="ctr"/>
        <c:lblOffset val="100"/>
        <c:noMultiLvlLbl val="0"/>
      </c:catAx>
      <c:valAx>
        <c:axId val="1912298319"/>
        <c:scaling>
          <c:orientation val="minMax"/>
        </c:scaling>
        <c:delete val="1"/>
        <c:axPos val="l"/>
        <c:numFmt formatCode="General" sourceLinked="1"/>
        <c:majorTickMark val="none"/>
        <c:minorTickMark val="none"/>
        <c:tickLblPos val="nextTo"/>
        <c:crossAx val="222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[Demo.xlsx]Report!PivotTable8</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Report!$B$24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F5-4E0B-B620-82A5E829318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8DF3-44AC-9E32-A9DB1A10F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Report!$A$25:$A$27</c:f>
              <c:strCache>
                <c:ptCount val="2"/>
                <c:pt idx="0">
                  <c:v>Delay</c:v>
                </c:pt>
                <c:pt idx="1">
                  <c:v>On-Time</c:v>
                </c:pt>
              </c:strCache>
            </c:strRef>
          </c:cat>
          <c:val>
            <c:numRef>
              <c:f>Report!$B$25:$B$27</c:f>
              <c:numCache>
                <c:formatCode>0.00%</c:formatCode>
                <c:ptCount val="2"/>
                <c:pt idx="0">
                  <c:v>0.57999077916090369</c:v>
                </c:pt>
                <c:pt idx="1">
                  <c:v>0.42000922083909636</c:v>
                </c:pt>
              </c:numCache>
            </c:numRef>
          </c:val>
          <c:extLst>
            <c:ext xmlns:c16="http://schemas.microsoft.com/office/drawing/2014/chart" uri="{C3380CC4-5D6E-409C-BE32-E72D297353CC}">
              <c16:uniqueId val="{00000000-8DF3-44AC-9E32-A9DB1A10FCD2}"/>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[Demo.xlsx]Report!PivotTable4</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layout>
            <c:manualLayout>
              <c:x val="2.26920384951881E-2"/>
              <c:y val="0.2686559492563429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4221784776902889E-2"/>
              <c:y val="-0.2114278944298629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Report!$B$76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E92-43D1-BA34-EBE38554A38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3E92-43D1-BA34-EBE38554A384}"/>
              </c:ext>
            </c:extLst>
          </c:dPt>
          <c:dLbls>
            <c:dLbl>
              <c:idx val="0"/>
              <c:layout>
                <c:manualLayout>
                  <c:x val="-4.4221784776902889E-2"/>
                  <c:y val="-0.211427894429862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92-43D1-BA34-EBE38554A384}"/>
                </c:ext>
              </c:extLst>
            </c:dLbl>
            <c:dLbl>
              <c:idx val="1"/>
              <c:layout>
                <c:manualLayout>
                  <c:x val="2.26920384951881E-2"/>
                  <c:y val="0.268655949256342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92-43D1-BA34-EBE38554A384}"/>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Report!$A$77:$A$79</c:f>
              <c:strCache>
                <c:ptCount val="2"/>
                <c:pt idx="0">
                  <c:v>Female</c:v>
                </c:pt>
                <c:pt idx="1">
                  <c:v>Male</c:v>
                </c:pt>
              </c:strCache>
            </c:strRef>
          </c:cat>
          <c:val>
            <c:numRef>
              <c:f>Report!$B$77:$B$79</c:f>
              <c:numCache>
                <c:formatCode>0.00%</c:formatCode>
                <c:ptCount val="2"/>
                <c:pt idx="0">
                  <c:v>0.49147072383586904</c:v>
                </c:pt>
                <c:pt idx="1">
                  <c:v>0.50852927616413091</c:v>
                </c:pt>
              </c:numCache>
            </c:numRef>
          </c:val>
          <c:extLst>
            <c:ext xmlns:c16="http://schemas.microsoft.com/office/drawing/2014/chart" uri="{C3380CC4-5D6E-409C-BE32-E72D297353CC}">
              <c16:uniqueId val="{00000000-3E92-43D1-BA34-EBE38554A384}"/>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[Demo.xlsx]Report!PivotTable15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92085432259243E-5"/>
          <c:y val="2.200802502881162E-2"/>
          <c:w val="0.99996660791456771"/>
          <c:h val="0.85990148593086446"/>
        </c:manualLayout>
      </c:layout>
      <c:barChart>
        <c:barDir val="col"/>
        <c:grouping val="clustered"/>
        <c:varyColors val="0"/>
        <c:ser>
          <c:idx val="0"/>
          <c:order val="0"/>
          <c:tx>
            <c:strRef>
              <c:f>Report!$B$42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Report!$A$43:$A$51</c:f>
              <c:strCache>
                <c:ptCount val="8"/>
                <c:pt idx="0">
                  <c:v>10 - 19 </c:v>
                </c:pt>
                <c:pt idx="1">
                  <c:v>1-9</c:v>
                </c:pt>
                <c:pt idx="2">
                  <c:v>20 - 29 </c:v>
                </c:pt>
                <c:pt idx="3">
                  <c:v>30 - 39 </c:v>
                </c:pt>
                <c:pt idx="4">
                  <c:v>40 - 49 </c:v>
                </c:pt>
                <c:pt idx="5">
                  <c:v>50 - 59 </c:v>
                </c:pt>
                <c:pt idx="6">
                  <c:v>60 - 69 </c:v>
                </c:pt>
                <c:pt idx="7">
                  <c:v>70 - 79 </c:v>
                </c:pt>
              </c:strCache>
            </c:strRef>
          </c:cat>
          <c:val>
            <c:numRef>
              <c:f>Report!$B$43:$B$51</c:f>
              <c:numCache>
                <c:formatCode>General</c:formatCode>
                <c:ptCount val="8"/>
                <c:pt idx="0">
                  <c:v>556</c:v>
                </c:pt>
                <c:pt idx="1">
                  <c:v>543</c:v>
                </c:pt>
                <c:pt idx="2">
                  <c:v>567</c:v>
                </c:pt>
                <c:pt idx="3">
                  <c:v>573</c:v>
                </c:pt>
                <c:pt idx="4">
                  <c:v>543</c:v>
                </c:pt>
                <c:pt idx="5">
                  <c:v>518</c:v>
                </c:pt>
                <c:pt idx="6">
                  <c:v>551</c:v>
                </c:pt>
                <c:pt idx="7">
                  <c:v>487</c:v>
                </c:pt>
              </c:numCache>
            </c:numRef>
          </c:val>
          <c:extLst>
            <c:ext xmlns:c16="http://schemas.microsoft.com/office/drawing/2014/chart" uri="{C3380CC4-5D6E-409C-BE32-E72D297353CC}">
              <c16:uniqueId val="{00000000-F059-403E-B980-AC6FFED455FD}"/>
            </c:ext>
          </c:extLst>
        </c:ser>
        <c:dLbls>
          <c:showLegendKey val="0"/>
          <c:showVal val="0"/>
          <c:showCatName val="0"/>
          <c:showSerName val="0"/>
          <c:showPercent val="0"/>
          <c:showBubbleSize val="0"/>
        </c:dLbls>
        <c:gapWidth val="219"/>
        <c:overlap val="-27"/>
        <c:axId val="22289807"/>
        <c:axId val="1912298319"/>
      </c:barChart>
      <c:catAx>
        <c:axId val="222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912298319"/>
        <c:crosses val="autoZero"/>
        <c:auto val="1"/>
        <c:lblAlgn val="ctr"/>
        <c:lblOffset val="100"/>
        <c:noMultiLvlLbl val="0"/>
      </c:catAx>
      <c:valAx>
        <c:axId val="1912298319"/>
        <c:scaling>
          <c:orientation val="minMax"/>
        </c:scaling>
        <c:delete val="1"/>
        <c:axPos val="l"/>
        <c:numFmt formatCode="General" sourceLinked="1"/>
        <c:majorTickMark val="none"/>
        <c:minorTickMark val="none"/>
        <c:tickLblPos val="nextTo"/>
        <c:crossAx val="222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emf"/><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322865</xdr:colOff>
      <xdr:row>1</xdr:row>
      <xdr:rowOff>187924</xdr:rowOff>
    </xdr:from>
    <xdr:to>
      <xdr:col>15</xdr:col>
      <xdr:colOff>3344</xdr:colOff>
      <xdr:row>16</xdr:row>
      <xdr:rowOff>114033</xdr:rowOff>
    </xdr:to>
    <xdr:graphicFrame macro="">
      <xdr:nvGraphicFramePr>
        <xdr:cNvPr id="3" name="Chart 2">
          <a:extLst>
            <a:ext uri="{FF2B5EF4-FFF2-40B4-BE49-F238E27FC236}">
              <a16:creationId xmlns:a16="http://schemas.microsoft.com/office/drawing/2014/main" id="{58A0A7DF-3CCC-8238-B834-0B219293A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198848</xdr:colOff>
      <xdr:row>11</xdr:row>
      <xdr:rowOff>21746</xdr:rowOff>
    </xdr:from>
    <xdr:to>
      <xdr:col>3</xdr:col>
      <xdr:colOff>1919542</xdr:colOff>
      <xdr:row>15</xdr:row>
      <xdr:rowOff>51890</xdr:rowOff>
    </xdr:to>
    <xdr:graphicFrame macro="">
      <xdr:nvGraphicFramePr>
        <xdr:cNvPr id="4" name="Chart 3">
          <a:extLst>
            <a:ext uri="{FF2B5EF4-FFF2-40B4-BE49-F238E27FC236}">
              <a16:creationId xmlns:a16="http://schemas.microsoft.com/office/drawing/2014/main" id="{2B611D76-A5DA-8D31-A4B9-B81790D11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143682</xdr:colOff>
      <xdr:row>21</xdr:row>
      <xdr:rowOff>129798</xdr:rowOff>
    </xdr:from>
    <xdr:to>
      <xdr:col>20</xdr:col>
      <xdr:colOff>421360</xdr:colOff>
      <xdr:row>35</xdr:row>
      <xdr:rowOff>160795</xdr:rowOff>
    </xdr:to>
    <xdr:graphicFrame macro="">
      <xdr:nvGraphicFramePr>
        <xdr:cNvPr id="7" name="Chart 6">
          <a:extLst>
            <a:ext uri="{FF2B5EF4-FFF2-40B4-BE49-F238E27FC236}">
              <a16:creationId xmlns:a16="http://schemas.microsoft.com/office/drawing/2014/main" id="{3E557A80-6F60-6AD4-8CC3-ADC017AA6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628004</xdr:colOff>
      <xdr:row>37</xdr:row>
      <xdr:rowOff>65222</xdr:rowOff>
    </xdr:from>
    <xdr:to>
      <xdr:col>26</xdr:col>
      <xdr:colOff>469792</xdr:colOff>
      <xdr:row>51</xdr:row>
      <xdr:rowOff>96219</xdr:rowOff>
    </xdr:to>
    <xdr:graphicFrame macro="">
      <xdr:nvGraphicFramePr>
        <xdr:cNvPr id="8" name="Chart 7">
          <a:extLst>
            <a:ext uri="{FF2B5EF4-FFF2-40B4-BE49-F238E27FC236}">
              <a16:creationId xmlns:a16="http://schemas.microsoft.com/office/drawing/2014/main" id="{959A8837-DE38-FF29-0125-6747102A3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683054</xdr:colOff>
      <xdr:row>41</xdr:row>
      <xdr:rowOff>91474</xdr:rowOff>
    </xdr:from>
    <xdr:to>
      <xdr:col>4</xdr:col>
      <xdr:colOff>1711068</xdr:colOff>
      <xdr:row>56</xdr:row>
      <xdr:rowOff>2917</xdr:rowOff>
    </xdr:to>
    <xdr:graphicFrame macro="">
      <xdr:nvGraphicFramePr>
        <xdr:cNvPr id="10" name="Chart 9">
          <a:extLst>
            <a:ext uri="{FF2B5EF4-FFF2-40B4-BE49-F238E27FC236}">
              <a16:creationId xmlns:a16="http://schemas.microsoft.com/office/drawing/2014/main" id="{F15C4256-1199-A43E-CEF2-A06AD5E7C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48054</xdr:colOff>
      <xdr:row>56</xdr:row>
      <xdr:rowOff>125799</xdr:rowOff>
    </xdr:from>
    <xdr:to>
      <xdr:col>3</xdr:col>
      <xdr:colOff>2165864</xdr:colOff>
      <xdr:row>71</xdr:row>
      <xdr:rowOff>37242</xdr:rowOff>
    </xdr:to>
    <xdr:graphicFrame macro="">
      <xdr:nvGraphicFramePr>
        <xdr:cNvPr id="11" name="Chart 10">
          <a:extLst>
            <a:ext uri="{FF2B5EF4-FFF2-40B4-BE49-F238E27FC236}">
              <a16:creationId xmlns:a16="http://schemas.microsoft.com/office/drawing/2014/main" id="{940CD951-CB12-F5A4-488D-6F50B231B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624052</xdr:colOff>
      <xdr:row>23</xdr:row>
      <xdr:rowOff>14452</xdr:rowOff>
    </xdr:from>
    <xdr:to>
      <xdr:col>4</xdr:col>
      <xdr:colOff>1655379</xdr:colOff>
      <xdr:row>37</xdr:row>
      <xdr:rowOff>90652</xdr:rowOff>
    </xdr:to>
    <xdr:graphicFrame macro="">
      <xdr:nvGraphicFramePr>
        <xdr:cNvPr id="2" name="Chart 1">
          <a:extLst>
            <a:ext uri="{FF2B5EF4-FFF2-40B4-BE49-F238E27FC236}">
              <a16:creationId xmlns:a16="http://schemas.microsoft.com/office/drawing/2014/main" id="{61E9C231-1F36-AF9C-5FA5-0DDBB1E28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321265</xdr:colOff>
      <xdr:row>73</xdr:row>
      <xdr:rowOff>16789</xdr:rowOff>
    </xdr:from>
    <xdr:to>
      <xdr:col>6</xdr:col>
      <xdr:colOff>48432</xdr:colOff>
      <xdr:row>91</xdr:row>
      <xdr:rowOff>145295</xdr:rowOff>
    </xdr:to>
    <xdr:graphicFrame macro="">
      <xdr:nvGraphicFramePr>
        <xdr:cNvPr id="5" name="Chart 4">
          <a:extLst>
            <a:ext uri="{FF2B5EF4-FFF2-40B4-BE49-F238E27FC236}">
              <a16:creationId xmlns:a16="http://schemas.microsoft.com/office/drawing/2014/main" id="{E2AB67F6-0467-2BA9-1EA1-7183D723A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503219</xdr:colOff>
      <xdr:row>4</xdr:row>
      <xdr:rowOff>166076</xdr:rowOff>
    </xdr:from>
    <xdr:to>
      <xdr:col>57</xdr:col>
      <xdr:colOff>448496</xdr:colOff>
      <xdr:row>91</xdr:row>
      <xdr:rowOff>5973</xdr:rowOff>
    </xdr:to>
    <xdr:grpSp>
      <xdr:nvGrpSpPr>
        <xdr:cNvPr id="30" name="Group 29">
          <a:extLst>
            <a:ext uri="{FF2B5EF4-FFF2-40B4-BE49-F238E27FC236}">
              <a16:creationId xmlns:a16="http://schemas.microsoft.com/office/drawing/2014/main" id="{F5198411-B9E8-C145-8C7F-63070A93DBD9}"/>
            </a:ext>
          </a:extLst>
        </xdr:cNvPr>
        <xdr:cNvGrpSpPr/>
      </xdr:nvGrpSpPr>
      <xdr:grpSpPr>
        <a:xfrm>
          <a:off x="5367049" y="895650"/>
          <a:ext cx="29736234" cy="15708142"/>
          <a:chOff x="3900359" y="679323"/>
          <a:chExt cx="30336671" cy="17167291"/>
        </a:xfrm>
      </xdr:grpSpPr>
      <xdr:sp macro="" textlink="">
        <xdr:nvSpPr>
          <xdr:cNvPr id="2" name="Rectangle 1">
            <a:extLst>
              <a:ext uri="{FF2B5EF4-FFF2-40B4-BE49-F238E27FC236}">
                <a16:creationId xmlns:a16="http://schemas.microsoft.com/office/drawing/2014/main" id="{01F118A4-D4CC-E346-D165-C5425867003B}"/>
              </a:ext>
            </a:extLst>
          </xdr:cNvPr>
          <xdr:cNvSpPr/>
        </xdr:nvSpPr>
        <xdr:spPr>
          <a:xfrm>
            <a:off x="3900359" y="679323"/>
            <a:ext cx="30336671" cy="17167291"/>
          </a:xfrm>
          <a:prstGeom prst="rect">
            <a:avLst/>
          </a:prstGeom>
          <a:solidFill>
            <a:srgbClr val="0066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FF828A07-D1FA-B48A-4B96-BB3CD92AFB09}"/>
              </a:ext>
            </a:extLst>
          </xdr:cNvPr>
          <xdr:cNvSpPr/>
        </xdr:nvSpPr>
        <xdr:spPr>
          <a:xfrm>
            <a:off x="4179327" y="1001797"/>
            <a:ext cx="29661260" cy="2361151"/>
          </a:xfrm>
          <a:prstGeom prst="roundRect">
            <a:avLst>
              <a:gd name="adj" fmla="val 873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913955CA-AF31-749E-69B7-42E6B92C25CA}"/>
              </a:ext>
            </a:extLst>
          </xdr:cNvPr>
          <xdr:cNvSpPr/>
        </xdr:nvSpPr>
        <xdr:spPr>
          <a:xfrm>
            <a:off x="4186464" y="15068131"/>
            <a:ext cx="3744711" cy="2396601"/>
          </a:xfrm>
          <a:prstGeom prst="roundRect">
            <a:avLst>
              <a:gd name="adj" fmla="val 980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ED45AACA-AB86-F35D-740D-2E61F7E9B26B}"/>
              </a:ext>
            </a:extLst>
          </xdr:cNvPr>
          <xdr:cNvSpPr/>
        </xdr:nvSpPr>
        <xdr:spPr>
          <a:xfrm>
            <a:off x="4200976" y="3736692"/>
            <a:ext cx="3653122" cy="10998629"/>
          </a:xfrm>
          <a:prstGeom prst="roundRect">
            <a:avLst>
              <a:gd name="adj" fmla="val 75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0A6CBF68-5F2C-FBAE-0494-C1B26EE78147}"/>
              </a:ext>
            </a:extLst>
          </xdr:cNvPr>
          <xdr:cNvSpPr/>
        </xdr:nvSpPr>
        <xdr:spPr>
          <a:xfrm>
            <a:off x="20158040" y="10167384"/>
            <a:ext cx="13572643" cy="7255241"/>
          </a:xfrm>
          <a:prstGeom prst="roundRect">
            <a:avLst>
              <a:gd name="adj" fmla="val 782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2DF5A951-660F-A86C-582B-CA26079B1956}"/>
              </a:ext>
            </a:extLst>
          </xdr:cNvPr>
          <xdr:cNvSpPr txBox="1"/>
        </xdr:nvSpPr>
        <xdr:spPr>
          <a:xfrm>
            <a:off x="10445328" y="1286876"/>
            <a:ext cx="19272567" cy="1304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200">
                <a:solidFill>
                  <a:schemeClr val="tx1"/>
                </a:solidFill>
                <a:latin typeface="Aharoni" panose="02010803020104030203" pitchFamily="2" charset="-79"/>
                <a:cs typeface="Aharoni" panose="02010803020104030203" pitchFamily="2" charset="-79"/>
              </a:rPr>
              <a:t>Hospital</a:t>
            </a:r>
            <a:r>
              <a:rPr lang="en-IN" sz="7200" baseline="0">
                <a:solidFill>
                  <a:schemeClr val="tx1"/>
                </a:solidFill>
                <a:latin typeface="Aharoni" panose="02010803020104030203" pitchFamily="2" charset="-79"/>
                <a:cs typeface="Aharoni" panose="02010803020104030203" pitchFamily="2" charset="-79"/>
              </a:rPr>
              <a:t> Managment Room DashBoard</a:t>
            </a:r>
            <a:endParaRPr lang="en-IN" sz="7200">
              <a:solidFill>
                <a:schemeClr val="tx1"/>
              </a:solidFill>
              <a:latin typeface="Aharoni" panose="02010803020104030203" pitchFamily="2" charset="-79"/>
              <a:cs typeface="Aharoni" panose="02010803020104030203" pitchFamily="2" charset="-79"/>
            </a:endParaRPr>
          </a:p>
        </xdr:txBody>
      </xdr:sp>
      <xdr:sp macro="" textlink="">
        <xdr:nvSpPr>
          <xdr:cNvPr id="26" name="TextBox 25">
            <a:extLst>
              <a:ext uri="{FF2B5EF4-FFF2-40B4-BE49-F238E27FC236}">
                <a16:creationId xmlns:a16="http://schemas.microsoft.com/office/drawing/2014/main" id="{BF0029F2-4595-5050-97EF-66A10A7F2F85}"/>
              </a:ext>
            </a:extLst>
          </xdr:cNvPr>
          <xdr:cNvSpPr txBox="1"/>
        </xdr:nvSpPr>
        <xdr:spPr>
          <a:xfrm>
            <a:off x="16935417" y="2200676"/>
            <a:ext cx="3849758" cy="703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4400"/>
              <a:t>Monthly</a:t>
            </a:r>
            <a:r>
              <a:rPr lang="en-IN" sz="4400" baseline="0"/>
              <a:t> Report</a:t>
            </a:r>
            <a:endParaRPr lang="en-IN" sz="4400"/>
          </a:p>
        </xdr:txBody>
      </xdr:sp>
      <mc:AlternateContent xmlns:mc="http://schemas.openxmlformats.org/markup-compatibility/2006">
        <mc:Choice xmlns:a14="http://schemas.microsoft.com/office/drawing/2010/main" Requires="a14">
          <xdr:graphicFrame macro="">
            <xdr:nvGraphicFramePr>
              <xdr:cNvPr id="27" name="Column1 (Year)">
                <a:extLst>
                  <a:ext uri="{FF2B5EF4-FFF2-40B4-BE49-F238E27FC236}">
                    <a16:creationId xmlns:a16="http://schemas.microsoft.com/office/drawing/2014/main" id="{115B8CB2-CD90-4BB8-8759-61E07A988EBA}"/>
                  </a:ext>
                </a:extLst>
              </xdr:cNvPr>
              <xdr:cNvGraphicFramePr/>
            </xdr:nvGraphicFramePr>
            <xdr:xfrm>
              <a:off x="4343996" y="15372404"/>
              <a:ext cx="3508996" cy="1880835"/>
            </xdr:xfrm>
            <a:graphic>
              <a:graphicData uri="http://schemas.microsoft.com/office/drawing/2010/slicer">
                <sle:slicer xmlns:sle="http://schemas.microsoft.com/office/drawing/2010/slicer" name="Column1 (Year)"/>
              </a:graphicData>
            </a:graphic>
          </xdr:graphicFrame>
        </mc:Choice>
        <mc:Fallback>
          <xdr:sp macro="" textlink="">
            <xdr:nvSpPr>
              <xdr:cNvPr id="0" name=""/>
              <xdr:cNvSpPr>
                <a:spLocks noTextEdit="1"/>
              </xdr:cNvSpPr>
            </xdr:nvSpPr>
            <xdr:spPr>
              <a:xfrm>
                <a:off x="5801905" y="14339880"/>
                <a:ext cx="3439544" cy="1720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Column1 (Month)">
                <a:extLst>
                  <a:ext uri="{FF2B5EF4-FFF2-40B4-BE49-F238E27FC236}">
                    <a16:creationId xmlns:a16="http://schemas.microsoft.com/office/drawing/2014/main" id="{11B4BAA4-FC81-4F7F-B261-155349CBABDC}"/>
                  </a:ext>
                </a:extLst>
              </xdr:cNvPr>
              <xdr:cNvGraphicFramePr>
                <a:graphicFrameLocks noChangeAspect="1"/>
              </xdr:cNvGraphicFramePr>
            </xdr:nvGraphicFramePr>
            <xdr:xfrm>
              <a:off x="4559973" y="4058862"/>
              <a:ext cx="3013240" cy="10625425"/>
            </xdr:xfrm>
            <a:graphic>
              <a:graphicData uri="http://schemas.microsoft.com/office/drawing/2010/slicer">
                <sle:slicer xmlns:sle="http://schemas.microsoft.com/office/drawing/2010/slicer" name="Column1 (Month)"/>
              </a:graphicData>
            </a:graphic>
          </xdr:graphicFrame>
        </mc:Choice>
        <mc:Fallback>
          <xdr:sp macro="" textlink="">
            <xdr:nvSpPr>
              <xdr:cNvPr id="0" name=""/>
              <xdr:cNvSpPr>
                <a:spLocks noTextEdit="1"/>
              </xdr:cNvSpPr>
            </xdr:nvSpPr>
            <xdr:spPr>
              <a:xfrm>
                <a:off x="6013608" y="3987942"/>
                <a:ext cx="2953601" cy="9722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3" name="Picture 12">
            <a:extLst>
              <a:ext uri="{FF2B5EF4-FFF2-40B4-BE49-F238E27FC236}">
                <a16:creationId xmlns:a16="http://schemas.microsoft.com/office/drawing/2014/main" id="{CE749597-E1BB-0E05-AED5-A5AFD0622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1296" y="3836549"/>
            <a:ext cx="11292164" cy="1556758"/>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1613E44A-866C-4C11-9929-F458EDE24A43}"/>
              </a:ext>
            </a:extLst>
          </xdr:cNvPr>
          <xdr:cNvGraphicFramePr>
            <a:graphicFrameLocks/>
          </xdr:cNvGraphicFramePr>
        </xdr:nvGraphicFramePr>
        <xdr:xfrm>
          <a:off x="21591581" y="10733611"/>
          <a:ext cx="10776671" cy="6833342"/>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23" name="Straight Connector 22">
            <a:extLst>
              <a:ext uri="{FF2B5EF4-FFF2-40B4-BE49-F238E27FC236}">
                <a16:creationId xmlns:a16="http://schemas.microsoft.com/office/drawing/2014/main" id="{99A4517B-AC64-9B04-A50B-3ABA8F937D1A}"/>
              </a:ext>
            </a:extLst>
          </xdr:cNvPr>
          <xdr:cNvCxnSpPr/>
        </xdr:nvCxnSpPr>
        <xdr:spPr>
          <a:xfrm flipV="1">
            <a:off x="14026117" y="10049666"/>
            <a:ext cx="5568485" cy="1360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8" name="Straight Connector 27">
            <a:extLst>
              <a:ext uri="{FF2B5EF4-FFF2-40B4-BE49-F238E27FC236}">
                <a16:creationId xmlns:a16="http://schemas.microsoft.com/office/drawing/2014/main" id="{5CA5568E-EFD7-FFA0-6221-0055D9496125}"/>
              </a:ext>
            </a:extLst>
          </xdr:cNvPr>
          <xdr:cNvCxnSpPr/>
        </xdr:nvCxnSpPr>
        <xdr:spPr>
          <a:xfrm flipV="1">
            <a:off x="14026117" y="13996054"/>
            <a:ext cx="5568485" cy="13607"/>
          </a:xfrm>
          <a:prstGeom prst="line">
            <a:avLst/>
          </a:prstGeom>
        </xdr:spPr>
        <xdr:style>
          <a:lnRef idx="1">
            <a:schemeClr val="dk1"/>
          </a:lnRef>
          <a:fillRef idx="0">
            <a:schemeClr val="dk1"/>
          </a:fillRef>
          <a:effectRef idx="0">
            <a:schemeClr val="dk1"/>
          </a:effectRef>
          <a:fontRef idx="minor">
            <a:schemeClr val="tx1"/>
          </a:fontRef>
        </xdr:style>
      </xdr:cxnSp>
      <xdr:grpSp>
        <xdr:nvGrpSpPr>
          <xdr:cNvPr id="41" name="Group 40">
            <a:extLst>
              <a:ext uri="{FF2B5EF4-FFF2-40B4-BE49-F238E27FC236}">
                <a16:creationId xmlns:a16="http://schemas.microsoft.com/office/drawing/2014/main" id="{3933E328-9E28-8C12-7A7C-F856E6A24A5B}"/>
              </a:ext>
            </a:extLst>
          </xdr:cNvPr>
          <xdr:cNvGrpSpPr/>
        </xdr:nvGrpSpPr>
        <xdr:grpSpPr>
          <a:xfrm>
            <a:off x="20232786" y="3883807"/>
            <a:ext cx="6781144" cy="6287758"/>
            <a:chOff x="19714124" y="3627178"/>
            <a:chExt cx="6602855" cy="5855540"/>
          </a:xfrm>
        </xdr:grpSpPr>
        <xdr:sp macro="" textlink="">
          <xdr:nvSpPr>
            <xdr:cNvPr id="8" name="Rectangle: Rounded Corners 7">
              <a:extLst>
                <a:ext uri="{FF2B5EF4-FFF2-40B4-BE49-F238E27FC236}">
                  <a16:creationId xmlns:a16="http://schemas.microsoft.com/office/drawing/2014/main" id="{7FF9BBEA-2B4C-33E2-6018-9FCF3D4FEF6A}"/>
                </a:ext>
              </a:extLst>
            </xdr:cNvPr>
            <xdr:cNvSpPr/>
          </xdr:nvSpPr>
          <xdr:spPr>
            <a:xfrm>
              <a:off x="19714124" y="3627178"/>
              <a:ext cx="6602855" cy="5657931"/>
            </a:xfrm>
            <a:prstGeom prst="roundRect">
              <a:avLst>
                <a:gd name="adj" fmla="val 722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 name="Chart 16">
              <a:extLst>
                <a:ext uri="{FF2B5EF4-FFF2-40B4-BE49-F238E27FC236}">
                  <a16:creationId xmlns:a16="http://schemas.microsoft.com/office/drawing/2014/main" id="{1E5635E2-BD59-470B-B919-D4E13B616EDB}"/>
                </a:ext>
              </a:extLst>
            </xdr:cNvPr>
            <xdr:cNvGraphicFramePr>
              <a:graphicFrameLocks/>
            </xdr:cNvGraphicFramePr>
          </xdr:nvGraphicFramePr>
          <xdr:xfrm>
            <a:off x="20344412" y="3798890"/>
            <a:ext cx="5651870" cy="463422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1" name="TextBox 20">
              <a:extLst>
                <a:ext uri="{FF2B5EF4-FFF2-40B4-BE49-F238E27FC236}">
                  <a16:creationId xmlns:a16="http://schemas.microsoft.com/office/drawing/2014/main" id="{30E476F5-389B-7D7F-CDF7-3B6B890F0619}"/>
                </a:ext>
              </a:extLst>
            </xdr:cNvPr>
            <xdr:cNvSpPr txBox="1"/>
          </xdr:nvSpPr>
          <xdr:spPr>
            <a:xfrm>
              <a:off x="20869507" y="8568318"/>
              <a:ext cx="4917688"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t>Patient Attend</a:t>
              </a:r>
              <a:r>
                <a:rPr lang="en-IN" sz="3200" baseline="0"/>
                <a:t> Within Time</a:t>
              </a:r>
              <a:endParaRPr lang="en-IN" sz="3200"/>
            </a:p>
          </xdr:txBody>
        </xdr:sp>
      </xdr:grpSp>
      <xdr:grpSp>
        <xdr:nvGrpSpPr>
          <xdr:cNvPr id="39" name="Group 38">
            <a:extLst>
              <a:ext uri="{FF2B5EF4-FFF2-40B4-BE49-F238E27FC236}">
                <a16:creationId xmlns:a16="http://schemas.microsoft.com/office/drawing/2014/main" id="{BE14F30F-E6DD-D898-734C-075B0EFE2B6D}"/>
              </a:ext>
            </a:extLst>
          </xdr:cNvPr>
          <xdr:cNvGrpSpPr/>
        </xdr:nvGrpSpPr>
        <xdr:grpSpPr>
          <a:xfrm>
            <a:off x="27293715" y="3836785"/>
            <a:ext cx="6702817" cy="6334781"/>
            <a:chOff x="26534092" y="3580156"/>
            <a:chExt cx="6540736" cy="5902563"/>
          </a:xfrm>
        </xdr:grpSpPr>
        <xdr:sp macro="" textlink="">
          <xdr:nvSpPr>
            <xdr:cNvPr id="18" name="Rectangle: Rounded Corners 17">
              <a:extLst>
                <a:ext uri="{FF2B5EF4-FFF2-40B4-BE49-F238E27FC236}">
                  <a16:creationId xmlns:a16="http://schemas.microsoft.com/office/drawing/2014/main" id="{10178C64-423F-C3CC-1C81-4DBAEE624B63}"/>
                </a:ext>
              </a:extLst>
            </xdr:cNvPr>
            <xdr:cNvSpPr/>
          </xdr:nvSpPr>
          <xdr:spPr>
            <a:xfrm>
              <a:off x="26534092" y="3580156"/>
              <a:ext cx="6540736" cy="5710559"/>
            </a:xfrm>
            <a:prstGeom prst="roundRect">
              <a:avLst>
                <a:gd name="adj" fmla="val 722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a:p>
          </xdr:txBody>
        </xdr:sp>
        <xdr:grpSp>
          <xdr:nvGrpSpPr>
            <xdr:cNvPr id="38" name="Group 37">
              <a:extLst>
                <a:ext uri="{FF2B5EF4-FFF2-40B4-BE49-F238E27FC236}">
                  <a16:creationId xmlns:a16="http://schemas.microsoft.com/office/drawing/2014/main" id="{782C3BF3-0D8E-3DD7-8687-52754C945CC3}"/>
                </a:ext>
              </a:extLst>
            </xdr:cNvPr>
            <xdr:cNvGrpSpPr/>
          </xdr:nvGrpSpPr>
          <xdr:grpSpPr>
            <a:xfrm>
              <a:off x="27184580" y="3835706"/>
              <a:ext cx="5339811" cy="5647013"/>
              <a:chOff x="27277506" y="3789242"/>
              <a:chExt cx="5339811" cy="5647013"/>
            </a:xfrm>
          </xdr:grpSpPr>
          <xdr:graphicFrame macro="">
            <xdr:nvGraphicFramePr>
              <xdr:cNvPr id="20" name="Chart 19">
                <a:extLst>
                  <a:ext uri="{FF2B5EF4-FFF2-40B4-BE49-F238E27FC236}">
                    <a16:creationId xmlns:a16="http://schemas.microsoft.com/office/drawing/2014/main" id="{DB8433E0-5B5D-4F73-B31E-8EB6ECF97025}"/>
                  </a:ext>
                </a:extLst>
              </xdr:cNvPr>
              <xdr:cNvGraphicFramePr>
                <a:graphicFrameLocks/>
              </xdr:cNvGraphicFramePr>
            </xdr:nvGraphicFramePr>
            <xdr:xfrm>
              <a:off x="27277506" y="3789242"/>
              <a:ext cx="5223653" cy="4597404"/>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2" name="TextBox 21">
                <a:extLst>
                  <a:ext uri="{FF2B5EF4-FFF2-40B4-BE49-F238E27FC236}">
                    <a16:creationId xmlns:a16="http://schemas.microsoft.com/office/drawing/2014/main" id="{C8468333-DD12-5C15-6F59-2BCE6CEAE230}"/>
                  </a:ext>
                </a:extLst>
              </xdr:cNvPr>
              <xdr:cNvSpPr txBox="1"/>
            </xdr:nvSpPr>
            <xdr:spPr>
              <a:xfrm>
                <a:off x="27722861" y="8521855"/>
                <a:ext cx="4894456"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t>No. of</a:t>
                </a:r>
                <a:r>
                  <a:rPr lang="en-IN" sz="3200" baseline="0"/>
                  <a:t> patient By Gender</a:t>
                </a:r>
                <a:endParaRPr lang="en-IN" sz="3200"/>
              </a:p>
            </xdr:txBody>
          </xdr:sp>
        </xdr:grpSp>
      </xdr:grpSp>
      <xdr:sp macro="" textlink="">
        <xdr:nvSpPr>
          <xdr:cNvPr id="29" name="TextBox 28">
            <a:extLst>
              <a:ext uri="{FF2B5EF4-FFF2-40B4-BE49-F238E27FC236}">
                <a16:creationId xmlns:a16="http://schemas.microsoft.com/office/drawing/2014/main" id="{A78D71AC-8862-0D6E-463E-4FD3FB638FCD}"/>
              </a:ext>
            </a:extLst>
          </xdr:cNvPr>
          <xdr:cNvSpPr txBox="1"/>
        </xdr:nvSpPr>
        <xdr:spPr>
          <a:xfrm>
            <a:off x="24133831" y="10302593"/>
            <a:ext cx="5133258" cy="981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t>No. of patient by</a:t>
            </a:r>
            <a:r>
              <a:rPr lang="en-IN" sz="3200" baseline="0"/>
              <a:t> Age Group</a:t>
            </a:r>
            <a:endParaRPr lang="en-IN" sz="3200"/>
          </a:p>
        </xdr:txBody>
      </xdr:sp>
      <xdr:sp macro="" textlink="Report!A9">
        <xdr:nvSpPr>
          <xdr:cNvPr id="44" name="TextBox 43">
            <a:extLst>
              <a:ext uri="{FF2B5EF4-FFF2-40B4-BE49-F238E27FC236}">
                <a16:creationId xmlns:a16="http://schemas.microsoft.com/office/drawing/2014/main" id="{8E3C3412-5537-BFD5-EF7A-B81E1DFA0C16}"/>
              </a:ext>
            </a:extLst>
          </xdr:cNvPr>
          <xdr:cNvSpPr txBox="1"/>
        </xdr:nvSpPr>
        <xdr:spPr>
          <a:xfrm>
            <a:off x="16428579" y="15084479"/>
            <a:ext cx="922310" cy="947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0B329A-2241-42B1-AF16-3719FE35DB80}" type="TxLink">
              <a:rPr lang="en-US" sz="3200" b="0" i="0" u="none" strike="noStrike">
                <a:solidFill>
                  <a:srgbClr val="000000"/>
                </a:solidFill>
                <a:latin typeface="Calibri"/>
                <a:ea typeface="Calibri"/>
                <a:cs typeface="Calibri"/>
              </a:rPr>
              <a:pPr/>
              <a:t>5.03</a:t>
            </a:fld>
            <a:endParaRPr lang="en-IN" sz="3200"/>
          </a:p>
        </xdr:txBody>
      </xdr:sp>
      <xdr:grpSp>
        <xdr:nvGrpSpPr>
          <xdr:cNvPr id="14" name="Group 13">
            <a:extLst>
              <a:ext uri="{FF2B5EF4-FFF2-40B4-BE49-F238E27FC236}">
                <a16:creationId xmlns:a16="http://schemas.microsoft.com/office/drawing/2014/main" id="{8D334488-8E42-A454-62B0-409D162D4332}"/>
              </a:ext>
            </a:extLst>
          </xdr:cNvPr>
          <xdr:cNvGrpSpPr/>
        </xdr:nvGrpSpPr>
        <xdr:grpSpPr>
          <a:xfrm>
            <a:off x="8200869" y="5795342"/>
            <a:ext cx="12907570" cy="11757963"/>
            <a:chOff x="8156566" y="5994702"/>
            <a:chExt cx="12907570" cy="11757963"/>
          </a:xfrm>
        </xdr:grpSpPr>
        <xdr:grpSp>
          <xdr:nvGrpSpPr>
            <xdr:cNvPr id="10" name="Group 9">
              <a:extLst>
                <a:ext uri="{FF2B5EF4-FFF2-40B4-BE49-F238E27FC236}">
                  <a16:creationId xmlns:a16="http://schemas.microsoft.com/office/drawing/2014/main" id="{E6B01F5D-2487-C247-9C7C-20883D82D772}"/>
                </a:ext>
              </a:extLst>
            </xdr:cNvPr>
            <xdr:cNvGrpSpPr/>
          </xdr:nvGrpSpPr>
          <xdr:grpSpPr>
            <a:xfrm>
              <a:off x="8156566" y="5994702"/>
              <a:ext cx="11598640" cy="11757963"/>
              <a:chOff x="8045810" y="6105458"/>
              <a:chExt cx="11598640" cy="11757963"/>
            </a:xfrm>
          </xdr:grpSpPr>
          <xdr:sp macro="" textlink="">
            <xdr:nvSpPr>
              <xdr:cNvPr id="9" name="Rectangle: Rounded Corners 8">
                <a:extLst>
                  <a:ext uri="{FF2B5EF4-FFF2-40B4-BE49-F238E27FC236}">
                    <a16:creationId xmlns:a16="http://schemas.microsoft.com/office/drawing/2014/main" id="{53BB6EEA-9D4F-B2EC-E697-D205AF42166A}"/>
                  </a:ext>
                </a:extLst>
              </xdr:cNvPr>
              <xdr:cNvSpPr/>
            </xdr:nvSpPr>
            <xdr:spPr>
              <a:xfrm>
                <a:off x="8045810" y="6105458"/>
                <a:ext cx="11598640" cy="11565246"/>
              </a:xfrm>
              <a:prstGeom prst="roundRect">
                <a:avLst>
                  <a:gd name="adj" fmla="val 365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6" name="Chart 15">
                <a:extLst>
                  <a:ext uri="{FF2B5EF4-FFF2-40B4-BE49-F238E27FC236}">
                    <a16:creationId xmlns:a16="http://schemas.microsoft.com/office/drawing/2014/main" id="{C4D06D11-EB81-4F70-94E3-9AF38C25A816}"/>
                  </a:ext>
                </a:extLst>
              </xdr:cNvPr>
              <xdr:cNvGraphicFramePr>
                <a:graphicFrameLocks/>
              </xdr:cNvGraphicFramePr>
            </xdr:nvGraphicFramePr>
            <xdr:xfrm>
              <a:off x="8312563" y="6286908"/>
              <a:ext cx="5541638" cy="10681964"/>
            </xdr:xfrm>
            <a:graphic>
              <a:graphicData uri="http://schemas.openxmlformats.org/drawingml/2006/chart">
                <c:chart xmlns:c="http://schemas.openxmlformats.org/drawingml/2006/chart" xmlns:r="http://schemas.openxmlformats.org/officeDocument/2006/relationships" r:id="rId5"/>
              </a:graphicData>
            </a:graphic>
          </xdr:graphicFrame>
          <xdr:cxnSp macro="">
            <xdr:nvCxnSpPr>
              <xdr:cNvPr id="19" name="Straight Connector 18">
                <a:extLst>
                  <a:ext uri="{FF2B5EF4-FFF2-40B4-BE49-F238E27FC236}">
                    <a16:creationId xmlns:a16="http://schemas.microsoft.com/office/drawing/2014/main" id="{3F52208A-F131-1EB9-FBF3-80EE1D66A6EC}"/>
                  </a:ext>
                </a:extLst>
              </xdr:cNvPr>
              <xdr:cNvCxnSpPr/>
            </xdr:nvCxnSpPr>
            <xdr:spPr>
              <a:xfrm flipH="1">
                <a:off x="14020343" y="6343539"/>
                <a:ext cx="26609" cy="11064366"/>
              </a:xfrm>
              <a:prstGeom prst="line">
                <a:avLst/>
              </a:prstGeom>
            </xdr:spPr>
            <xdr:style>
              <a:lnRef idx="1">
                <a:schemeClr val="dk1"/>
              </a:lnRef>
              <a:fillRef idx="0">
                <a:schemeClr val="dk1"/>
              </a:fillRef>
              <a:effectRef idx="0">
                <a:schemeClr val="dk1"/>
              </a:effectRef>
              <a:fontRef idx="minor">
                <a:schemeClr val="tx1"/>
              </a:fontRef>
            </xdr:style>
          </xdr:cxnSp>
          <xdr:graphicFrame macro="">
            <xdr:nvGraphicFramePr>
              <xdr:cNvPr id="32" name="Chart 31">
                <a:extLst>
                  <a:ext uri="{FF2B5EF4-FFF2-40B4-BE49-F238E27FC236}">
                    <a16:creationId xmlns:a16="http://schemas.microsoft.com/office/drawing/2014/main" id="{26A0C22A-AAF4-4B8F-A876-F28C0E47D3A3}"/>
                  </a:ext>
                </a:extLst>
              </xdr:cNvPr>
              <xdr:cNvGraphicFramePr>
                <a:graphicFrameLocks/>
              </xdr:cNvGraphicFramePr>
            </xdr:nvGraphicFramePr>
            <xdr:xfrm>
              <a:off x="14031625" y="8600581"/>
              <a:ext cx="5551712" cy="1493597"/>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3" name="Chart 32">
                <a:extLst>
                  <a:ext uri="{FF2B5EF4-FFF2-40B4-BE49-F238E27FC236}">
                    <a16:creationId xmlns:a16="http://schemas.microsoft.com/office/drawing/2014/main" id="{B4ADFB44-F901-443B-A3F9-BCE533F86497}"/>
                  </a:ext>
                </a:extLst>
              </xdr:cNvPr>
              <xdr:cNvGraphicFramePr>
                <a:graphicFrameLocks/>
              </xdr:cNvGraphicFramePr>
            </xdr:nvGraphicFramePr>
            <xdr:xfrm>
              <a:off x="14039159" y="12567453"/>
              <a:ext cx="5578616" cy="152123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4" name="Chart 33">
                <a:extLst>
                  <a:ext uri="{FF2B5EF4-FFF2-40B4-BE49-F238E27FC236}">
                    <a16:creationId xmlns:a16="http://schemas.microsoft.com/office/drawing/2014/main" id="{744BAE89-7363-4534-BEA3-9D1ED9C348E7}"/>
                  </a:ext>
                </a:extLst>
              </xdr:cNvPr>
              <xdr:cNvGraphicFramePr>
                <a:graphicFrameLocks/>
              </xdr:cNvGraphicFramePr>
            </xdr:nvGraphicFramePr>
            <xdr:xfrm>
              <a:off x="14021103" y="15574452"/>
              <a:ext cx="5618396" cy="1827103"/>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0" name="TextBox 39">
                <a:extLst>
                  <a:ext uri="{FF2B5EF4-FFF2-40B4-BE49-F238E27FC236}">
                    <a16:creationId xmlns:a16="http://schemas.microsoft.com/office/drawing/2014/main" id="{CB59C7ED-F405-993F-2DE0-1F42AF28F53F}"/>
                  </a:ext>
                </a:extLst>
              </xdr:cNvPr>
              <xdr:cNvSpPr txBox="1"/>
            </xdr:nvSpPr>
            <xdr:spPr>
              <a:xfrm>
                <a:off x="15759058" y="6978684"/>
                <a:ext cx="2552930" cy="995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3200"/>
                  <a:t>No. of patients</a:t>
                </a:r>
              </a:p>
            </xdr:txBody>
          </xdr:sp>
          <xdr:sp macro="" textlink="">
            <xdr:nvSpPr>
              <xdr:cNvPr id="7" name="TextBox 6">
                <a:extLst>
                  <a:ext uri="{FF2B5EF4-FFF2-40B4-BE49-F238E27FC236}">
                    <a16:creationId xmlns:a16="http://schemas.microsoft.com/office/drawing/2014/main" id="{849C901C-E14D-F975-327C-B0A609F9C2EC}"/>
                  </a:ext>
                </a:extLst>
              </xdr:cNvPr>
              <xdr:cNvSpPr txBox="1"/>
            </xdr:nvSpPr>
            <xdr:spPr>
              <a:xfrm>
                <a:off x="15675870" y="10947137"/>
                <a:ext cx="3806888" cy="981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t>Avg Wait Time</a:t>
                </a:r>
              </a:p>
            </xdr:txBody>
          </xdr:sp>
          <xdr:sp macro="" textlink="">
            <xdr:nvSpPr>
              <xdr:cNvPr id="24" name="TextBox 23">
                <a:extLst>
                  <a:ext uri="{FF2B5EF4-FFF2-40B4-BE49-F238E27FC236}">
                    <a16:creationId xmlns:a16="http://schemas.microsoft.com/office/drawing/2014/main" id="{F02DA15C-2743-BC27-1E83-F866E9D7AA82}"/>
                  </a:ext>
                </a:extLst>
              </xdr:cNvPr>
              <xdr:cNvSpPr txBox="1"/>
            </xdr:nvSpPr>
            <xdr:spPr>
              <a:xfrm>
                <a:off x="8876544" y="16881488"/>
                <a:ext cx="5140279" cy="981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aseline="0"/>
                  <a:t>From Department Refferal</a:t>
                </a:r>
                <a:endParaRPr lang="en-IN" sz="3200"/>
              </a:p>
            </xdr:txBody>
          </xdr:sp>
          <xdr:sp macro="" textlink="Report!A3">
            <xdr:nvSpPr>
              <xdr:cNvPr id="42" name="TextBox 41">
                <a:extLst>
                  <a:ext uri="{FF2B5EF4-FFF2-40B4-BE49-F238E27FC236}">
                    <a16:creationId xmlns:a16="http://schemas.microsoft.com/office/drawing/2014/main" id="{88E23850-1A47-30B8-2082-0CD330EAE73B}"/>
                  </a:ext>
                </a:extLst>
              </xdr:cNvPr>
              <xdr:cNvSpPr txBox="1"/>
            </xdr:nvSpPr>
            <xdr:spPr>
              <a:xfrm>
                <a:off x="16311006" y="7710907"/>
                <a:ext cx="1378996" cy="981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E43E1E-C1B0-4ED3-AE5F-09CA147093EC}" type="TxLink">
                  <a:rPr lang="en-US" sz="3200" b="0" i="0" u="none" strike="noStrike">
                    <a:solidFill>
                      <a:srgbClr val="000000"/>
                    </a:solidFill>
                    <a:latin typeface="Calibri"/>
                    <a:ea typeface="Calibri"/>
                    <a:cs typeface="Calibri"/>
                  </a:rPr>
                  <a:pPr/>
                  <a:t>4338</a:t>
                </a:fld>
                <a:endParaRPr lang="en-IN" sz="3200"/>
              </a:p>
            </xdr:txBody>
          </xdr:sp>
          <xdr:sp macro="" textlink="Report!A6">
            <xdr:nvSpPr>
              <xdr:cNvPr id="43" name="TextBox 42">
                <a:extLst>
                  <a:ext uri="{FF2B5EF4-FFF2-40B4-BE49-F238E27FC236}">
                    <a16:creationId xmlns:a16="http://schemas.microsoft.com/office/drawing/2014/main" id="{44CD2A16-4A66-40D5-014F-3710A080FD74}"/>
                  </a:ext>
                </a:extLst>
              </xdr:cNvPr>
              <xdr:cNvSpPr txBox="1"/>
            </xdr:nvSpPr>
            <xdr:spPr>
              <a:xfrm>
                <a:off x="16333799" y="11689788"/>
                <a:ext cx="1338231" cy="92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12BB83-7A5C-4E1D-BA74-C5848BD3B64E}" type="TxLink">
                  <a:rPr lang="en-US" sz="3200" b="0" i="0" u="none" strike="noStrike">
                    <a:solidFill>
                      <a:srgbClr val="000000"/>
                    </a:solidFill>
                    <a:latin typeface="Calibri"/>
                    <a:ea typeface="Calibri"/>
                    <a:cs typeface="Calibri"/>
                  </a:rPr>
                  <a:pPr/>
                  <a:t>35.03</a:t>
                </a:fld>
                <a:endParaRPr lang="en-IN" sz="3200"/>
              </a:p>
            </xdr:txBody>
          </xdr:sp>
        </xdr:grpSp>
        <xdr:sp macro="" textlink="">
          <xdr:nvSpPr>
            <xdr:cNvPr id="12" name="TextBox 11">
              <a:extLst>
                <a:ext uri="{FF2B5EF4-FFF2-40B4-BE49-F238E27FC236}">
                  <a16:creationId xmlns:a16="http://schemas.microsoft.com/office/drawing/2014/main" id="{F84F412E-0302-750C-7368-5194FE25CD1C}"/>
                </a:ext>
              </a:extLst>
            </xdr:cNvPr>
            <xdr:cNvSpPr txBox="1"/>
          </xdr:nvSpPr>
          <xdr:spPr>
            <a:xfrm>
              <a:off x="14892477" y="14419467"/>
              <a:ext cx="6171659" cy="778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t>Patient Satisfaction Score</a:t>
              </a:r>
            </a:p>
          </xdr:txBody>
        </xdr: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78869560183" createdVersion="5" refreshedVersion="8" minRefreshableVersion="3" recordCount="0" supportSubquery="1" supportAdvancedDrill="1" xr:uid="{697F539E-4C56-4C2E-BF7F-A8C67E592437}">
  <cacheSource type="external" connectionId="3"/>
  <cacheFields count="2">
    <cacheField name="[Measures].[Count of Patient Id]" caption="Count of Patient Id" numFmtId="0" hierarchy="23" level="32767"/>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0"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1"/>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80575925927" createdVersion="5" refreshedVersion="8" minRefreshableVersion="3" recordCount="0" supportSubquery="1" supportAdvancedDrill="1" xr:uid="{FE7C88E0-F856-4C97-9DD0-FAEEB21E102D}">
  <cacheSource type="external" connectionId="3"/>
  <cacheFields count="4">
    <cacheField name="[Query1].[Column1 (Day)].[Column1 (Day)]" caption="Column1 (Day)" numFmtId="0" hierarchy="15"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Measures].[Average of Patient Waittime]" caption="Average of Patient Waittime" numFmtId="0" hierarchy="25" level="32767"/>
    <cacheField name="[Query1].[Column1 (Month)].[Column1 (Month)]" caption="Column1 (Month)" numFmtId="0" hierarchy="14" level="1">
      <sharedItems containsSemiMixedTypes="0" containsNonDate="0" containsString="0"/>
    </cacheField>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2"/>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0"/>
      </fieldsUsage>
    </cacheHierarchy>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80576388889" createdVersion="5" refreshedVersion="8" minRefreshableVersion="3" recordCount="0" supportSubquery="1" supportAdvancedDrill="1" xr:uid="{6ECD55CD-F160-4252-9D0E-6217670E939A}">
  <cacheSource type="external" connectionId="3"/>
  <cacheFields count="4">
    <cacheField name="[Query1].[Column1 (Day)].[Column1 (Day)]" caption="Column1 (Day)" numFmtId="0" hierarchy="15"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Measures].[Average of Patient Satisfaction Score]" caption="Average of Patient Satisfaction Score" numFmtId="0" hierarchy="27" level="32767"/>
    <cacheField name="[Query1].[Column1 (Month)].[Column1 (Month)]" caption="Column1 (Month)" numFmtId="0" hierarchy="14" level="1">
      <sharedItems containsSemiMixedTypes="0" containsNonDate="0" containsString="0"/>
    </cacheField>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2"/>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0"/>
      </fieldsUsage>
    </cacheHierarchy>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42.758292245373" createdVersion="3" refreshedVersion="8" minRefreshableVersion="3" recordCount="0" supportSubquery="1" supportAdvancedDrill="1" xr:uid="{C39AC4C2-F338-4109-AC72-799B69BBD422}">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08888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78871990739" createdVersion="5" refreshedVersion="8" minRefreshableVersion="3" recordCount="0" supportSubquery="1" supportAdvancedDrill="1" xr:uid="{64F7D7F0-EBB8-4675-838A-C53102E9FF84}">
  <cacheSource type="external" connectionId="3"/>
  <cacheFields count="3">
    <cacheField name="[Measures].[Count of Patient Id]" caption="Count of Patient Id" numFmtId="0" hierarchy="23" level="32767"/>
    <cacheField name="[Hospital Emergency Room Data].[Age-Group].[Age-Group]" caption="Age-Group" numFmtId="0" hierarchy="11" level="1">
      <sharedItems count="8">
        <s v="10 - 19 "/>
        <s v="1-9"/>
        <s v="20 - 29 "/>
        <s v="30 - 39 "/>
        <s v="40 - 49 "/>
        <s v="50 - 59 "/>
        <s v="60 - 69 "/>
        <s v="70 - 79 "/>
      </sharedItems>
    </cacheField>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0"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78872569447" createdVersion="5" refreshedVersion="8" minRefreshableVersion="3" recordCount="0" supportSubquery="1" supportAdvancedDrill="1" xr:uid="{6A223450-3DA6-407F-88A4-11D4D1FD6BD0}">
  <cacheSource type="external" connectionId="3"/>
  <cacheFields count="2">
    <cacheField name="[Measures].[Average of Patient Waittime]" caption="Average of Patient Waittime" numFmtId="0" hierarchy="25" level="32767"/>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0"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1"/>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78873148147" createdVersion="5" refreshedVersion="8" minRefreshableVersion="3" recordCount="0" supportSubquery="1" supportAdvancedDrill="1" xr:uid="{86E51ED8-001B-4428-87B2-2E331304C7DE}">
  <cacheSource type="external" connectionId="3"/>
  <cacheFields count="2">
    <cacheField name="[Measures].[Average of Patient Satisfaction Score]" caption="Average of Patient Satisfaction Score" numFmtId="0" hierarchy="27" level="32767"/>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0"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1"/>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78874768518" createdVersion="5" refreshedVersion="8" minRefreshableVersion="3" recordCount="0" supportSubquery="1" supportAdvancedDrill="1" xr:uid="{05FCA883-E218-4783-AD3D-EE6C39D2106A}">
  <cacheSource type="external" connectionId="3"/>
  <cacheFields count="4">
    <cacheField name="[Measures].[Count of Patient Id]" caption="Count of Patient Id" numFmtId="0" hierarchy="23" level="32767"/>
    <cacheField name="[Hospital Emergency Room Data].[Patient Admission Flag].[Patient Admission Flag]" caption="Patient Admission Flag" numFmtId="0" hierarchy="8" level="1">
      <sharedItems count="2">
        <s v="Admitted"/>
        <s v="NotAdmitted"/>
      </sharedItems>
    </cacheField>
    <cacheField name="[Query1].[Column1 (Year)].[Column1 (Year)]" caption="Column1 (Year)" numFmtId="0" hierarchy="16" level="1">
      <sharedItems containsSemiMixedTypes="0" containsNonDate="0" containsString="0"/>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0"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Dummy0" caption="Patient Id" measure="1" count="0">
      <extLst>
        <ext xmlns:x14="http://schemas.microsoft.com/office/spreadsheetml/2009/9/main" uri="{8CF416AD-EC4C-4aba-99F5-12A058AE0983}">
          <x14:cacheHierarchy ignore="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78875694441" createdVersion="5" refreshedVersion="8" minRefreshableVersion="3" recordCount="0" supportSubquery="1" supportAdvancedDrill="1" xr:uid="{8F6C059B-813D-4779-8174-78021A7A835F}">
  <cacheSource type="external" connectionId="3"/>
  <cacheFields count="3">
    <cacheField name="[Measures].[Count of Patient Id]" caption="Count of Patient Id" numFmtId="0" hierarchy="23" level="32767"/>
    <cacheField name="[Hospital Emergency Room Data].[Patient attend status].[Patient attend status]" caption="Patient attend status" numFmtId="0" hierarchy="12" level="1">
      <sharedItems count="2">
        <s v="Delay"/>
        <s v="On-Time"/>
      </sharedItems>
    </cacheField>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0"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78877546296" createdVersion="5" refreshedVersion="8" minRefreshableVersion="3" recordCount="0" supportSubquery="1" supportAdvancedDrill="1" xr:uid="{11F81A21-169A-42B5-962F-979AC3A4C7D7}">
  <cacheSource type="external" connectionId="3"/>
  <cacheFields count="3">
    <cacheField name="[Measures].[Count of Patient Id]" caption="Count of Patient Id" numFmtId="0" hierarchy="23" level="32767"/>
    <cacheField name="[Hospital Emergency Room Data].[Department Referral].[Department Referral]" caption="Department Referral" numFmtId="0" hierarchy="7" level="1">
      <sharedItems count="8">
        <s v="Cardiology"/>
        <s v="Gastroenterology"/>
        <s v="General Practice"/>
        <s v="Neurology"/>
        <s v="None"/>
        <s v="Orthopedics"/>
        <s v="Physiotherapy"/>
        <s v="Renal"/>
      </sharedItems>
    </cacheField>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0"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78880208336" createdVersion="5" refreshedVersion="8" minRefreshableVersion="3" recordCount="0" supportSubquery="1" supportAdvancedDrill="1" xr:uid="{B2DB642C-7A83-43A6-A470-8667CDEB43A2}">
  <cacheSource type="external" connectionId="3"/>
  <cacheFields count="3">
    <cacheField name="[Measures].[Count of Patient Id]" caption="Count of Patient Id" numFmtId="0" hierarchy="23" level="32767"/>
    <cacheField name="[Hospital Emergency Room Data].[Patient Gender].[Patient Gender]" caption="Patient Gender" numFmtId="0" hierarchy="4" level="1">
      <sharedItems count="2">
        <s v="Female"/>
        <s v="Male"/>
      </sharedItems>
    </cacheField>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0" memberValueDatatype="130" unbalanced="0"/>
    <cacheHierarchy uniqueName="[Query1].[Column1 (Day)]" caption="Column1 (Day)" attribute="1" defaultMemberUniqueName="[Query1].[Column1 (Day)].[All]" allUniqueName="[Query1].[Column1 (Day)].[All]" dimensionUniqueName="[Query1]" displayFolder="" count="0" memberValueDatatype="130" unbalanced="0"/>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2"/>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urabh wanjari" refreshedDate="45860.880575347219" createdVersion="5" refreshedVersion="8" minRefreshableVersion="3" recordCount="0" supportSubquery="1" supportAdvancedDrill="1" xr:uid="{C28BAB3F-E6EA-4DD3-9BCA-D4321D089A1A}">
  <cacheSource type="external" connectionId="3"/>
  <cacheFields count="4">
    <cacheField name="[Measures].[Count of Patient Id]" caption="Count of Patient Id" numFmtId="0" hierarchy="23" level="32767"/>
    <cacheField name="[Query1].[Column1 (Day)].[Column1 (Day)]" caption="Column1 (Day)" numFmtId="0" hierarchy="15"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Query1].[Column1 (Month)].[Column1 (Month)]" caption="Column1 (Month)" numFmtId="0" hierarchy="14" level="1">
      <sharedItems containsSemiMixedTypes="0" containsNonDate="0" containsString="0"/>
    </cacheField>
    <cacheField name="[Query1].[Column1 (Year)].[Column1 (Year)]" caption="Column1 (Year)" numFmtId="0" hierarchy="16" level="1">
      <sharedItems containsSemiMixedTypes="0" containsNonDate="0" containsString="0"/>
    </cacheField>
  </cacheFields>
  <cacheHierarchies count="28">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Column1]" caption="Column1" attribute="1" time="1" defaultMemberUniqueName="[Query1].[Column1].[All]" allUniqueName="[Query1].[Column1].[All]" dimensionUniqueName="[Query1]" displayFolder="" count="0" memberValueDatatype="7" unbalanced="0"/>
    <cacheHierarchy uniqueName="[Query1].[Column1 (Month)]" caption="Column1 (Month)" attribute="1" defaultMemberUniqueName="[Query1].[Column1 (Month)].[All]" allUniqueName="[Query1].[Column1 (Month)].[All]" dimensionUniqueName="[Query1]" displayFolder="" count="2" memberValueDatatype="130" unbalanced="0">
      <fieldsUsage count="2">
        <fieldUsage x="-1"/>
        <fieldUsage x="2"/>
      </fieldsUsage>
    </cacheHierarchy>
    <cacheHierarchy uniqueName="[Query1].[Column1 (Day)]" caption="Column1 (Day)" attribute="1" defaultMemberUniqueName="[Query1].[Column1 (Day)].[All]" allUniqueName="[Query1].[Column1 (Day)].[All]" dimensionUniqueName="[Query1]" displayFolder="" count="2" memberValueDatatype="130" unbalanced="0">
      <fieldsUsage count="2">
        <fieldUsage x="-1"/>
        <fieldUsage x="1"/>
      </fieldsUsage>
    </cacheHierarchy>
    <cacheHierarchy uniqueName="[Query1].[Column1 (Year)]" caption="Column1 (Year)" attribute="1" defaultMemberUniqueName="[Query1].[Column1 (Year)].[All]" allUniqueName="[Query1].[Column1 (Year)].[All]" dimensionUniqueName="[Query1]" displayFolder="" count="2" memberValueDatatype="130" unbalanced="0">
      <fieldsUsage count="2">
        <fieldUsage x="-1"/>
        <fieldUsage x="3"/>
      </fieldsUsage>
    </cacheHierarchy>
    <cacheHierarchy uniqueName="[Query1].[Column1 (Quarter)]" caption="Column1 (Quarter)" attribute="1" defaultMemberUniqueName="[Query1].[Column1 (Quarter)].[All]" allUniqueName="[Query1].[Column1 (Quarter)].[All]" dimensionUniqueName="[Query1]" displayFolder="" count="0" memberValueDatatype="130" unbalanced="0"/>
    <cacheHierarchy uniqueName="[Query1].[Column1 (Day Index)]" caption="Column1 (Day Index)" attribute="1" defaultMemberUniqueName="[Query1].[Column1 (Day Index)].[All]" allUniqueName="[Query1].[Column1 (Day Index)].[All]" dimensionUniqueName="[Query1]" displayFolder="" count="0" memberValueDatatype="5" unbalanced="0" hidden="1"/>
    <cacheHierarchy uniqueName="[Query1].[Column1 (Month Index)]" caption="Column1 (Month Index)" attribute="1" defaultMemberUniqueName="[Query1].[Column1 (Month Index)].[All]" allUniqueName="[Query1].[Column1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E77A9-17C0-40A9-BC9B-D0BC58A05642}" name="PivotTable4" cacheId="53" applyNumberFormats="0" applyBorderFormats="0" applyFontFormats="0" applyPatternFormats="0" applyAlignmentFormats="0" applyWidthHeightFormats="1" dataCaption="Values" tag="a87e77c4-425e-49bb-8ad9-c6438c674aa9" updatedVersion="8" minRefreshableVersion="3" useAutoFormatting="1" subtotalHiddenItems="1" itemPrintTitles="1" createdVersion="5" indent="0" outline="1" outlineData="1" multipleFieldFilters="0" chartFormat="20">
  <location ref="A76:B7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0" subtotal="count" showDataAs="percentOfTotal" baseField="0" baseItem="0" numFmtId="10"/>
  </dataFields>
  <formats count="2">
    <format dxfId="58">
      <pivotArea outline="0" collapsedLevelsAreSubtotals="1" fieldPosition="0"/>
    </format>
    <format dxfId="57">
      <pivotArea outline="0" fieldPosition="0">
        <references count="1">
          <reference field="4294967294" count="1">
            <x v="0"/>
          </reference>
        </references>
      </pivotArea>
    </format>
  </formats>
  <chartFormats count="12">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 count="1" selected="0">
            <x v="1"/>
          </reference>
        </references>
      </pivotArea>
    </chartFormat>
    <chartFormat chart="12" format="2">
      <pivotArea type="data" outline="0" fieldPosition="0">
        <references count="2">
          <reference field="4294967294" count="1" selected="0">
            <x v="0"/>
          </reference>
          <reference field="1" count="1" selected="0">
            <x v="0"/>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1" count="1" selected="0">
            <x v="0"/>
          </reference>
        </references>
      </pivotArea>
    </chartFormat>
    <chartFormat chart="14" format="5">
      <pivotArea type="data" outline="0" fieldPosition="0">
        <references count="2">
          <reference field="4294967294" count="1" selected="0">
            <x v="0"/>
          </reference>
          <reference field="1"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1" count="1" selected="0">
            <x v="0"/>
          </reference>
        </references>
      </pivotArea>
    </chartFormat>
    <chartFormat chart="15" format="8">
      <pivotArea type="data" outline="0" fieldPosition="0">
        <references count="2">
          <reference field="4294967294" count="1" selected="0">
            <x v="0"/>
          </reference>
          <reference field="1"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0"/>
          </reference>
        </references>
      </pivotArea>
    </chartFormat>
    <chartFormat chart="19" format="8">
      <pivotArea type="data" outline="0" fieldPosition="0">
        <references count="2">
          <reference field="4294967294" count="1" selected="0">
            <x v="0"/>
          </reference>
          <reference field="1"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9E0EAD-EC98-4666-A7B7-4C12AC8083A2}" name="PivotTable8" cacheId="47" applyNumberFormats="0" applyBorderFormats="0" applyFontFormats="0" applyPatternFormats="0" applyAlignmentFormats="0" applyWidthHeightFormats="1" dataCaption="Values" tag="64fe44c5-89d6-482f-94ac-03c149e52ab9" updatedVersion="8" minRefreshableVersion="3" useAutoFormatting="1" subtotalHiddenItems="1" itemPrintTitles="1" createdVersion="5" indent="0" outline="1" outlineData="1" multipleFieldFilters="0" chartFormat="20">
  <location ref="A24:B2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0" subtotal="count" showDataAs="percentOfTotal" baseField="0" baseItem="0" numFmtId="10"/>
  </dataFields>
  <formats count="2">
    <format dxfId="66">
      <pivotArea outline="0" collapsedLevelsAreSubtotals="1" fieldPosition="0"/>
    </format>
    <format dxfId="65">
      <pivotArea outline="0" fieldPosition="0">
        <references count="1">
          <reference field="4294967294" count="1">
            <x v="0"/>
          </reference>
        </references>
      </pivotArea>
    </format>
  </format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 count="1" selected="0">
            <x v="1"/>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 count="1" selected="0">
            <x v="0"/>
          </reference>
        </references>
      </pivotArea>
    </chartFormat>
    <chartFormat chart="19" format="7">
      <pivotArea type="data" outline="0" fieldPosition="0">
        <references count="2">
          <reference field="4294967294" count="1" selected="0">
            <x v="0"/>
          </reference>
          <reference field="1" count="1" selected="0">
            <x v="1"/>
          </reference>
        </references>
      </pivotArea>
    </chartFormat>
    <chartFormat chart="12" format="3">
      <pivotArea type="data" outline="0" fieldPosition="0">
        <references count="2">
          <reference field="4294967294" count="1" selected="0">
            <x v="0"/>
          </reference>
          <reference field="1"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0659CA-C8CB-44D8-8BAF-95CE4D20C099}" name="PivotTable7" cacheId="44" applyNumberFormats="0" applyBorderFormats="0" applyFontFormats="0" applyPatternFormats="0" applyAlignmentFormats="0" applyWidthHeightFormats="1" dataCaption="Values" tag="47ed0c31-2406-40a8-b8b3-bcb507ae7806" updatedVersion="8" minRefreshableVersion="3" subtotalHiddenItems="1" itemPrintTitles="1" createdVersion="5" indent="0" outline="1" outlineData="1" multipleFieldFilters="0" chartFormat="21">
  <location ref="A19:C22"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Id" fld="0" subtotal="count" baseField="0" baseItem="0"/>
    <dataField name="Count of Patient Id2" fld="3" subtotal="count" showDataAs="percentOfTotal" baseField="0" baseItem="0" numFmtId="10">
      <extLst>
        <ext xmlns:x14="http://schemas.microsoft.com/office/spreadsheetml/2009/9/main" uri="{E15A36E0-9728-4e99-A89B-3F7291B0FE68}">
          <x14:dataField sourceField="0" uniqueName="[__Xl2].[Measures].[Count of Patient Id]"/>
        </ext>
      </extLst>
    </dataField>
  </dataFields>
  <formats count="2">
    <format dxfId="68">
      <pivotArea outline="0" collapsedLevelsAreSubtotals="1" fieldPosition="0"/>
    </format>
    <format dxfId="6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B936DE-561E-4750-911E-864C2BF097B1}" name="PivotTable15" cacheId="32" applyNumberFormats="0" applyBorderFormats="0" applyFontFormats="0" applyPatternFormats="0" applyAlignmentFormats="0" applyWidthHeightFormats="1" dataCaption="Values" tag="d37340e6-f24a-4228-a780-5ebe4b4f1bf1" updatedVersion="8" minRefreshableVersion="3" useAutoFormatting="1" subtotalHiddenItems="1" itemPrintTitles="1" createdVersion="5" indent="0" outline="1" outlineData="1" multipleFieldFilters="0" chartFormat="11">
  <location ref="A42:B51" firstHeaderRow="1" firstDataRow="1" firstDataCol="1"/>
  <pivotFields count="3">
    <pivotField dataField="1" subtotalTop="0" showAll="0" defaultSubtotal="0"/>
    <pivotField axis="axisRow" allDrilled="1" subtotalTop="0" showAll="0" sortType="ascending"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4B1972-E534-4D47-93D3-56B4235E03CF}" name="PivotTable12" cacheId="179" applyNumberFormats="0" applyBorderFormats="0" applyFontFormats="0" applyPatternFormats="0" applyAlignmentFormats="0" applyWidthHeightFormats="1" dataCaption="Values" tag="18ae2439-7728-4575-9b1b-2feb5e0912e1" updatedVersion="8" minRefreshableVersion="3" useAutoFormatting="1" subtotalHiddenItems="1" itemPrintTitles="1" createdVersion="5" indent="0" outline="1" outlineData="1" multipleFieldFilters="0" chartFormat="7">
  <location ref="Y4:Z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1" subtotal="average" baseField="0" baseItem="0"/>
  </dataFields>
  <formats count="1">
    <format dxfId="59">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Sep]"/>
      </members>
    </pivotHierarchy>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8C41E4-55E4-4E0B-9271-188A078B6D49}" name="PivotTable6" cacheId="173" applyNumberFormats="0" applyBorderFormats="0" applyFontFormats="0" applyPatternFormats="0" applyAlignmentFormats="0" applyWidthHeightFormats="1" dataCaption="Values" tag="76d977d9-8c00-4e43-ae5b-9376629f4569" updatedVersion="8" minRefreshableVersion="3" useAutoFormatting="1" subtotalHiddenItems="1" itemPrintTitles="1" createdVersion="5" indent="0" outline="1" outlineData="1" multipleFieldFilters="0" chartFormat="7">
  <location ref="F1:G32"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numFmtId="1"/>
  </dataFields>
  <formats count="1">
    <format dxfId="6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Sep]"/>
      </members>
    </pivotHierarchy>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D1C89C-715B-4CC0-B542-7680793BB9F6}" name="PivotTable2" cacheId="35" applyNumberFormats="0" applyBorderFormats="0" applyFontFormats="0" applyPatternFormats="0" applyAlignmentFormats="0" applyWidthHeightFormats="1" dataCaption="Values" tag="9c383336-ec44-4266-b847-ab101b064194" updatedVersion="8" minRefreshableVersion="3" useAutoFormatting="1"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1">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C3D61E-9CE0-4071-BC8D-8DB3F51FAA0A}" name="PivotTable11" cacheId="176" applyNumberFormats="0" applyBorderFormats="0" applyFontFormats="0" applyPatternFormats="0" applyAlignmentFormats="0" applyWidthHeightFormats="1" dataCaption="Values" tag="509e27ae-251e-46b3-8154-434f06a477e0" updatedVersion="8" minRefreshableVersion="3" useAutoFormatting="1" subtotalHiddenItems="1" itemPrintTitles="1" createdVersion="5" indent="0" outline="1" outlineData="1" multipleFieldFilters="0" chartFormat="7">
  <location ref="V4:W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1" subtotal="average" baseField="0" baseItem="0"/>
  </dataFields>
  <formats count="1">
    <format dxfId="6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Month)].&amp;[Sep]"/>
      </members>
    </pivotHierarchy>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089780-1054-40BD-B24F-13FF6B56EEE5}" name="PivotTable9" cacheId="50" applyNumberFormats="0" applyBorderFormats="0" applyFontFormats="0" applyPatternFormats="0" applyAlignmentFormats="0" applyWidthHeightFormats="1" dataCaption="Values" tag="46669362-2f8b-4410-96c7-31c57600e451" updatedVersion="8" minRefreshableVersion="3" useAutoFormatting="1" subtotalHiddenItems="1" itemPrintTitles="1" createdVersion="5" indent="0" outline="1" outlineData="1" multipleFieldFilters="0" chartFormat="7">
  <location ref="A30:B39" firstHeaderRow="1" firstDataRow="1" firstDataCol="1"/>
  <pivotFields count="3">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7"/>
    </i>
    <i>
      <x v="3"/>
    </i>
    <i>
      <x v="1"/>
    </i>
    <i>
      <x/>
    </i>
    <i>
      <x v="6"/>
    </i>
    <i>
      <x v="5"/>
    </i>
    <i>
      <x v="2"/>
    </i>
    <i>
      <x v="4"/>
    </i>
    <i t="grand">
      <x/>
    </i>
  </rowItems>
  <colItems count="1">
    <i/>
  </colItems>
  <dataFields count="1">
    <dataField name="Count of Patient Id" fld="0" subtotal="count" baseField="0" baseItem="0"/>
  </dataFields>
  <formats count="1">
    <format dxfId="6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33D583-C70E-4E51-BE16-653050C57098}" name="PivotTable1" cacheId="23" applyNumberFormats="0" applyBorderFormats="0" applyFontFormats="0" applyPatternFormats="0" applyAlignmentFormats="0" applyWidthHeightFormats="1" dataCaption="Values" tag="e3f08918-7adf-4e94-aed7-d3de3277718f" updatedVersion="8" minRefreshableVersion="3" useAutoFormatting="1" subtotalHiddenItems="1" itemPrintTitles="1" createdVersion="5"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070F7B-320B-4FE7-92CD-CF517A3F37B1}" name="PivotTable3" cacheId="38" applyNumberFormats="0" applyBorderFormats="0" applyFontFormats="0" applyPatternFormats="0" applyAlignmentFormats="0" applyWidthHeightFormats="1" dataCaption="Values" tag="a87e77c4-425e-49bb-8ad9-c6438c674aa9" updatedVersion="8" minRefreshableVersion="3" useAutoFormatting="1"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64">
      <pivotArea outline="0" collapsedLevelsAreSubtotals="1"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Column1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EA6C0ACF-82D7-4F6E-ABB2-F92EBA51FAD3}" sourceName="[Query1].[Column1 (Year)]">
  <pivotTables>
    <pivotTable tabId="1" name="PivotTable1"/>
    <pivotTable tabId="1" name="PivotTable11"/>
    <pivotTable tabId="1" name="PivotTable12"/>
    <pivotTable tabId="1" name="PivotTable15"/>
    <pivotTable tabId="1" name="PivotTable2"/>
    <pivotTable tabId="1" name="PivotTable3"/>
    <pivotTable tabId="1" name="PivotTable6"/>
    <pivotTable tabId="1" name="PivotTable7"/>
    <pivotTable tabId="1" name="PivotTable8"/>
    <pivotTable tabId="1" name="PivotTable9"/>
    <pivotTable tabId="1" name="PivotTable4"/>
  </pivotTables>
  <data>
    <olap pivotCacheId="150888897">
      <levels count="2">
        <level uniqueName="[Query1].[Column1 (Year)].[(All)]" sourceCaption="(All)" count="0"/>
        <level uniqueName="[Query1].[Column1 (Year)].[Column1 (Year)]" sourceCaption="Column1 (Year)" count="2">
          <ranges>
            <range startItem="0">
              <i n="[Query1].[Column1 (Year)].&amp;[2023]" c="2023"/>
              <i n="[Query1].[Column1 (Year)].&amp;[2024]" c="2024"/>
            </range>
          </ranges>
        </level>
      </levels>
      <selections count="1">
        <selection n="[Query1].[Column1 (Year)].&amp;[202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1953409A-29AB-4409-B5AD-519E3AEEC6C5}" sourceName="[Query1].[Column1 (Month)]">
  <pivotTables>
    <pivotTable tabId="1" name="PivotTable6"/>
    <pivotTable tabId="1" name="PivotTable11"/>
    <pivotTable tabId="1" name="PivotTable12"/>
  </pivotTables>
  <data>
    <olap pivotCacheId="150888897">
      <levels count="2">
        <level uniqueName="[Query1].[Column1 (Month)].[(All)]" sourceCaption="(All)" count="0"/>
        <level uniqueName="[Query1].[Column1 (Month)].[Column1 (Month)]" sourceCaption="Column1 (Month)" count="12">
          <ranges>
            <range startItem="0">
              <i n="[Query1].[Column1 (Month)].&amp;[Apr]" c="Apr"/>
              <i n="[Query1].[Column1 (Month)].&amp;[May]" c="May"/>
              <i n="[Query1].[Column1 (Month)].&amp;[Jun]" c="Jun"/>
              <i n="[Query1].[Column1 (Month)].&amp;[Jul]" c="Jul"/>
              <i n="[Query1].[Column1 (Month)].&amp;[Aug]" c="Aug"/>
              <i n="[Query1].[Column1 (Month)].&amp;[Sep]" c="Sep"/>
              <i n="[Query1].[Column1 (Month)].&amp;[Oct]" c="Oct"/>
              <i n="[Query1].[Column1 (Month)].&amp;[Nov]" c="Nov"/>
              <i n="[Query1].[Column1 (Month)].&amp;[Dec]" c="Dec"/>
              <i n="[Query1].[Column1 (Month)].&amp;[Jan]" c="Jan" nd="1"/>
              <i n="[Query1].[Column1 (Month)].&amp;[Feb]" c="Feb" nd="1"/>
              <i n="[Query1].[Column1 (Month)].&amp;[Mar]" c="Mar" nd="1"/>
            </range>
          </ranges>
        </level>
      </levels>
      <selections count="1">
        <selection n="[Query1].[Column1 (Month)].&amp;[Se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Year)" xr10:uid="{F863E2B3-752E-42AC-B321-3EC5F76C8D73}" cache="Slicer_Column1__Year" caption="Column1 (Year)" showCaption="0" level="1" style="SlicerStyleLight1 3" rowHeight="864000"/>
  <slicer name="Column1 (Month)" xr10:uid="{94B2460A-B696-45F9-90D8-7C2ADC0EE079}" cache="Slicer_Column1__Month" caption="Column1 (Month)" showCaption="0" level="1" style="SlicerStyleLight1 3" rowHeight="79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E79B0-BA7D-4D70-B5B9-447154C01A14}">
  <dimension ref="A1:Z79"/>
  <sheetViews>
    <sheetView zoomScale="58" zoomScaleNormal="55" workbookViewId="0">
      <selection activeCell="E22" sqref="E22"/>
    </sheetView>
  </sheetViews>
  <sheetFormatPr defaultRowHeight="15" x14ac:dyDescent="0.25"/>
  <cols>
    <col min="1" max="1" width="13.42578125" bestFit="1" customWidth="1"/>
    <col min="2" max="2" width="17.85546875" bestFit="1" customWidth="1"/>
    <col min="3" max="3" width="18.85546875" bestFit="1" customWidth="1"/>
    <col min="4" max="4" width="34.28515625" customWidth="1"/>
    <col min="5" max="5" width="30.7109375" bestFit="1" customWidth="1"/>
    <col min="6" max="6" width="20.28515625" bestFit="1" customWidth="1"/>
    <col min="7" max="7" width="26.42578125" bestFit="1" customWidth="1"/>
    <col min="22" max="22" width="20.28515625" bestFit="1" customWidth="1"/>
    <col min="23" max="23" width="38.5703125" bestFit="1" customWidth="1"/>
    <col min="24" max="24" width="23.42578125" bestFit="1" customWidth="1"/>
    <col min="25" max="25" width="20.28515625" bestFit="1" customWidth="1"/>
    <col min="26" max="26" width="51.5703125" bestFit="1" customWidth="1"/>
    <col min="27" max="27" width="31.42578125" bestFit="1" customWidth="1"/>
  </cols>
  <sheetData>
    <row r="1" spans="1:26" x14ac:dyDescent="0.25">
      <c r="F1" s="1" t="s">
        <v>3</v>
      </c>
      <c r="G1" t="s">
        <v>0</v>
      </c>
    </row>
    <row r="2" spans="1:26" x14ac:dyDescent="0.25">
      <c r="A2" t="s">
        <v>0</v>
      </c>
      <c r="F2" s="3" t="s">
        <v>32</v>
      </c>
      <c r="G2" s="4">
        <v>12</v>
      </c>
    </row>
    <row r="3" spans="1:26" x14ac:dyDescent="0.25">
      <c r="A3" s="9">
        <v>4338</v>
      </c>
      <c r="F3" s="3" t="s">
        <v>33</v>
      </c>
      <c r="G3" s="4">
        <v>18</v>
      </c>
    </row>
    <row r="4" spans="1:26" x14ac:dyDescent="0.25">
      <c r="F4" s="3" t="s">
        <v>34</v>
      </c>
      <c r="G4" s="4">
        <v>17</v>
      </c>
      <c r="V4" s="1" t="s">
        <v>3</v>
      </c>
      <c r="W4" t="s">
        <v>1</v>
      </c>
      <c r="Y4" s="1" t="s">
        <v>3</v>
      </c>
      <c r="Z4" t="s">
        <v>2</v>
      </c>
    </row>
    <row r="5" spans="1:26" x14ac:dyDescent="0.25">
      <c r="A5" t="s">
        <v>1</v>
      </c>
      <c r="F5" s="3" t="s">
        <v>35</v>
      </c>
      <c r="G5" s="4">
        <v>15</v>
      </c>
      <c r="V5" s="3" t="s">
        <v>32</v>
      </c>
      <c r="W5" s="4">
        <v>29.833333333333332</v>
      </c>
      <c r="Y5" s="3" t="s">
        <v>32</v>
      </c>
      <c r="Z5" s="4">
        <v>3.5</v>
      </c>
    </row>
    <row r="6" spans="1:26" x14ac:dyDescent="0.25">
      <c r="A6" s="2">
        <v>35.02904564315353</v>
      </c>
      <c r="B6" s="2"/>
      <c r="C6" s="2"/>
      <c r="D6" s="2"/>
      <c r="F6" s="3" t="s">
        <v>36</v>
      </c>
      <c r="G6" s="4">
        <v>13</v>
      </c>
      <c r="V6" s="3" t="s">
        <v>33</v>
      </c>
      <c r="W6" s="4">
        <v>34.777777777777779</v>
      </c>
      <c r="Y6" s="3" t="s">
        <v>33</v>
      </c>
      <c r="Z6" s="4">
        <v>5.8</v>
      </c>
    </row>
    <row r="7" spans="1:26" x14ac:dyDescent="0.25">
      <c r="F7" s="3" t="s">
        <v>37</v>
      </c>
      <c r="G7" s="4">
        <v>11</v>
      </c>
      <c r="V7" s="3" t="s">
        <v>34</v>
      </c>
      <c r="W7" s="4">
        <v>35</v>
      </c>
      <c r="Y7" s="3" t="s">
        <v>34</v>
      </c>
      <c r="Z7" s="4">
        <v>3.6</v>
      </c>
    </row>
    <row r="8" spans="1:26" x14ac:dyDescent="0.25">
      <c r="A8" t="s">
        <v>2</v>
      </c>
      <c r="F8" s="3" t="s">
        <v>38</v>
      </c>
      <c r="G8" s="4">
        <v>14</v>
      </c>
      <c r="V8" s="3" t="s">
        <v>35</v>
      </c>
      <c r="W8" s="4">
        <v>34.06666666666667</v>
      </c>
      <c r="Y8" s="3" t="s">
        <v>35</v>
      </c>
      <c r="Z8" s="4">
        <v>7.25</v>
      </c>
    </row>
    <row r="9" spans="1:26" x14ac:dyDescent="0.25">
      <c r="A9" s="2">
        <v>5.0250208507089242</v>
      </c>
      <c r="B9" s="2"/>
      <c r="C9" s="2"/>
      <c r="D9" s="2"/>
      <c r="F9" s="3" t="s">
        <v>39</v>
      </c>
      <c r="G9" s="4">
        <v>17</v>
      </c>
      <c r="V9" s="3" t="s">
        <v>36</v>
      </c>
      <c r="W9" s="4">
        <v>34.846153846153847</v>
      </c>
      <c r="Y9" s="3" t="s">
        <v>36</v>
      </c>
      <c r="Z9" s="4">
        <v>4</v>
      </c>
    </row>
    <row r="10" spans="1:26" x14ac:dyDescent="0.25">
      <c r="F10" s="3" t="s">
        <v>40</v>
      </c>
      <c r="G10" s="4">
        <v>15</v>
      </c>
      <c r="V10" s="3" t="s">
        <v>37</v>
      </c>
      <c r="W10" s="4">
        <v>36.81818181818182</v>
      </c>
      <c r="Y10" s="3" t="s">
        <v>37</v>
      </c>
      <c r="Z10" s="4">
        <v>6.2</v>
      </c>
    </row>
    <row r="11" spans="1:26" x14ac:dyDescent="0.25">
      <c r="F11" s="3" t="s">
        <v>41</v>
      </c>
      <c r="G11" s="4">
        <v>16</v>
      </c>
      <c r="V11" s="3" t="s">
        <v>38</v>
      </c>
      <c r="W11" s="4">
        <v>34.5</v>
      </c>
      <c r="Y11" s="3" t="s">
        <v>38</v>
      </c>
      <c r="Z11" s="4">
        <v>6.5</v>
      </c>
    </row>
    <row r="12" spans="1:26" x14ac:dyDescent="0.25">
      <c r="A12" s="8" t="s">
        <v>26</v>
      </c>
      <c r="B12" s="8" t="s">
        <v>27</v>
      </c>
      <c r="C12" s="8" t="s">
        <v>29</v>
      </c>
      <c r="D12" s="8" t="s">
        <v>28</v>
      </c>
      <c r="F12" s="3" t="s">
        <v>42</v>
      </c>
      <c r="G12" s="4">
        <v>9</v>
      </c>
      <c r="V12" s="3" t="s">
        <v>39</v>
      </c>
      <c r="W12" s="4">
        <v>32.882352941176471</v>
      </c>
      <c r="Y12" s="3" t="s">
        <v>39</v>
      </c>
      <c r="Z12" s="4">
        <v>6</v>
      </c>
    </row>
    <row r="13" spans="1:26" x14ac:dyDescent="0.25">
      <c r="A13" s="6" t="str">
        <f>A20</f>
        <v>Admitted</v>
      </c>
      <c r="B13" s="6">
        <f t="shared" ref="B13:C14" si="0">B20</f>
        <v>2157</v>
      </c>
      <c r="C13" s="7">
        <f t="shared" si="0"/>
        <v>0.49723374827109268</v>
      </c>
      <c r="D13" s="6"/>
      <c r="F13" s="3" t="s">
        <v>43</v>
      </c>
      <c r="G13" s="4">
        <v>10</v>
      </c>
      <c r="V13" s="3" t="s">
        <v>40</v>
      </c>
      <c r="W13" s="4">
        <v>43.466666666666669</v>
      </c>
      <c r="Y13" s="3" t="s">
        <v>40</v>
      </c>
      <c r="Z13" s="4">
        <v>1.5</v>
      </c>
    </row>
    <row r="14" spans="1:26" x14ac:dyDescent="0.25">
      <c r="A14" s="6" t="str">
        <f>A21</f>
        <v>NotAdmitted</v>
      </c>
      <c r="B14" s="6">
        <f t="shared" si="0"/>
        <v>2181</v>
      </c>
      <c r="C14" s="7">
        <f t="shared" si="0"/>
        <v>0.50276625172890732</v>
      </c>
      <c r="D14" s="6"/>
      <c r="F14" s="3" t="s">
        <v>44</v>
      </c>
      <c r="G14" s="4">
        <v>12</v>
      </c>
      <c r="V14" s="3" t="s">
        <v>41</v>
      </c>
      <c r="W14" s="4">
        <v>28.375</v>
      </c>
      <c r="Y14" s="3" t="s">
        <v>41</v>
      </c>
      <c r="Z14" s="4">
        <v>2.5</v>
      </c>
    </row>
    <row r="15" spans="1:26" x14ac:dyDescent="0.25">
      <c r="A15" s="6"/>
      <c r="B15" s="6"/>
      <c r="C15" s="6"/>
      <c r="D15" s="6"/>
      <c r="F15" s="3" t="s">
        <v>45</v>
      </c>
      <c r="G15" s="4">
        <v>13</v>
      </c>
      <c r="V15" s="3" t="s">
        <v>42</v>
      </c>
      <c r="W15" s="4">
        <v>34.777777777777779</v>
      </c>
      <c r="Y15" s="3" t="s">
        <v>42</v>
      </c>
      <c r="Z15" s="4">
        <v>7.25</v>
      </c>
    </row>
    <row r="16" spans="1:26" x14ac:dyDescent="0.25">
      <c r="F16" s="3" t="s">
        <v>46</v>
      </c>
      <c r="G16" s="4">
        <v>26</v>
      </c>
      <c r="V16" s="3" t="s">
        <v>43</v>
      </c>
      <c r="W16" s="4">
        <v>35.200000000000003</v>
      </c>
      <c r="Y16" s="3" t="s">
        <v>43</v>
      </c>
      <c r="Z16" s="4">
        <v>1.5</v>
      </c>
    </row>
    <row r="17" spans="1:26" x14ac:dyDescent="0.25">
      <c r="F17" s="3" t="s">
        <v>47</v>
      </c>
      <c r="G17" s="4">
        <v>22</v>
      </c>
      <c r="V17" s="3" t="s">
        <v>44</v>
      </c>
      <c r="W17" s="4">
        <v>32</v>
      </c>
      <c r="Y17" s="3" t="s">
        <v>44</v>
      </c>
      <c r="Z17" s="4">
        <v>5</v>
      </c>
    </row>
    <row r="18" spans="1:26" x14ac:dyDescent="0.25">
      <c r="F18" s="3" t="s">
        <v>48</v>
      </c>
      <c r="G18" s="4">
        <v>16</v>
      </c>
      <c r="V18" s="3" t="s">
        <v>45</v>
      </c>
      <c r="W18" s="4">
        <v>37.615384615384613</v>
      </c>
      <c r="Y18" s="3" t="s">
        <v>45</v>
      </c>
      <c r="Z18" s="4">
        <v>6.5</v>
      </c>
    </row>
    <row r="19" spans="1:26" x14ac:dyDescent="0.25">
      <c r="A19" s="1" t="s">
        <v>3</v>
      </c>
      <c r="B19" t="s">
        <v>0</v>
      </c>
      <c r="C19" t="s">
        <v>25</v>
      </c>
      <c r="D19" s="1"/>
      <c r="F19" s="3" t="s">
        <v>49</v>
      </c>
      <c r="G19" s="4">
        <v>12</v>
      </c>
      <c r="V19" s="3" t="s">
        <v>46</v>
      </c>
      <c r="W19" s="4">
        <v>37.384615384615387</v>
      </c>
      <c r="Y19" s="3" t="s">
        <v>46</v>
      </c>
      <c r="Z19" s="4">
        <v>4.1111111111111107</v>
      </c>
    </row>
    <row r="20" spans="1:26" x14ac:dyDescent="0.25">
      <c r="A20" s="3" t="s">
        <v>5</v>
      </c>
      <c r="B20" s="2">
        <v>2157</v>
      </c>
      <c r="C20" s="5">
        <v>0.49723374827109268</v>
      </c>
      <c r="D20" s="2"/>
      <c r="F20" s="3" t="s">
        <v>50</v>
      </c>
      <c r="G20" s="4">
        <v>21</v>
      </c>
      <c r="V20" s="3" t="s">
        <v>47</v>
      </c>
      <c r="W20" s="4">
        <v>33.954545454545453</v>
      </c>
      <c r="Y20" s="3" t="s">
        <v>47</v>
      </c>
      <c r="Z20" s="4">
        <v>6.6</v>
      </c>
    </row>
    <row r="21" spans="1:26" x14ac:dyDescent="0.25">
      <c r="A21" s="3" t="s">
        <v>6</v>
      </c>
      <c r="B21" s="2">
        <v>2181</v>
      </c>
      <c r="C21" s="5">
        <v>0.50276625172890732</v>
      </c>
      <c r="F21" s="3" t="s">
        <v>51</v>
      </c>
      <c r="G21" s="4">
        <v>12</v>
      </c>
      <c r="V21" s="3" t="s">
        <v>48</v>
      </c>
      <c r="W21" s="4">
        <v>32.5</v>
      </c>
      <c r="Y21" s="3" t="s">
        <v>48</v>
      </c>
      <c r="Z21" s="4">
        <v>5.2</v>
      </c>
    </row>
    <row r="22" spans="1:26" x14ac:dyDescent="0.25">
      <c r="A22" s="3" t="s">
        <v>4</v>
      </c>
      <c r="B22" s="2">
        <v>4338</v>
      </c>
      <c r="C22" s="5">
        <v>1</v>
      </c>
      <c r="F22" s="3" t="s">
        <v>52</v>
      </c>
      <c r="G22" s="4">
        <v>15</v>
      </c>
      <c r="V22" s="3" t="s">
        <v>49</v>
      </c>
      <c r="W22" s="4">
        <v>37.25</v>
      </c>
      <c r="Y22" s="3" t="s">
        <v>49</v>
      </c>
      <c r="Z22" s="4">
        <v>5.5</v>
      </c>
    </row>
    <row r="23" spans="1:26" x14ac:dyDescent="0.25">
      <c r="F23" s="3" t="s">
        <v>53</v>
      </c>
      <c r="G23" s="4">
        <v>23</v>
      </c>
      <c r="V23" s="3" t="s">
        <v>50</v>
      </c>
      <c r="W23" s="4">
        <v>34.047619047619051</v>
      </c>
      <c r="Y23" s="3" t="s">
        <v>50</v>
      </c>
      <c r="Z23" s="4">
        <v>3.3333333333333335</v>
      </c>
    </row>
    <row r="24" spans="1:26" x14ac:dyDescent="0.25">
      <c r="A24" s="1" t="s">
        <v>3</v>
      </c>
      <c r="B24" t="s">
        <v>0</v>
      </c>
      <c r="C24" s="1"/>
      <c r="D24" s="1"/>
      <c r="F24" s="3" t="s">
        <v>54</v>
      </c>
      <c r="G24" s="4">
        <v>15</v>
      </c>
      <c r="V24" s="3" t="s">
        <v>51</v>
      </c>
      <c r="W24" s="4">
        <v>34.583333333333336</v>
      </c>
      <c r="Y24" s="3" t="s">
        <v>51</v>
      </c>
      <c r="Z24" s="4">
        <v>5</v>
      </c>
    </row>
    <row r="25" spans="1:26" x14ac:dyDescent="0.25">
      <c r="A25" s="3" t="s">
        <v>7</v>
      </c>
      <c r="B25" s="5">
        <v>0.57999077916090369</v>
      </c>
      <c r="C25" s="2"/>
      <c r="D25" s="2"/>
      <c r="F25" s="3" t="s">
        <v>55</v>
      </c>
      <c r="G25" s="4">
        <v>15</v>
      </c>
      <c r="V25" s="3" t="s">
        <v>52</v>
      </c>
      <c r="W25" s="4">
        <v>31</v>
      </c>
      <c r="Y25" s="3" t="s">
        <v>52</v>
      </c>
      <c r="Z25" s="4">
        <v>6.5</v>
      </c>
    </row>
    <row r="26" spans="1:26" x14ac:dyDescent="0.25">
      <c r="A26" s="3" t="s">
        <v>8</v>
      </c>
      <c r="B26" s="5">
        <v>0.42000922083909636</v>
      </c>
      <c r="F26" s="3" t="s">
        <v>56</v>
      </c>
      <c r="G26" s="4">
        <v>14</v>
      </c>
      <c r="V26" s="3" t="s">
        <v>53</v>
      </c>
      <c r="W26" s="4">
        <v>33.347826086956523</v>
      </c>
      <c r="Y26" s="3" t="s">
        <v>53</v>
      </c>
      <c r="Z26" s="4">
        <v>3</v>
      </c>
    </row>
    <row r="27" spans="1:26" x14ac:dyDescent="0.25">
      <c r="A27" s="3" t="s">
        <v>4</v>
      </c>
      <c r="B27" s="5">
        <v>1</v>
      </c>
      <c r="F27" s="3" t="s">
        <v>57</v>
      </c>
      <c r="G27" s="4">
        <v>19</v>
      </c>
      <c r="V27" s="3" t="s">
        <v>54</v>
      </c>
      <c r="W27" s="4">
        <v>33.799999999999997</v>
      </c>
      <c r="Y27" s="3" t="s">
        <v>54</v>
      </c>
      <c r="Z27" s="4">
        <v>5.333333333333333</v>
      </c>
    </row>
    <row r="28" spans="1:26" x14ac:dyDescent="0.25">
      <c r="F28" s="3" t="s">
        <v>58</v>
      </c>
      <c r="G28" s="4">
        <v>17</v>
      </c>
      <c r="V28" s="3" t="s">
        <v>55</v>
      </c>
      <c r="W28" s="4">
        <v>32.466666666666669</v>
      </c>
      <c r="Y28" s="3" t="s">
        <v>55</v>
      </c>
      <c r="Z28" s="4">
        <v>7.333333333333333</v>
      </c>
    </row>
    <row r="29" spans="1:26" x14ac:dyDescent="0.25">
      <c r="F29" s="3" t="s">
        <v>59</v>
      </c>
      <c r="G29" s="4">
        <v>16</v>
      </c>
      <c r="V29" s="3" t="s">
        <v>56</v>
      </c>
      <c r="W29" s="4">
        <v>36.642857142857146</v>
      </c>
      <c r="Y29" s="3" t="s">
        <v>56</v>
      </c>
      <c r="Z29" s="4">
        <v>5.6</v>
      </c>
    </row>
    <row r="30" spans="1:26" x14ac:dyDescent="0.25">
      <c r="A30" s="1" t="s">
        <v>3</v>
      </c>
      <c r="B30" t="s">
        <v>0</v>
      </c>
      <c r="C30" s="1"/>
      <c r="D30" s="1"/>
      <c r="F30" s="3" t="s">
        <v>60</v>
      </c>
      <c r="G30" s="4">
        <v>15</v>
      </c>
      <c r="V30" s="3" t="s">
        <v>57</v>
      </c>
      <c r="W30" s="4">
        <v>32.631578947368418</v>
      </c>
      <c r="Y30" s="3" t="s">
        <v>57</v>
      </c>
      <c r="Z30" s="4">
        <v>4.4000000000000004</v>
      </c>
    </row>
    <row r="31" spans="1:26" x14ac:dyDescent="0.25">
      <c r="A31" s="3" t="s">
        <v>16</v>
      </c>
      <c r="B31" s="2">
        <v>46</v>
      </c>
      <c r="C31" s="2"/>
      <c r="D31" s="2"/>
      <c r="F31" s="3" t="s">
        <v>61</v>
      </c>
      <c r="G31" s="4">
        <v>19</v>
      </c>
      <c r="V31" s="3" t="s">
        <v>58</v>
      </c>
      <c r="W31" s="4">
        <v>32.176470588235297</v>
      </c>
      <c r="Y31" s="3" t="s">
        <v>58</v>
      </c>
      <c r="Z31" s="4">
        <v>4</v>
      </c>
    </row>
    <row r="32" spans="1:26" x14ac:dyDescent="0.25">
      <c r="A32" s="3" t="s">
        <v>12</v>
      </c>
      <c r="B32" s="2">
        <v>89</v>
      </c>
      <c r="F32" s="3" t="s">
        <v>4</v>
      </c>
      <c r="G32" s="4">
        <v>469</v>
      </c>
      <c r="V32" s="3" t="s">
        <v>59</v>
      </c>
      <c r="W32" s="4">
        <v>33.5</v>
      </c>
      <c r="Y32" s="3" t="s">
        <v>59</v>
      </c>
      <c r="Z32" s="4">
        <v>3</v>
      </c>
    </row>
    <row r="33" spans="1:26" x14ac:dyDescent="0.25">
      <c r="A33" s="3" t="s">
        <v>10</v>
      </c>
      <c r="B33" s="2">
        <v>93</v>
      </c>
      <c r="V33" s="3" t="s">
        <v>60</v>
      </c>
      <c r="W33" s="4">
        <v>33.200000000000003</v>
      </c>
      <c r="Y33" s="3" t="s">
        <v>60</v>
      </c>
      <c r="Z33" s="4">
        <v>5.666666666666667</v>
      </c>
    </row>
    <row r="34" spans="1:26" x14ac:dyDescent="0.25">
      <c r="A34" s="3" t="s">
        <v>9</v>
      </c>
      <c r="B34" s="2">
        <v>125</v>
      </c>
      <c r="V34" s="3" t="s">
        <v>61</v>
      </c>
      <c r="W34" s="4">
        <v>35.89473684210526</v>
      </c>
      <c r="Y34" s="3" t="s">
        <v>61</v>
      </c>
      <c r="Z34" s="4">
        <v>5.8571428571428568</v>
      </c>
    </row>
    <row r="35" spans="1:26" x14ac:dyDescent="0.25">
      <c r="A35" s="3" t="s">
        <v>15</v>
      </c>
      <c r="B35" s="2">
        <v>134</v>
      </c>
      <c r="V35" s="3" t="s">
        <v>4</v>
      </c>
      <c r="W35" s="4">
        <v>34.268656716417908</v>
      </c>
      <c r="Y35" s="3" t="s">
        <v>4</v>
      </c>
      <c r="Z35" s="4">
        <v>4.9837398373983737</v>
      </c>
    </row>
    <row r="36" spans="1:26" x14ac:dyDescent="0.25">
      <c r="A36" s="3" t="s">
        <v>14</v>
      </c>
      <c r="B36" s="2">
        <v>463</v>
      </c>
    </row>
    <row r="37" spans="1:26" x14ac:dyDescent="0.25">
      <c r="A37" s="3" t="s">
        <v>11</v>
      </c>
      <c r="B37" s="2">
        <v>874</v>
      </c>
    </row>
    <row r="38" spans="1:26" x14ac:dyDescent="0.25">
      <c r="A38" s="3" t="s">
        <v>13</v>
      </c>
      <c r="B38" s="2">
        <v>2514</v>
      </c>
    </row>
    <row r="39" spans="1:26" x14ac:dyDescent="0.25">
      <c r="A39" s="3" t="s">
        <v>4</v>
      </c>
      <c r="B39" s="2">
        <v>4338</v>
      </c>
    </row>
    <row r="42" spans="1:26" x14ac:dyDescent="0.25">
      <c r="A42" s="1" t="s">
        <v>3</v>
      </c>
      <c r="B42" t="s">
        <v>0</v>
      </c>
    </row>
    <row r="43" spans="1:26" x14ac:dyDescent="0.25">
      <c r="A43" s="3" t="s">
        <v>17</v>
      </c>
      <c r="B43" s="9">
        <v>556</v>
      </c>
    </row>
    <row r="44" spans="1:26" x14ac:dyDescent="0.25">
      <c r="A44" s="3" t="s">
        <v>18</v>
      </c>
      <c r="B44" s="9">
        <v>543</v>
      </c>
    </row>
    <row r="45" spans="1:26" x14ac:dyDescent="0.25">
      <c r="A45" s="3" t="s">
        <v>19</v>
      </c>
      <c r="B45" s="9">
        <v>567</v>
      </c>
    </row>
    <row r="46" spans="1:26" x14ac:dyDescent="0.25">
      <c r="A46" s="3" t="s">
        <v>20</v>
      </c>
      <c r="B46" s="9">
        <v>573</v>
      </c>
    </row>
    <row r="47" spans="1:26" x14ac:dyDescent="0.25">
      <c r="A47" s="3" t="s">
        <v>21</v>
      </c>
      <c r="B47" s="9">
        <v>543</v>
      </c>
    </row>
    <row r="48" spans="1:26" x14ac:dyDescent="0.25">
      <c r="A48" s="3" t="s">
        <v>22</v>
      </c>
      <c r="B48" s="9">
        <v>518</v>
      </c>
    </row>
    <row r="49" spans="1:2" x14ac:dyDescent="0.25">
      <c r="A49" s="3" t="s">
        <v>23</v>
      </c>
      <c r="B49" s="9">
        <v>551</v>
      </c>
    </row>
    <row r="50" spans="1:2" x14ac:dyDescent="0.25">
      <c r="A50" s="3" t="s">
        <v>24</v>
      </c>
      <c r="B50" s="9">
        <v>487</v>
      </c>
    </row>
    <row r="51" spans="1:2" x14ac:dyDescent="0.25">
      <c r="A51" s="3" t="s">
        <v>4</v>
      </c>
      <c r="B51" s="9">
        <v>4338</v>
      </c>
    </row>
    <row r="66" spans="1:3" x14ac:dyDescent="0.25">
      <c r="C66" s="2"/>
    </row>
    <row r="76" spans="1:3" x14ac:dyDescent="0.25">
      <c r="A76" s="1" t="s">
        <v>3</v>
      </c>
      <c r="B76" t="s">
        <v>0</v>
      </c>
    </row>
    <row r="77" spans="1:3" x14ac:dyDescent="0.25">
      <c r="A77" s="3" t="s">
        <v>30</v>
      </c>
      <c r="B77" s="5">
        <v>0.49147072383586904</v>
      </c>
    </row>
    <row r="78" spans="1:3" x14ac:dyDescent="0.25">
      <c r="A78" s="3" t="s">
        <v>31</v>
      </c>
      <c r="B78" s="5">
        <v>0.50852927616413091</v>
      </c>
    </row>
    <row r="79" spans="1:3" x14ac:dyDescent="0.25">
      <c r="A79" s="3" t="s">
        <v>4</v>
      </c>
      <c r="B79" s="5">
        <v>1</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C91A-DDD5-448A-B0A6-EFD6DF8B1E82}">
  <dimension ref="A1"/>
  <sheetViews>
    <sheetView showGridLines="0" tabSelected="1" topLeftCell="D1" zoomScale="47" zoomScaleNormal="130" workbookViewId="0">
      <selection activeCell="BI40" sqref="BI4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O r d e r " > < C u s t o m C o n t e n t > < ! [ C D A T A [ H o s p i t a l   E m e r g e n c y   R o o m   D a t a _ d 7 a 5 9 9 0 7 - d 3 5 d - 4 1 8 a - a 8 1 b - 7 6 b 9 5 0 8 d 3 2 4 3 , Q u e r y 1 _ 4 1 6 0 d d f 5 - f f a 2 - 4 6 1 e - b 3 1 c - 1 7 b 8 d 4 1 8 5 7 9 f ] ] > < / C u s t o m C o n t e n t > < / G e m i n i > 
</file>

<file path=customXml/item11.xml>��< ? x m l   v e r s i o n = " 1 . 0 "   e n c o d i n g = " U T F - 1 6 " ? > < G e m i n i   x m l n s = " h t t p : / / g e m i n i / p i v o t c u s t o m i z a t i o n / S h o w I m p l i c i t M e a s u r e s " > < C u s t o m C o n t e n t > < ! [ C D A T A [ F a l s e ] ] > < / C u s t o m C o n t e n t > < / G e m i n i > 
</file>

<file path=customXml/item12.xml>��< ? x m l   v e r s i o n = " 1 . 0 "   e n c o d i n g = " U T F - 1 6 "   s t a n d a l o n e = " n o " ? > < D a t a M a s h u p   x m l n s = " h t t p : / / s c h e m a s . m i c r o s o f t . c o m / D a t a M a s h u p " > A A A A A G 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B e d G 8 e e g M A A N g L A A A T A A A A R m 9 y b X V s Y X M v U 2 V j d G l v b j E u b a x W 3 W / a M B B / r 9 T / w U p f g u R F D d 2 H t I m H F s p W a e v W w r a H M k 1 e c l B r j o 1 s B w 1 N / O 8 7 J 4 G Q E L N q W h E k 9 Z 3 v f v d 9 B h L L l S S T 8 h m / O T k x j 0 x D S s 6 C d 8 o s u W W C X G e g F y C T N b l X K i M j Z l l A B k S A P T 0 h + D d R u U 4 A T 4 Z m F Y 1 U k m c g b T j m A q K h k h b / M W E w f D 3 7 b E C b m W G 5 Z r O P E k a a r 2 A 2 A v P T q u X s m L Y o M a u g R x 9 G I H j G L e h B Q A N K h k r k m T S D u E / J t U x U y u V i 8 P L F + X l M y V 2 u L E z s W s C g f o 1 u l Y R v P V r C P g s + a Z U h L S X v g K W I z V k 1 Z T + Q s a J U 5 2 F p I S U P 1 f m l E J O E C a b N w O p 8 X + T w k c k F S p y u l 1 C L m 2 o m z V z p r I T s i C b s 0 E 9 / / w 4 + M c v R Z e Q m R R M t c h I L v + y G k p p 0 m W b c G B c 3 9 A 5 s 2 V J 8 t z y D B u u Y a 4 O y p H O t V 9 5 7 h j y 3 L A M v x 1 u Q C N A P a O G u 3 k j 7 8 n n k j G s Q 7 1 l y K H g E S 6 Z t V t B h D l o f g V e b O x Z s s W U T a s E x B g 3 O C T 7 N n F U 5 n S h 9 B N Z X x q 1 z l 5 + j q f d 7 3 N a 8 q c P + w e V s u s 3 I O v B D l f 3 g E q r z s J U f 1 B u n j t B s a C V M b 6 V O 0 V F X 6 1 1 R h E F E g v 3 M L 9 K 9 R y t w Q Y 3 2 H p Y C g 5 K S L 0 z k e 2 l a n R e n 4 Y F R K M h 9 m U D g F a d u X K E H + b L x 6 Y y 9 S l v Y a D B 2 X 8 j + W W 2 m V l 2 R K Q l 1 Y N r 4 6 J E 8 2 H T X e / z X g m + j 2 a / 3 7 i w v i s H r x r 7 X j U 1 c N H B t C h 9 O i c W O c + h K l 0 x e m / 2 B v H h i I P u o f M 6 E c S B u l f 0 P O G 4 k j h P X P N 0 N c j n H C i C 7 W q h R X a Z p 6 e 3 w E D r W W e d l S o A l j 4 X g q K D V N V a c j b F v h w / d 3 f g b C g X 5 7 O Y W 6 4 0 E x P 3 u A l m D v / 5 l N b a p L f o r w F y B L v i t R H J J d N x w b G B H B k V t V 6 m y y 7 D v R y x o p q L S W G 3 d x V W Q a s x / s 5 e 2 5 p 7 f A l / E t l 1 u 7 + 5 u a L X m V H s y e Y a R v z K P z 5 v D C d N w m s R m 3 u k y R 9 j v R 2 3 v u m b h M / 4 Q 6 r R Q 7 O l U / S d 0 q i b O 7 k 4 1 5 X s 7 Q 3 v 1 8 G 8 p C O v 0 h M t u Z P U K e p e D X s e d m + Z 7 b m z k x C J W J z H s n / c v K C 5 + 5 3 G P v r q I 6 V m K W 6 Y L S 4 h n 7 t P b 8 4 S S q 7 K C r C q 9 U L v D V Y A T v l v 5 J k v h O p W O i p e r N T a v R 9 w z Q 6 w K m Q u x / S 0 S v G g r J r r W W u l / X A k 7 s D n X l 0 z x E 5 0 Y v P k D A A D / / w M A U E s B A i 0 A F A A G A A g A A A A h A C r d q k D S A A A A N w E A A B M A A A A A A A A A A A A A A A A A A A A A A F t D b 2 5 0 Z W 5 0 X 1 R 5 c G V z X S 5 4 b W x Q S w E C L Q A U A A I A C A A A A C E A y C B Y 3 K 0 A A A D 3 A A A A E g A A A A A A A A A A A A A A A A A L A w A A Q 2 9 u Z m l n L 1 B h Y 2 t h Z 2 U u e G 1 s U E s B A i 0 A F A A C A A g A A A A h A F 5 0 b x 5 6 A w A A 2 A s A A B M A A A A A A A A A A A A A A A A A 6 A M A A E Z v c m 1 1 b G F z L 1 N l Y 3 R p b 2 4 x L m 1 Q S w U G A A A A A A M A A w D C A A A A k 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k g A A A A A A A A h y 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y 0 w N F Q w O T o w N T o z M S 4 0 N T I 3 M j I w 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l m Y j F m Z W M x L W J h M j Q t N D d k O S 0 4 N z h h L T Y 3 N z B l O G F h N D Z h N y 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D F 9 J n F 1 b 3 Q 7 L C Z x d W 9 0 O 1 N l Y 3 R p b 2 4 x L 0 h v c 3 B p d G F s I E V t Z X J n Z W 5 j e S B S b 2 9 t I E R h d G E v Q 2 h h b m d l Z C B U e X B l M i 5 7 U G F 0 a W V u d C B B Z G 1 p c 3 N p b 2 4 g V G l t Z S 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w x f S Z x d W 9 0 O y w m c X V v d D t T Z W N 0 a W 9 u M S 9 I b 3 N w a X R h b C B F b W V y Z 2 V u Y 3 k g U m 9 v b S B E Y X R h L 0 N o Y W 5 n Z W Q g V H l w Z T I u e 1 B h d G l l b n Q g Q W R t a X N z a W 9 u I F R p b W U 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m V w b 3 J 0 I V B p d m 9 0 V G F i b G U y I i 8 + P C 9 T d G F i b G V F b n R y a W V z P j w v S X R l b T 4 8 S X R l b T 4 8 S X R l b U x v Y 2 F 0 a W 9 u P j x J d G V t V H l w Z T 5 G b 3 J t d W x h P C 9 J d G V t V H l w Z T 4 8 S X R l b V B h d G g + U 2 V j d G l v b j E v U X V l c n k x 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3 L T A 0 V D A 5 O j A 1 O j M x L j Q 2 N D I y N D B a I i 8 + P E V u d H J 5 I F R 5 c G U 9 I k Z p b G x D b 2 x 1 b W 5 U e X B l c y I g V m F s d W U 9 I n N D U T 0 9 I i 8 + P E V u d H J 5 I F R 5 c G U 9 I k Z p b G x D b 2 x 1 b W 5 O Y W 1 l c y I g V m F s d W U 9 I n N b J n F 1 b 3 Q 7 Q 2 9 s d W 1 u M 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j J h M j F h M z I t M j A y M C 0 0 Z T F j L T k 5 Y m Y t Z W V k M D c 0 Y z k 1 M j Y z I i 8 + P E V u d H J 5 I F R 5 c G U 9 I l J l b G F 0 a W 9 u c 2 h p c E l u Z m 9 D b 2 5 0 Y W l u Z X I i I F Z h b H V l P S J z e y Z x d W 9 0 O 2 N v b H V t b k N v d W 5 0 J n F 1 b 3 Q 7 O j E s J n F 1 b 3 Q 7 a 2 V 5 Q 2 9 s d W 1 u T m F t Z X M m c X V v d D s 6 W 1 0 s J n F 1 b 3 Q 7 c X V l c n l S Z W x h d G l v b n N o a X B z J n F 1 b 3 Q 7 O l t d L C Z x d W 9 0 O 2 N v b H V t b k l k Z W 5 0 a X R p Z X M m c X V v d D s 6 W y Z x d W 9 0 O 1 N l Y 3 R p b 2 4 x L 1 F 1 Z X J 5 M S 9 D a G F u Z 2 V k I F R 5 c G U u e 0 N v b H V t b j E s M H 0 m c X V v d D t d L C Z x d W 9 0 O 0 N v b H V t b k N v d W 5 0 J n F 1 b 3 Q 7 O j E s J n F 1 b 3 Q 7 S 2 V 5 Q 2 9 s d W 1 u T m F t Z X M m c X V v d D s 6 W 1 0 s J n F 1 b 3 Q 7 Q 2 9 s d W 1 u S W R l b n R p d G l l c y Z x d W 9 0 O z p b J n F 1 b 3 Q 7 U 2 V j d G l v b j E v U X V l c n k x 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J l c G 9 y d C F Q a X Z v d F R h Y m x l M T E 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J b n N l c n R l Z C U y M F R l e H Q l M j B B Z n R l c i U y M E R l b G l t a X R l c j w v S X R l b V B h d G g + P C 9 J d G V t T G 9 j Y X R p b 2 4 + P F N 0 Y W J s Z U V u d H J p Z X M v P j w v S X R l b T 4 8 S X R l b T 4 8 S X R l b U x v Y 2 F 0 a W 9 u P j x J d G V t V H l w Z T 5 G b 3 J t d W x h P C 9 J d G V t V H l w Z T 4 8 S X R l b V B h d G g + U 2 V j d G l v b j E v S G 9 z c G l 0 Y W w l M j B F b W V y Z 2 V u Y 3 k l M j B S b 2 9 t J T I w R G F 0 Y S 9 F e H R y Y W N 0 Z W Q l M j B U Z X h 0 J T I w Q m V m b 3 J l J T I w R G V s a W 1 p d G V y P C 9 J d G V t U G F 0 a D 4 8 L 0 l 0 Z W 1 M b 2 N h d G l v b j 4 8 U 3 R h Y m x l R W 5 0 c m l l c y 8 + P C 9 J d G V t P j x J d G V t P j x J d G V t T G 9 j Y X R p b 2 4 + P E l 0 Z W 1 U e X B l P k Z v c m 1 1 b G E 8 L 0 l 0 Z W 1 U e X B l P j x J d G V t U G F 0 a D 5 T Z W N 0 a W 9 u M S 9 I b 3 N w a X R h b C U y M E V t Z X J n Z W 5 j e S U y M F J v b 2 0 l M j B E Y X R h L 1 J l b 3 J k Z X J l Z C U y M E N v b H V t b n M 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R d W V y e T E v U 2 9 1 c m N l P C 9 J d G V t U G F 0 a D 4 8 L 0 l 0 Z W 1 M b 2 N h d G l v b j 4 8 U 3 R h Y m x l R W 5 0 c m l l c y 8 + P C 9 J d G V t P j x J d G V t P j x J d G V t T G 9 j Y X R p b 2 4 + P E l 0 Z W 1 U e X B l P k Z v c m 1 1 b G E 8 L 0 l 0 Z W 1 U e X B l P j x J d G V t U G F 0 a D 5 T Z W N 0 a W 9 u M S 9 R d W V y e T E v Q 2 9 u d m V y d G V k J T I w d G 8 l M j B U Y W J s Z T w v S X R l b V B h d G g + P C 9 J d G V t T G 9 j Y X R p b 2 4 + P F N 0 Y W J s Z U V u d H J p Z X M v P j w v S X R l b T 4 8 S X R l b T 4 8 S X R l b U x v Y 2 F 0 a W 9 u P j x J d G V t V H l w Z T 5 G b 3 J t d W x h P C 9 J d G V t V H l w Z T 4 8 S X R l b V B h d G g + U 2 V j d G l v b j E v U X V l c n k x 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G t 7 1 v K u p D E 2 I I J F B 4 6 W j d Q A A A A A C A A A A A A A Q Z g A A A A E A A C A A A A C f s K r n f Y 4 / o 3 9 w a g H u v I L 0 n 3 j I 8 3 k 7 o D z a p r K 1 w / d 3 p w A A A A A O g A A A A A I A A C A A A A A X o V r 9 L s S 1 P M Y 9 M l u H e Y + U 6 T 6 0 z O E + T 2 G B K 2 Z 9 E 1 O 8 w l A A A A D k O z 0 3 9 o F x D A + 8 E m T r K E B I 6 Y c 0 v o O M l 1 g / K w 3 J F u 9 S I 5 q s B K b P A R f g G h X 9 N K Z 2 n H F J 3 s Z 5 W x K 6 I 3 9 g W M A c a W R f w L W v p g 1 n p C R D 6 / r + n j i i k U A A A A D C A x d H W 9 q Q F / n l G Z K Y 6 j A B + X X b n C q T P e t w 6 z n z E c F g / x 9 3 M T X 5 r 4 Z r 6 v 9 h h 0 N o M i s 4 C L s s L 5 I k t J U W Q a l D u r s R < / 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 D a t a \ C o l u m n s \ A g e - G r o u p < / K e y > < / D i a g r a m O b j e c t K e y > < D i a g r a m O b j e c t K e y > < K e y > T a b l e s \ H o s p i t a l   E m e r g e n c y   R o o m   D a t a \ C o l u m n s \ P a t i e n t   a t t e n d   s t a t u s < / K e y > < / D i a g r a m O b j e c t K e y > < D i a g r a m O b j e c t K e y > < K e y > T a b l e s \ Q u e r y 1 < / K e y > < / D i a g r a m O b j e c t K e y > < D i a g r a m O b j e c t K e y > < K e y > T a b l e s \ Q u e r y 1 \ C o l u m n s \ C o l u m n 1 < / K e y > < / D i a g r a m O b j e c t K e y > < D i a g r a m O b j e c t K e y > < K e y > R e l a t i o n s h i p s \ & l t ; T a b l e s \ H o s p i t a l   E m e r g e n c y   R o o m   D a t a \ C o l u m n s \ P a t i e n t   A d m i s s i o n   D a t e & g t ; - & l t ; T a b l e s \ Q u e r y 1 \ C o l u m n s \ C o l u m n 1 & g t ; < / K e y > < / D i a g r a m O b j e c t K e y > < D i a g r a m O b j e c t K e y > < K e y > R e l a t i o n s h i p s \ & l t ; T a b l e s \ H o s p i t a l   E m e r g e n c y   R o o m   D a t a \ C o l u m n s \ P a t i e n t   A d m i s s i o n   D a t e & g t ; - & l t ; T a b l e s \ Q u e r y 1 \ C o l u m n s \ C o l u m n 1 & g t ; \ F K < / K e y > < / D i a g r a m O b j e c t K e y > < D i a g r a m O b j e c t K e y > < K e y > R e l a t i o n s h i p s \ & l t ; T a b l e s \ H o s p i t a l   E m e r g e n c y   R o o m   D a t a \ C o l u m n s \ P a t i e n t   A d m i s s i o n   D a t e & g t ; - & l t ; T a b l e s \ Q u e r y 1 \ C o l u m n s \ C o l u m n 1 & g t ; \ P K < / K e y > < / D i a g r a m O b j e c t K e y > < D i a g r a m O b j e c t K e y > < K e y > R e l a t i o n s h i p s \ & l t ; T a b l e s \ H o s p i t a l   E m e r g e n c y   R o o m   D a t a \ C o l u m n s \ P a t i e n t   A d m i s s i o n   D a t e & g t ; - & l t ; T a b l e s \ Q u e r y 1 \ C o l u m n s \ C o l u m n 1 & g t ; \ C r o s s F i l t e r < / K e y > < / D i a g r a m O b j e c t K e y > < / A l l K e y s > < S e l e c t e d K e y s > < D i a g r a m O b j e c t K e y > < K e y > T a b l e s \ Q u e r y 1 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 T a b l e s \ Q u e r y 1 < / K e y > < / a : K e y > < a : V a l u e   i : t y p e = " D i a g r a m D i s p l a y N o d e V i e w S t a t e " > < H e i g h t > 1 5 0 < / H e i g h t > < I s E x p a n d e d > t r u e < / I s E x p a n d e d > < I s F o c u s e d > t r u e < / I s F o c u s e d > < L a y e d O u t > t r u e < / L a y e d O u t > < L e f t > 6 2 8 . 9 0 3 8 1 0 5 6 7 6 6 5 8 < / L e f t > < T a b I n d e x > 1 < / T a b I n d e x > < T o p > 2 3 5 < / T o p > < W i d t h > 2 0 0 < / W i d t h > < / a : V a l u e > < / a : K e y V a l u e O f D i a g r a m O b j e c t K e y a n y T y p e z b w N T n L X > < a : K e y V a l u e O f D i a g r a m O b j e c t K e y a n y T y p e z b w N T n L X > < a : K e y > < K e y > T a b l e s \ Q u e r y 1 \ C o l u m n s \ C o l u m n 1 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 D a t e & g t ; - & l t ; T a b l e s \ Q u e r y 1 \ C o l u m n s \ C o l u m n 1 & g t ; < / K e y > < / a : K e y > < a : V a l u e   i : t y p e = " D i a g r a m D i s p l a y L i n k V i e w S t a t e " > < A u t o m a t i o n P r o p e r t y H e l p e r T e x t > E n d   p o i n t   1 :   ( 2 9 2 , 7 5 ) .   E n d   p o i n t   2 :   ( 6 1 2 . 9 0 3 8 1 0 5 6 7 6 6 6 , 3 1 0 )   < / A u t o m a t i o n P r o p e r t y H e l p e r T e x t > < L a y e d O u t > t r u e < / L a y e d O u t > < P o i n t s   x m l n s : b = " h t t p : / / s c h e m a s . d a t a c o n t r a c t . o r g / 2 0 0 4 / 0 7 / S y s t e m . W i n d o w s " > < b : P o i n t > < b : _ x > 2 9 2 < / b : _ x > < b : _ y > 7 5 < / b : _ y > < / b : P o i n t > < b : P o i n t > < b : _ x > 4 5 0 . 4 5 1 9 0 5 5 < / b : _ x > < b : _ y > 7 5 < / b : _ y > < / b : P o i n t > < b : P o i n t > < b : _ x > 4 5 2 . 4 5 1 9 0 5 5 < / b : _ x > < b : _ y > 7 7 < / b : _ y > < / b : P o i n t > < b : P o i n t > < b : _ x > 4 5 2 . 4 5 1 9 0 5 5 < / b : _ x > < b : _ y > 3 0 8 < / b : _ y > < / b : P o i n t > < b : P o i n t > < b : _ x > 4 5 4 . 4 5 1 9 0 5 5 < / b : _ x > < b : _ y > 3 1 0 < / b : _ y > < / b : P o i n t > < b : P o i n t > < b : _ x > 6 1 2 . 9 0 3 8 1 0 5 6 7 6 6 5 6 9 < / b : _ x > < b : _ y > 3 1 0 < / b : _ y > < / b : P o i n t > < / P o i n t s > < / a : V a l u e > < / a : K e y V a l u e O f D i a g r a m O b j e c t K e y a n y T y p e z b w N T n L X > < a : K e y V a l u e O f D i a g r a m O b j e c t K e y a n y T y p e z b w N T n L X > < a : K e y > < K e y > R e l a t i o n s h i p s \ & l t ; T a b l e s \ H o s p i t a l   E m e r g e n c y   R o o m   D a t a \ C o l u m n s \ P a t i e n t   A d m i s s i o n   D a t e & g t ; - & l t ; T a b l e s \ Q u e r y 1 \ C o l u m n s \ C o l u m n 1 & g t ; \ F K < / K e y > < / a : K e y > < a : V a l u e   i : t y p e = " D i a g r a m D i s p l a y L i n k E n d p o i n t V i e w S t a t e " > < H e i g h t > 1 6 < / H e i g h t > < L a b e l L o c a t i o n   x m l n s : b = " h t t p : / / s c h e m a s . d a t a c o n t r a c t . o r g / 2 0 0 4 / 0 7 / S y s t e m . W i n d o w s " > < b : _ x > 2 7 6 < / b : _ x > < b : _ y > 6 7 < / b : _ y > < / L a b e l L o c a t i o n > < L o c a t i o n   x m l n s : b = " h t t p : / / s c h e m a s . d a t a c o n t r a c t . o r g / 2 0 0 4 / 0 7 / S y s t e m . W i n d o w s " > < b : _ x > 2 7 6 < / b : _ x > < b : _ y > 7 5 < / b : _ y > < / L o c a t i o n > < S h a p e R o t a t e A n g l e > 3 6 0 < / S h a p e R o t a t e A n g l e > < W i d t h > 1 6 < / W i d t h > < / a : V a l u e > < / a : K e y V a l u e O f D i a g r a m O b j e c t K e y a n y T y p e z b w N T n L X > < a : K e y V a l u e O f D i a g r a m O b j e c t K e y a n y T y p e z b w N T n L X > < a : K e y > < K e y > R e l a t i o n s h i p s \ & l t ; T a b l e s \ H o s p i t a l   E m e r g e n c y   R o o m   D a t a \ C o l u m n s \ P a t i e n t   A d m i s s i o n   D a t e & g t ; - & l t ; T a b l e s \ Q u e r y 1 \ C o l u m n s \ C o l u m n 1 & g t ; \ P K < / K e y > < / a : K e y > < a : V a l u e   i : t y p e = " D i a g r a m D i s p l a y L i n k E n d p o i n t V i e w S t a t e " > < H e i g h t > 1 6 < / H e i g h t > < L a b e l L o c a t i o n   x m l n s : b = " h t t p : / / s c h e m a s . d a t a c o n t r a c t . o r g / 2 0 0 4 / 0 7 / S y s t e m . W i n d o w s " > < b : _ x > 6 1 2 . 9 0 3 8 1 0 5 6 7 6 6 5 6 9 < / b : _ x > < b : _ y > 3 0 2 < / b : _ y > < / L a b e l L o c a t i o n > < L o c a t i o n   x m l n s : b = " h t t p : / / s c h e m a s . d a t a c o n t r a c t . o r g / 2 0 0 4 / 0 7 / S y s t e m . W i n d o w s " > < b : _ x > 6 2 8 . 9 0 3 8 1 0 5 6 7 6 6 5 6 9 < / b : _ x > < b : _ y > 3 1 0 < / b : _ y > < / L o c a t i o n > < S h a p e R o t a t e A n g l e > 1 8 0 < / S h a p e R o t a t e A n g l e > < W i d t h > 1 6 < / W i d t h > < / a : V a l u e > < / a : K e y V a l u e O f D i a g r a m O b j e c t K e y a n y T y p e z b w N T n L X > < a : K e y V a l u e O f D i a g r a m O b j e c t K e y a n y T y p e z b w N T n L X > < a : K e y > < K e y > R e l a t i o n s h i p s \ & l t ; T a b l e s \ H o s p i t a l   E m e r g e n c y   R o o m   D a t a \ C o l u m n s \ P a t i e n t   A d m i s s i o n   D a t e & g t ; - & l t ; T a b l e s \ Q u e r y 1 \ C o l u m n s \ C o l u m n 1 & g t ; \ C r o s s F i l t e r < / K e y > < / a : K e y > < a : V a l u e   i : t y p e = " D i a g r a m D i s p l a y L i n k C r o s s F i l t e r V i e w S t a t e " > < P o i n t s   x m l n s : b = " h t t p : / / s c h e m a s . d a t a c o n t r a c t . o r g / 2 0 0 4 / 0 7 / S y s t e m . W i n d o w s " > < b : P o i n t > < b : _ x > 2 9 2 < / b : _ x > < b : _ y > 7 5 < / b : _ y > < / b : P o i n t > < b : P o i n t > < b : _ x > 4 5 0 . 4 5 1 9 0 5 5 < / b : _ x > < b : _ y > 7 5 < / b : _ y > < / b : P o i n t > < b : P o i n t > < b : _ x > 4 5 2 . 4 5 1 9 0 5 5 < / b : _ x > < b : _ y > 7 7 < / b : _ y > < / b : P o i n t > < b : P o i n t > < b : _ x > 4 5 2 . 4 5 1 9 0 5 5 < / b : _ x > < b : _ y > 3 0 8 < / b : _ y > < / b : P o i n t > < b : P o i n t > < b : _ x > 4 5 4 . 4 5 1 9 0 5 5 < / b : _ x > < b : _ y > 3 1 0 < / b : _ y > < / b : P o i n t > < b : P o i n t > < b : _ x > 6 1 2 . 9 0 3 8 1 0 5 6 7 6 6 5 6 9 < / b : _ x > < b : _ y > 3 1 0 < / 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H o s p i t a l   E m e r g e n c y   R o o m   D a t a _ d 7 a 5 9 9 0 7 - d 3 5 d - 4 1 8 a - a 8 1 b - 7 6 b 9 5 0 8 d 3 2 4 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H o s p i t a l   E m e r g e n c y   R o o m   D a t a _ d 7 a 5 9 9 0 7 - d 3 5 d - 4 1 8 a - a 8 1 b - 7 6 b 9 5 0 8 d 3 2 4 3 ] ] > < / 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 D a t a _ d 7 a 5 9 9 0 7 - d 3 5 d - 4 1 8 a - a 8 1 b - 7 6 b 9 5 0 8 d 3 2 4 3 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9A939DB0-7049-4E60-B4E2-147E6CEB8FC4}">
  <ds:schemaRefs/>
</ds:datastoreItem>
</file>

<file path=customXml/itemProps10.xml><?xml version="1.0" encoding="utf-8"?>
<ds:datastoreItem xmlns:ds="http://schemas.openxmlformats.org/officeDocument/2006/customXml" ds:itemID="{06C6F452-C6F5-4FEC-9F71-2C66162E3C5E}">
  <ds:schemaRefs/>
</ds:datastoreItem>
</file>

<file path=customXml/itemProps11.xml><?xml version="1.0" encoding="utf-8"?>
<ds:datastoreItem xmlns:ds="http://schemas.openxmlformats.org/officeDocument/2006/customXml" ds:itemID="{03147588-FE8D-47B4-9C0D-0BF194E6EFD9}">
  <ds:schemaRefs/>
</ds:datastoreItem>
</file>

<file path=customXml/itemProps12.xml><?xml version="1.0" encoding="utf-8"?>
<ds:datastoreItem xmlns:ds="http://schemas.openxmlformats.org/officeDocument/2006/customXml" ds:itemID="{C525C1D2-60AD-4059-9B17-7757508D51CF}">
  <ds:schemaRefs>
    <ds:schemaRef ds:uri="http://schemas.microsoft.com/DataMashup"/>
  </ds:schemaRefs>
</ds:datastoreItem>
</file>

<file path=customXml/itemProps2.xml><?xml version="1.0" encoding="utf-8"?>
<ds:datastoreItem xmlns:ds="http://schemas.openxmlformats.org/officeDocument/2006/customXml" ds:itemID="{79F9FB46-4E0B-4BBA-BDA1-F3BC227FB58D}">
  <ds:schemaRefs/>
</ds:datastoreItem>
</file>

<file path=customXml/itemProps3.xml><?xml version="1.0" encoding="utf-8"?>
<ds:datastoreItem xmlns:ds="http://schemas.openxmlformats.org/officeDocument/2006/customXml" ds:itemID="{96D1F852-7104-483B-88C7-70E90985687F}">
  <ds:schemaRefs/>
</ds:datastoreItem>
</file>

<file path=customXml/itemProps4.xml><?xml version="1.0" encoding="utf-8"?>
<ds:datastoreItem xmlns:ds="http://schemas.openxmlformats.org/officeDocument/2006/customXml" ds:itemID="{1883EF8A-551E-4012-86E3-2621D9BCF05F}">
  <ds:schemaRefs/>
</ds:datastoreItem>
</file>

<file path=customXml/itemProps5.xml><?xml version="1.0" encoding="utf-8"?>
<ds:datastoreItem xmlns:ds="http://schemas.openxmlformats.org/officeDocument/2006/customXml" ds:itemID="{EBF47BBD-FCAB-490C-819C-3FD21918B81A}">
  <ds:schemaRefs/>
</ds:datastoreItem>
</file>

<file path=customXml/itemProps6.xml><?xml version="1.0" encoding="utf-8"?>
<ds:datastoreItem xmlns:ds="http://schemas.openxmlformats.org/officeDocument/2006/customXml" ds:itemID="{1BBBAF36-06AD-4A38-94FA-81E19D3A4EAD}">
  <ds:schemaRefs/>
</ds:datastoreItem>
</file>

<file path=customXml/itemProps7.xml><?xml version="1.0" encoding="utf-8"?>
<ds:datastoreItem xmlns:ds="http://schemas.openxmlformats.org/officeDocument/2006/customXml" ds:itemID="{0E3A50CE-8FCC-4F70-80C1-C09864ACE5F5}">
  <ds:schemaRefs/>
</ds:datastoreItem>
</file>

<file path=customXml/itemProps8.xml><?xml version="1.0" encoding="utf-8"?>
<ds:datastoreItem xmlns:ds="http://schemas.openxmlformats.org/officeDocument/2006/customXml" ds:itemID="{124E096F-DB49-4C05-92CC-D999C5381A96}">
  <ds:schemaRefs/>
</ds:datastoreItem>
</file>

<file path=customXml/itemProps9.xml><?xml version="1.0" encoding="utf-8"?>
<ds:datastoreItem xmlns:ds="http://schemas.openxmlformats.org/officeDocument/2006/customXml" ds:itemID="{C3705165-9FE8-49EA-B489-7B231391D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wanjari</dc:creator>
  <cp:lastModifiedBy>saurabh wanjari</cp:lastModifiedBy>
  <dcterms:created xsi:type="dcterms:W3CDTF">2025-07-04T08:48:15Z</dcterms:created>
  <dcterms:modified xsi:type="dcterms:W3CDTF">2025-07-22T15:38:52Z</dcterms:modified>
</cp:coreProperties>
</file>