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GE\OneDrive\Desktop\rent\"/>
    </mc:Choice>
  </mc:AlternateContent>
  <xr:revisionPtr revIDLastSave="0" documentId="8_{2FFB2A45-6B95-42B2-BC72-EE21CF784703}" xr6:coauthVersionLast="47" xr6:coauthVersionMax="47" xr10:uidLastSave="{00000000-0000-0000-0000-000000000000}"/>
  <bookViews>
    <workbookView xWindow="-108" yWindow="-108" windowWidth="23256" windowHeight="12456" xr2:uid="{329BFD0B-095E-49AD-90F2-8EDB39FEB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1" l="1"/>
  <c r="P21" i="1"/>
  <c r="X20" i="1"/>
  <c r="P20" i="1"/>
  <c r="M20" i="1"/>
  <c r="J20" i="1"/>
  <c r="Y19" i="1"/>
  <c r="X19" i="1"/>
  <c r="U19" i="1"/>
  <c r="V19" i="1" s="1"/>
  <c r="Q19" i="1"/>
  <c r="P19" i="1"/>
  <c r="M19" i="1"/>
  <c r="N19" i="1" s="1"/>
  <c r="K19" i="1"/>
  <c r="J19" i="1"/>
  <c r="G19" i="1"/>
  <c r="H19" i="1" s="1"/>
  <c r="E19" i="1"/>
  <c r="D19" i="1"/>
  <c r="X18" i="1"/>
  <c r="Y18" i="1" s="1"/>
  <c r="V18" i="1"/>
  <c r="U18" i="1"/>
  <c r="P18" i="1"/>
  <c r="Q18" i="1" s="1"/>
  <c r="N18" i="1"/>
  <c r="M18" i="1"/>
  <c r="J18" i="1"/>
  <c r="K18" i="1" s="1"/>
  <c r="H18" i="1"/>
  <c r="G18" i="1"/>
  <c r="D18" i="1"/>
  <c r="E18" i="1" s="1"/>
  <c r="Y17" i="1"/>
  <c r="X17" i="1"/>
  <c r="U17" i="1"/>
  <c r="V17" i="1" s="1"/>
  <c r="Q17" i="1"/>
  <c r="P17" i="1"/>
  <c r="M17" i="1"/>
  <c r="N17" i="1" s="1"/>
  <c r="K17" i="1"/>
  <c r="J17" i="1"/>
  <c r="G17" i="1"/>
  <c r="H17" i="1" s="1"/>
  <c r="E17" i="1"/>
  <c r="D17" i="1"/>
  <c r="X16" i="1"/>
  <c r="Y16" i="1" s="1"/>
  <c r="V16" i="1"/>
  <c r="U16" i="1"/>
  <c r="P16" i="1"/>
  <c r="Q16" i="1" s="1"/>
  <c r="N16" i="1"/>
  <c r="M16" i="1"/>
  <c r="J16" i="1"/>
  <c r="K16" i="1" s="1"/>
  <c r="H16" i="1"/>
  <c r="G16" i="1"/>
  <c r="D16" i="1"/>
  <c r="E16" i="1" s="1"/>
  <c r="Y15" i="1"/>
  <c r="X15" i="1"/>
  <c r="U15" i="1"/>
  <c r="V15" i="1" s="1"/>
  <c r="Z15" i="1" s="1"/>
  <c r="P15" i="1"/>
  <c r="Q15" i="1" s="1"/>
  <c r="M15" i="1"/>
  <c r="N15" i="1" s="1"/>
  <c r="K15" i="1"/>
  <c r="J15" i="1"/>
  <c r="G15" i="1"/>
  <c r="H15" i="1" s="1"/>
  <c r="D15" i="1"/>
  <c r="E15" i="1" s="1"/>
  <c r="X14" i="1"/>
  <c r="Y14" i="1" s="1"/>
  <c r="V14" i="1"/>
  <c r="U14" i="1"/>
  <c r="P14" i="1"/>
  <c r="Q14" i="1" s="1"/>
  <c r="M14" i="1"/>
  <c r="N14" i="1" s="1"/>
  <c r="J14" i="1"/>
  <c r="K14" i="1" s="1"/>
  <c r="H14" i="1"/>
  <c r="G14" i="1"/>
  <c r="D14" i="1"/>
  <c r="E14" i="1" s="1"/>
  <c r="X13" i="1"/>
  <c r="Y13" i="1" s="1"/>
  <c r="U13" i="1"/>
  <c r="V13" i="1" s="1"/>
  <c r="Q13" i="1"/>
  <c r="P13" i="1"/>
  <c r="M13" i="1"/>
  <c r="N13" i="1" s="1"/>
  <c r="J13" i="1"/>
  <c r="K13" i="1" s="1"/>
  <c r="G13" i="1"/>
  <c r="H13" i="1" s="1"/>
  <c r="E13" i="1"/>
  <c r="D13" i="1"/>
  <c r="X12" i="1"/>
  <c r="Y12" i="1" s="1"/>
  <c r="U12" i="1"/>
  <c r="V12" i="1" s="1"/>
  <c r="P12" i="1"/>
  <c r="Q12" i="1" s="1"/>
  <c r="N12" i="1"/>
  <c r="M12" i="1"/>
  <c r="J12" i="1"/>
  <c r="K12" i="1" s="1"/>
  <c r="G12" i="1"/>
  <c r="H12" i="1" s="1"/>
  <c r="D12" i="1"/>
  <c r="E12" i="1" s="1"/>
  <c r="Y11" i="1"/>
  <c r="X11" i="1"/>
  <c r="U11" i="1"/>
  <c r="V11" i="1" s="1"/>
  <c r="P11" i="1"/>
  <c r="Q11" i="1" s="1"/>
  <c r="M11" i="1"/>
  <c r="N11" i="1" s="1"/>
  <c r="K11" i="1"/>
  <c r="J11" i="1"/>
  <c r="G11" i="1"/>
  <c r="H11" i="1" s="1"/>
  <c r="D11" i="1"/>
  <c r="E11" i="1" s="1"/>
  <c r="X10" i="1"/>
  <c r="Y10" i="1" s="1"/>
  <c r="V10" i="1"/>
  <c r="U10" i="1"/>
  <c r="P10" i="1"/>
  <c r="Q10" i="1" s="1"/>
  <c r="M10" i="1"/>
  <c r="N10" i="1" s="1"/>
  <c r="K10" i="1"/>
  <c r="J10" i="1"/>
  <c r="H10" i="1"/>
  <c r="G10" i="1"/>
  <c r="D10" i="1"/>
  <c r="E10" i="1" s="1"/>
  <c r="X9" i="1"/>
  <c r="Y9" i="1" s="1"/>
  <c r="U9" i="1"/>
  <c r="V9" i="1" s="1"/>
  <c r="Q9" i="1"/>
  <c r="P9" i="1"/>
  <c r="M9" i="1"/>
  <c r="N9" i="1" s="1"/>
  <c r="J9" i="1"/>
  <c r="K9" i="1" s="1"/>
  <c r="G9" i="1"/>
  <c r="H9" i="1" s="1"/>
  <c r="E9" i="1"/>
  <c r="D9" i="1"/>
  <c r="X8" i="1"/>
  <c r="Y8" i="1" s="1"/>
  <c r="U8" i="1"/>
  <c r="V8" i="1" s="1"/>
  <c r="P8" i="1"/>
  <c r="Q8" i="1" s="1"/>
  <c r="N8" i="1"/>
  <c r="M8" i="1"/>
  <c r="J8" i="1"/>
  <c r="K8" i="1" s="1"/>
  <c r="G8" i="1"/>
  <c r="H8" i="1" s="1"/>
  <c r="D8" i="1"/>
  <c r="E8" i="1" s="1"/>
</calcChain>
</file>

<file path=xl/sharedStrings.xml><?xml version="1.0" encoding="utf-8"?>
<sst xmlns="http://schemas.openxmlformats.org/spreadsheetml/2006/main" count="51" uniqueCount="27">
  <si>
    <t>Water consumption for 2025</t>
  </si>
  <si>
    <t xml:space="preserve"> John Nganga</t>
  </si>
  <si>
    <t>units</t>
  </si>
  <si>
    <t xml:space="preserve"> John warui</t>
  </si>
  <si>
    <t>J. Momanyi</t>
  </si>
  <si>
    <t>Monica</t>
  </si>
  <si>
    <t>E. Munyuoki</t>
  </si>
  <si>
    <t>Gitonga</t>
  </si>
  <si>
    <t>7. Eugene</t>
  </si>
  <si>
    <t>Moffat Kungu</t>
  </si>
  <si>
    <t>Total</t>
  </si>
  <si>
    <t>Water</t>
  </si>
  <si>
    <t>unit</t>
  </si>
  <si>
    <t>Cost</t>
  </si>
  <si>
    <t>Units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</si>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</sst>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rgb="FF3F3F3F"/>
      <name val="Arial Black"/>
      <family val="2"/>
    </font>
    <font>
      <b/>
      <sz val="1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70C0"/>
      <name val="Arial Black"/>
      <family val="2"/>
    </font>
    <font>
      <b/>
      <sz val="10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65">
    <xf numFmtId="0" fontId="0" fillId="0" borderId="0" xfId="0"/>
    <xf numFmtId="0" fontId="5" fillId="0" borderId="0" xfId="0" applyFont="1"/>
    <xf numFmtId="0" fontId="2" fillId="3" borderId="1" xfId="2" applyFill="1" applyAlignment="1">
      <alignment horizontal="left"/>
    </xf>
    <xf numFmtId="0" fontId="6" fillId="3" borderId="1" xfId="2" applyFont="1" applyFill="1" applyAlignment="1">
      <alignment horizontal="center"/>
    </xf>
    <xf numFmtId="43" fontId="6" fillId="3" borderId="1" xfId="2" applyNumberFormat="1" applyFont="1" applyFill="1"/>
    <xf numFmtId="0" fontId="6" fillId="3" borderId="1" xfId="2" applyFont="1" applyFill="1"/>
    <xf numFmtId="0" fontId="6" fillId="3" borderId="1" xfId="2" applyNumberFormat="1" applyFont="1" applyFill="1" applyAlignment="1">
      <alignment horizontal="center"/>
    </xf>
    <xf numFmtId="0" fontId="6" fillId="3" borderId="1" xfId="2" applyNumberFormat="1" applyFont="1" applyFill="1" applyAlignment="1">
      <alignment horizontal="center" vertical="center"/>
    </xf>
    <xf numFmtId="0" fontId="6" fillId="3" borderId="1" xfId="2" applyNumberFormat="1" applyFont="1" applyFill="1"/>
    <xf numFmtId="43" fontId="6" fillId="3" borderId="1" xfId="2" applyNumberFormat="1" applyFont="1" applyFill="1" applyAlignment="1">
      <alignment horizontal="center"/>
    </xf>
    <xf numFmtId="43" fontId="7" fillId="3" borderId="1" xfId="2" applyNumberFormat="1" applyFont="1" applyFill="1" applyAlignment="1">
      <alignment horizontal="center"/>
    </xf>
    <xf numFmtId="0" fontId="7" fillId="3" borderId="1" xfId="2" applyNumberFormat="1" applyFont="1" applyFill="1" applyAlignment="1">
      <alignment horizontal="center"/>
    </xf>
    <xf numFmtId="43" fontId="7" fillId="3" borderId="1" xfId="1" applyFont="1" applyFill="1" applyBorder="1"/>
    <xf numFmtId="0" fontId="7" fillId="3" borderId="1" xfId="2" applyFont="1" applyFill="1"/>
    <xf numFmtId="0" fontId="7" fillId="3" borderId="1" xfId="2" applyNumberFormat="1" applyFont="1" applyFill="1" applyAlignment="1">
      <alignment horizontal="center" vertical="center"/>
    </xf>
    <xf numFmtId="43" fontId="4" fillId="0" borderId="0" xfId="1" applyFont="1"/>
    <xf numFmtId="0" fontId="7" fillId="3" borderId="1" xfId="1" applyNumberFormat="1" applyFont="1" applyFill="1" applyBorder="1" applyAlignment="1">
      <alignment horizontal="center"/>
    </xf>
    <xf numFmtId="43" fontId="7" fillId="3" borderId="1" xfId="1" applyFont="1" applyFill="1" applyBorder="1" applyAlignment="1">
      <alignment horizontal="center"/>
    </xf>
    <xf numFmtId="0" fontId="7" fillId="3" borderId="1" xfId="2" applyNumberFormat="1" applyFont="1" applyFill="1"/>
    <xf numFmtId="43" fontId="2" fillId="2" borderId="1" xfId="2" applyNumberFormat="1" applyAlignment="1">
      <alignment horizontal="center"/>
    </xf>
    <xf numFmtId="16" fontId="8" fillId="4" borderId="1" xfId="2" applyNumberFormat="1" applyFont="1" applyFill="1" applyAlignment="1">
      <alignment horizontal="left"/>
    </xf>
    <xf numFmtId="0" fontId="2" fillId="4" borderId="1" xfId="2" applyNumberFormat="1" applyFill="1" applyAlignment="1"/>
    <xf numFmtId="0" fontId="7" fillId="4" borderId="1" xfId="2" applyNumberFormat="1" applyFont="1" applyFill="1" applyAlignment="1"/>
    <xf numFmtId="0" fontId="7" fillId="4" borderId="1" xfId="2" applyFont="1" applyFill="1"/>
    <xf numFmtId="164" fontId="7" fillId="4" borderId="1" xfId="2" applyNumberFormat="1" applyFont="1" applyFill="1" applyAlignment="1"/>
    <xf numFmtId="43" fontId="2" fillId="4" borderId="1" xfId="1" applyFont="1" applyFill="1" applyBorder="1"/>
    <xf numFmtId="43" fontId="2" fillId="4" borderId="1" xfId="2" applyNumberFormat="1" applyFill="1" applyAlignment="1"/>
    <xf numFmtId="0" fontId="7" fillId="4" borderId="1" xfId="1" applyNumberFormat="1" applyFont="1" applyFill="1" applyBorder="1" applyAlignment="1"/>
    <xf numFmtId="43" fontId="7" fillId="4" borderId="1" xfId="2" applyNumberFormat="1" applyFont="1" applyFill="1" applyAlignment="1"/>
    <xf numFmtId="164" fontId="2" fillId="4" borderId="1" xfId="1" applyNumberFormat="1" applyFont="1" applyFill="1" applyBorder="1" applyAlignment="1"/>
    <xf numFmtId="164" fontId="7" fillId="4" borderId="1" xfId="2" applyNumberFormat="1" applyFont="1" applyFill="1"/>
    <xf numFmtId="43" fontId="7" fillId="4" borderId="1" xfId="1" applyFont="1" applyFill="1" applyBorder="1"/>
    <xf numFmtId="0" fontId="3" fillId="4" borderId="1" xfId="2" applyNumberFormat="1" applyFont="1" applyFill="1"/>
    <xf numFmtId="0" fontId="2" fillId="4" borderId="1" xfId="2" applyNumberFormat="1" applyFill="1"/>
    <xf numFmtId="43" fontId="2" fillId="2" borderId="1" xfId="2" applyNumberFormat="1"/>
    <xf numFmtId="0" fontId="7" fillId="4" borderId="1" xfId="2" applyNumberFormat="1" applyFont="1" applyFill="1"/>
    <xf numFmtId="16" fontId="9" fillId="3" borderId="1" xfId="2" applyNumberFormat="1" applyFont="1" applyFill="1" applyAlignment="1">
      <alignment horizontal="left"/>
    </xf>
    <xf numFmtId="0" fontId="7" fillId="3" borderId="1" xfId="2" applyNumberFormat="1" applyFont="1" applyFill="1" applyAlignment="1"/>
    <xf numFmtId="43" fontId="7" fillId="5" borderId="1" xfId="1" applyFont="1" applyFill="1" applyBorder="1"/>
    <xf numFmtId="0" fontId="7" fillId="3" borderId="1" xfId="1" applyNumberFormat="1" applyFont="1" applyFill="1" applyBorder="1" applyAlignment="1"/>
    <xf numFmtId="43" fontId="7" fillId="3" borderId="1" xfId="2" applyNumberFormat="1" applyFont="1" applyFill="1" applyAlignment="1"/>
    <xf numFmtId="16" fontId="10" fillId="3" borderId="1" xfId="2" applyNumberFormat="1" applyFont="1" applyFill="1" applyAlignment="1">
      <alignment horizontal="left"/>
    </xf>
    <xf numFmtId="0" fontId="11" fillId="3" borderId="1" xfId="2" applyNumberFormat="1" applyFont="1" applyFill="1" applyAlignment="1"/>
    <xf numFmtId="0" fontId="11" fillId="3" borderId="1" xfId="2" applyNumberFormat="1" applyFont="1" applyFill="1" applyAlignment="1">
      <alignment horizontal="center" vertical="center"/>
    </xf>
    <xf numFmtId="43" fontId="11" fillId="3" borderId="1" xfId="1" applyFont="1" applyFill="1" applyBorder="1"/>
    <xf numFmtId="0" fontId="11" fillId="3" borderId="1" xfId="1" applyNumberFormat="1" applyFont="1" applyFill="1" applyBorder="1" applyAlignment="1"/>
    <xf numFmtId="0" fontId="11" fillId="3" borderId="1" xfId="2" applyNumberFormat="1" applyFont="1" applyFill="1"/>
    <xf numFmtId="16" fontId="10" fillId="5" borderId="1" xfId="2" applyNumberFormat="1" applyFont="1" applyFill="1" applyAlignment="1">
      <alignment horizontal="left"/>
    </xf>
    <xf numFmtId="0" fontId="7" fillId="5" borderId="1" xfId="2" applyNumberFormat="1" applyFont="1" applyFill="1" applyAlignment="1"/>
    <xf numFmtId="0" fontId="7" fillId="5" borderId="1" xfId="2" applyFont="1" applyFill="1"/>
    <xf numFmtId="43" fontId="11" fillId="5" borderId="1" xfId="1" applyFont="1" applyFill="1" applyBorder="1"/>
    <xf numFmtId="0" fontId="11" fillId="5" borderId="1" xfId="2" applyNumberFormat="1" applyFont="1" applyFill="1" applyAlignment="1"/>
    <xf numFmtId="0" fontId="11" fillId="5" borderId="1" xfId="2" applyNumberFormat="1" applyFont="1" applyFill="1" applyAlignment="1">
      <alignment horizontal="center" vertical="center"/>
    </xf>
    <xf numFmtId="0" fontId="11" fillId="5" borderId="1" xfId="2" applyNumberFormat="1" applyFont="1" applyFill="1"/>
    <xf numFmtId="43" fontId="2" fillId="3" borderId="1" xfId="1" applyFont="1" applyFill="1" applyBorder="1"/>
    <xf numFmtId="43" fontId="2" fillId="3" borderId="1" xfId="1" applyFont="1" applyFill="1" applyBorder="1" applyAlignment="1"/>
    <xf numFmtId="0" fontId="12" fillId="3" borderId="1" xfId="2" applyFont="1" applyFill="1" applyAlignment="1">
      <alignment horizontal="left"/>
    </xf>
    <xf numFmtId="0" fontId="13" fillId="3" borderId="1" xfId="2" applyNumberFormat="1" applyFont="1" applyFill="1"/>
    <xf numFmtId="0" fontId="2" fillId="3" borderId="1" xfId="2" applyFill="1"/>
    <xf numFmtId="0" fontId="13" fillId="3" borderId="1" xfId="2" applyNumberFormat="1" applyFont="1" applyFill="1" applyAlignment="1">
      <alignment horizontal="center" vertical="center"/>
    </xf>
    <xf numFmtId="0" fontId="13" fillId="3" borderId="1" xfId="1" applyNumberFormat="1" applyFont="1" applyFill="1" applyBorder="1"/>
    <xf numFmtId="0" fontId="13" fillId="3" borderId="1" xfId="2" applyFont="1" applyFill="1"/>
    <xf numFmtId="43" fontId="2" fillId="2" borderId="1" xfId="1" applyFont="1" applyFill="1" applyBorder="1"/>
    <xf numFmtId="0" fontId="2" fillId="2" borderId="1" xfId="2" applyNumberFormat="1"/>
    <xf numFmtId="43" fontId="13" fillId="3" borderId="1" xfId="1" applyFont="1" applyFill="1" applyBorder="1"/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8BC0-2E33-44D6-A7FA-181AFD7C9CBF}">
  <dimension ref="B4:Z21"/>
  <sheetViews>
    <sheetView tabSelected="1" workbookViewId="0">
      <selection activeCell="I2" sqref="I2"/>
    </sheetView>
  </sheetViews>
  <sheetFormatPr defaultRowHeight="14.4" x14ac:dyDescent="0.3"/>
  <cols>
    <col min="5" max="5" width="10.44140625" bestFit="1" customWidth="1"/>
    <col min="8" max="8" width="10.44140625" bestFit="1" customWidth="1"/>
    <col min="11" max="11" width="10.44140625" bestFit="1" customWidth="1"/>
    <col min="14" max="14" width="10.44140625" bestFit="1" customWidth="1"/>
    <col min="17" max="17" width="10.44140625" bestFit="1" customWidth="1"/>
    <col min="22" max="22" width="17.21875" bestFit="1" customWidth="1"/>
    <col min="25" max="25" width="10.44140625" bestFit="1" customWidth="1"/>
    <col min="26" max="26" width="9.44140625" bestFit="1" customWidth="1"/>
  </cols>
  <sheetData>
    <row r="4" spans="2:26" ht="21" x14ac:dyDescent="0.5">
      <c r="B4" s="1"/>
      <c r="C4" s="1"/>
      <c r="D4" s="1"/>
      <c r="E4" s="1"/>
      <c r="F4" s="1"/>
      <c r="G4" s="1"/>
      <c r="H4" s="1"/>
      <c r="I4" s="1" t="s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21" x14ac:dyDescent="0.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7.399999999999999" x14ac:dyDescent="0.45">
      <c r="B6" s="2"/>
      <c r="C6" s="3" t="s">
        <v>1</v>
      </c>
      <c r="D6" s="3"/>
      <c r="E6" s="4" t="s">
        <v>2</v>
      </c>
      <c r="F6" s="3" t="s">
        <v>3</v>
      </c>
      <c r="G6" s="5" t="s">
        <v>2</v>
      </c>
      <c r="H6" s="4"/>
      <c r="I6" s="6" t="s">
        <v>4</v>
      </c>
      <c r="J6" s="7" t="s">
        <v>2</v>
      </c>
      <c r="K6" s="4"/>
      <c r="L6" s="6" t="s">
        <v>5</v>
      </c>
      <c r="M6" s="6"/>
      <c r="N6" s="3"/>
      <c r="O6" s="6" t="s">
        <v>6</v>
      </c>
      <c r="P6" s="8" t="s">
        <v>2</v>
      </c>
      <c r="Q6" s="4"/>
      <c r="R6" s="6" t="s">
        <v>7</v>
      </c>
      <c r="S6" s="3" t="s">
        <v>8</v>
      </c>
      <c r="T6" s="3"/>
      <c r="U6" s="6"/>
      <c r="V6" s="9" t="s">
        <v>9</v>
      </c>
      <c r="W6" s="3"/>
      <c r="X6" s="9" t="s">
        <v>2</v>
      </c>
      <c r="Y6" s="4"/>
      <c r="Z6" s="9" t="s">
        <v>10</v>
      </c>
    </row>
    <row r="7" spans="2:26" x14ac:dyDescent="0.3">
      <c r="B7" s="10"/>
      <c r="C7" s="11" t="s">
        <v>11</v>
      </c>
      <c r="D7" s="11" t="s">
        <v>12</v>
      </c>
      <c r="E7" s="12" t="s">
        <v>13</v>
      </c>
      <c r="F7" s="11" t="s">
        <v>11</v>
      </c>
      <c r="G7" s="13" t="s">
        <v>14</v>
      </c>
      <c r="H7" s="12" t="s">
        <v>13</v>
      </c>
      <c r="I7" s="11" t="s">
        <v>11</v>
      </c>
      <c r="J7" s="14" t="s">
        <v>14</v>
      </c>
      <c r="K7" s="15" t="s">
        <v>13</v>
      </c>
      <c r="L7" s="16" t="s">
        <v>11</v>
      </c>
      <c r="M7" s="17" t="s">
        <v>14</v>
      </c>
      <c r="N7" s="10" t="s">
        <v>13</v>
      </c>
      <c r="O7" s="16" t="s">
        <v>11</v>
      </c>
      <c r="P7" s="18" t="s">
        <v>14</v>
      </c>
      <c r="Q7" s="12" t="s">
        <v>13</v>
      </c>
      <c r="R7" s="11" t="s">
        <v>11</v>
      </c>
      <c r="S7" s="11" t="s">
        <v>11</v>
      </c>
      <c r="T7" s="11" t="s">
        <v>11</v>
      </c>
      <c r="U7" s="11" t="s">
        <v>14</v>
      </c>
      <c r="V7" s="19" t="s">
        <v>13</v>
      </c>
      <c r="W7" s="11" t="s">
        <v>11</v>
      </c>
      <c r="X7" s="11" t="s">
        <v>14</v>
      </c>
      <c r="Y7" s="17" t="s">
        <v>13</v>
      </c>
      <c r="Z7" s="12"/>
    </row>
    <row r="8" spans="2:26" ht="15.6" x14ac:dyDescent="0.3">
      <c r="B8" s="20" t="s">
        <v>15</v>
      </c>
      <c r="C8" s="21">
        <v>395</v>
      </c>
      <c r="D8" s="22" t="e">
        <f t="shared" ref="D8:D19" si="0">C8-C7</f>
        <v>#VALUE!</v>
      </c>
      <c r="E8" s="23" t="e">
        <f t="shared" ref="E8:E19" si="1">D8*100</f>
        <v>#VALUE!</v>
      </c>
      <c r="F8" s="22">
        <v>640</v>
      </c>
      <c r="G8" s="23" t="e">
        <f t="shared" ref="G8:G19" si="2">F8-F7</f>
        <v>#VALUE!</v>
      </c>
      <c r="H8" s="23" t="e">
        <f t="shared" ref="H8:H19" si="3">G8*100</f>
        <v>#VALUE!</v>
      </c>
      <c r="I8" s="21">
        <v>751</v>
      </c>
      <c r="J8" s="24" t="e">
        <f>I8-I7</f>
        <v>#VALUE!</v>
      </c>
      <c r="K8" s="25" t="e">
        <f>J8*100</f>
        <v>#VALUE!</v>
      </c>
      <c r="L8" s="26">
        <v>423</v>
      </c>
      <c r="M8" s="27" t="e">
        <f>L8-L7</f>
        <v>#VALUE!</v>
      </c>
      <c r="N8" s="28" t="e">
        <f>M8*100</f>
        <v>#VALUE!</v>
      </c>
      <c r="O8" s="29">
        <v>723</v>
      </c>
      <c r="P8" s="30" t="e">
        <f t="shared" ref="P8:P21" si="4">O8-O7</f>
        <v>#VALUE!</v>
      </c>
      <c r="Q8" s="31" t="e">
        <f t="shared" ref="Q8:Q19" si="5">P8*100</f>
        <v>#VALUE!</v>
      </c>
      <c r="R8" s="32">
        <v>321</v>
      </c>
      <c r="S8" s="32">
        <v>354</v>
      </c>
      <c r="T8" s="33">
        <v>674</v>
      </c>
      <c r="U8" s="30" t="e">
        <f t="shared" ref="U8:U19" si="6">T8-T7</f>
        <v>#VALUE!</v>
      </c>
      <c r="V8" s="34" t="e">
        <f t="shared" ref="V8:V19" si="7">U8*100</f>
        <v>#VALUE!</v>
      </c>
      <c r="W8" s="33">
        <v>624</v>
      </c>
      <c r="X8" s="35" t="e">
        <f t="shared" ref="X8:X21" si="8">W8-W7</f>
        <v>#VALUE!</v>
      </c>
      <c r="Y8" s="31" t="e">
        <f t="shared" ref="Y8:Y19" si="9">X8*100</f>
        <v>#VALUE!</v>
      </c>
      <c r="Z8" s="25"/>
    </row>
    <row r="9" spans="2:26" ht="15.6" x14ac:dyDescent="0.3">
      <c r="B9" s="36" t="s">
        <v>16</v>
      </c>
      <c r="C9" s="37">
        <v>395</v>
      </c>
      <c r="D9" s="37">
        <f t="shared" si="0"/>
        <v>0</v>
      </c>
      <c r="E9" s="12">
        <f t="shared" si="1"/>
        <v>0</v>
      </c>
      <c r="F9" s="37">
        <v>645</v>
      </c>
      <c r="G9" s="13">
        <f t="shared" si="2"/>
        <v>5</v>
      </c>
      <c r="H9" s="12">
        <f t="shared" si="3"/>
        <v>500</v>
      </c>
      <c r="I9" s="37">
        <v>760</v>
      </c>
      <c r="J9" s="14">
        <f t="shared" ref="J9:J20" si="10">I9-I8</f>
        <v>9</v>
      </c>
      <c r="K9" s="38">
        <f t="shared" ref="K9:K15" si="11">J9*100</f>
        <v>900</v>
      </c>
      <c r="L9" s="37">
        <v>425</v>
      </c>
      <c r="M9" s="39">
        <f t="shared" ref="M9:M20" si="12">L9-L8</f>
        <v>2</v>
      </c>
      <c r="N9" s="40">
        <f t="shared" ref="N9:N16" si="13">M9*100</f>
        <v>200</v>
      </c>
      <c r="O9" s="39">
        <v>728</v>
      </c>
      <c r="P9" s="18">
        <f t="shared" si="4"/>
        <v>5</v>
      </c>
      <c r="Q9" s="12">
        <f t="shared" si="5"/>
        <v>500</v>
      </c>
      <c r="R9" s="32">
        <v>321</v>
      </c>
      <c r="S9" s="32">
        <v>354</v>
      </c>
      <c r="T9" s="18">
        <v>687</v>
      </c>
      <c r="U9" s="18">
        <f t="shared" si="6"/>
        <v>13</v>
      </c>
      <c r="V9" s="34">
        <f t="shared" si="7"/>
        <v>1300</v>
      </c>
      <c r="W9" s="18">
        <v>625</v>
      </c>
      <c r="X9" s="18">
        <f t="shared" si="8"/>
        <v>1</v>
      </c>
      <c r="Y9" s="12">
        <f t="shared" si="9"/>
        <v>100</v>
      </c>
      <c r="Z9" s="12"/>
    </row>
    <row r="10" spans="2:26" ht="15.6" x14ac:dyDescent="0.3">
      <c r="B10" s="36" t="s">
        <v>17</v>
      </c>
      <c r="C10" s="37">
        <v>397</v>
      </c>
      <c r="D10" s="37">
        <f t="shared" si="0"/>
        <v>2</v>
      </c>
      <c r="E10" s="12">
        <f t="shared" si="1"/>
        <v>200</v>
      </c>
      <c r="F10" s="37">
        <v>650</v>
      </c>
      <c r="G10" s="13">
        <f t="shared" si="2"/>
        <v>5</v>
      </c>
      <c r="H10" s="12">
        <f t="shared" si="3"/>
        <v>500</v>
      </c>
      <c r="I10" s="37">
        <v>767</v>
      </c>
      <c r="J10" s="14">
        <f t="shared" si="10"/>
        <v>7</v>
      </c>
      <c r="K10" s="38">
        <f t="shared" si="11"/>
        <v>700</v>
      </c>
      <c r="L10" s="37">
        <v>427</v>
      </c>
      <c r="M10" s="39">
        <f t="shared" si="12"/>
        <v>2</v>
      </c>
      <c r="N10" s="40">
        <f t="shared" si="13"/>
        <v>200</v>
      </c>
      <c r="O10" s="39">
        <v>733</v>
      </c>
      <c r="P10" s="18">
        <f t="shared" si="4"/>
        <v>5</v>
      </c>
      <c r="Q10" s="12">
        <f t="shared" si="5"/>
        <v>500</v>
      </c>
      <c r="R10" s="32">
        <v>321</v>
      </c>
      <c r="S10" s="32">
        <v>354</v>
      </c>
      <c r="T10" s="18">
        <v>699</v>
      </c>
      <c r="U10" s="18">
        <f t="shared" si="6"/>
        <v>12</v>
      </c>
      <c r="V10" s="34">
        <f t="shared" si="7"/>
        <v>1200</v>
      </c>
      <c r="W10" s="18">
        <v>627</v>
      </c>
      <c r="X10" s="18">
        <f t="shared" si="8"/>
        <v>2</v>
      </c>
      <c r="Y10" s="12">
        <f t="shared" si="9"/>
        <v>200</v>
      </c>
      <c r="Z10" s="12">
        <v>2400</v>
      </c>
    </row>
    <row r="11" spans="2:26" ht="15.6" x14ac:dyDescent="0.3">
      <c r="B11" s="41" t="s">
        <v>18</v>
      </c>
      <c r="C11" s="37">
        <v>400</v>
      </c>
      <c r="D11" s="37">
        <f t="shared" si="0"/>
        <v>3</v>
      </c>
      <c r="E11" s="12">
        <f t="shared" si="1"/>
        <v>300</v>
      </c>
      <c r="F11" s="37">
        <v>655</v>
      </c>
      <c r="G11" s="13">
        <f t="shared" si="2"/>
        <v>5</v>
      </c>
      <c r="H11" s="12">
        <f t="shared" si="3"/>
        <v>500</v>
      </c>
      <c r="I11" s="42">
        <v>777</v>
      </c>
      <c r="J11" s="43">
        <f t="shared" si="10"/>
        <v>10</v>
      </c>
      <c r="K11" s="44">
        <f t="shared" si="11"/>
        <v>1000</v>
      </c>
      <c r="L11" s="37">
        <v>429</v>
      </c>
      <c r="M11" s="39">
        <f t="shared" si="12"/>
        <v>2</v>
      </c>
      <c r="N11" s="40">
        <f t="shared" si="13"/>
        <v>200</v>
      </c>
      <c r="O11" s="45">
        <v>739</v>
      </c>
      <c r="P11" s="46">
        <f t="shared" si="4"/>
        <v>6</v>
      </c>
      <c r="Q11" s="44">
        <f t="shared" si="5"/>
        <v>600</v>
      </c>
      <c r="R11" s="32">
        <v>322</v>
      </c>
      <c r="S11" s="32">
        <v>356</v>
      </c>
      <c r="T11" s="18">
        <v>714</v>
      </c>
      <c r="U11" s="18">
        <f t="shared" si="6"/>
        <v>15</v>
      </c>
      <c r="V11" s="34">
        <f t="shared" si="7"/>
        <v>1500</v>
      </c>
      <c r="W11" s="18">
        <v>629</v>
      </c>
      <c r="X11" s="18">
        <f t="shared" si="8"/>
        <v>2</v>
      </c>
      <c r="Y11" s="12">
        <f t="shared" si="9"/>
        <v>200</v>
      </c>
      <c r="Z11" s="12"/>
    </row>
    <row r="12" spans="2:26" ht="15.6" x14ac:dyDescent="0.3">
      <c r="B12" s="47" t="s">
        <v>19</v>
      </c>
      <c r="C12" s="48">
        <v>402</v>
      </c>
      <c r="D12" s="48">
        <f t="shared" si="0"/>
        <v>2</v>
      </c>
      <c r="E12" s="12">
        <f t="shared" si="1"/>
        <v>200</v>
      </c>
      <c r="F12" s="37">
        <v>658</v>
      </c>
      <c r="G12" s="49">
        <f t="shared" si="2"/>
        <v>3</v>
      </c>
      <c r="H12" s="50">
        <f t="shared" si="3"/>
        <v>300</v>
      </c>
      <c r="I12" s="51">
        <v>784</v>
      </c>
      <c r="J12" s="52">
        <f t="shared" si="10"/>
        <v>7</v>
      </c>
      <c r="K12" s="50">
        <f t="shared" si="11"/>
        <v>700</v>
      </c>
      <c r="L12" s="37">
        <v>431</v>
      </c>
      <c r="M12" s="39">
        <f t="shared" si="12"/>
        <v>2</v>
      </c>
      <c r="N12" s="40">
        <f t="shared" si="13"/>
        <v>200</v>
      </c>
      <c r="O12" s="39">
        <v>743</v>
      </c>
      <c r="P12" s="18">
        <f t="shared" si="4"/>
        <v>4</v>
      </c>
      <c r="Q12" s="12">
        <f t="shared" si="5"/>
        <v>400</v>
      </c>
      <c r="R12" s="32">
        <v>323</v>
      </c>
      <c r="S12" s="32">
        <v>358</v>
      </c>
      <c r="T12" s="53">
        <v>729</v>
      </c>
      <c r="U12" s="53">
        <f t="shared" si="6"/>
        <v>15</v>
      </c>
      <c r="V12" s="34">
        <f t="shared" si="7"/>
        <v>1500</v>
      </c>
      <c r="W12" s="53">
        <v>629</v>
      </c>
      <c r="X12" s="53">
        <f t="shared" si="8"/>
        <v>0</v>
      </c>
      <c r="Y12" s="50">
        <f t="shared" si="9"/>
        <v>0</v>
      </c>
      <c r="Z12" s="50">
        <v>1300</v>
      </c>
    </row>
    <row r="13" spans="2:26" ht="15.6" x14ac:dyDescent="0.3">
      <c r="B13" s="41" t="s">
        <v>20</v>
      </c>
      <c r="C13" s="37">
        <v>0</v>
      </c>
      <c r="D13" s="37">
        <f t="shared" si="0"/>
        <v>-402</v>
      </c>
      <c r="E13" s="12">
        <f t="shared" si="1"/>
        <v>-40200</v>
      </c>
      <c r="F13" s="37">
        <v>0</v>
      </c>
      <c r="G13" s="13">
        <f t="shared" si="2"/>
        <v>-658</v>
      </c>
      <c r="H13" s="12">
        <f t="shared" si="3"/>
        <v>-65800</v>
      </c>
      <c r="I13" s="37">
        <v>0</v>
      </c>
      <c r="J13" s="14">
        <f t="shared" si="10"/>
        <v>-784</v>
      </c>
      <c r="K13" s="54">
        <f t="shared" si="11"/>
        <v>-78400</v>
      </c>
      <c r="L13" s="37">
        <v>0</v>
      </c>
      <c r="M13" s="39">
        <f t="shared" si="12"/>
        <v>-431</v>
      </c>
      <c r="N13" s="40">
        <f t="shared" si="13"/>
        <v>-43100</v>
      </c>
      <c r="O13" s="39">
        <v>0</v>
      </c>
      <c r="P13" s="18">
        <f t="shared" si="4"/>
        <v>-743</v>
      </c>
      <c r="Q13" s="12">
        <f t="shared" si="5"/>
        <v>-74300</v>
      </c>
      <c r="R13" s="32">
        <v>321</v>
      </c>
      <c r="S13" s="32">
        <v>354</v>
      </c>
      <c r="T13" s="18">
        <v>0</v>
      </c>
      <c r="U13" s="18">
        <f t="shared" si="6"/>
        <v>-729</v>
      </c>
      <c r="V13" s="34">
        <f t="shared" si="7"/>
        <v>-72900</v>
      </c>
      <c r="W13" s="18">
        <v>0</v>
      </c>
      <c r="X13" s="18">
        <f t="shared" si="8"/>
        <v>-629</v>
      </c>
      <c r="Y13" s="12">
        <f t="shared" si="9"/>
        <v>-62900</v>
      </c>
      <c r="Z13">
        <v>4400</v>
      </c>
    </row>
    <row r="14" spans="2:26" ht="15.6" x14ac:dyDescent="0.3">
      <c r="B14" s="41" t="s">
        <v>21</v>
      </c>
      <c r="C14" s="37">
        <v>0</v>
      </c>
      <c r="D14" s="37">
        <f t="shared" si="0"/>
        <v>0</v>
      </c>
      <c r="E14" s="12">
        <f t="shared" si="1"/>
        <v>0</v>
      </c>
      <c r="F14" s="37">
        <v>0</v>
      </c>
      <c r="G14" s="13">
        <f t="shared" si="2"/>
        <v>0</v>
      </c>
      <c r="H14" s="12">
        <f t="shared" si="3"/>
        <v>0</v>
      </c>
      <c r="I14" s="37">
        <v>0</v>
      </c>
      <c r="J14" s="14">
        <f t="shared" si="10"/>
        <v>0</v>
      </c>
      <c r="K14" s="54">
        <f t="shared" si="11"/>
        <v>0</v>
      </c>
      <c r="L14" s="37">
        <v>0</v>
      </c>
      <c r="M14" s="39">
        <f t="shared" si="12"/>
        <v>0</v>
      </c>
      <c r="N14" s="40">
        <f t="shared" si="13"/>
        <v>0</v>
      </c>
      <c r="O14" s="39">
        <v>0</v>
      </c>
      <c r="P14" s="18">
        <f t="shared" si="4"/>
        <v>0</v>
      </c>
      <c r="Q14" s="12">
        <f t="shared" si="5"/>
        <v>0</v>
      </c>
      <c r="R14" s="32">
        <v>321</v>
      </c>
      <c r="S14" s="32">
        <v>354</v>
      </c>
      <c r="T14" s="18">
        <v>0</v>
      </c>
      <c r="U14" s="18">
        <f t="shared" si="6"/>
        <v>0</v>
      </c>
      <c r="V14" s="34">
        <f t="shared" si="7"/>
        <v>0</v>
      </c>
      <c r="W14" s="18">
        <v>0</v>
      </c>
      <c r="X14" s="18">
        <f t="shared" si="8"/>
        <v>0</v>
      </c>
      <c r="Y14" s="12">
        <f t="shared" si="9"/>
        <v>0</v>
      </c>
      <c r="Z14" s="12"/>
    </row>
    <row r="15" spans="2:26" ht="15.6" x14ac:dyDescent="0.3">
      <c r="B15" s="41" t="s">
        <v>22</v>
      </c>
      <c r="C15" s="37">
        <v>0</v>
      </c>
      <c r="D15" s="37">
        <f t="shared" si="0"/>
        <v>0</v>
      </c>
      <c r="E15" s="12">
        <f t="shared" si="1"/>
        <v>0</v>
      </c>
      <c r="F15" s="37">
        <v>0</v>
      </c>
      <c r="G15" s="13">
        <f t="shared" si="2"/>
        <v>0</v>
      </c>
      <c r="H15" s="12">
        <f t="shared" si="3"/>
        <v>0</v>
      </c>
      <c r="I15" s="37">
        <v>0</v>
      </c>
      <c r="J15" s="14">
        <f t="shared" si="10"/>
        <v>0</v>
      </c>
      <c r="K15" s="54">
        <f t="shared" si="11"/>
        <v>0</v>
      </c>
      <c r="L15" s="37">
        <v>0</v>
      </c>
      <c r="M15" s="39">
        <f t="shared" si="12"/>
        <v>0</v>
      </c>
      <c r="N15" s="40">
        <f t="shared" si="13"/>
        <v>0</v>
      </c>
      <c r="O15" s="39">
        <v>0</v>
      </c>
      <c r="P15" s="18">
        <f t="shared" si="4"/>
        <v>0</v>
      </c>
      <c r="Q15" s="12">
        <f t="shared" si="5"/>
        <v>0</v>
      </c>
      <c r="R15" s="32">
        <v>321</v>
      </c>
      <c r="S15" s="32">
        <v>354</v>
      </c>
      <c r="T15" s="18">
        <v>0</v>
      </c>
      <c r="U15" s="18">
        <f t="shared" si="6"/>
        <v>0</v>
      </c>
      <c r="V15" s="34">
        <f t="shared" si="7"/>
        <v>0</v>
      </c>
      <c r="W15" s="18">
        <v>0</v>
      </c>
      <c r="X15" s="18">
        <f t="shared" si="8"/>
        <v>0</v>
      </c>
      <c r="Y15" s="12">
        <f t="shared" si="9"/>
        <v>0</v>
      </c>
      <c r="Z15" s="12">
        <f>V15</f>
        <v>0</v>
      </c>
    </row>
    <row r="16" spans="2:26" ht="15.6" x14ac:dyDescent="0.3">
      <c r="B16" s="41" t="s">
        <v>23</v>
      </c>
      <c r="C16" s="37">
        <v>0</v>
      </c>
      <c r="D16" s="37">
        <f t="shared" si="0"/>
        <v>0</v>
      </c>
      <c r="E16" s="12">
        <f t="shared" si="1"/>
        <v>0</v>
      </c>
      <c r="F16" s="37">
        <v>0</v>
      </c>
      <c r="G16" s="13">
        <f t="shared" si="2"/>
        <v>0</v>
      </c>
      <c r="H16" s="12">
        <f t="shared" si="3"/>
        <v>0</v>
      </c>
      <c r="I16" s="37">
        <v>0</v>
      </c>
      <c r="J16" s="14">
        <f t="shared" si="10"/>
        <v>0</v>
      </c>
      <c r="K16" s="54">
        <f>J16*100</f>
        <v>0</v>
      </c>
      <c r="L16" s="37">
        <v>0</v>
      </c>
      <c r="M16" s="39">
        <f t="shared" si="12"/>
        <v>0</v>
      </c>
      <c r="N16" s="40">
        <f t="shared" si="13"/>
        <v>0</v>
      </c>
      <c r="O16" s="39">
        <v>0</v>
      </c>
      <c r="P16" s="18">
        <f t="shared" si="4"/>
        <v>0</v>
      </c>
      <c r="Q16" s="12">
        <f t="shared" si="5"/>
        <v>0</v>
      </c>
      <c r="R16" s="32">
        <v>321</v>
      </c>
      <c r="S16" s="32">
        <v>354</v>
      </c>
      <c r="T16" s="18">
        <v>0</v>
      </c>
      <c r="U16" s="18">
        <f t="shared" si="6"/>
        <v>0</v>
      </c>
      <c r="V16" s="34">
        <f t="shared" si="7"/>
        <v>0</v>
      </c>
      <c r="W16" s="18">
        <v>0</v>
      </c>
      <c r="X16" s="18">
        <f t="shared" si="8"/>
        <v>0</v>
      </c>
      <c r="Y16" s="12">
        <f t="shared" si="9"/>
        <v>0</v>
      </c>
      <c r="Z16" s="12"/>
    </row>
    <row r="17" spans="2:26" ht="15.6" x14ac:dyDescent="0.3">
      <c r="B17" s="41" t="s">
        <v>24</v>
      </c>
      <c r="C17" s="37">
        <v>0</v>
      </c>
      <c r="D17" s="37">
        <f t="shared" si="0"/>
        <v>0</v>
      </c>
      <c r="E17" s="12">
        <f t="shared" si="1"/>
        <v>0</v>
      </c>
      <c r="F17" s="37">
        <v>0</v>
      </c>
      <c r="G17" s="13">
        <f t="shared" si="2"/>
        <v>0</v>
      </c>
      <c r="H17" s="12">
        <f t="shared" si="3"/>
        <v>0</v>
      </c>
      <c r="I17" s="37">
        <v>0</v>
      </c>
      <c r="J17" s="14">
        <f t="shared" si="10"/>
        <v>0</v>
      </c>
      <c r="K17" s="54">
        <f>J17*100</f>
        <v>0</v>
      </c>
      <c r="L17" s="37">
        <v>0</v>
      </c>
      <c r="M17" s="39">
        <f t="shared" si="12"/>
        <v>0</v>
      </c>
      <c r="N17" s="40">
        <f>M17*100</f>
        <v>0</v>
      </c>
      <c r="O17" s="39">
        <v>0</v>
      </c>
      <c r="P17" s="18">
        <f t="shared" si="4"/>
        <v>0</v>
      </c>
      <c r="Q17" s="12">
        <f t="shared" si="5"/>
        <v>0</v>
      </c>
      <c r="R17" s="32">
        <v>321</v>
      </c>
      <c r="S17" s="32">
        <v>354</v>
      </c>
      <c r="T17" s="18">
        <v>0</v>
      </c>
      <c r="U17" s="18">
        <f t="shared" si="6"/>
        <v>0</v>
      </c>
      <c r="V17" s="34">
        <f t="shared" si="7"/>
        <v>0</v>
      </c>
      <c r="W17" s="18">
        <v>0</v>
      </c>
      <c r="X17" s="18">
        <f t="shared" si="8"/>
        <v>0</v>
      </c>
      <c r="Y17" s="12">
        <f t="shared" si="9"/>
        <v>0</v>
      </c>
      <c r="Z17" s="12"/>
    </row>
    <row r="18" spans="2:26" ht="15.6" x14ac:dyDescent="0.3">
      <c r="B18" s="41" t="s">
        <v>25</v>
      </c>
      <c r="C18" s="37">
        <v>0</v>
      </c>
      <c r="D18" s="37">
        <f t="shared" si="0"/>
        <v>0</v>
      </c>
      <c r="E18" s="12">
        <f t="shared" si="1"/>
        <v>0</v>
      </c>
      <c r="F18" s="37">
        <v>0</v>
      </c>
      <c r="G18" s="13">
        <f t="shared" si="2"/>
        <v>0</v>
      </c>
      <c r="H18" s="12">
        <f t="shared" si="3"/>
        <v>0</v>
      </c>
      <c r="I18" s="37">
        <v>0</v>
      </c>
      <c r="J18" s="14">
        <f t="shared" si="10"/>
        <v>0</v>
      </c>
      <c r="K18" s="54">
        <f>J18*100</f>
        <v>0</v>
      </c>
      <c r="L18" s="37">
        <v>0</v>
      </c>
      <c r="M18" s="39">
        <f t="shared" si="12"/>
        <v>0</v>
      </c>
      <c r="N18" s="40">
        <f>M18*100</f>
        <v>0</v>
      </c>
      <c r="O18" s="39">
        <v>0</v>
      </c>
      <c r="P18" s="18">
        <f t="shared" si="4"/>
        <v>0</v>
      </c>
      <c r="Q18" s="12">
        <f t="shared" si="5"/>
        <v>0</v>
      </c>
      <c r="R18" s="32">
        <v>321</v>
      </c>
      <c r="S18" s="32">
        <v>354</v>
      </c>
      <c r="T18" s="18">
        <v>0</v>
      </c>
      <c r="U18" s="18">
        <f t="shared" si="6"/>
        <v>0</v>
      </c>
      <c r="V18" s="34">
        <f t="shared" si="7"/>
        <v>0</v>
      </c>
      <c r="W18" s="18">
        <v>0</v>
      </c>
      <c r="X18" s="18">
        <f t="shared" si="8"/>
        <v>0</v>
      </c>
      <c r="Y18" s="12">
        <f t="shared" si="9"/>
        <v>0</v>
      </c>
      <c r="Z18" s="12"/>
    </row>
    <row r="19" spans="2:26" ht="15.6" x14ac:dyDescent="0.3">
      <c r="B19" s="41" t="s">
        <v>26</v>
      </c>
      <c r="C19" s="37">
        <v>0</v>
      </c>
      <c r="D19" s="37">
        <f t="shared" si="0"/>
        <v>0</v>
      </c>
      <c r="E19" s="12">
        <f t="shared" si="1"/>
        <v>0</v>
      </c>
      <c r="F19" s="37">
        <v>0</v>
      </c>
      <c r="G19" s="13">
        <f t="shared" si="2"/>
        <v>0</v>
      </c>
      <c r="H19" s="12">
        <f t="shared" si="3"/>
        <v>0</v>
      </c>
      <c r="I19" s="37">
        <v>0</v>
      </c>
      <c r="J19" s="14">
        <f t="shared" si="10"/>
        <v>0</v>
      </c>
      <c r="K19" s="54">
        <f>J19*100</f>
        <v>0</v>
      </c>
      <c r="L19" s="37">
        <v>0</v>
      </c>
      <c r="M19" s="39">
        <f t="shared" si="12"/>
        <v>0</v>
      </c>
      <c r="N19" s="40">
        <f>M19*100</f>
        <v>0</v>
      </c>
      <c r="O19" s="39">
        <v>0</v>
      </c>
      <c r="P19" s="18">
        <f t="shared" si="4"/>
        <v>0</v>
      </c>
      <c r="Q19" s="12">
        <f t="shared" si="5"/>
        <v>0</v>
      </c>
      <c r="R19" s="32">
        <v>321</v>
      </c>
      <c r="S19" s="32">
        <v>354</v>
      </c>
      <c r="T19" s="18">
        <v>0</v>
      </c>
      <c r="U19" s="18">
        <f t="shared" si="6"/>
        <v>0</v>
      </c>
      <c r="V19" s="34">
        <f t="shared" si="7"/>
        <v>0</v>
      </c>
      <c r="W19" s="18">
        <v>0</v>
      </c>
      <c r="X19" s="18">
        <f t="shared" si="8"/>
        <v>0</v>
      </c>
      <c r="Y19" s="12">
        <f t="shared" si="9"/>
        <v>0</v>
      </c>
      <c r="Z19" s="12"/>
    </row>
    <row r="20" spans="2:26" ht="15.6" x14ac:dyDescent="0.3">
      <c r="B20" s="41" t="s">
        <v>15</v>
      </c>
      <c r="C20" s="37"/>
      <c r="D20" s="37"/>
      <c r="E20" s="12"/>
      <c r="F20" s="37"/>
      <c r="G20" s="13"/>
      <c r="H20" s="12"/>
      <c r="I20" s="37">
        <v>0</v>
      </c>
      <c r="J20" s="14">
        <f t="shared" si="10"/>
        <v>0</v>
      </c>
      <c r="K20" s="55">
        <v>-700</v>
      </c>
      <c r="L20" s="37">
        <v>0</v>
      </c>
      <c r="M20" s="39">
        <f t="shared" si="12"/>
        <v>0</v>
      </c>
      <c r="N20" s="40">
        <v>-300</v>
      </c>
      <c r="O20" s="39">
        <v>0</v>
      </c>
      <c r="P20" s="18">
        <f t="shared" si="4"/>
        <v>0</v>
      </c>
      <c r="Q20" s="12"/>
      <c r="R20" s="32">
        <v>321</v>
      </c>
      <c r="S20" s="32">
        <v>354</v>
      </c>
      <c r="T20" s="18">
        <v>0</v>
      </c>
      <c r="U20" s="18"/>
      <c r="V20" s="34"/>
      <c r="W20" s="18">
        <v>0</v>
      </c>
      <c r="X20" s="18">
        <f t="shared" si="8"/>
        <v>0</v>
      </c>
      <c r="Y20" s="12"/>
      <c r="Z20" s="12"/>
    </row>
    <row r="21" spans="2:26" ht="18.600000000000001" x14ac:dyDescent="0.45">
      <c r="B21" s="56"/>
      <c r="C21" s="57"/>
      <c r="D21" s="57"/>
      <c r="E21" s="54"/>
      <c r="F21" s="57"/>
      <c r="G21" s="58"/>
      <c r="H21" s="54"/>
      <c r="I21" s="57"/>
      <c r="J21" s="59"/>
      <c r="K21" s="54"/>
      <c r="L21" s="57"/>
      <c r="M21" s="60"/>
      <c r="N21" s="61"/>
      <c r="O21" s="60"/>
      <c r="P21" s="18">
        <f t="shared" si="4"/>
        <v>0</v>
      </c>
      <c r="Q21" s="62"/>
      <c r="R21" s="63"/>
      <c r="S21" s="63"/>
      <c r="T21" s="57"/>
      <c r="U21" s="57"/>
      <c r="V21" s="34"/>
      <c r="W21" s="18">
        <v>0</v>
      </c>
      <c r="X21" s="18">
        <f t="shared" si="8"/>
        <v>0</v>
      </c>
      <c r="Y21" s="64"/>
      <c r="Z2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p</dc:creator>
  <cp:lastModifiedBy>m p</cp:lastModifiedBy>
  <dcterms:created xsi:type="dcterms:W3CDTF">2025-05-18T16:39:57Z</dcterms:created>
  <dcterms:modified xsi:type="dcterms:W3CDTF">2025-05-18T16:42:18Z</dcterms:modified>
</cp:coreProperties>
</file>