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51181C-CA21-47B1-A52C-29CAB2770DE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ob_Grade" sheetId="1" r:id="rId1"/>
    <sheet name="Job_Level" sheetId="2" r:id="rId2"/>
    <sheet name="Job_Position" sheetId="4" r:id="rId3"/>
  </sheets>
  <calcPr calcId="181029"/>
</workbook>
</file>

<file path=xl/calcChain.xml><?xml version="1.0" encoding="utf-8"?>
<calcChain xmlns="http://schemas.openxmlformats.org/spreadsheetml/2006/main">
  <c r="E31" i="4" l="1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9" i="4"/>
  <c r="E20" i="4"/>
  <c r="E21" i="4"/>
  <c r="E22" i="4"/>
  <c r="E23" i="4"/>
  <c r="E24" i="4"/>
  <c r="E25" i="4"/>
  <c r="E26" i="4"/>
  <c r="E27" i="4"/>
  <c r="E28" i="4"/>
  <c r="E29" i="4"/>
  <c r="E30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</calcChain>
</file>

<file path=xl/sharedStrings.xml><?xml version="1.0" encoding="utf-8"?>
<sst xmlns="http://schemas.openxmlformats.org/spreadsheetml/2006/main" count="652" uniqueCount="323">
  <si>
    <t>Job Grade</t>
  </si>
  <si>
    <t>Currency</t>
  </si>
  <si>
    <t>Min Salary</t>
  </si>
  <si>
    <t>Max Salary</t>
  </si>
  <si>
    <t>IDR</t>
  </si>
  <si>
    <t>Level Name</t>
  </si>
  <si>
    <t>Position Name</t>
  </si>
  <si>
    <t>GM01</t>
  </si>
  <si>
    <t>XIII - XIV</t>
  </si>
  <si>
    <t>XI - XII</t>
  </si>
  <si>
    <t>X</t>
  </si>
  <si>
    <t>IX</t>
  </si>
  <si>
    <t>VIII</t>
  </si>
  <si>
    <t>VII</t>
  </si>
  <si>
    <t>VI</t>
  </si>
  <si>
    <t>III - IV - V</t>
  </si>
  <si>
    <t>I - II</t>
  </si>
  <si>
    <t>GM/DGM</t>
  </si>
  <si>
    <t>MNG</t>
  </si>
  <si>
    <t>J-MGR</t>
  </si>
  <si>
    <t xml:space="preserve">SPV2 </t>
  </si>
  <si>
    <t>SPV1/J-SPV</t>
  </si>
  <si>
    <t>LEADER 2/LP</t>
  </si>
  <si>
    <t>LEADER 1/SL</t>
  </si>
  <si>
    <t>STAFF 1/2/3</t>
  </si>
  <si>
    <t>OP 1/2</t>
  </si>
  <si>
    <t>GM02</t>
  </si>
  <si>
    <t>GM03</t>
  </si>
  <si>
    <t>MKT02</t>
  </si>
  <si>
    <t>ADM011</t>
  </si>
  <si>
    <t>ADM012</t>
  </si>
  <si>
    <t>ADM021</t>
  </si>
  <si>
    <t>BSD011</t>
  </si>
  <si>
    <t>BSD012</t>
  </si>
  <si>
    <t>BSD021</t>
  </si>
  <si>
    <t>BSD022</t>
  </si>
  <si>
    <t>MKT011</t>
  </si>
  <si>
    <t>MKT012</t>
  </si>
  <si>
    <t>MKT021</t>
  </si>
  <si>
    <t>MKT022</t>
  </si>
  <si>
    <t>ADM0111</t>
  </si>
  <si>
    <t>ADM0121</t>
  </si>
  <si>
    <t>ADM0122</t>
  </si>
  <si>
    <t>ADM0211</t>
  </si>
  <si>
    <t>ADM0212</t>
  </si>
  <si>
    <t>ADM0213</t>
  </si>
  <si>
    <t>ADM022</t>
  </si>
  <si>
    <t>BSD013</t>
  </si>
  <si>
    <t>BSD014</t>
  </si>
  <si>
    <t>SPV2 C&amp;B</t>
  </si>
  <si>
    <t>STD &amp; BPM</t>
  </si>
  <si>
    <t>DATA CONTROLLER/SIM</t>
  </si>
  <si>
    <t>CEO</t>
  </si>
  <si>
    <t>CO01</t>
  </si>
  <si>
    <t>ADM01</t>
  </si>
  <si>
    <t>ADM02</t>
  </si>
  <si>
    <t>BSD01</t>
  </si>
  <si>
    <t>MKT01</t>
  </si>
  <si>
    <t>BSD02</t>
  </si>
  <si>
    <t>XV</t>
  </si>
  <si>
    <t>Director</t>
  </si>
  <si>
    <t>As Parent</t>
  </si>
  <si>
    <t>KAIZEN &amp; 5S &amp; EPMS</t>
  </si>
  <si>
    <t>BSD015</t>
  </si>
  <si>
    <t>LOGISTIC</t>
  </si>
  <si>
    <t>BSD0111</t>
  </si>
  <si>
    <t>SUPPLIER MGMT</t>
  </si>
  <si>
    <t>BSD0112</t>
  </si>
  <si>
    <t>AREA SALES SPV2</t>
  </si>
  <si>
    <t>BSD0211</t>
  </si>
  <si>
    <t>PARTNERSHIP DEV SPV2</t>
  </si>
  <si>
    <t>BSD0221</t>
  </si>
  <si>
    <t>JDS ACQ</t>
  </si>
  <si>
    <t>MKT0111</t>
  </si>
  <si>
    <t>SPV2 CS ACQ</t>
  </si>
  <si>
    <t>MKT0112</t>
  </si>
  <si>
    <t>SPV2 NEW PRD RISET</t>
  </si>
  <si>
    <t>MKT013</t>
  </si>
  <si>
    <t>SPV2 CS NEW PRD RISET</t>
  </si>
  <si>
    <t>MKT014</t>
  </si>
  <si>
    <t>SPV2 NEW CHANNEL RISET</t>
  </si>
  <si>
    <t>MKT015</t>
  </si>
  <si>
    <t>SPV 2 MP</t>
  </si>
  <si>
    <t>MKT016</t>
  </si>
  <si>
    <t>SPV 2 CRM</t>
  </si>
  <si>
    <t>MKT023</t>
  </si>
  <si>
    <t>MARKETING INSIGHT</t>
  </si>
  <si>
    <t>MKT0211</t>
  </si>
  <si>
    <t>SOCMED &amp; PLACEMENT</t>
  </si>
  <si>
    <t>MKT0212</t>
  </si>
  <si>
    <t>MKT SUPPORT</t>
  </si>
  <si>
    <t>MKT0213</t>
  </si>
  <si>
    <t>PRD SPCALIST</t>
  </si>
  <si>
    <t>MKT0221</t>
  </si>
  <si>
    <t>JR SPV C&amp;B</t>
  </si>
  <si>
    <t>ADM01111</t>
  </si>
  <si>
    <t>JR SPV GA</t>
  </si>
  <si>
    <t>ADM01211</t>
  </si>
  <si>
    <t>JR LEGAL</t>
  </si>
  <si>
    <t>ADM01221</t>
  </si>
  <si>
    <t>JR FA INT</t>
  </si>
  <si>
    <t>ADM02111</t>
  </si>
  <si>
    <t>JR FA PARTNER</t>
  </si>
  <si>
    <t>ADM02121</t>
  </si>
  <si>
    <t>JR DA AUDIT</t>
  </si>
  <si>
    <t>ADM02131</t>
  </si>
  <si>
    <t>JR TAX</t>
  </si>
  <si>
    <t>ADM0221</t>
  </si>
  <si>
    <t>JR STD &amp; BPM</t>
  </si>
  <si>
    <t>BSD0131</t>
  </si>
  <si>
    <t>JR DATA CONTROL</t>
  </si>
  <si>
    <t>BSD0141</t>
  </si>
  <si>
    <t>JR KAIZEN 5S EPMS</t>
  </si>
  <si>
    <t>BSD0151</t>
  </si>
  <si>
    <t>JR LOGISTIC</t>
  </si>
  <si>
    <t>BSD01111</t>
  </si>
  <si>
    <t>JR SUPPLIER MGMT</t>
  </si>
  <si>
    <t>BSD01121</t>
  </si>
  <si>
    <t>JR AREA SALES</t>
  </si>
  <si>
    <t>BSD02111</t>
  </si>
  <si>
    <t>JR PARTNERSHIP DEV</t>
  </si>
  <si>
    <t>BSD02211</t>
  </si>
  <si>
    <t>JR SPV ACQ</t>
  </si>
  <si>
    <t>MKT01111</t>
  </si>
  <si>
    <t>JR SPV CS ACQ</t>
  </si>
  <si>
    <t>MKT01121</t>
  </si>
  <si>
    <t>JR SPV NEW PRD RISET</t>
  </si>
  <si>
    <t>JR SPV CS NEW PRD RISET</t>
  </si>
  <si>
    <t>MKT0141</t>
  </si>
  <si>
    <t>JR SPV NEW CHANNEL RISET</t>
  </si>
  <si>
    <t>MKT0151</t>
  </si>
  <si>
    <t>JR SPV MP</t>
  </si>
  <si>
    <t>MKT0161</t>
  </si>
  <si>
    <t>JR SPV CRM</t>
  </si>
  <si>
    <t>MKT0231</t>
  </si>
  <si>
    <t>JR MARKETING INSIGHT</t>
  </si>
  <si>
    <t>MKT02111</t>
  </si>
  <si>
    <t>JR SOCMED &amp; PLACEMENT</t>
  </si>
  <si>
    <t>MKT02121</t>
  </si>
  <si>
    <t>JR MKT SUPPORT</t>
  </si>
  <si>
    <t>MKT02131</t>
  </si>
  <si>
    <t>JR PRD SPCALIST</t>
  </si>
  <si>
    <t>MKT02211</t>
  </si>
  <si>
    <t>F/A LEADER 2</t>
  </si>
  <si>
    <t>ADM021111</t>
  </si>
  <si>
    <t>DATA ANALIZE LEADER 2</t>
  </si>
  <si>
    <t>ADM021311</t>
  </si>
  <si>
    <t>FIN AUDIT LEADER 2</t>
  </si>
  <si>
    <t>ADM021312</t>
  </si>
  <si>
    <t>TAX LEADER 2</t>
  </si>
  <si>
    <t>ADM02211</t>
  </si>
  <si>
    <t>WAREHOUSE LEADER 2</t>
  </si>
  <si>
    <t>BSD011111</t>
  </si>
  <si>
    <t>FULFILLMENT LEADER 2</t>
  </si>
  <si>
    <t>BSD011112</t>
  </si>
  <si>
    <t>LEADER 2 /LP</t>
  </si>
  <si>
    <t>MKT011111</t>
  </si>
  <si>
    <t>CS LEADER 2 ACQ</t>
  </si>
  <si>
    <t>MKT011211</t>
  </si>
  <si>
    <t>ADV RISET LEADER 2</t>
  </si>
  <si>
    <t>MKT0131</t>
  </si>
  <si>
    <t>CS LEADER 2</t>
  </si>
  <si>
    <t>MKT01411</t>
  </si>
  <si>
    <t>ADV MP LEADER 2</t>
  </si>
  <si>
    <t>MKT01611</t>
  </si>
  <si>
    <t>LEADER CC</t>
  </si>
  <si>
    <t>MKT0121</t>
  </si>
  <si>
    <t>LEADER CRM</t>
  </si>
  <si>
    <t>MKT02311</t>
  </si>
  <si>
    <t>F/A LEADER 1</t>
  </si>
  <si>
    <t>ADM0211111</t>
  </si>
  <si>
    <t>DATA ANALIZE LEADER 1</t>
  </si>
  <si>
    <t>ADM0213111</t>
  </si>
  <si>
    <t>FIN AUDIT LEADER 1</t>
  </si>
  <si>
    <t>ADM0213121</t>
  </si>
  <si>
    <t>TAX LEADER 1</t>
  </si>
  <si>
    <t>ADM022111</t>
  </si>
  <si>
    <t>WAREHOUSE LEADER 1</t>
  </si>
  <si>
    <t>BSD0111111</t>
  </si>
  <si>
    <t>FULFILLMENT LEADER 1</t>
  </si>
  <si>
    <t>BSD0111121</t>
  </si>
  <si>
    <t>ADV AKUISISI</t>
  </si>
  <si>
    <t>MKT0111111</t>
  </si>
  <si>
    <t>CS LEADER 1 ACQ</t>
  </si>
  <si>
    <t>MKT0112111</t>
  </si>
  <si>
    <t>ADV RISET LEADER 1</t>
  </si>
  <si>
    <t>MKT01311</t>
  </si>
  <si>
    <t>CS LEADER 1</t>
  </si>
  <si>
    <t>MKT014111</t>
  </si>
  <si>
    <t>ADV GOOGLE ADS</t>
  </si>
  <si>
    <t>MKT015101</t>
  </si>
  <si>
    <t>ADV TIKTOK</t>
  </si>
  <si>
    <t>MKT015102</t>
  </si>
  <si>
    <t>ADV MP LEADER 1</t>
  </si>
  <si>
    <t>MKT016111</t>
  </si>
  <si>
    <t>SUB LEADER CC</t>
  </si>
  <si>
    <t>MKT01211</t>
  </si>
  <si>
    <t>LEADER CRM 1</t>
  </si>
  <si>
    <t>MKT023111</t>
  </si>
  <si>
    <t>INCENTIVE/KPI</t>
  </si>
  <si>
    <t>ADM01111001</t>
  </si>
  <si>
    <t>PRESENCE</t>
  </si>
  <si>
    <t>ADM01111002</t>
  </si>
  <si>
    <t>GA ADM</t>
  </si>
  <si>
    <t>ADM01211001</t>
  </si>
  <si>
    <t>SERVICES</t>
  </si>
  <si>
    <t>ADM01211002</t>
  </si>
  <si>
    <t>LEGAL OFFICER</t>
  </si>
  <si>
    <t>ADM01221001</t>
  </si>
  <si>
    <t>IR OFFICER</t>
  </si>
  <si>
    <t>ADM01221002</t>
  </si>
  <si>
    <t>F/A STAFF</t>
  </si>
  <si>
    <t>ADM02111111</t>
  </si>
  <si>
    <t>F/A STAFF PARTNER</t>
  </si>
  <si>
    <t>ADM02121001</t>
  </si>
  <si>
    <t xml:space="preserve">D/A STAFF </t>
  </si>
  <si>
    <t>ADM02131111</t>
  </si>
  <si>
    <t>F/A AUDIT</t>
  </si>
  <si>
    <t>ADM02131211</t>
  </si>
  <si>
    <t>TAX OFFICER</t>
  </si>
  <si>
    <t>ADM0221111</t>
  </si>
  <si>
    <t>DOCUMENT CONTROL</t>
  </si>
  <si>
    <t>BSD0131001</t>
  </si>
  <si>
    <t>DATA ANALYST</t>
  </si>
  <si>
    <t>BSD0141001</t>
  </si>
  <si>
    <t>KAIZEN FASCILITATOR</t>
  </si>
  <si>
    <t>BSD0141002</t>
  </si>
  <si>
    <t>PERFORMANCE CONTROLLER</t>
  </si>
  <si>
    <t>BSD0151001</t>
  </si>
  <si>
    <t>STOCK/INV</t>
  </si>
  <si>
    <t>BSD0151002</t>
  </si>
  <si>
    <t>EXPEDITION/DELIVERY</t>
  </si>
  <si>
    <t>BSD01111211</t>
  </si>
  <si>
    <t>STD/AUDIT</t>
  </si>
  <si>
    <t>BSD011211</t>
  </si>
  <si>
    <t>PLAN &amp; INV CONTROL</t>
  </si>
  <si>
    <t>BSD011212</t>
  </si>
  <si>
    <t>RECRUITMENT</t>
  </si>
  <si>
    <t>BSD01200001</t>
  </si>
  <si>
    <t>TRAINING</t>
  </si>
  <si>
    <t>BSD01200002</t>
  </si>
  <si>
    <t>FIELD SALES EXECUTIVES</t>
  </si>
  <si>
    <t>BSD02111001</t>
  </si>
  <si>
    <t>OFFLINE SALES</t>
  </si>
  <si>
    <t>BSD02000001</t>
  </si>
  <si>
    <t>COMMERCE OFFICER</t>
  </si>
  <si>
    <t>BSD02211001</t>
  </si>
  <si>
    <t>STAFF ADV</t>
  </si>
  <si>
    <t>MKT01312</t>
  </si>
  <si>
    <t>CONTENT SUPPORT</t>
  </si>
  <si>
    <t>MKT01112</t>
  </si>
  <si>
    <t>MITRA CS</t>
  </si>
  <si>
    <t>MKT01121111</t>
  </si>
  <si>
    <t>MKT013111</t>
  </si>
  <si>
    <t>MKT0141111</t>
  </si>
  <si>
    <t>STAFF ADV GA</t>
  </si>
  <si>
    <t>MKT015111</t>
  </si>
  <si>
    <t>STAFF ADV TIKTOK</t>
  </si>
  <si>
    <t>MKT015121</t>
  </si>
  <si>
    <t>DIGITAL ASSET OFFICER</t>
  </si>
  <si>
    <t>MKT01513</t>
  </si>
  <si>
    <t>MKT01514</t>
  </si>
  <si>
    <t>MP OFFICER</t>
  </si>
  <si>
    <t>MKT01612</t>
  </si>
  <si>
    <t>STAFF CC</t>
  </si>
  <si>
    <t>MKT012111</t>
  </si>
  <si>
    <t>MKT0231111</t>
  </si>
  <si>
    <t>MKT0231112</t>
  </si>
  <si>
    <t>MI OFFICER</t>
  </si>
  <si>
    <t>MKT0211001</t>
  </si>
  <si>
    <t>SMO</t>
  </si>
  <si>
    <t>MKT0212001</t>
  </si>
  <si>
    <t>KOL OFFCE</t>
  </si>
  <si>
    <t>MKT0212002</t>
  </si>
  <si>
    <t>DGM</t>
  </si>
  <si>
    <t>MKT0212003</t>
  </si>
  <si>
    <t>MS OFFICER</t>
  </si>
  <si>
    <t>MKT0213001</t>
  </si>
  <si>
    <t>PRD OFFICER</t>
  </si>
  <si>
    <t>MKT0221001</t>
  </si>
  <si>
    <t>OFFICE BOY</t>
  </si>
  <si>
    <t>ADM012110021</t>
  </si>
  <si>
    <t>DRIVER</t>
  </si>
  <si>
    <t>ADM012110022</t>
  </si>
  <si>
    <t>INPUTOR</t>
  </si>
  <si>
    <t>BSD01510021</t>
  </si>
  <si>
    <t>LOADER</t>
  </si>
  <si>
    <t>BSD01510022</t>
  </si>
  <si>
    <t>PACKER</t>
  </si>
  <si>
    <t>BSD011112111</t>
  </si>
  <si>
    <t>BSD011112112</t>
  </si>
  <si>
    <t>BSD01200003</t>
  </si>
  <si>
    <t>GM ADM &amp; F/A/T</t>
  </si>
  <si>
    <t xml:space="preserve"> GM BISDEV/COMMERCE</t>
  </si>
  <si>
    <t>GM MARKETING &amp; SALES</t>
  </si>
  <si>
    <t>MGR HR/GA</t>
  </si>
  <si>
    <t>MGR F/A/T</t>
  </si>
  <si>
    <t>MGR STD/SD</t>
  </si>
  <si>
    <t>MGR NATIONAL SALES MGR</t>
  </si>
  <si>
    <t>MGR DIGITAL SALES MANAGER</t>
  </si>
  <si>
    <t>MGR MARKETING STRATEGIC</t>
  </si>
  <si>
    <t>JR MGR PERSONNEL</t>
  </si>
  <si>
    <t>JR MGR GA</t>
  </si>
  <si>
    <t>JR MGR FA</t>
  </si>
  <si>
    <t>JR MGR SCM</t>
  </si>
  <si>
    <t>JR MGR OD/PDV</t>
  </si>
  <si>
    <t>JR MGR AREA SALES MGR</t>
  </si>
  <si>
    <t>JR MGR COMMERCE</t>
  </si>
  <si>
    <t>JR MGR DIGITAL STRG</t>
  </si>
  <si>
    <t>JR MGR CONTENT STRG</t>
  </si>
  <si>
    <t>JR MGR BRAND STRG</t>
  </si>
  <si>
    <t>JR MGR PRODUCT MGR</t>
  </si>
  <si>
    <t>SPV2 GA</t>
  </si>
  <si>
    <t xml:space="preserve"> SPV2 LEGAL/INDUSTRIAL RELATION</t>
  </si>
  <si>
    <t>SPV2 F/A INTERNAL</t>
  </si>
  <si>
    <t>SPV2 F/A PARTNER</t>
  </si>
  <si>
    <t>SPV2 D/A AUDIT</t>
  </si>
  <si>
    <t>SPV2 TAX SPV</t>
  </si>
  <si>
    <t>MKT0131111</t>
  </si>
  <si>
    <t>Position Id</t>
  </si>
  <si>
    <t>Superior Id</t>
  </si>
  <si>
    <t>Superior 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</si>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</sst>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2" fontId="4" fillId="0" borderId="0" xfId="0" applyNumberFormat="1" applyFont="1" applyAlignment="1">
      <alignment horizontal="center"/>
    </xf>
    <xf numFmtId="42" fontId="3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2" fontId="6" fillId="3" borderId="0" xfId="0" applyNumberFormat="1" applyFont="1" applyFill="1" applyAlignment="1">
      <alignment horizontal="center"/>
    </xf>
    <xf numFmtId="0" fontId="8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5" zoomScaleNormal="145" workbookViewId="0">
      <selection activeCell="F5" sqref="F5"/>
    </sheetView>
  </sheetViews>
  <sheetFormatPr defaultColWidth="9" defaultRowHeight="14.4"/>
  <cols>
    <col min="1" max="1" width="9.88671875" customWidth="1"/>
    <col min="2" max="2" width="8.33203125" customWidth="1"/>
    <col min="3" max="3" width="14.33203125" bestFit="1" customWidth="1"/>
    <col min="4" max="4" width="15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 t="s">
        <v>59</v>
      </c>
      <c r="B2" s="10" t="s">
        <v>4</v>
      </c>
      <c r="C2" s="12">
        <v>15000000</v>
      </c>
      <c r="D2" s="12">
        <v>30000000</v>
      </c>
    </row>
    <row r="3" spans="1:4">
      <c r="A3" s="3" t="s">
        <v>8</v>
      </c>
      <c r="B3" s="3" t="s">
        <v>4</v>
      </c>
      <c r="C3" s="4">
        <v>10000000</v>
      </c>
      <c r="D3" s="4">
        <v>20000000</v>
      </c>
    </row>
    <row r="4" spans="1:4">
      <c r="A4" s="5" t="s">
        <v>9</v>
      </c>
      <c r="B4" s="3" t="s">
        <v>4</v>
      </c>
      <c r="C4" s="6">
        <v>10000000</v>
      </c>
      <c r="D4" s="6">
        <v>15000000</v>
      </c>
    </row>
    <row r="5" spans="1:4">
      <c r="A5" s="3" t="s">
        <v>10</v>
      </c>
      <c r="B5" s="3" t="s">
        <v>4</v>
      </c>
      <c r="C5" s="7">
        <v>8000000</v>
      </c>
      <c r="D5" s="7">
        <v>10000000</v>
      </c>
    </row>
    <row r="6" spans="1:4">
      <c r="A6" s="3" t="s">
        <v>11</v>
      </c>
      <c r="B6" s="3" t="s">
        <v>4</v>
      </c>
      <c r="C6" s="7">
        <v>7000000</v>
      </c>
      <c r="D6" s="7">
        <v>8000000</v>
      </c>
    </row>
    <row r="7" spans="1:4">
      <c r="A7" s="3" t="s">
        <v>12</v>
      </c>
      <c r="B7" s="3" t="s">
        <v>4</v>
      </c>
      <c r="C7" s="7">
        <v>5000000</v>
      </c>
      <c r="D7" s="7">
        <v>7000000</v>
      </c>
    </row>
    <row r="8" spans="1:4">
      <c r="A8" s="3" t="s">
        <v>13</v>
      </c>
      <c r="B8" s="3" t="s">
        <v>4</v>
      </c>
      <c r="C8" s="7">
        <v>4000000</v>
      </c>
      <c r="D8" s="7">
        <v>5000000</v>
      </c>
    </row>
    <row r="9" spans="1:4">
      <c r="A9" s="3" t="s">
        <v>14</v>
      </c>
      <c r="B9" s="3" t="s">
        <v>4</v>
      </c>
      <c r="C9" s="7">
        <v>2500000</v>
      </c>
      <c r="D9" s="7">
        <v>4000000</v>
      </c>
    </row>
    <row r="10" spans="1:4">
      <c r="A10" s="3" t="s">
        <v>15</v>
      </c>
      <c r="B10" s="3" t="s">
        <v>4</v>
      </c>
      <c r="C10" s="7">
        <v>1500000</v>
      </c>
      <c r="D10" s="7">
        <v>2500000</v>
      </c>
    </row>
    <row r="11" spans="1:4">
      <c r="A11" s="3" t="s">
        <v>16</v>
      </c>
      <c r="B11" s="3" t="s">
        <v>4</v>
      </c>
      <c r="C11" s="7">
        <v>1000000</v>
      </c>
      <c r="D11" s="7">
        <v>1500000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60" zoomScaleNormal="160" workbookViewId="0">
      <selection activeCell="A2" sqref="A2:B2"/>
    </sheetView>
  </sheetViews>
  <sheetFormatPr defaultColWidth="9" defaultRowHeight="14.4"/>
  <cols>
    <col min="1" max="1" width="12.6640625" customWidth="1"/>
    <col min="2" max="2" width="11.21875" customWidth="1"/>
  </cols>
  <sheetData>
    <row r="1" spans="1:2">
      <c r="A1" s="1" t="s">
        <v>5</v>
      </c>
      <c r="B1" s="1" t="s">
        <v>0</v>
      </c>
    </row>
    <row r="2" spans="1:2" s="13" customFormat="1">
      <c r="A2" s="10" t="s">
        <v>60</v>
      </c>
      <c r="B2" s="10" t="s">
        <v>59</v>
      </c>
    </row>
    <row r="3" spans="1:2">
      <c r="A3" s="3" t="s">
        <v>17</v>
      </c>
      <c r="B3" s="3" t="s">
        <v>8</v>
      </c>
    </row>
    <row r="4" spans="1:2">
      <c r="A4" s="5" t="s">
        <v>18</v>
      </c>
      <c r="B4" s="5" t="s">
        <v>9</v>
      </c>
    </row>
    <row r="5" spans="1:2">
      <c r="A5" s="3" t="s">
        <v>19</v>
      </c>
      <c r="B5" s="3" t="s">
        <v>10</v>
      </c>
    </row>
    <row r="6" spans="1:2">
      <c r="A6" s="3" t="s">
        <v>20</v>
      </c>
      <c r="B6" s="3" t="s">
        <v>11</v>
      </c>
    </row>
    <row r="7" spans="1:2">
      <c r="A7" s="3" t="s">
        <v>21</v>
      </c>
      <c r="B7" s="3" t="s">
        <v>12</v>
      </c>
    </row>
    <row r="8" spans="1:2">
      <c r="A8" s="3" t="s">
        <v>22</v>
      </c>
      <c r="B8" s="3" t="s">
        <v>13</v>
      </c>
    </row>
    <row r="9" spans="1:2">
      <c r="A9" s="3" t="s">
        <v>23</v>
      </c>
      <c r="B9" s="3" t="s">
        <v>14</v>
      </c>
    </row>
    <row r="10" spans="1:2">
      <c r="A10" s="3" t="s">
        <v>24</v>
      </c>
      <c r="B10" s="3" t="s">
        <v>15</v>
      </c>
    </row>
    <row r="11" spans="1:2">
      <c r="A11" s="3" t="s">
        <v>25</v>
      </c>
      <c r="B1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2"/>
  <sheetViews>
    <sheetView tabSelected="1" zoomScale="130" zoomScaleNormal="130" workbookViewId="0">
      <selection activeCell="G4" sqref="G4"/>
    </sheetView>
  </sheetViews>
  <sheetFormatPr defaultColWidth="9" defaultRowHeight="14.4"/>
  <cols>
    <col min="1" max="1" width="22.109375" bestFit="1" customWidth="1"/>
    <col min="2" max="2" width="27.21875" bestFit="1" customWidth="1"/>
    <col min="3" max="3" width="8.88671875" bestFit="1" customWidth="1"/>
    <col min="4" max="4" width="14.33203125" bestFit="1" customWidth="1"/>
    <col min="5" max="5" width="24.5546875" bestFit="1" customWidth="1"/>
    <col min="7" max="7" width="19.88671875" bestFit="1" customWidth="1"/>
    <col min="8" max="8" width="10.5546875" bestFit="1" customWidth="1"/>
    <col min="9" max="9" width="7.88671875" bestFit="1" customWidth="1"/>
    <col min="10" max="10" width="9.5546875" bestFit="1" customWidth="1"/>
  </cols>
  <sheetData>
    <row r="1" spans="1:7">
      <c r="A1" s="1" t="s">
        <v>319</v>
      </c>
      <c r="B1" s="1" t="s">
        <v>6</v>
      </c>
      <c r="C1" s="1" t="s">
        <v>0</v>
      </c>
      <c r="D1" s="1" t="s">
        <v>320</v>
      </c>
      <c r="E1" s="1" t="s">
        <v>321</v>
      </c>
    </row>
    <row r="2" spans="1:7">
      <c r="A2" s="10" t="s">
        <v>53</v>
      </c>
      <c r="B2" s="10" t="s">
        <v>52</v>
      </c>
      <c r="C2" s="10" t="s">
        <v>59</v>
      </c>
      <c r="D2" s="10" t="s">
        <v>61</v>
      </c>
    </row>
    <row r="3" spans="1:7" ht="14.4" customHeight="1">
      <c r="A3" s="3" t="s">
        <v>7</v>
      </c>
      <c r="B3" s="2" t="s">
        <v>292</v>
      </c>
      <c r="C3" s="3" t="s">
        <v>8</v>
      </c>
      <c r="D3" s="10" t="s">
        <v>53</v>
      </c>
      <c r="E3" t="str">
        <f t="shared" ref="E3:E66" si="0">VLOOKUP(D3,$A$1:$B$151,2,FALSE)</f>
        <v>CEO</v>
      </c>
    </row>
    <row r="4" spans="1:7" ht="15" customHeight="1">
      <c r="A4" s="3" t="s">
        <v>26</v>
      </c>
      <c r="B4" s="2" t="s">
        <v>293</v>
      </c>
      <c r="C4" s="3" t="s">
        <v>8</v>
      </c>
      <c r="D4" s="10" t="s">
        <v>53</v>
      </c>
      <c r="E4" t="str">
        <f t="shared" si="0"/>
        <v>CEO</v>
      </c>
    </row>
    <row r="5" spans="1:7">
      <c r="A5" s="3" t="s">
        <v>27</v>
      </c>
      <c r="B5" s="2" t="s">
        <v>294</v>
      </c>
      <c r="C5" s="3" t="s">
        <v>8</v>
      </c>
      <c r="D5" s="10" t="s">
        <v>53</v>
      </c>
      <c r="E5" t="str">
        <f t="shared" si="0"/>
        <v>CEO</v>
      </c>
    </row>
    <row r="6" spans="1:7">
      <c r="A6" s="5" t="s">
        <v>54</v>
      </c>
      <c r="B6" s="2" t="s">
        <v>295</v>
      </c>
      <c r="C6" s="5" t="s">
        <v>9</v>
      </c>
      <c r="D6" s="11" t="s">
        <v>7</v>
      </c>
      <c r="E6" t="str">
        <f t="shared" si="0"/>
        <v>GM ADM &amp; F/A/T</v>
      </c>
    </row>
    <row r="7" spans="1:7">
      <c r="A7" s="5" t="s">
        <v>55</v>
      </c>
      <c r="B7" s="2" t="s">
        <v>296</v>
      </c>
      <c r="C7" s="5" t="s">
        <v>9</v>
      </c>
      <c r="D7" s="11" t="s">
        <v>7</v>
      </c>
      <c r="E7" t="str">
        <f t="shared" si="0"/>
        <v>GM ADM &amp; F/A/T</v>
      </c>
    </row>
    <row r="8" spans="1:7">
      <c r="A8" s="5" t="s">
        <v>56</v>
      </c>
      <c r="B8" s="2" t="s">
        <v>297</v>
      </c>
      <c r="C8" s="5" t="s">
        <v>9</v>
      </c>
      <c r="D8" s="11" t="s">
        <v>26</v>
      </c>
      <c r="E8" t="str">
        <f t="shared" si="0"/>
        <v xml:space="preserve"> GM BISDEV/COMMERCE</v>
      </c>
    </row>
    <row r="9" spans="1:7">
      <c r="A9" s="5" t="s">
        <v>58</v>
      </c>
      <c r="B9" s="2" t="s">
        <v>298</v>
      </c>
      <c r="C9" s="5" t="s">
        <v>9</v>
      </c>
      <c r="D9" s="11" t="s">
        <v>26</v>
      </c>
      <c r="E9" t="str">
        <f t="shared" si="0"/>
        <v xml:space="preserve"> GM BISDEV/COMMERCE</v>
      </c>
    </row>
    <row r="10" spans="1:7">
      <c r="A10" s="5" t="s">
        <v>57</v>
      </c>
      <c r="B10" s="2" t="s">
        <v>299</v>
      </c>
      <c r="C10" s="5" t="s">
        <v>9</v>
      </c>
      <c r="D10" s="11" t="s">
        <v>27</v>
      </c>
      <c r="E10" t="str">
        <f t="shared" si="0"/>
        <v>GM MARKETING &amp; SALES</v>
      </c>
    </row>
    <row r="11" spans="1:7">
      <c r="A11" s="5" t="s">
        <v>28</v>
      </c>
      <c r="B11" s="2" t="s">
        <v>300</v>
      </c>
      <c r="C11" s="5" t="s">
        <v>9</v>
      </c>
      <c r="D11" s="11" t="s">
        <v>27</v>
      </c>
      <c r="E11" t="str">
        <f t="shared" si="0"/>
        <v>GM MARKETING &amp; SALES</v>
      </c>
    </row>
    <row r="12" spans="1:7">
      <c r="A12" s="3" t="s">
        <v>29</v>
      </c>
      <c r="B12" s="2" t="s">
        <v>301</v>
      </c>
      <c r="C12" s="3" t="s">
        <v>10</v>
      </c>
      <c r="D12" s="2" t="s">
        <v>54</v>
      </c>
      <c r="E12" t="str">
        <f t="shared" si="0"/>
        <v>MGR HR/GA</v>
      </c>
    </row>
    <row r="13" spans="1:7">
      <c r="A13" s="3" t="s">
        <v>30</v>
      </c>
      <c r="B13" s="2" t="s">
        <v>302</v>
      </c>
      <c r="C13" s="3" t="s">
        <v>10</v>
      </c>
      <c r="D13" s="2" t="s">
        <v>54</v>
      </c>
      <c r="E13" t="str">
        <f t="shared" si="0"/>
        <v>MGR HR/GA</v>
      </c>
    </row>
    <row r="14" spans="1:7">
      <c r="A14" s="3" t="s">
        <v>31</v>
      </c>
      <c r="B14" s="2" t="s">
        <v>303</v>
      </c>
      <c r="C14" s="3" t="s">
        <v>10</v>
      </c>
      <c r="D14" s="2" t="s">
        <v>55</v>
      </c>
      <c r="E14" t="str">
        <f t="shared" si="0"/>
        <v>MGR F/A/T</v>
      </c>
      <c r="G14" t="s">
        <v>322</v>
      </c>
    </row>
    <row r="15" spans="1:7">
      <c r="A15" s="3" t="s">
        <v>32</v>
      </c>
      <c r="B15" s="2" t="s">
        <v>304</v>
      </c>
      <c r="C15" s="3" t="s">
        <v>10</v>
      </c>
      <c r="D15" s="2" t="s">
        <v>56</v>
      </c>
      <c r="E15" t="str">
        <f t="shared" si="0"/>
        <v>MGR STD/SD</v>
      </c>
    </row>
    <row r="16" spans="1:7">
      <c r="A16" s="3" t="s">
        <v>33</v>
      </c>
      <c r="B16" s="2" t="s">
        <v>305</v>
      </c>
      <c r="C16" s="3" t="s">
        <v>10</v>
      </c>
      <c r="D16" s="2" t="s">
        <v>56</v>
      </c>
      <c r="E16" t="str">
        <f t="shared" si="0"/>
        <v>MGR STD/SD</v>
      </c>
    </row>
    <row r="17" spans="1:5">
      <c r="A17" s="3" t="s">
        <v>34</v>
      </c>
      <c r="B17" s="2" t="s">
        <v>306</v>
      </c>
      <c r="C17" s="3" t="s">
        <v>10</v>
      </c>
      <c r="D17" s="2" t="s">
        <v>58</v>
      </c>
      <c r="E17" t="str">
        <f t="shared" si="0"/>
        <v>MGR NATIONAL SALES MGR</v>
      </c>
    </row>
    <row r="18" spans="1:5">
      <c r="A18" s="3" t="s">
        <v>35</v>
      </c>
      <c r="B18" s="2" t="s">
        <v>307</v>
      </c>
      <c r="C18" s="3" t="s">
        <v>10</v>
      </c>
      <c r="D18" s="2" t="s">
        <v>58</v>
      </c>
      <c r="E18" t="str">
        <f t="shared" si="0"/>
        <v>MGR NATIONAL SALES MGR</v>
      </c>
    </row>
    <row r="19" spans="1:5">
      <c r="A19" s="3" t="s">
        <v>36</v>
      </c>
      <c r="B19" s="2" t="s">
        <v>308</v>
      </c>
      <c r="C19" s="3" t="s">
        <v>10</v>
      </c>
      <c r="D19" s="2" t="s">
        <v>57</v>
      </c>
      <c r="E19" t="str">
        <f t="shared" si="0"/>
        <v>MGR DIGITAL SALES MANAGER</v>
      </c>
    </row>
    <row r="20" spans="1:5">
      <c r="A20" s="3" t="s">
        <v>37</v>
      </c>
      <c r="B20" s="2" t="s">
        <v>309</v>
      </c>
      <c r="C20" s="3" t="s">
        <v>10</v>
      </c>
      <c r="D20" s="2" t="s">
        <v>57</v>
      </c>
      <c r="E20" t="str">
        <f t="shared" si="0"/>
        <v>MGR DIGITAL SALES MANAGER</v>
      </c>
    </row>
    <row r="21" spans="1:5">
      <c r="A21" s="3" t="s">
        <v>38</v>
      </c>
      <c r="B21" s="2" t="s">
        <v>310</v>
      </c>
      <c r="C21" s="3" t="s">
        <v>10</v>
      </c>
      <c r="D21" s="2" t="s">
        <v>28</v>
      </c>
      <c r="E21" t="str">
        <f t="shared" si="0"/>
        <v>MGR MARKETING STRATEGIC</v>
      </c>
    </row>
    <row r="22" spans="1:5">
      <c r="A22" s="3" t="s">
        <v>39</v>
      </c>
      <c r="B22" s="2" t="s">
        <v>311</v>
      </c>
      <c r="C22" s="3" t="s">
        <v>10</v>
      </c>
      <c r="D22" s="2" t="s">
        <v>28</v>
      </c>
      <c r="E22" t="str">
        <f t="shared" si="0"/>
        <v>MGR MARKETING STRATEGIC</v>
      </c>
    </row>
    <row r="23" spans="1:5">
      <c r="A23" s="3" t="s">
        <v>40</v>
      </c>
      <c r="B23" s="2" t="s">
        <v>49</v>
      </c>
      <c r="C23" s="3" t="s">
        <v>11</v>
      </c>
      <c r="D23" s="2" t="s">
        <v>29</v>
      </c>
      <c r="E23" t="str">
        <f t="shared" si="0"/>
        <v>JR MGR PERSONNEL</v>
      </c>
    </row>
    <row r="24" spans="1:5">
      <c r="A24" s="3" t="s">
        <v>41</v>
      </c>
      <c r="B24" s="2" t="s">
        <v>312</v>
      </c>
      <c r="C24" s="3" t="s">
        <v>11</v>
      </c>
      <c r="D24" s="2" t="s">
        <v>30</v>
      </c>
      <c r="E24" t="str">
        <f t="shared" si="0"/>
        <v>JR MGR GA</v>
      </c>
    </row>
    <row r="25" spans="1:5" ht="28.8">
      <c r="A25" s="3" t="s">
        <v>42</v>
      </c>
      <c r="B25" s="9" t="s">
        <v>313</v>
      </c>
      <c r="C25" s="3" t="s">
        <v>11</v>
      </c>
      <c r="D25" s="2" t="s">
        <v>30</v>
      </c>
      <c r="E25" t="str">
        <f t="shared" si="0"/>
        <v>JR MGR GA</v>
      </c>
    </row>
    <row r="26" spans="1:5">
      <c r="A26" s="3" t="s">
        <v>43</v>
      </c>
      <c r="B26" s="2" t="s">
        <v>314</v>
      </c>
      <c r="C26" s="3" t="s">
        <v>11</v>
      </c>
      <c r="D26" s="2" t="s">
        <v>31</v>
      </c>
      <c r="E26" t="str">
        <f t="shared" si="0"/>
        <v>JR MGR FA</v>
      </c>
    </row>
    <row r="27" spans="1:5">
      <c r="A27" s="3" t="s">
        <v>44</v>
      </c>
      <c r="B27" s="2" t="s">
        <v>315</v>
      </c>
      <c r="C27" s="3" t="s">
        <v>11</v>
      </c>
      <c r="D27" s="2" t="s">
        <v>31</v>
      </c>
      <c r="E27" t="str">
        <f t="shared" si="0"/>
        <v>JR MGR FA</v>
      </c>
    </row>
    <row r="28" spans="1:5">
      <c r="A28" s="3" t="s">
        <v>45</v>
      </c>
      <c r="B28" s="2" t="s">
        <v>316</v>
      </c>
      <c r="C28" s="3" t="s">
        <v>11</v>
      </c>
      <c r="D28" s="2" t="s">
        <v>31</v>
      </c>
      <c r="E28" t="str">
        <f t="shared" si="0"/>
        <v>JR MGR FA</v>
      </c>
    </row>
    <row r="29" spans="1:5">
      <c r="A29" s="3" t="s">
        <v>46</v>
      </c>
      <c r="B29" s="2" t="s">
        <v>317</v>
      </c>
      <c r="C29" s="3" t="s">
        <v>11</v>
      </c>
      <c r="D29" s="2" t="s">
        <v>55</v>
      </c>
      <c r="E29" t="str">
        <f t="shared" si="0"/>
        <v>MGR F/A/T</v>
      </c>
    </row>
    <row r="30" spans="1:5">
      <c r="A30" s="3" t="s">
        <v>47</v>
      </c>
      <c r="B30" s="2" t="s">
        <v>50</v>
      </c>
      <c r="C30" s="3" t="s">
        <v>11</v>
      </c>
      <c r="D30" s="2" t="s">
        <v>56</v>
      </c>
      <c r="E30" t="str">
        <f t="shared" si="0"/>
        <v>MGR STD/SD</v>
      </c>
    </row>
    <row r="31" spans="1:5">
      <c r="A31" s="3" t="s">
        <v>48</v>
      </c>
      <c r="B31" s="2" t="s">
        <v>51</v>
      </c>
      <c r="C31" s="3" t="s">
        <v>11</v>
      </c>
      <c r="D31" s="2" t="s">
        <v>56</v>
      </c>
      <c r="E31" t="str">
        <f t="shared" si="0"/>
        <v>MGR STD/SD</v>
      </c>
    </row>
    <row r="32" spans="1:5">
      <c r="A32" s="3" t="s">
        <v>63</v>
      </c>
      <c r="B32" s="2" t="s">
        <v>62</v>
      </c>
      <c r="C32" s="3" t="s">
        <v>11</v>
      </c>
      <c r="D32" s="2" t="s">
        <v>56</v>
      </c>
      <c r="E32" t="str">
        <f t="shared" si="0"/>
        <v>MGR STD/SD</v>
      </c>
    </row>
    <row r="33" spans="1:10">
      <c r="A33" s="3" t="s">
        <v>65</v>
      </c>
      <c r="B33" s="2" t="s">
        <v>64</v>
      </c>
      <c r="C33" s="3" t="s">
        <v>11</v>
      </c>
      <c r="D33" s="2" t="s">
        <v>32</v>
      </c>
      <c r="E33" t="str">
        <f t="shared" si="0"/>
        <v>JR MGR SCM</v>
      </c>
    </row>
    <row r="34" spans="1:10">
      <c r="A34" s="3" t="s">
        <v>67</v>
      </c>
      <c r="B34" s="2" t="s">
        <v>66</v>
      </c>
      <c r="C34" s="3" t="s">
        <v>11</v>
      </c>
      <c r="D34" s="2" t="s">
        <v>32</v>
      </c>
      <c r="E34" t="str">
        <f t="shared" si="0"/>
        <v>JR MGR SCM</v>
      </c>
    </row>
    <row r="35" spans="1:10">
      <c r="A35" s="3" t="s">
        <v>69</v>
      </c>
      <c r="B35" s="2" t="s">
        <v>68</v>
      </c>
      <c r="C35" s="3" t="s">
        <v>11</v>
      </c>
      <c r="D35" s="2" t="s">
        <v>34</v>
      </c>
      <c r="E35" t="str">
        <f t="shared" si="0"/>
        <v>JR MGR AREA SALES MGR</v>
      </c>
    </row>
    <row r="36" spans="1:10" ht="15.6">
      <c r="A36" s="3" t="s">
        <v>71</v>
      </c>
      <c r="B36" s="2" t="s">
        <v>70</v>
      </c>
      <c r="C36" s="3" t="s">
        <v>11</v>
      </c>
      <c r="D36" s="8" t="s">
        <v>35</v>
      </c>
      <c r="E36" t="str">
        <f t="shared" si="0"/>
        <v>JR MGR COMMERCE</v>
      </c>
    </row>
    <row r="37" spans="1:10">
      <c r="A37" s="3" t="s">
        <v>73</v>
      </c>
      <c r="B37" s="2" t="s">
        <v>72</v>
      </c>
      <c r="C37" s="3" t="s">
        <v>11</v>
      </c>
      <c r="D37" s="2" t="s">
        <v>36</v>
      </c>
      <c r="E37" t="str">
        <f t="shared" si="0"/>
        <v>JR MGR DIGITAL STRG</v>
      </c>
    </row>
    <row r="38" spans="1:10">
      <c r="A38" s="3" t="s">
        <v>75</v>
      </c>
      <c r="B38" s="2" t="s">
        <v>74</v>
      </c>
      <c r="C38" s="3" t="s">
        <v>11</v>
      </c>
      <c r="D38" s="2" t="s">
        <v>36</v>
      </c>
      <c r="E38" t="str">
        <f t="shared" si="0"/>
        <v>JR MGR DIGITAL STRG</v>
      </c>
      <c r="G38" s="14"/>
      <c r="H38" s="17"/>
      <c r="I38" s="17"/>
      <c r="J38" s="14"/>
    </row>
    <row r="39" spans="1:10">
      <c r="A39" s="16" t="s">
        <v>77</v>
      </c>
      <c r="B39" s="15" t="s">
        <v>76</v>
      </c>
      <c r="C39" s="16" t="s">
        <v>11</v>
      </c>
      <c r="D39" s="15" t="s">
        <v>57</v>
      </c>
      <c r="E39" t="str">
        <f t="shared" si="0"/>
        <v>MGR DIGITAL SALES MANAGER</v>
      </c>
      <c r="G39" s="14"/>
      <c r="H39" s="17"/>
      <c r="I39" s="17"/>
      <c r="J39" s="14"/>
    </row>
    <row r="40" spans="1:10">
      <c r="A40" s="3" t="s">
        <v>79</v>
      </c>
      <c r="B40" s="2" t="s">
        <v>78</v>
      </c>
      <c r="C40" s="3" t="s">
        <v>11</v>
      </c>
      <c r="D40" s="2" t="s">
        <v>57</v>
      </c>
      <c r="E40" t="str">
        <f t="shared" si="0"/>
        <v>MGR DIGITAL SALES MANAGER</v>
      </c>
      <c r="G40" s="14"/>
      <c r="H40" s="17"/>
      <c r="I40" s="17"/>
      <c r="J40" s="14"/>
    </row>
    <row r="41" spans="1:10">
      <c r="A41" s="3" t="s">
        <v>81</v>
      </c>
      <c r="B41" s="2" t="s">
        <v>80</v>
      </c>
      <c r="C41" s="3" t="s">
        <v>11</v>
      </c>
      <c r="D41" s="2" t="s">
        <v>57</v>
      </c>
      <c r="E41" t="str">
        <f t="shared" si="0"/>
        <v>MGR DIGITAL SALES MANAGER</v>
      </c>
      <c r="G41" s="14"/>
      <c r="H41" s="17"/>
      <c r="I41" s="17"/>
      <c r="J41" s="14"/>
    </row>
    <row r="42" spans="1:10">
      <c r="A42" s="3" t="s">
        <v>83</v>
      </c>
      <c r="B42" s="2" t="s">
        <v>82</v>
      </c>
      <c r="C42" s="3" t="s">
        <v>11</v>
      </c>
      <c r="D42" s="2" t="s">
        <v>57</v>
      </c>
      <c r="E42" t="str">
        <f t="shared" si="0"/>
        <v>MGR DIGITAL SALES MANAGER</v>
      </c>
      <c r="G42" s="14"/>
      <c r="H42" s="17"/>
      <c r="I42" s="17"/>
      <c r="J42" s="17"/>
    </row>
    <row r="43" spans="1:10">
      <c r="A43" s="3" t="s">
        <v>85</v>
      </c>
      <c r="B43" s="2" t="s">
        <v>84</v>
      </c>
      <c r="C43" s="3" t="s">
        <v>11</v>
      </c>
      <c r="D43" s="2" t="s">
        <v>28</v>
      </c>
      <c r="E43" t="str">
        <f t="shared" si="0"/>
        <v>MGR MARKETING STRATEGIC</v>
      </c>
    </row>
    <row r="44" spans="1:10">
      <c r="A44" s="3" t="s">
        <v>87</v>
      </c>
      <c r="B44" s="2" t="s">
        <v>86</v>
      </c>
      <c r="C44" s="3" t="s">
        <v>11</v>
      </c>
      <c r="D44" s="2" t="s">
        <v>38</v>
      </c>
      <c r="E44" t="str">
        <f t="shared" si="0"/>
        <v>JR MGR BRAND STRG</v>
      </c>
    </row>
    <row r="45" spans="1:10">
      <c r="A45" s="3" t="s">
        <v>89</v>
      </c>
      <c r="B45" s="2" t="s">
        <v>88</v>
      </c>
      <c r="C45" s="3" t="s">
        <v>11</v>
      </c>
      <c r="D45" s="2" t="s">
        <v>38</v>
      </c>
      <c r="E45" t="str">
        <f t="shared" si="0"/>
        <v>JR MGR BRAND STRG</v>
      </c>
    </row>
    <row r="46" spans="1:10">
      <c r="A46" s="3" t="s">
        <v>91</v>
      </c>
      <c r="B46" s="2" t="s">
        <v>90</v>
      </c>
      <c r="C46" s="3" t="s">
        <v>11</v>
      </c>
      <c r="D46" s="2" t="s">
        <v>38</v>
      </c>
      <c r="E46" t="str">
        <f t="shared" si="0"/>
        <v>JR MGR BRAND STRG</v>
      </c>
    </row>
    <row r="47" spans="1:10">
      <c r="A47" s="3" t="s">
        <v>93</v>
      </c>
      <c r="B47" s="2" t="s">
        <v>92</v>
      </c>
      <c r="C47" s="3" t="s">
        <v>11</v>
      </c>
      <c r="D47" s="2" t="s">
        <v>39</v>
      </c>
      <c r="E47" t="str">
        <f t="shared" si="0"/>
        <v>JR MGR PRODUCT MGR</v>
      </c>
    </row>
    <row r="48" spans="1:10">
      <c r="A48" s="3" t="s">
        <v>95</v>
      </c>
      <c r="B48" s="2" t="s">
        <v>94</v>
      </c>
      <c r="C48" s="3" t="s">
        <v>12</v>
      </c>
      <c r="D48" s="2" t="s">
        <v>40</v>
      </c>
      <c r="E48" t="str">
        <f t="shared" si="0"/>
        <v>SPV2 C&amp;B</v>
      </c>
    </row>
    <row r="49" spans="1:5">
      <c r="A49" s="3" t="s">
        <v>97</v>
      </c>
      <c r="B49" s="2" t="s">
        <v>96</v>
      </c>
      <c r="C49" s="3" t="s">
        <v>12</v>
      </c>
      <c r="D49" s="2" t="s">
        <v>41</v>
      </c>
      <c r="E49" t="str">
        <f t="shared" si="0"/>
        <v>SPV2 GA</v>
      </c>
    </row>
    <row r="50" spans="1:5">
      <c r="A50" s="3" t="s">
        <v>99</v>
      </c>
      <c r="B50" s="2" t="s">
        <v>98</v>
      </c>
      <c r="C50" s="3" t="s">
        <v>12</v>
      </c>
      <c r="D50" s="2" t="s">
        <v>42</v>
      </c>
      <c r="E50" t="str">
        <f t="shared" si="0"/>
        <v xml:space="preserve"> SPV2 LEGAL/INDUSTRIAL RELATION</v>
      </c>
    </row>
    <row r="51" spans="1:5">
      <c r="A51" s="3" t="s">
        <v>101</v>
      </c>
      <c r="B51" s="2" t="s">
        <v>100</v>
      </c>
      <c r="C51" s="3" t="s">
        <v>12</v>
      </c>
      <c r="D51" s="2" t="s">
        <v>43</v>
      </c>
      <c r="E51" t="str">
        <f t="shared" si="0"/>
        <v>SPV2 F/A INTERNAL</v>
      </c>
    </row>
    <row r="52" spans="1:5">
      <c r="A52" s="3" t="s">
        <v>103</v>
      </c>
      <c r="B52" s="2" t="s">
        <v>102</v>
      </c>
      <c r="C52" s="3" t="s">
        <v>12</v>
      </c>
      <c r="D52" s="2" t="s">
        <v>44</v>
      </c>
      <c r="E52" t="str">
        <f t="shared" si="0"/>
        <v>SPV2 F/A PARTNER</v>
      </c>
    </row>
    <row r="53" spans="1:5">
      <c r="A53" s="3" t="s">
        <v>105</v>
      </c>
      <c r="B53" s="2" t="s">
        <v>104</v>
      </c>
      <c r="C53" s="3" t="s">
        <v>12</v>
      </c>
      <c r="D53" s="2" t="s">
        <v>45</v>
      </c>
      <c r="E53" t="str">
        <f t="shared" si="0"/>
        <v>SPV2 D/A AUDIT</v>
      </c>
    </row>
    <row r="54" spans="1:5">
      <c r="A54" s="3" t="s">
        <v>107</v>
      </c>
      <c r="B54" s="2" t="s">
        <v>106</v>
      </c>
      <c r="C54" s="3" t="s">
        <v>12</v>
      </c>
      <c r="D54" s="2" t="s">
        <v>46</v>
      </c>
      <c r="E54" t="str">
        <f t="shared" si="0"/>
        <v>SPV2 TAX SPV</v>
      </c>
    </row>
    <row r="55" spans="1:5">
      <c r="A55" s="3" t="s">
        <v>109</v>
      </c>
      <c r="B55" s="2" t="s">
        <v>108</v>
      </c>
      <c r="C55" s="3" t="s">
        <v>12</v>
      </c>
      <c r="D55" s="2" t="s">
        <v>47</v>
      </c>
      <c r="E55" t="str">
        <f t="shared" si="0"/>
        <v>STD &amp; BPM</v>
      </c>
    </row>
    <row r="56" spans="1:5">
      <c r="A56" s="3" t="s">
        <v>111</v>
      </c>
      <c r="B56" s="2" t="s">
        <v>110</v>
      </c>
      <c r="C56" s="3" t="s">
        <v>12</v>
      </c>
      <c r="D56" s="2" t="s">
        <v>48</v>
      </c>
      <c r="E56" t="str">
        <f t="shared" si="0"/>
        <v>DATA CONTROLLER/SIM</v>
      </c>
    </row>
    <row r="57" spans="1:5">
      <c r="A57" s="3" t="s">
        <v>113</v>
      </c>
      <c r="B57" s="2" t="s">
        <v>112</v>
      </c>
      <c r="C57" s="3" t="s">
        <v>12</v>
      </c>
      <c r="D57" s="2" t="s">
        <v>63</v>
      </c>
      <c r="E57" t="str">
        <f t="shared" si="0"/>
        <v>KAIZEN &amp; 5S &amp; EPMS</v>
      </c>
    </row>
    <row r="58" spans="1:5">
      <c r="A58" s="3" t="s">
        <v>115</v>
      </c>
      <c r="B58" s="2" t="s">
        <v>114</v>
      </c>
      <c r="C58" s="3" t="s">
        <v>12</v>
      </c>
      <c r="D58" s="2" t="s">
        <v>65</v>
      </c>
      <c r="E58" t="str">
        <f t="shared" si="0"/>
        <v>LOGISTIC</v>
      </c>
    </row>
    <row r="59" spans="1:5">
      <c r="A59" s="3" t="s">
        <v>117</v>
      </c>
      <c r="B59" s="2" t="s">
        <v>116</v>
      </c>
      <c r="C59" s="3" t="s">
        <v>12</v>
      </c>
      <c r="D59" s="2" t="s">
        <v>67</v>
      </c>
      <c r="E59" t="str">
        <f t="shared" si="0"/>
        <v>SUPPLIER MGMT</v>
      </c>
    </row>
    <row r="60" spans="1:5">
      <c r="A60" s="3" t="s">
        <v>119</v>
      </c>
      <c r="B60" s="2" t="s">
        <v>118</v>
      </c>
      <c r="C60" s="3" t="s">
        <v>12</v>
      </c>
      <c r="D60" s="2" t="s">
        <v>69</v>
      </c>
      <c r="E60" t="str">
        <f t="shared" si="0"/>
        <v>AREA SALES SPV2</v>
      </c>
    </row>
    <row r="61" spans="1:5" ht="15.6">
      <c r="A61" s="3" t="s">
        <v>121</v>
      </c>
      <c r="B61" s="2" t="s">
        <v>120</v>
      </c>
      <c r="C61" s="3" t="s">
        <v>12</v>
      </c>
      <c r="D61" s="8" t="s">
        <v>71</v>
      </c>
      <c r="E61" t="str">
        <f t="shared" si="0"/>
        <v>PARTNERSHIP DEV SPV2</v>
      </c>
    </row>
    <row r="62" spans="1:5">
      <c r="A62" s="3" t="s">
        <v>123</v>
      </c>
      <c r="B62" s="2" t="s">
        <v>122</v>
      </c>
      <c r="C62" s="3" t="s">
        <v>12</v>
      </c>
      <c r="D62" s="2" t="s">
        <v>73</v>
      </c>
      <c r="E62" t="str">
        <f t="shared" si="0"/>
        <v>JDS ACQ</v>
      </c>
    </row>
    <row r="63" spans="1:5">
      <c r="A63" s="3" t="s">
        <v>125</v>
      </c>
      <c r="B63" s="2" t="s">
        <v>124</v>
      </c>
      <c r="C63" s="3" t="s">
        <v>12</v>
      </c>
      <c r="D63" s="2" t="s">
        <v>75</v>
      </c>
      <c r="E63" t="str">
        <f t="shared" si="0"/>
        <v>SPV2 CS ACQ</v>
      </c>
    </row>
    <row r="64" spans="1:5">
      <c r="A64" s="16" t="s">
        <v>160</v>
      </c>
      <c r="B64" s="15" t="s">
        <v>126</v>
      </c>
      <c r="C64" s="16" t="s">
        <v>12</v>
      </c>
      <c r="D64" s="15" t="s">
        <v>77</v>
      </c>
      <c r="E64" t="str">
        <f t="shared" si="0"/>
        <v>SPV2 NEW PRD RISET</v>
      </c>
    </row>
    <row r="65" spans="1:5">
      <c r="A65" s="3" t="s">
        <v>128</v>
      </c>
      <c r="B65" s="2" t="s">
        <v>127</v>
      </c>
      <c r="C65" s="3" t="s">
        <v>12</v>
      </c>
      <c r="D65" s="2" t="s">
        <v>79</v>
      </c>
      <c r="E65" t="str">
        <f t="shared" si="0"/>
        <v>SPV2 CS NEW PRD RISET</v>
      </c>
    </row>
    <row r="66" spans="1:5">
      <c r="A66" s="3" t="s">
        <v>130</v>
      </c>
      <c r="B66" s="2" t="s">
        <v>129</v>
      </c>
      <c r="C66" s="3" t="s">
        <v>12</v>
      </c>
      <c r="D66" s="2" t="s">
        <v>81</v>
      </c>
      <c r="E66" t="str">
        <f t="shared" si="0"/>
        <v>SPV2 NEW CHANNEL RISET</v>
      </c>
    </row>
    <row r="67" spans="1:5">
      <c r="A67" s="3" t="s">
        <v>132</v>
      </c>
      <c r="B67" s="2" t="s">
        <v>131</v>
      </c>
      <c r="C67" s="3" t="s">
        <v>12</v>
      </c>
      <c r="D67" s="2" t="s">
        <v>83</v>
      </c>
      <c r="E67" t="str">
        <f t="shared" ref="E67:E130" si="1">VLOOKUP(D67,$A$1:$B$151,2,FALSE)</f>
        <v>SPV 2 MP</v>
      </c>
    </row>
    <row r="68" spans="1:5">
      <c r="A68" s="3" t="s">
        <v>134</v>
      </c>
      <c r="B68" s="2" t="s">
        <v>133</v>
      </c>
      <c r="C68" s="3" t="s">
        <v>12</v>
      </c>
      <c r="D68" s="2" t="s">
        <v>85</v>
      </c>
      <c r="E68" t="str">
        <f t="shared" si="1"/>
        <v>SPV 2 CRM</v>
      </c>
    </row>
    <row r="69" spans="1:5">
      <c r="A69" s="3" t="s">
        <v>136</v>
      </c>
      <c r="B69" s="2" t="s">
        <v>135</v>
      </c>
      <c r="C69" s="3" t="s">
        <v>12</v>
      </c>
      <c r="D69" s="2" t="s">
        <v>87</v>
      </c>
      <c r="E69" t="str">
        <f t="shared" si="1"/>
        <v>MARKETING INSIGHT</v>
      </c>
    </row>
    <row r="70" spans="1:5">
      <c r="A70" s="3" t="s">
        <v>138</v>
      </c>
      <c r="B70" s="2" t="s">
        <v>137</v>
      </c>
      <c r="C70" s="3" t="s">
        <v>12</v>
      </c>
      <c r="D70" s="2" t="s">
        <v>89</v>
      </c>
      <c r="E70" t="str">
        <f t="shared" si="1"/>
        <v>SOCMED &amp; PLACEMENT</v>
      </c>
    </row>
    <row r="71" spans="1:5">
      <c r="A71" s="3" t="s">
        <v>140</v>
      </c>
      <c r="B71" s="2" t="s">
        <v>139</v>
      </c>
      <c r="C71" s="3" t="s">
        <v>12</v>
      </c>
      <c r="D71" s="2" t="s">
        <v>91</v>
      </c>
      <c r="E71" t="str">
        <f t="shared" si="1"/>
        <v>MKT SUPPORT</v>
      </c>
    </row>
    <row r="72" spans="1:5">
      <c r="A72" s="3" t="s">
        <v>142</v>
      </c>
      <c r="B72" s="2" t="s">
        <v>141</v>
      </c>
      <c r="C72" s="3" t="s">
        <v>12</v>
      </c>
      <c r="D72" s="2" t="s">
        <v>93</v>
      </c>
      <c r="E72" t="str">
        <f t="shared" si="1"/>
        <v>PRD SPCALIST</v>
      </c>
    </row>
    <row r="73" spans="1:5">
      <c r="A73" s="3" t="s">
        <v>144</v>
      </c>
      <c r="B73" s="2" t="s">
        <v>143</v>
      </c>
      <c r="C73" s="3" t="s">
        <v>13</v>
      </c>
      <c r="D73" s="2" t="s">
        <v>101</v>
      </c>
      <c r="E73" t="str">
        <f t="shared" si="1"/>
        <v>JR FA INT</v>
      </c>
    </row>
    <row r="74" spans="1:5">
      <c r="A74" s="3" t="s">
        <v>146</v>
      </c>
      <c r="B74" s="2" t="s">
        <v>145</v>
      </c>
      <c r="C74" s="3" t="s">
        <v>13</v>
      </c>
      <c r="D74" s="2" t="s">
        <v>105</v>
      </c>
      <c r="E74" t="str">
        <f t="shared" si="1"/>
        <v>JR DA AUDIT</v>
      </c>
    </row>
    <row r="75" spans="1:5">
      <c r="A75" s="3" t="s">
        <v>148</v>
      </c>
      <c r="B75" s="2" t="s">
        <v>147</v>
      </c>
      <c r="C75" s="3" t="s">
        <v>13</v>
      </c>
      <c r="D75" s="2" t="s">
        <v>105</v>
      </c>
      <c r="E75" t="str">
        <f t="shared" si="1"/>
        <v>JR DA AUDIT</v>
      </c>
    </row>
    <row r="76" spans="1:5">
      <c r="A76" s="3" t="s">
        <v>150</v>
      </c>
      <c r="B76" s="2" t="s">
        <v>149</v>
      </c>
      <c r="C76" s="3" t="s">
        <v>13</v>
      </c>
      <c r="D76" s="2" t="s">
        <v>107</v>
      </c>
      <c r="E76" t="str">
        <f t="shared" si="1"/>
        <v>JR TAX</v>
      </c>
    </row>
    <row r="77" spans="1:5">
      <c r="A77" s="3" t="s">
        <v>152</v>
      </c>
      <c r="B77" s="2" t="s">
        <v>151</v>
      </c>
      <c r="C77" s="3" t="s">
        <v>13</v>
      </c>
      <c r="D77" s="2" t="s">
        <v>115</v>
      </c>
      <c r="E77" t="str">
        <f t="shared" si="1"/>
        <v>JR LOGISTIC</v>
      </c>
    </row>
    <row r="78" spans="1:5">
      <c r="A78" s="3" t="s">
        <v>154</v>
      </c>
      <c r="B78" s="2" t="s">
        <v>153</v>
      </c>
      <c r="C78" s="3" t="s">
        <v>13</v>
      </c>
      <c r="D78" s="2" t="s">
        <v>115</v>
      </c>
      <c r="E78" t="str">
        <f t="shared" si="1"/>
        <v>JR LOGISTIC</v>
      </c>
    </row>
    <row r="79" spans="1:5">
      <c r="A79" s="3" t="s">
        <v>156</v>
      </c>
      <c r="B79" s="2" t="s">
        <v>155</v>
      </c>
      <c r="C79" s="3" t="s">
        <v>13</v>
      </c>
      <c r="D79" s="2" t="s">
        <v>123</v>
      </c>
      <c r="E79" t="str">
        <f t="shared" si="1"/>
        <v>JR SPV ACQ</v>
      </c>
    </row>
    <row r="80" spans="1:5">
      <c r="A80" s="3" t="s">
        <v>158</v>
      </c>
      <c r="B80" s="2" t="s">
        <v>157</v>
      </c>
      <c r="C80" s="3" t="s">
        <v>13</v>
      </c>
      <c r="D80" s="2" t="s">
        <v>125</v>
      </c>
      <c r="E80" t="str">
        <f t="shared" si="1"/>
        <v>JR SPV CS ACQ</v>
      </c>
    </row>
    <row r="81" spans="1:5">
      <c r="A81" s="16" t="s">
        <v>186</v>
      </c>
      <c r="B81" s="15" t="s">
        <v>159</v>
      </c>
      <c r="C81" s="16" t="s">
        <v>13</v>
      </c>
      <c r="D81" s="15" t="s">
        <v>160</v>
      </c>
      <c r="E81" t="str">
        <f t="shared" si="1"/>
        <v>JR SPV NEW PRD RISET</v>
      </c>
    </row>
    <row r="82" spans="1:5">
      <c r="A82" s="3" t="s">
        <v>162</v>
      </c>
      <c r="B82" s="2" t="s">
        <v>161</v>
      </c>
      <c r="C82" s="3" t="s">
        <v>13</v>
      </c>
      <c r="D82" s="2" t="s">
        <v>128</v>
      </c>
      <c r="E82" t="str">
        <f t="shared" si="1"/>
        <v>JR SPV CS NEW PRD RISET</v>
      </c>
    </row>
    <row r="83" spans="1:5">
      <c r="A83" s="3" t="s">
        <v>164</v>
      </c>
      <c r="B83" s="2" t="s">
        <v>163</v>
      </c>
      <c r="C83" s="3" t="s">
        <v>13</v>
      </c>
      <c r="D83" s="2" t="s">
        <v>132</v>
      </c>
      <c r="E83" t="str">
        <f t="shared" si="1"/>
        <v>JR SPV MP</v>
      </c>
    </row>
    <row r="84" spans="1:5">
      <c r="A84" s="3" t="s">
        <v>166</v>
      </c>
      <c r="B84" s="2" t="s">
        <v>165</v>
      </c>
      <c r="C84" s="3" t="s">
        <v>13</v>
      </c>
      <c r="D84" s="2" t="s">
        <v>37</v>
      </c>
      <c r="E84" t="str">
        <f t="shared" si="1"/>
        <v>JR MGR CONTENT STRG</v>
      </c>
    </row>
    <row r="85" spans="1:5">
      <c r="A85" s="3" t="s">
        <v>168</v>
      </c>
      <c r="B85" s="2" t="s">
        <v>167</v>
      </c>
      <c r="C85" s="3" t="s">
        <v>13</v>
      </c>
      <c r="D85" s="2" t="s">
        <v>134</v>
      </c>
      <c r="E85" t="str">
        <f t="shared" si="1"/>
        <v>JR SPV CRM</v>
      </c>
    </row>
    <row r="86" spans="1:5">
      <c r="A86" s="3" t="s">
        <v>170</v>
      </c>
      <c r="B86" s="2" t="s">
        <v>169</v>
      </c>
      <c r="C86" s="3" t="s">
        <v>14</v>
      </c>
      <c r="D86" s="2" t="s">
        <v>144</v>
      </c>
      <c r="E86" t="str">
        <f t="shared" si="1"/>
        <v>F/A LEADER 2</v>
      </c>
    </row>
    <row r="87" spans="1:5">
      <c r="A87" s="3" t="s">
        <v>172</v>
      </c>
      <c r="B87" s="2" t="s">
        <v>171</v>
      </c>
      <c r="C87" s="3" t="s">
        <v>14</v>
      </c>
      <c r="D87" s="2" t="s">
        <v>146</v>
      </c>
      <c r="E87" t="str">
        <f t="shared" si="1"/>
        <v>DATA ANALIZE LEADER 2</v>
      </c>
    </row>
    <row r="88" spans="1:5">
      <c r="A88" s="3" t="s">
        <v>174</v>
      </c>
      <c r="B88" s="2" t="s">
        <v>173</v>
      </c>
      <c r="C88" s="3" t="s">
        <v>14</v>
      </c>
      <c r="D88" s="2" t="s">
        <v>148</v>
      </c>
      <c r="E88" t="str">
        <f t="shared" si="1"/>
        <v>FIN AUDIT LEADER 2</v>
      </c>
    </row>
    <row r="89" spans="1:5">
      <c r="A89" s="3" t="s">
        <v>176</v>
      </c>
      <c r="B89" s="2" t="s">
        <v>175</v>
      </c>
      <c r="C89" s="3" t="s">
        <v>14</v>
      </c>
      <c r="D89" s="2" t="s">
        <v>150</v>
      </c>
      <c r="E89" t="str">
        <f t="shared" si="1"/>
        <v>TAX LEADER 2</v>
      </c>
    </row>
    <row r="90" spans="1:5">
      <c r="A90" s="3" t="s">
        <v>178</v>
      </c>
      <c r="B90" s="2" t="s">
        <v>177</v>
      </c>
      <c r="C90" s="3" t="s">
        <v>14</v>
      </c>
      <c r="D90" s="2" t="s">
        <v>152</v>
      </c>
      <c r="E90" t="str">
        <f t="shared" si="1"/>
        <v>WAREHOUSE LEADER 2</v>
      </c>
    </row>
    <row r="91" spans="1:5">
      <c r="A91" s="3" t="s">
        <v>180</v>
      </c>
      <c r="B91" s="2" t="s">
        <v>179</v>
      </c>
      <c r="C91" s="3" t="s">
        <v>14</v>
      </c>
      <c r="D91" s="2" t="s">
        <v>154</v>
      </c>
      <c r="E91" t="str">
        <f t="shared" si="1"/>
        <v>FULFILLMENT LEADER 2</v>
      </c>
    </row>
    <row r="92" spans="1:5">
      <c r="A92" s="3" t="s">
        <v>182</v>
      </c>
      <c r="B92" s="2" t="s">
        <v>181</v>
      </c>
      <c r="C92" s="3" t="s">
        <v>14</v>
      </c>
      <c r="D92" s="2" t="s">
        <v>156</v>
      </c>
      <c r="E92" t="str">
        <f t="shared" si="1"/>
        <v>LEADER 2 /LP</v>
      </c>
    </row>
    <row r="93" spans="1:5">
      <c r="A93" s="3" t="s">
        <v>184</v>
      </c>
      <c r="B93" s="2" t="s">
        <v>183</v>
      </c>
      <c r="C93" s="3" t="s">
        <v>14</v>
      </c>
      <c r="D93" s="2" t="s">
        <v>158</v>
      </c>
      <c r="E93" t="str">
        <f t="shared" si="1"/>
        <v>CS LEADER 2 ACQ</v>
      </c>
    </row>
    <row r="94" spans="1:5">
      <c r="A94" s="16" t="s">
        <v>253</v>
      </c>
      <c r="B94" s="15" t="s">
        <v>185</v>
      </c>
      <c r="C94" s="16" t="s">
        <v>14</v>
      </c>
      <c r="D94" s="15" t="s">
        <v>186</v>
      </c>
      <c r="E94" t="str">
        <f t="shared" si="1"/>
        <v>ADV RISET LEADER 2</v>
      </c>
    </row>
    <row r="95" spans="1:5">
      <c r="A95" s="3" t="s">
        <v>188</v>
      </c>
      <c r="B95" s="2" t="s">
        <v>187</v>
      </c>
      <c r="C95" s="3" t="s">
        <v>14</v>
      </c>
      <c r="D95" s="2" t="s">
        <v>162</v>
      </c>
      <c r="E95" t="str">
        <f t="shared" si="1"/>
        <v>CS LEADER 2</v>
      </c>
    </row>
    <row r="96" spans="1:5">
      <c r="A96" s="3" t="s">
        <v>190</v>
      </c>
      <c r="B96" s="2" t="s">
        <v>189</v>
      </c>
      <c r="C96" s="3" t="s">
        <v>14</v>
      </c>
      <c r="D96" s="2" t="s">
        <v>130</v>
      </c>
      <c r="E96" t="str">
        <f t="shared" si="1"/>
        <v>JR SPV NEW CHANNEL RISET</v>
      </c>
    </row>
    <row r="97" spans="1:5">
      <c r="A97" s="3" t="s">
        <v>192</v>
      </c>
      <c r="B97" s="2" t="s">
        <v>191</v>
      </c>
      <c r="C97" s="3" t="s">
        <v>14</v>
      </c>
      <c r="D97" s="2" t="s">
        <v>130</v>
      </c>
      <c r="E97" t="str">
        <f t="shared" si="1"/>
        <v>JR SPV NEW CHANNEL RISET</v>
      </c>
    </row>
    <row r="98" spans="1:5">
      <c r="A98" s="3" t="s">
        <v>194</v>
      </c>
      <c r="B98" s="2" t="s">
        <v>193</v>
      </c>
      <c r="C98" s="3" t="s">
        <v>14</v>
      </c>
      <c r="D98" s="2" t="s">
        <v>164</v>
      </c>
      <c r="E98" t="str">
        <f t="shared" si="1"/>
        <v>ADV MP LEADER 2</v>
      </c>
    </row>
    <row r="99" spans="1:5">
      <c r="A99" s="3" t="s">
        <v>196</v>
      </c>
      <c r="B99" s="2" t="s">
        <v>195</v>
      </c>
      <c r="C99" s="3" t="s">
        <v>14</v>
      </c>
      <c r="D99" s="2" t="s">
        <v>166</v>
      </c>
      <c r="E99" t="str">
        <f t="shared" si="1"/>
        <v>LEADER CC</v>
      </c>
    </row>
    <row r="100" spans="1:5">
      <c r="A100" s="3" t="s">
        <v>198</v>
      </c>
      <c r="B100" s="2" t="s">
        <v>197</v>
      </c>
      <c r="C100" s="3" t="s">
        <v>14</v>
      </c>
      <c r="D100" s="2" t="s">
        <v>168</v>
      </c>
      <c r="E100" t="str">
        <f t="shared" si="1"/>
        <v>LEADER CRM</v>
      </c>
    </row>
    <row r="101" spans="1:5">
      <c r="A101" s="3" t="s">
        <v>200</v>
      </c>
      <c r="B101" s="2" t="s">
        <v>199</v>
      </c>
      <c r="C101" s="3" t="s">
        <v>15</v>
      </c>
      <c r="D101" s="2" t="s">
        <v>95</v>
      </c>
      <c r="E101" t="str">
        <f t="shared" si="1"/>
        <v>JR SPV C&amp;B</v>
      </c>
    </row>
    <row r="102" spans="1:5">
      <c r="A102" s="3" t="s">
        <v>202</v>
      </c>
      <c r="B102" s="2" t="s">
        <v>201</v>
      </c>
      <c r="C102" s="3" t="s">
        <v>15</v>
      </c>
      <c r="D102" s="2" t="s">
        <v>95</v>
      </c>
      <c r="E102" t="str">
        <f t="shared" si="1"/>
        <v>JR SPV C&amp;B</v>
      </c>
    </row>
    <row r="103" spans="1:5">
      <c r="A103" s="3" t="s">
        <v>204</v>
      </c>
      <c r="B103" s="2" t="s">
        <v>203</v>
      </c>
      <c r="C103" s="3" t="s">
        <v>15</v>
      </c>
      <c r="D103" s="2" t="s">
        <v>97</v>
      </c>
      <c r="E103" t="str">
        <f t="shared" si="1"/>
        <v>JR SPV GA</v>
      </c>
    </row>
    <row r="104" spans="1:5">
      <c r="A104" s="3" t="s">
        <v>206</v>
      </c>
      <c r="B104" s="2" t="s">
        <v>205</v>
      </c>
      <c r="C104" s="3" t="s">
        <v>15</v>
      </c>
      <c r="D104" s="2" t="s">
        <v>97</v>
      </c>
      <c r="E104" t="str">
        <f t="shared" si="1"/>
        <v>JR SPV GA</v>
      </c>
    </row>
    <row r="105" spans="1:5">
      <c r="A105" s="3" t="s">
        <v>208</v>
      </c>
      <c r="B105" s="2" t="s">
        <v>207</v>
      </c>
      <c r="C105" s="3" t="s">
        <v>15</v>
      </c>
      <c r="D105" s="2" t="s">
        <v>99</v>
      </c>
      <c r="E105" t="str">
        <f t="shared" si="1"/>
        <v>JR LEGAL</v>
      </c>
    </row>
    <row r="106" spans="1:5">
      <c r="A106" s="3" t="s">
        <v>210</v>
      </c>
      <c r="B106" s="2" t="s">
        <v>209</v>
      </c>
      <c r="C106" s="3" t="s">
        <v>15</v>
      </c>
      <c r="D106" s="2" t="s">
        <v>99</v>
      </c>
      <c r="E106" t="str">
        <f t="shared" si="1"/>
        <v>JR LEGAL</v>
      </c>
    </row>
    <row r="107" spans="1:5">
      <c r="A107" s="3" t="s">
        <v>212</v>
      </c>
      <c r="B107" s="2" t="s">
        <v>211</v>
      </c>
      <c r="C107" s="3" t="s">
        <v>15</v>
      </c>
      <c r="D107" s="2" t="s">
        <v>170</v>
      </c>
      <c r="E107" t="str">
        <f t="shared" si="1"/>
        <v>F/A LEADER 1</v>
      </c>
    </row>
    <row r="108" spans="1:5">
      <c r="A108" s="3" t="s">
        <v>214</v>
      </c>
      <c r="B108" s="2" t="s">
        <v>213</v>
      </c>
      <c r="C108" s="3" t="s">
        <v>15</v>
      </c>
      <c r="D108" s="2" t="s">
        <v>103</v>
      </c>
      <c r="E108" t="str">
        <f t="shared" si="1"/>
        <v>JR FA PARTNER</v>
      </c>
    </row>
    <row r="109" spans="1:5">
      <c r="A109" s="3" t="s">
        <v>216</v>
      </c>
      <c r="B109" s="2" t="s">
        <v>215</v>
      </c>
      <c r="C109" s="3" t="s">
        <v>15</v>
      </c>
      <c r="D109" s="2" t="s">
        <v>172</v>
      </c>
      <c r="E109" t="str">
        <f t="shared" si="1"/>
        <v>DATA ANALIZE LEADER 1</v>
      </c>
    </row>
    <row r="110" spans="1:5">
      <c r="A110" s="3" t="s">
        <v>218</v>
      </c>
      <c r="B110" s="2" t="s">
        <v>217</v>
      </c>
      <c r="C110" s="3" t="s">
        <v>15</v>
      </c>
      <c r="D110" s="2" t="s">
        <v>174</v>
      </c>
      <c r="E110" t="str">
        <f t="shared" si="1"/>
        <v>FIN AUDIT LEADER 1</v>
      </c>
    </row>
    <row r="111" spans="1:5">
      <c r="A111" s="3" t="s">
        <v>220</v>
      </c>
      <c r="B111" s="2" t="s">
        <v>219</v>
      </c>
      <c r="C111" s="3" t="s">
        <v>15</v>
      </c>
      <c r="D111" s="2" t="s">
        <v>176</v>
      </c>
      <c r="E111" t="str">
        <f t="shared" si="1"/>
        <v>TAX LEADER 1</v>
      </c>
    </row>
    <row r="112" spans="1:5">
      <c r="A112" s="3" t="s">
        <v>222</v>
      </c>
      <c r="B112" s="2" t="s">
        <v>221</v>
      </c>
      <c r="C112" s="3" t="s">
        <v>15</v>
      </c>
      <c r="D112" s="2" t="s">
        <v>109</v>
      </c>
      <c r="E112" t="str">
        <f t="shared" si="1"/>
        <v>JR STD &amp; BPM</v>
      </c>
    </row>
    <row r="113" spans="1:5">
      <c r="A113" s="3" t="s">
        <v>224</v>
      </c>
      <c r="B113" s="2" t="s">
        <v>223</v>
      </c>
      <c r="C113" s="3" t="s">
        <v>15</v>
      </c>
      <c r="D113" s="2" t="s">
        <v>111</v>
      </c>
      <c r="E113" t="str">
        <f t="shared" si="1"/>
        <v>JR DATA CONTROL</v>
      </c>
    </row>
    <row r="114" spans="1:5">
      <c r="A114" s="3" t="s">
        <v>226</v>
      </c>
      <c r="B114" s="2" t="s">
        <v>225</v>
      </c>
      <c r="C114" s="3" t="s">
        <v>15</v>
      </c>
      <c r="D114" s="2" t="s">
        <v>113</v>
      </c>
      <c r="E114" t="str">
        <f t="shared" si="1"/>
        <v>JR KAIZEN 5S EPMS</v>
      </c>
    </row>
    <row r="115" spans="1:5">
      <c r="A115" s="3" t="s">
        <v>228</v>
      </c>
      <c r="B115" s="2" t="s">
        <v>227</v>
      </c>
      <c r="C115" s="3" t="s">
        <v>15</v>
      </c>
      <c r="D115" s="2" t="s">
        <v>113</v>
      </c>
      <c r="E115" t="str">
        <f t="shared" si="1"/>
        <v>JR KAIZEN 5S EPMS</v>
      </c>
    </row>
    <row r="116" spans="1:5">
      <c r="A116" s="3" t="s">
        <v>230</v>
      </c>
      <c r="B116" s="2" t="s">
        <v>229</v>
      </c>
      <c r="C116" s="3" t="s">
        <v>15</v>
      </c>
      <c r="D116" s="2" t="s">
        <v>178</v>
      </c>
      <c r="E116" t="str">
        <f t="shared" si="1"/>
        <v>WAREHOUSE LEADER 1</v>
      </c>
    </row>
    <row r="117" spans="1:5">
      <c r="A117" s="3" t="s">
        <v>232</v>
      </c>
      <c r="B117" s="2" t="s">
        <v>231</v>
      </c>
      <c r="C117" s="3" t="s">
        <v>15</v>
      </c>
      <c r="D117" s="2" t="s">
        <v>180</v>
      </c>
      <c r="E117" t="str">
        <f t="shared" si="1"/>
        <v>FULFILLMENT LEADER 1</v>
      </c>
    </row>
    <row r="118" spans="1:5">
      <c r="A118" s="3" t="s">
        <v>234</v>
      </c>
      <c r="B118" s="2" t="s">
        <v>233</v>
      </c>
      <c r="C118" s="3" t="s">
        <v>15</v>
      </c>
      <c r="D118" s="2" t="s">
        <v>117</v>
      </c>
      <c r="E118" t="str">
        <f t="shared" si="1"/>
        <v>JR SUPPLIER MGMT</v>
      </c>
    </row>
    <row r="119" spans="1:5">
      <c r="A119" s="3" t="s">
        <v>236</v>
      </c>
      <c r="B119" s="2" t="s">
        <v>235</v>
      </c>
      <c r="C119" s="3" t="s">
        <v>15</v>
      </c>
      <c r="D119" s="2" t="s">
        <v>117</v>
      </c>
      <c r="E119" t="str">
        <f t="shared" si="1"/>
        <v>JR SUPPLIER MGMT</v>
      </c>
    </row>
    <row r="120" spans="1:5">
      <c r="A120" s="3" t="s">
        <v>238</v>
      </c>
      <c r="B120" s="2" t="s">
        <v>237</v>
      </c>
      <c r="C120" s="3" t="s">
        <v>15</v>
      </c>
      <c r="D120" s="2" t="s">
        <v>33</v>
      </c>
      <c r="E120" t="str">
        <f t="shared" si="1"/>
        <v>JR MGR OD/PDV</v>
      </c>
    </row>
    <row r="121" spans="1:5">
      <c r="A121" s="3" t="s">
        <v>240</v>
      </c>
      <c r="B121" s="2" t="s">
        <v>239</v>
      </c>
      <c r="C121" s="3" t="s">
        <v>15</v>
      </c>
      <c r="D121" s="2" t="s">
        <v>33</v>
      </c>
      <c r="E121" t="str">
        <f t="shared" si="1"/>
        <v>JR MGR OD/PDV</v>
      </c>
    </row>
    <row r="122" spans="1:5">
      <c r="A122" s="3" t="s">
        <v>242</v>
      </c>
      <c r="B122" s="2" t="s">
        <v>241</v>
      </c>
      <c r="C122" s="3" t="s">
        <v>15</v>
      </c>
      <c r="D122" s="2" t="s">
        <v>119</v>
      </c>
      <c r="E122" t="str">
        <f t="shared" si="1"/>
        <v>JR AREA SALES</v>
      </c>
    </row>
    <row r="123" spans="1:5">
      <c r="A123" s="3" t="s">
        <v>244</v>
      </c>
      <c r="B123" s="2" t="s">
        <v>243</v>
      </c>
      <c r="C123" s="3" t="s">
        <v>15</v>
      </c>
      <c r="D123" s="2" t="s">
        <v>34</v>
      </c>
      <c r="E123" t="str">
        <f t="shared" si="1"/>
        <v>JR MGR AREA SALES MGR</v>
      </c>
    </row>
    <row r="124" spans="1:5" ht="15.6">
      <c r="A124" s="3" t="s">
        <v>246</v>
      </c>
      <c r="B124" s="2" t="s">
        <v>245</v>
      </c>
      <c r="C124" s="3" t="s">
        <v>15</v>
      </c>
      <c r="D124" s="8" t="s">
        <v>121</v>
      </c>
      <c r="E124" t="str">
        <f t="shared" si="1"/>
        <v>JR PARTNERSHIP DEV</v>
      </c>
    </row>
    <row r="125" spans="1:5">
      <c r="A125" s="3" t="s">
        <v>248</v>
      </c>
      <c r="B125" s="2" t="s">
        <v>247</v>
      </c>
      <c r="C125" s="3" t="s">
        <v>15</v>
      </c>
      <c r="D125" s="2" t="s">
        <v>156</v>
      </c>
      <c r="E125" t="str">
        <f t="shared" si="1"/>
        <v>LEADER 2 /LP</v>
      </c>
    </row>
    <row r="126" spans="1:5">
      <c r="A126" s="3" t="s">
        <v>250</v>
      </c>
      <c r="B126" s="2" t="s">
        <v>249</v>
      </c>
      <c r="C126" s="3" t="s">
        <v>15</v>
      </c>
      <c r="D126" s="2" t="s">
        <v>73</v>
      </c>
      <c r="E126" t="str">
        <f t="shared" si="1"/>
        <v>JDS ACQ</v>
      </c>
    </row>
    <row r="127" spans="1:5">
      <c r="A127" s="3" t="s">
        <v>252</v>
      </c>
      <c r="B127" s="2" t="s">
        <v>251</v>
      </c>
      <c r="C127" s="3" t="s">
        <v>15</v>
      </c>
      <c r="D127" s="2" t="s">
        <v>184</v>
      </c>
      <c r="E127" t="str">
        <f t="shared" si="1"/>
        <v>CS LEADER 1 ACQ</v>
      </c>
    </row>
    <row r="128" spans="1:5">
      <c r="A128" s="16" t="s">
        <v>318</v>
      </c>
      <c r="B128" s="15" t="s">
        <v>247</v>
      </c>
      <c r="C128" s="16" t="s">
        <v>15</v>
      </c>
      <c r="D128" s="3" t="s">
        <v>253</v>
      </c>
      <c r="E128" t="str">
        <f t="shared" si="1"/>
        <v>ADV RISET LEADER 1</v>
      </c>
    </row>
    <row r="129" spans="1:5">
      <c r="A129" s="3" t="s">
        <v>254</v>
      </c>
      <c r="B129" s="2" t="s">
        <v>251</v>
      </c>
      <c r="C129" s="3" t="s">
        <v>15</v>
      </c>
      <c r="D129" s="2" t="s">
        <v>188</v>
      </c>
      <c r="E129" t="str">
        <f t="shared" si="1"/>
        <v>CS LEADER 1</v>
      </c>
    </row>
    <row r="130" spans="1:5" ht="15.6">
      <c r="A130" s="3" t="s">
        <v>256</v>
      </c>
      <c r="B130" s="2" t="s">
        <v>255</v>
      </c>
      <c r="C130" s="3" t="s">
        <v>15</v>
      </c>
      <c r="D130" s="8" t="s">
        <v>190</v>
      </c>
      <c r="E130" t="str">
        <f t="shared" si="1"/>
        <v>ADV GOOGLE ADS</v>
      </c>
    </row>
    <row r="131" spans="1:5" ht="15.6">
      <c r="A131" s="3" t="s">
        <v>258</v>
      </c>
      <c r="B131" s="2" t="s">
        <v>257</v>
      </c>
      <c r="C131" s="3" t="s">
        <v>15</v>
      </c>
      <c r="D131" s="8" t="s">
        <v>192</v>
      </c>
      <c r="E131" t="str">
        <f t="shared" ref="E131:E151" si="2">VLOOKUP(D131,$A$1:$B$151,2,FALSE)</f>
        <v>ADV TIKTOK</v>
      </c>
    </row>
    <row r="132" spans="1:5">
      <c r="A132" s="3" t="s">
        <v>260</v>
      </c>
      <c r="B132" s="2" t="s">
        <v>259</v>
      </c>
      <c r="C132" s="3" t="s">
        <v>15</v>
      </c>
      <c r="D132" s="2" t="s">
        <v>130</v>
      </c>
      <c r="E132" t="str">
        <f t="shared" si="2"/>
        <v>JR SPV NEW CHANNEL RISET</v>
      </c>
    </row>
    <row r="133" spans="1:5">
      <c r="A133" s="3" t="s">
        <v>261</v>
      </c>
      <c r="B133" s="2" t="s">
        <v>251</v>
      </c>
      <c r="C133" s="3" t="s">
        <v>15</v>
      </c>
      <c r="D133" s="2" t="s">
        <v>130</v>
      </c>
      <c r="E133" t="str">
        <f t="shared" si="2"/>
        <v>JR SPV NEW CHANNEL RISET</v>
      </c>
    </row>
    <row r="134" spans="1:5">
      <c r="A134" s="3" t="s">
        <v>263</v>
      </c>
      <c r="B134" s="2" t="s">
        <v>262</v>
      </c>
      <c r="C134" s="3" t="s">
        <v>15</v>
      </c>
      <c r="D134" s="2" t="s">
        <v>132</v>
      </c>
      <c r="E134" t="str">
        <f t="shared" si="2"/>
        <v>JR SPV MP</v>
      </c>
    </row>
    <row r="135" spans="1:5">
      <c r="A135" s="3" t="s">
        <v>265</v>
      </c>
      <c r="B135" s="2" t="s">
        <v>264</v>
      </c>
      <c r="C135" s="3" t="s">
        <v>15</v>
      </c>
      <c r="D135" s="2" t="s">
        <v>196</v>
      </c>
      <c r="E135" t="str">
        <f t="shared" si="2"/>
        <v>SUB LEADER CC</v>
      </c>
    </row>
    <row r="136" spans="1:5">
      <c r="A136" s="3" t="s">
        <v>266</v>
      </c>
      <c r="B136" s="2" t="s">
        <v>251</v>
      </c>
      <c r="C136" s="3" t="s">
        <v>15</v>
      </c>
      <c r="D136" s="2" t="s">
        <v>198</v>
      </c>
      <c r="E136" t="str">
        <f t="shared" si="2"/>
        <v>LEADER CRM 1</v>
      </c>
    </row>
    <row r="137" spans="1:5">
      <c r="A137" s="3" t="s">
        <v>267</v>
      </c>
      <c r="B137" s="2" t="s">
        <v>251</v>
      </c>
      <c r="C137" s="3" t="s">
        <v>15</v>
      </c>
      <c r="D137" s="2" t="s">
        <v>198</v>
      </c>
      <c r="E137" t="str">
        <f t="shared" si="2"/>
        <v>LEADER CRM 1</v>
      </c>
    </row>
    <row r="138" spans="1:5">
      <c r="A138" s="3" t="s">
        <v>269</v>
      </c>
      <c r="B138" s="2" t="s">
        <v>268</v>
      </c>
      <c r="C138" s="3" t="s">
        <v>15</v>
      </c>
      <c r="D138" s="2" t="s">
        <v>136</v>
      </c>
      <c r="E138" t="str">
        <f t="shared" si="2"/>
        <v>JR MARKETING INSIGHT</v>
      </c>
    </row>
    <row r="139" spans="1:5">
      <c r="A139" s="3" t="s">
        <v>271</v>
      </c>
      <c r="B139" s="2" t="s">
        <v>270</v>
      </c>
      <c r="C139" s="3" t="s">
        <v>15</v>
      </c>
      <c r="D139" s="2" t="s">
        <v>138</v>
      </c>
      <c r="E139" t="str">
        <f t="shared" si="2"/>
        <v>JR SOCMED &amp; PLACEMENT</v>
      </c>
    </row>
    <row r="140" spans="1:5">
      <c r="A140" s="3" t="s">
        <v>273</v>
      </c>
      <c r="B140" s="2" t="s">
        <v>272</v>
      </c>
      <c r="C140" s="3" t="s">
        <v>15</v>
      </c>
      <c r="D140" s="2" t="s">
        <v>138</v>
      </c>
      <c r="E140" t="str">
        <f t="shared" si="2"/>
        <v>JR SOCMED &amp; PLACEMENT</v>
      </c>
    </row>
    <row r="141" spans="1:5">
      <c r="A141" s="3" t="s">
        <v>275</v>
      </c>
      <c r="B141" s="2" t="s">
        <v>274</v>
      </c>
      <c r="C141" s="3" t="s">
        <v>15</v>
      </c>
      <c r="D141" s="2" t="s">
        <v>138</v>
      </c>
      <c r="E141" t="str">
        <f t="shared" si="2"/>
        <v>JR SOCMED &amp; PLACEMENT</v>
      </c>
    </row>
    <row r="142" spans="1:5">
      <c r="A142" s="3" t="s">
        <v>277</v>
      </c>
      <c r="B142" s="2" t="s">
        <v>276</v>
      </c>
      <c r="C142" s="3" t="s">
        <v>15</v>
      </c>
      <c r="D142" s="2" t="s">
        <v>140</v>
      </c>
      <c r="E142" t="str">
        <f t="shared" si="2"/>
        <v>JR MKT SUPPORT</v>
      </c>
    </row>
    <row r="143" spans="1:5">
      <c r="A143" s="3" t="s">
        <v>279</v>
      </c>
      <c r="B143" s="2" t="s">
        <v>278</v>
      </c>
      <c r="C143" s="3" t="s">
        <v>15</v>
      </c>
      <c r="D143" s="2" t="s">
        <v>142</v>
      </c>
      <c r="E143" t="str">
        <f t="shared" si="2"/>
        <v>JR PRD SPCALIST</v>
      </c>
    </row>
    <row r="144" spans="1:5">
      <c r="A144" s="3" t="s">
        <v>281</v>
      </c>
      <c r="B144" s="2" t="s">
        <v>280</v>
      </c>
      <c r="C144" s="3" t="s">
        <v>16</v>
      </c>
      <c r="D144" s="2" t="s">
        <v>206</v>
      </c>
      <c r="E144" t="str">
        <f t="shared" si="2"/>
        <v>SERVICES</v>
      </c>
    </row>
    <row r="145" spans="1:5">
      <c r="A145" s="3" t="s">
        <v>283</v>
      </c>
      <c r="B145" s="2" t="s">
        <v>282</v>
      </c>
      <c r="C145" s="3" t="s">
        <v>16</v>
      </c>
      <c r="D145" s="2" t="s">
        <v>206</v>
      </c>
      <c r="E145" t="str">
        <f t="shared" si="2"/>
        <v>SERVICES</v>
      </c>
    </row>
    <row r="146" spans="1:5">
      <c r="A146" s="3" t="s">
        <v>226</v>
      </c>
      <c r="B146" s="2" t="s">
        <v>284</v>
      </c>
      <c r="C146" s="3" t="s">
        <v>16</v>
      </c>
      <c r="D146" s="2" t="s">
        <v>111</v>
      </c>
      <c r="E146" t="str">
        <f t="shared" si="2"/>
        <v>JR DATA CONTROL</v>
      </c>
    </row>
    <row r="147" spans="1:5">
      <c r="A147" s="3" t="s">
        <v>285</v>
      </c>
      <c r="B147" s="2" t="s">
        <v>284</v>
      </c>
      <c r="C147" s="3" t="s">
        <v>16</v>
      </c>
      <c r="D147" s="2" t="s">
        <v>230</v>
      </c>
      <c r="E147" t="str">
        <f t="shared" si="2"/>
        <v>STOCK/INV</v>
      </c>
    </row>
    <row r="148" spans="1:5">
      <c r="A148" s="3" t="s">
        <v>287</v>
      </c>
      <c r="B148" s="2" t="s">
        <v>286</v>
      </c>
      <c r="C148" s="3" t="s">
        <v>16</v>
      </c>
      <c r="D148" s="2" t="s">
        <v>230</v>
      </c>
      <c r="E148" t="str">
        <f t="shared" si="2"/>
        <v>STOCK/INV</v>
      </c>
    </row>
    <row r="149" spans="1:5">
      <c r="A149" s="3" t="s">
        <v>289</v>
      </c>
      <c r="B149" s="2" t="s">
        <v>288</v>
      </c>
      <c r="C149" s="3" t="s">
        <v>16</v>
      </c>
      <c r="D149" s="2" t="s">
        <v>232</v>
      </c>
      <c r="E149" t="str">
        <f t="shared" si="2"/>
        <v>EXPEDITION/DELIVERY</v>
      </c>
    </row>
    <row r="150" spans="1:5">
      <c r="A150" s="3" t="s">
        <v>290</v>
      </c>
      <c r="B150" s="2" t="s">
        <v>286</v>
      </c>
      <c r="C150" s="3" t="s">
        <v>16</v>
      </c>
      <c r="D150" s="2" t="s">
        <v>232</v>
      </c>
      <c r="E150" t="str">
        <f t="shared" si="2"/>
        <v>EXPEDITION/DELIVERY</v>
      </c>
    </row>
    <row r="151" spans="1:5" ht="15.6">
      <c r="A151" s="3" t="s">
        <v>291</v>
      </c>
      <c r="B151" s="2" t="s">
        <v>284</v>
      </c>
      <c r="C151" s="3" t="s">
        <v>16</v>
      </c>
      <c r="D151" s="8" t="s">
        <v>33</v>
      </c>
      <c r="E151" t="str">
        <f t="shared" si="2"/>
        <v>JR MGR OD/PDV</v>
      </c>
    </row>
    <row r="152" spans="1:5" ht="15.6">
      <c r="D152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Job_Grade</vt:lpstr>
      <vt:lpstr>Job_Level</vt:lpstr>
      <vt:lpstr>Job_Position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Abdan Syakuro</cp:lastModifiedBy>
  <dcterms:created xsi:type="dcterms:W3CDTF">2022-11-22T06:23:00Z</dcterms:created>
  <dcterms:modified xsi:type="dcterms:W3CDTF">2023-01-23T06:29:52Z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