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8955" activeTab="1"/>
  </bookViews>
  <sheets>
    <sheet name="Chicago Neighborhoods" sheetId="1" r:id="rId1"/>
    <sheet name="Sheet1" sheetId="2" r:id="rId2"/>
  </sheets>
  <definedNames>
    <definedName name="_xlnm._FilterDatabase" localSheetId="0" hidden="1">'Chicago Neighborhoods'!$A$1:$E$247</definedName>
    <definedName name="_xlnm._FilterDatabase" localSheetId="1" hidden="1">Sheet1!$A$1:$D$120</definedName>
  </definedNames>
  <calcPr calcId="145621"/>
</workbook>
</file>

<file path=xl/calcChain.xml><?xml version="1.0" encoding="utf-8"?>
<calcChain xmlns="http://schemas.openxmlformats.org/spreadsheetml/2006/main">
  <c r="J217" i="2" l="1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6" i="2"/>
  <c r="I16" i="2"/>
  <c r="F10" i="2"/>
  <c r="M14" i="2"/>
  <c r="P14" i="2" s="1"/>
  <c r="P19" i="2"/>
  <c r="O19" i="2"/>
  <c r="P18" i="2"/>
  <c r="O18" i="2"/>
  <c r="O17" i="2"/>
  <c r="O16" i="2"/>
  <c r="O15" i="2"/>
  <c r="O13" i="2"/>
  <c r="O12" i="2"/>
  <c r="O11" i="2"/>
  <c r="O10" i="2"/>
  <c r="O9" i="2"/>
  <c r="O8" i="2"/>
  <c r="O7" i="2"/>
  <c r="O6" i="2"/>
  <c r="O14" i="2"/>
  <c r="O4" i="2"/>
  <c r="M17" i="2"/>
  <c r="P17" i="2" s="1"/>
  <c r="M16" i="2"/>
  <c r="P16" i="2" s="1"/>
  <c r="M15" i="2"/>
  <c r="P15" i="2" s="1"/>
  <c r="M13" i="2"/>
  <c r="P13" i="2" s="1"/>
  <c r="M12" i="2"/>
  <c r="P12" i="2" s="1"/>
  <c r="M11" i="2"/>
  <c r="P11" i="2" s="1"/>
  <c r="M10" i="2"/>
  <c r="P10" i="2" s="1"/>
  <c r="M9" i="2"/>
  <c r="P9" i="2" s="1"/>
  <c r="M8" i="2"/>
  <c r="P8" i="2" s="1"/>
  <c r="M7" i="2"/>
  <c r="P7" i="2" s="1"/>
  <c r="M6" i="2"/>
  <c r="P6" i="2" s="1"/>
  <c r="M4" i="2"/>
  <c r="P4" i="2" s="1"/>
  <c r="Q4" i="2" s="1"/>
  <c r="O3" i="2"/>
  <c r="M3" i="2"/>
  <c r="P3" i="2" s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3" i="2"/>
  <c r="F12" i="2"/>
  <c r="F11" i="2"/>
  <c r="F9" i="2"/>
  <c r="F8" i="2"/>
  <c r="F7" i="2"/>
  <c r="F6" i="2"/>
  <c r="F14" i="2"/>
  <c r="F4" i="2"/>
  <c r="F3" i="2"/>
  <c r="F2" i="2"/>
  <c r="Q3" i="2" l="1"/>
  <c r="Q14" i="2"/>
  <c r="Q6" i="2"/>
</calcChain>
</file>

<file path=xl/sharedStrings.xml><?xml version="1.0" encoding="utf-8"?>
<sst xmlns="http://schemas.openxmlformats.org/spreadsheetml/2006/main" count="791" uniqueCount="319">
  <si>
    <t>Neighborhood</t>
  </si>
  <si>
    <t>Community area</t>
  </si>
  <si>
    <t>Latitude</t>
  </si>
  <si>
    <t>Longitude</t>
  </si>
  <si>
    <t>Albany Park</t>
  </si>
  <si>
    <t>Altgeld Gardens</t>
  </si>
  <si>
    <t>Riverdale</t>
  </si>
  <si>
    <t>Andersonville</t>
  </si>
  <si>
    <t>Edgewater</t>
  </si>
  <si>
    <t>Archer Heights</t>
  </si>
  <si>
    <t>Armour Square</t>
  </si>
  <si>
    <t>Ashburn</t>
  </si>
  <si>
    <t>Ashburn Estates</t>
  </si>
  <si>
    <t>Auburn Gresham</t>
  </si>
  <si>
    <t>Avalon Park</t>
  </si>
  <si>
    <t>Avondale</t>
  </si>
  <si>
    <t>Avondale Gardens</t>
  </si>
  <si>
    <t>Irving Park</t>
  </si>
  <si>
    <t>Back of the Yards</t>
  </si>
  <si>
    <t>New City</t>
  </si>
  <si>
    <t>Belmont Central</t>
  </si>
  <si>
    <t>Belmont Cragin</t>
  </si>
  <si>
    <t>Belmont Gardens</t>
  </si>
  <si>
    <t>Hermosa</t>
  </si>
  <si>
    <t>Belmont Heights</t>
  </si>
  <si>
    <t>Dunning</t>
  </si>
  <si>
    <t>Belmont Terrace</t>
  </si>
  <si>
    <t>Beverly</t>
  </si>
  <si>
    <t>Beverly View</t>
  </si>
  <si>
    <t>Beverly Woods</t>
  </si>
  <si>
    <t>Morgan Park</t>
  </si>
  <si>
    <t>Big Oaks</t>
  </si>
  <si>
    <t>Norwood Park</t>
  </si>
  <si>
    <t>Boystown</t>
  </si>
  <si>
    <t>Lake View</t>
  </si>
  <si>
    <t>Bowmanville</t>
  </si>
  <si>
    <t>Lincoln Square</t>
  </si>
  <si>
    <t>Brainerd</t>
  </si>
  <si>
    <t>Washington Heights</t>
  </si>
  <si>
    <t>Brickyard</t>
  </si>
  <si>
    <t>Bridgeport</t>
  </si>
  <si>
    <t>Brighton Park</t>
  </si>
  <si>
    <t>Bronzeville</t>
  </si>
  <si>
    <t>Douglas</t>
  </si>
  <si>
    <t>Bucktown</t>
  </si>
  <si>
    <t>Logan Square</t>
  </si>
  <si>
    <t>Budlong Woods</t>
  </si>
  <si>
    <t>Buena Park</t>
  </si>
  <si>
    <t>Uptown</t>
  </si>
  <si>
    <t>Burnside</t>
  </si>
  <si>
    <t>Cabrini鈥揋reen</t>
  </si>
  <si>
    <t>Near North Side</t>
  </si>
  <si>
    <t>Calumet Heights</t>
  </si>
  <si>
    <t>Canaryville</t>
  </si>
  <si>
    <t>Central Station</t>
  </si>
  <si>
    <t>Near South Side</t>
  </si>
  <si>
    <t>Chatham</t>
  </si>
  <si>
    <t>Chicago Lawn</t>
  </si>
  <si>
    <t>Chinatown</t>
  </si>
  <si>
    <t>Chrysler Village</t>
  </si>
  <si>
    <t>Clearing</t>
  </si>
  <si>
    <t>Clarendon Park</t>
  </si>
  <si>
    <t>Clearing East</t>
  </si>
  <si>
    <t>Clearing West</t>
  </si>
  <si>
    <t>Cottage Grove Heights</t>
  </si>
  <si>
    <t>Pullman</t>
  </si>
  <si>
    <t>Cragin</t>
  </si>
  <si>
    <t>Crestline</t>
  </si>
  <si>
    <t>Dearborn Homes</t>
  </si>
  <si>
    <t>Dearborn Park</t>
  </si>
  <si>
    <t>Douglas Park</t>
  </si>
  <si>
    <t>North Lawndale</t>
  </si>
  <si>
    <t>East Beverly</t>
  </si>
  <si>
    <t>East Chatham</t>
  </si>
  <si>
    <t>East Garfield Park</t>
  </si>
  <si>
    <t>East Hyde Park</t>
  </si>
  <si>
    <t>Hyde Park</t>
  </si>
  <si>
    <t>East Pilsen</t>
  </si>
  <si>
    <t>Lower West Side</t>
  </si>
  <si>
    <t>East Side</t>
  </si>
  <si>
    <t>East Village</t>
  </si>
  <si>
    <t>West Town</t>
  </si>
  <si>
    <t>Eden Green</t>
  </si>
  <si>
    <t>Edgebrook</t>
  </si>
  <si>
    <t>Forest Glen</t>
  </si>
  <si>
    <t>Edgewater Beach</t>
  </si>
  <si>
    <t>Edgewater Glen</t>
  </si>
  <si>
    <t>Edison Park</t>
  </si>
  <si>
    <t>Englewood</t>
  </si>
  <si>
    <t>Fernwood</t>
  </si>
  <si>
    <t>Roseland</t>
  </si>
  <si>
    <t>Fifth City</t>
  </si>
  <si>
    <t>Ford City</t>
  </si>
  <si>
    <t>West Lawn</t>
  </si>
  <si>
    <t>Fuller Park</t>
  </si>
  <si>
    <t>Fulton River District</t>
  </si>
  <si>
    <t>Near West Side</t>
  </si>
  <si>
    <t>Gage Park</t>
  </si>
  <si>
    <t>Galewood</t>
  </si>
  <si>
    <t>Austin</t>
  </si>
  <si>
    <t>The Gap</t>
  </si>
  <si>
    <t>Garfield Ridge</t>
  </si>
  <si>
    <t>Gladstone Park</t>
  </si>
  <si>
    <t>Jefferson Park</t>
  </si>
  <si>
    <t>Gold Coast</t>
  </si>
  <si>
    <t>Golden Gate</t>
  </si>
  <si>
    <t>Goose Island</t>
  </si>
  <si>
    <t>Graceland West</t>
  </si>
  <si>
    <t>Grand Boulevard</t>
  </si>
  <si>
    <t>Grand Crossing</t>
  </si>
  <si>
    <t>Greater Grand Crossing</t>
  </si>
  <si>
    <t>Greektown</t>
  </si>
  <si>
    <t>Gresham</t>
  </si>
  <si>
    <t>Groveland Park</t>
  </si>
  <si>
    <t>Hamilton Park</t>
  </si>
  <si>
    <t>Hanson Park</t>
  </si>
  <si>
    <t>Heart of Chicago</t>
  </si>
  <si>
    <t>Hegewisch</t>
  </si>
  <si>
    <t>Hollywood Park</t>
  </si>
  <si>
    <t>North Park</t>
  </si>
  <si>
    <t>Homan Square</t>
  </si>
  <si>
    <t>Humboldt Park</t>
  </si>
  <si>
    <t>Illinois Medical District</t>
  </si>
  <si>
    <t>Irving Woods</t>
  </si>
  <si>
    <t>The Island</t>
  </si>
  <si>
    <t>Jackowo</t>
  </si>
  <si>
    <t>Jackson Park Highlands</t>
  </si>
  <si>
    <t>South Shore</t>
  </si>
  <si>
    <t>K-Town</t>
  </si>
  <si>
    <t>Kelvyn Park</t>
  </si>
  <si>
    <t>Kennedy Park</t>
  </si>
  <si>
    <t>Kensington</t>
  </si>
  <si>
    <t>Kenwood</t>
  </si>
  <si>
    <t>Kilbourn Park</t>
  </si>
  <si>
    <t>Kosciuszko Park</t>
  </si>
  <si>
    <t>Lake Meadows</t>
  </si>
  <si>
    <t>Lake View East</t>
  </si>
  <si>
    <t>Lakewood / Balmoral</t>
  </si>
  <si>
    <t>LeClaire Courts</t>
  </si>
  <si>
    <t>Legends South (Robert Taylor Homes)</t>
  </si>
  <si>
    <t>Lilydale</t>
  </si>
  <si>
    <t>Lincoln Park</t>
  </si>
  <si>
    <t>Lithuanian Plaza</t>
  </si>
  <si>
    <t>Little Italy</t>
  </si>
  <si>
    <t>Little Village</t>
  </si>
  <si>
    <t>South Lawndale</t>
  </si>
  <si>
    <t>Longwood Manor</t>
  </si>
  <si>
    <t>The Loop</t>
  </si>
  <si>
    <t>Loyola</t>
  </si>
  <si>
    <t>Rogers Park</t>
  </si>
  <si>
    <t>Magnificent Mile</t>
  </si>
  <si>
    <t>Margate Park</t>
  </si>
  <si>
    <t>Marquette Park</t>
  </si>
  <si>
    <t>Marshall Square</t>
  </si>
  <si>
    <t>Marynook</t>
  </si>
  <si>
    <t>Mayfair</t>
  </si>
  <si>
    <t>McKinley Park</t>
  </si>
  <si>
    <t>Merchant Park</t>
  </si>
  <si>
    <t>Montclare</t>
  </si>
  <si>
    <t>Mount Greenwood</t>
  </si>
  <si>
    <t>Museum Campus</t>
  </si>
  <si>
    <t>Near East Side</t>
  </si>
  <si>
    <t>New Chinatown</t>
  </si>
  <si>
    <t>Noble Square</t>
  </si>
  <si>
    <t>North Austin</t>
  </si>
  <si>
    <t>North Center</t>
  </si>
  <si>
    <t>North Halsted</t>
  </si>
  <si>
    <t>North Kenwood</t>
  </si>
  <si>
    <t>North Mayfair</t>
  </si>
  <si>
    <t>Nortown</t>
  </si>
  <si>
    <t>West Ridge</t>
  </si>
  <si>
    <t>Norwood Park East</t>
  </si>
  <si>
    <t>Norwood Park West</t>
  </si>
  <si>
    <t>Oakland</t>
  </si>
  <si>
    <t>O'Hare</t>
  </si>
  <si>
    <t>Old Edgebrook</t>
  </si>
  <si>
    <t>Old Irving Park</t>
  </si>
  <si>
    <t>Old Norwood</t>
  </si>
  <si>
    <t>Old Town</t>
  </si>
  <si>
    <t>Old Town Triangle</t>
  </si>
  <si>
    <t>Oriole Park</t>
  </si>
  <si>
    <t>Palmer Square</t>
  </si>
  <si>
    <t>Park Manor</t>
  </si>
  <si>
    <t>Park West</t>
  </si>
  <si>
    <t>Parkview</t>
  </si>
  <si>
    <t>Peterson Park</t>
  </si>
  <si>
    <t>Pill Hill</t>
  </si>
  <si>
    <t>Pilsen</t>
  </si>
  <si>
    <t>Polish Downtown</t>
  </si>
  <si>
    <t>West Town, Logan Square</t>
  </si>
  <si>
    <t>Polish Village</t>
  </si>
  <si>
    <t>Avondale, Irving Park</t>
  </si>
  <si>
    <t>Portage Park</t>
  </si>
  <si>
    <t>Prairie Avenue Historic District</t>
  </si>
  <si>
    <t>Prairie Shores</t>
  </si>
  <si>
    <t>Princeton Park</t>
  </si>
  <si>
    <t>Printer's Row</t>
  </si>
  <si>
    <t>Pulaski Park</t>
  </si>
  <si>
    <t>Ranch Triangle</t>
  </si>
  <si>
    <t>Ravenswood</t>
  </si>
  <si>
    <t>Ravenswood Gardens</t>
  </si>
  <si>
    <t>Ravenswood Manor</t>
  </si>
  <si>
    <t>River North</t>
  </si>
  <si>
    <t>River West</t>
  </si>
  <si>
    <t>River's Edge</t>
  </si>
  <si>
    <t>Roscoe Village</t>
  </si>
  <si>
    <t>Rosehill</t>
  </si>
  <si>
    <t>Rosemoor</t>
  </si>
  <si>
    <t>Saint Ben's</t>
  </si>
  <si>
    <t>Sauganash</t>
  </si>
  <si>
    <t>Schorsch Forest View</t>
  </si>
  <si>
    <t>Schorsch Village</t>
  </si>
  <si>
    <t>Scottsdale</t>
  </si>
  <si>
    <t>Sheffield Neighbors</t>
  </si>
  <si>
    <t>Sheridan Park</t>
  </si>
  <si>
    <t>Sheridan Station Corridor</t>
  </si>
  <si>
    <t>Lakeview</t>
  </si>
  <si>
    <t>Sleepy Hollow</t>
  </si>
  <si>
    <t>Smith Park</t>
  </si>
  <si>
    <t>South Austin</t>
  </si>
  <si>
    <t>South Chicago</t>
  </si>
  <si>
    <t>South Commons</t>
  </si>
  <si>
    <t>South Deering</t>
  </si>
  <si>
    <t>South East Ravenswood</t>
  </si>
  <si>
    <t>South Edgebrook</t>
  </si>
  <si>
    <t>South Loop</t>
  </si>
  <si>
    <t>Stateway Gardens</t>
  </si>
  <si>
    <t>Stony Island Park</t>
  </si>
  <si>
    <t>Streeterville</t>
  </si>
  <si>
    <t>Talley's Corner</t>
  </si>
  <si>
    <t>Tri-Taylor</t>
  </si>
  <si>
    <t>Ukrainian Village</t>
  </si>
  <si>
    <t>Union Ridge</t>
  </si>
  <si>
    <t>University Village</t>
  </si>
  <si>
    <t>The Villa</t>
  </si>
  <si>
    <t>Vittum Park</t>
  </si>
  <si>
    <t>Wac艂awowo</t>
  </si>
  <si>
    <t>Washington Park</t>
  </si>
  <si>
    <t>Wentworth Gardens</t>
  </si>
  <si>
    <t>West Beverly</t>
  </si>
  <si>
    <t>West Chatham</t>
  </si>
  <si>
    <t>West Chesterfield</t>
  </si>
  <si>
    <t>Chatham, Roseland</t>
  </si>
  <si>
    <t>West DePaul</t>
  </si>
  <si>
    <t>West Elsdon</t>
  </si>
  <si>
    <t>West Englewood</t>
  </si>
  <si>
    <t>West Garfield Park</t>
  </si>
  <si>
    <t>West Humboldt Park</t>
  </si>
  <si>
    <t>Austin, Humboldt Park</t>
  </si>
  <si>
    <t>West Lakeview</t>
  </si>
  <si>
    <t>West Loop</t>
  </si>
  <si>
    <t>West Morgan Park</t>
  </si>
  <si>
    <t>West Pullman</t>
  </si>
  <si>
    <t>West Rogers Park</t>
  </si>
  <si>
    <t>West Woodlawn</t>
  </si>
  <si>
    <t>Woodlawn</t>
  </si>
  <si>
    <t>Wicker Park</t>
  </si>
  <si>
    <t>Wildwood</t>
  </si>
  <si>
    <t>Wrightwood</t>
  </si>
  <si>
    <t>Wrightwood Neighbors</t>
  </si>
  <si>
    <t>Wrigleyville</t>
  </si>
  <si>
    <t>41.8861?N, 87.6178?W</t>
  </si>
  <si>
    <t>From Google</t>
    <phoneticPr fontId="18" type="noConversion"/>
  </si>
  <si>
    <t>Google Processed</t>
    <phoneticPr fontId="18" type="noConversion"/>
  </si>
  <si>
    <t>Lat</t>
    <phoneticPr fontId="18" type="noConversion"/>
  </si>
  <si>
    <t>Long</t>
    <phoneticPr fontId="18" type="noConversion"/>
  </si>
  <si>
    <t>41.8565?N, 87.6201?W</t>
  </si>
  <si>
    <t>South Loop</t>
    <phoneticPr fontId="18" type="noConversion"/>
  </si>
  <si>
    <t>41.864607700, -87.621538200</t>
  </si>
  <si>
    <t>Central Station</t>
    <phoneticPr fontId="18" type="noConversion"/>
  </si>
  <si>
    <t>Cabrini-Green</t>
    <phoneticPr fontId="18" type="noConversion"/>
  </si>
  <si>
    <t>41.900306000, -87.633445100</t>
  </si>
  <si>
    <t>41.892736200, -87.620041600</t>
  </si>
  <si>
    <t>The Loop</t>
    <phoneticPr fontId="18" type="noConversion"/>
  </si>
  <si>
    <t>41.870548100, -87.625902500</t>
  </si>
  <si>
    <t>41.866428900, -87.628999500</t>
  </si>
  <si>
    <t>41.863595200, -87.616255500</t>
  </si>
  <si>
    <t>41.889494900, -87.643364400</t>
  </si>
  <si>
    <t>41.868494300, -87.673974900</t>
  </si>
  <si>
    <t>41.869102300, -87.684743500</t>
  </si>
  <si>
    <t>41.882457000, -87.644677500</t>
  </si>
  <si>
    <t>Little Italy/University Village</t>
    <phoneticPr fontId="18" type="noConversion"/>
  </si>
  <si>
    <t>41.825238400, -87.634061900</t>
  </si>
  <si>
    <t>41.747900100, -87.707217700</t>
  </si>
  <si>
    <t>41.915977800, -87.798465300</t>
  </si>
  <si>
    <t>41.867057500, -87.770183600</t>
  </si>
  <si>
    <t>41.910533000, -87.760836100</t>
  </si>
  <si>
    <t>41.882538100, -87.760173600</t>
  </si>
  <si>
    <t>41.902544900, -87.735290900</t>
  </si>
  <si>
    <t>41.941501100, -87.702502100</t>
  </si>
  <si>
    <t>41.728130400, -87.596418200</t>
  </si>
  <si>
    <t>41.729830700, -87.570476400</t>
  </si>
  <si>
    <t>41.776386800, -87.751950200</t>
  </si>
  <si>
    <t>41.825104700, -87.617602200</t>
  </si>
  <si>
    <t>41.832179600, -87.609381000</t>
  </si>
  <si>
    <t>41.835229000, -87.614042600</t>
  </si>
  <si>
    <t>41.842311900, -87.614910800</t>
  </si>
  <si>
    <t>41.842182500, -87.620337100</t>
  </si>
  <si>
    <t>41.827456300, -87.628423700</t>
  </si>
  <si>
    <t>41.881857600, -87.702481700</t>
  </si>
  <si>
    <t>41.707994200, -87.535173000</t>
  </si>
  <si>
    <t>41.795436300, -87.696225700</t>
  </si>
  <si>
    <t>41.796278100, -87.585304300</t>
  </si>
  <si>
    <t>41.831617500, -87.672907400</t>
  </si>
  <si>
    <t>41.978058100, -87.796589100</t>
  </si>
  <si>
    <t>41.822699500, -87.601356800</t>
  </si>
  <si>
    <t>41.661090300, -87.603804800</t>
  </si>
  <si>
    <t>42.010636000, -87.669552900</t>
  </si>
  <si>
    <t>42.001372200, -87.665627400</t>
  </si>
  <si>
    <t>41.739686100, -87.554418200</t>
  </si>
  <si>
    <t>41.760000500, -87.574187700</t>
  </si>
  <si>
    <t>41.966540400, -87.653340400</t>
  </si>
  <si>
    <t>41.715963900, -87.650631000</t>
  </si>
  <si>
    <t>41.792861900, -87.722168400</t>
  </si>
  <si>
    <t>41.778089100, -87.666717700</t>
  </si>
  <si>
    <t>41.880587800, -87.729222600</t>
  </si>
  <si>
    <t>41.899331100, -87.663851200</t>
  </si>
  <si>
    <t>41.894433300, -87.649480800</t>
  </si>
  <si>
    <t>41.780228000, -87.593908700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</si>
</sst>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8"/>
  <sheetViews>
    <sheetView workbookViewId="0">
      <selection activeCell="B244" sqref="B244:E244"/>
    </sheetView>
  </sheetViews>
  <sheetFormatPr defaultRowHeight="13.5" x14ac:dyDescent="0.15"/>
  <cols>
    <col min="2" max="2" width="39.375" bestFit="1" customWidth="1"/>
    <col min="3" max="3" width="26.125" bestFit="1" customWidth="1"/>
    <col min="9" max="9" width="13.875" bestFit="1" customWidth="1"/>
    <col min="10" max="10" width="16.125" bestFit="1" customWidth="1"/>
    <col min="11" max="11" width="9.5" bestFit="1" customWidth="1"/>
    <col min="12" max="12" width="10.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hidden="1" x14ac:dyDescent="0.15">
      <c r="A2">
        <v>0</v>
      </c>
      <c r="B2" s="1" t="s">
        <v>4</v>
      </c>
      <c r="C2" s="1" t="s">
        <v>4</v>
      </c>
      <c r="D2" s="1">
        <v>41.968972299999997</v>
      </c>
      <c r="E2" s="1">
        <v>-87.719724499999998</v>
      </c>
    </row>
    <row r="3" spans="1:5" hidden="1" x14ac:dyDescent="0.15">
      <c r="A3">
        <v>1</v>
      </c>
      <c r="B3" s="3" t="s">
        <v>5</v>
      </c>
      <c r="C3" s="3" t="s">
        <v>6</v>
      </c>
      <c r="D3" s="3">
        <v>41.654165300000003</v>
      </c>
      <c r="E3" s="3">
        <v>-87.599686300000002</v>
      </c>
    </row>
    <row r="4" spans="1:5" hidden="1" x14ac:dyDescent="0.15">
      <c r="A4">
        <v>2</v>
      </c>
      <c r="B4" s="3" t="s">
        <v>7</v>
      </c>
      <c r="C4" s="3" t="s">
        <v>8</v>
      </c>
      <c r="D4" s="3">
        <v>41.654165300000003</v>
      </c>
      <c r="E4" s="3">
        <v>-87.599686300000002</v>
      </c>
    </row>
    <row r="5" spans="1:5" hidden="1" x14ac:dyDescent="0.15">
      <c r="A5">
        <v>3</v>
      </c>
      <c r="B5" s="1" t="s">
        <v>9</v>
      </c>
      <c r="C5" s="1" t="s">
        <v>9</v>
      </c>
      <c r="D5" s="1">
        <v>41.810866799999999</v>
      </c>
      <c r="E5" s="1">
        <v>-87.726304499999998</v>
      </c>
    </row>
    <row r="6" spans="1:5" hidden="1" x14ac:dyDescent="0.15">
      <c r="A6">
        <v>4</v>
      </c>
      <c r="B6" s="1" t="s">
        <v>10</v>
      </c>
      <c r="C6" s="1" t="s">
        <v>10</v>
      </c>
      <c r="D6" s="1">
        <v>41.840755399999999</v>
      </c>
      <c r="E6" s="1">
        <v>-87.634018600000005</v>
      </c>
    </row>
    <row r="7" spans="1:5" hidden="1" x14ac:dyDescent="0.15">
      <c r="A7">
        <v>5</v>
      </c>
      <c r="B7" s="1" t="s">
        <v>11</v>
      </c>
      <c r="C7" s="1" t="s">
        <v>11</v>
      </c>
      <c r="D7" s="1">
        <v>41.7410918</v>
      </c>
      <c r="E7" s="1">
        <v>-87.713251600000007</v>
      </c>
    </row>
    <row r="8" spans="1:5" hidden="1" x14ac:dyDescent="0.15">
      <c r="A8">
        <v>6</v>
      </c>
      <c r="B8" s="3" t="s">
        <v>12</v>
      </c>
      <c r="C8" s="3" t="s">
        <v>11</v>
      </c>
      <c r="D8" s="3">
        <v>41.7410918</v>
      </c>
      <c r="E8" s="3">
        <v>-87.713251600000007</v>
      </c>
    </row>
    <row r="9" spans="1:5" hidden="1" x14ac:dyDescent="0.15">
      <c r="A9">
        <v>7</v>
      </c>
      <c r="B9" s="1" t="s">
        <v>13</v>
      </c>
      <c r="C9" s="1" t="s">
        <v>13</v>
      </c>
      <c r="D9" s="1">
        <v>41.743377299999999</v>
      </c>
      <c r="E9" s="1">
        <v>-87.6561995</v>
      </c>
    </row>
    <row r="10" spans="1:5" hidden="1" x14ac:dyDescent="0.15">
      <c r="A10">
        <v>8</v>
      </c>
      <c r="B10" s="1" t="s">
        <v>14</v>
      </c>
      <c r="C10" s="1" t="s">
        <v>14</v>
      </c>
      <c r="D10" s="1">
        <v>41.747774</v>
      </c>
      <c r="E10" s="1">
        <v>-87.590880299999995</v>
      </c>
    </row>
    <row r="11" spans="1:5" hidden="1" x14ac:dyDescent="0.15">
      <c r="A11">
        <v>9</v>
      </c>
      <c r="B11" s="1" t="s">
        <v>15</v>
      </c>
      <c r="C11" s="1" t="s">
        <v>15</v>
      </c>
      <c r="D11" s="1">
        <v>41.747774</v>
      </c>
      <c r="E11" s="1">
        <v>-87.590880299999995</v>
      </c>
    </row>
    <row r="12" spans="1:5" hidden="1" x14ac:dyDescent="0.15">
      <c r="A12">
        <v>10</v>
      </c>
      <c r="B12" s="3" t="s">
        <v>16</v>
      </c>
      <c r="C12" s="3" t="s">
        <v>17</v>
      </c>
      <c r="D12" s="3">
        <v>41.950930999999997</v>
      </c>
      <c r="E12" s="3">
        <v>-87.717680000000001</v>
      </c>
    </row>
    <row r="13" spans="1:5" hidden="1" x14ac:dyDescent="0.15">
      <c r="A13">
        <v>11</v>
      </c>
      <c r="B13" s="3" t="s">
        <v>18</v>
      </c>
      <c r="C13" s="3" t="s">
        <v>19</v>
      </c>
      <c r="D13" s="3">
        <v>41.807532999999999</v>
      </c>
      <c r="E13" s="3">
        <v>-87.666162999999997</v>
      </c>
    </row>
    <row r="14" spans="1:5" hidden="1" x14ac:dyDescent="0.15">
      <c r="A14">
        <v>12</v>
      </c>
      <c r="B14" s="1" t="s">
        <v>20</v>
      </c>
      <c r="C14" s="1" t="s">
        <v>21</v>
      </c>
      <c r="D14" s="1">
        <v>41.926154400000001</v>
      </c>
      <c r="E14" s="1">
        <v>-87.777707100000001</v>
      </c>
    </row>
    <row r="15" spans="1:5" hidden="1" x14ac:dyDescent="0.15">
      <c r="A15">
        <v>13</v>
      </c>
      <c r="B15" s="3" t="s">
        <v>22</v>
      </c>
      <c r="C15" s="3" t="s">
        <v>23</v>
      </c>
      <c r="D15" s="3">
        <v>41.935393500000004</v>
      </c>
      <c r="E15" s="3">
        <v>-87.729698299999995</v>
      </c>
    </row>
    <row r="16" spans="1:5" hidden="1" x14ac:dyDescent="0.15">
      <c r="A16">
        <v>14</v>
      </c>
      <c r="B16" s="3" t="s">
        <v>24</v>
      </c>
      <c r="C16" s="3" t="s">
        <v>25</v>
      </c>
      <c r="D16" s="3">
        <v>41.943000099999999</v>
      </c>
      <c r="E16" s="3">
        <v>-87.817724299999995</v>
      </c>
    </row>
    <row r="17" spans="1:5" hidden="1" x14ac:dyDescent="0.15">
      <c r="A17">
        <v>15</v>
      </c>
      <c r="B17" s="3" t="s">
        <v>26</v>
      </c>
      <c r="C17" s="3" t="s">
        <v>25</v>
      </c>
      <c r="D17" s="3">
        <v>41.941400000000002</v>
      </c>
      <c r="E17" s="3">
        <v>-87.832899999999995</v>
      </c>
    </row>
    <row r="18" spans="1:5" hidden="1" x14ac:dyDescent="0.15">
      <c r="A18">
        <v>16</v>
      </c>
      <c r="B18" s="1" t="s">
        <v>27</v>
      </c>
      <c r="C18" s="1" t="s">
        <v>27</v>
      </c>
      <c r="D18" s="1">
        <v>41.717120399999999</v>
      </c>
      <c r="E18" s="1">
        <v>-87.676179599999998</v>
      </c>
    </row>
    <row r="19" spans="1:5" hidden="1" x14ac:dyDescent="0.15">
      <c r="A19">
        <v>17</v>
      </c>
      <c r="B19" s="3" t="s">
        <v>28</v>
      </c>
      <c r="C19" s="3" t="s">
        <v>11</v>
      </c>
      <c r="D19" s="3">
        <v>41.717120399999999</v>
      </c>
      <c r="E19" s="3">
        <v>-87.676179599999998</v>
      </c>
    </row>
    <row r="20" spans="1:5" hidden="1" x14ac:dyDescent="0.15">
      <c r="A20">
        <v>18</v>
      </c>
      <c r="B20" s="3" t="s">
        <v>29</v>
      </c>
      <c r="C20" s="3" t="s">
        <v>30</v>
      </c>
      <c r="D20" s="3">
        <v>41.717120399999999</v>
      </c>
      <c r="E20" s="3">
        <v>-87.676179599999998</v>
      </c>
    </row>
    <row r="21" spans="1:5" hidden="1" x14ac:dyDescent="0.15">
      <c r="A21">
        <v>19</v>
      </c>
      <c r="B21" s="3" t="s">
        <v>31</v>
      </c>
      <c r="C21" s="3" t="s">
        <v>32</v>
      </c>
      <c r="D21" s="3">
        <v>41.717120399999999</v>
      </c>
      <c r="E21" s="3">
        <v>-87.676179599999998</v>
      </c>
    </row>
    <row r="22" spans="1:5" hidden="1" x14ac:dyDescent="0.15">
      <c r="A22">
        <v>20</v>
      </c>
      <c r="B22" s="3" t="s">
        <v>33</v>
      </c>
      <c r="C22" s="3" t="s">
        <v>34</v>
      </c>
      <c r="D22" s="3">
        <v>41.948292899999998</v>
      </c>
      <c r="E22" s="3">
        <v>-87.649128899999994</v>
      </c>
    </row>
    <row r="23" spans="1:5" hidden="1" x14ac:dyDescent="0.15">
      <c r="A23">
        <v>21</v>
      </c>
      <c r="B23" s="3" t="s">
        <v>35</v>
      </c>
      <c r="C23" s="3" t="s">
        <v>36</v>
      </c>
      <c r="D23" s="3">
        <v>41.948292899999998</v>
      </c>
      <c r="E23" s="3">
        <v>-87.649128899999994</v>
      </c>
    </row>
    <row r="24" spans="1:5" hidden="1" x14ac:dyDescent="0.15">
      <c r="A24">
        <v>22</v>
      </c>
      <c r="B24" s="3" t="s">
        <v>37</v>
      </c>
      <c r="C24" s="3" t="s">
        <v>38</v>
      </c>
      <c r="D24" s="3">
        <v>41.948292899999998</v>
      </c>
      <c r="E24" s="3">
        <v>-87.649128899999994</v>
      </c>
    </row>
    <row r="25" spans="1:5" hidden="1" x14ac:dyDescent="0.15">
      <c r="A25">
        <v>23</v>
      </c>
      <c r="B25" s="3" t="s">
        <v>39</v>
      </c>
      <c r="C25" s="3" t="s">
        <v>21</v>
      </c>
      <c r="D25" s="3">
        <v>41.929402600000003</v>
      </c>
      <c r="E25" s="3">
        <v>-87.787400599999998</v>
      </c>
    </row>
    <row r="26" spans="1:5" hidden="1" x14ac:dyDescent="0.15">
      <c r="A26">
        <v>24</v>
      </c>
      <c r="B26" s="1" t="s">
        <v>40</v>
      </c>
      <c r="C26" s="1" t="s">
        <v>40</v>
      </c>
      <c r="D26" s="1">
        <v>41.8365443</v>
      </c>
      <c r="E26" s="1">
        <v>-87.649507499999999</v>
      </c>
    </row>
    <row r="27" spans="1:5" hidden="1" x14ac:dyDescent="0.15">
      <c r="A27">
        <v>25</v>
      </c>
      <c r="B27" s="1" t="s">
        <v>41</v>
      </c>
      <c r="C27" s="1" t="s">
        <v>41</v>
      </c>
      <c r="D27" s="1">
        <v>41.819379699999999</v>
      </c>
      <c r="E27" s="1">
        <v>-87.699024800000004</v>
      </c>
    </row>
    <row r="28" spans="1:5" hidden="1" x14ac:dyDescent="0.15">
      <c r="A28">
        <v>26</v>
      </c>
      <c r="B28" s="1" t="s">
        <v>42</v>
      </c>
      <c r="C28" s="1" t="s">
        <v>43</v>
      </c>
      <c r="D28" s="1">
        <v>41.819379699999999</v>
      </c>
      <c r="E28" s="1">
        <v>-87.699024800000004</v>
      </c>
    </row>
    <row r="29" spans="1:5" hidden="1" x14ac:dyDescent="0.15">
      <c r="A29">
        <v>27</v>
      </c>
      <c r="B29" s="3" t="s">
        <v>44</v>
      </c>
      <c r="C29" s="3" t="s">
        <v>45</v>
      </c>
      <c r="D29" s="3">
        <v>41.819379699999999</v>
      </c>
      <c r="E29" s="3">
        <v>-87.699024800000004</v>
      </c>
    </row>
    <row r="30" spans="1:5" hidden="1" x14ac:dyDescent="0.15">
      <c r="A30">
        <v>28</v>
      </c>
      <c r="B30" s="3" t="s">
        <v>46</v>
      </c>
      <c r="C30" s="3" t="s">
        <v>36</v>
      </c>
      <c r="D30" s="3">
        <v>41.819379699999999</v>
      </c>
      <c r="E30" s="3">
        <v>-87.699024800000004</v>
      </c>
    </row>
    <row r="31" spans="1:5" hidden="1" x14ac:dyDescent="0.15">
      <c r="A31">
        <v>29</v>
      </c>
      <c r="B31" s="3" t="s">
        <v>47</v>
      </c>
      <c r="C31" s="3" t="s">
        <v>48</v>
      </c>
      <c r="D31" s="3">
        <v>41.819379699999999</v>
      </c>
      <c r="E31" s="3">
        <v>-87.699024800000004</v>
      </c>
    </row>
    <row r="32" spans="1:5" hidden="1" x14ac:dyDescent="0.15">
      <c r="A32">
        <v>30</v>
      </c>
      <c r="B32" t="s">
        <v>49</v>
      </c>
      <c r="C32" t="s">
        <v>49</v>
      </c>
      <c r="D32">
        <v>41.819379699999999</v>
      </c>
      <c r="E32">
        <v>-87.699024800000004</v>
      </c>
    </row>
    <row r="33" spans="1:5" hidden="1" x14ac:dyDescent="0.15">
      <c r="A33">
        <v>31</v>
      </c>
      <c r="B33" s="1" t="s">
        <v>50</v>
      </c>
      <c r="C33" s="1" t="s">
        <v>51</v>
      </c>
      <c r="D33" s="1">
        <v>41.901090500000002</v>
      </c>
      <c r="E33" s="1">
        <v>-87.641463599999994</v>
      </c>
    </row>
    <row r="34" spans="1:5" hidden="1" x14ac:dyDescent="0.15">
      <c r="A34">
        <v>32</v>
      </c>
      <c r="B34" s="1" t="s">
        <v>52</v>
      </c>
      <c r="C34" s="1" t="s">
        <v>52</v>
      </c>
      <c r="D34" s="1">
        <v>41.901090500000002</v>
      </c>
      <c r="E34" s="1">
        <v>-87.641463599999994</v>
      </c>
    </row>
    <row r="35" spans="1:5" hidden="1" x14ac:dyDescent="0.15">
      <c r="A35">
        <v>33</v>
      </c>
      <c r="B35" s="3" t="s">
        <v>53</v>
      </c>
      <c r="C35" s="3" t="s">
        <v>19</v>
      </c>
      <c r="D35" s="3">
        <v>41.901090500000002</v>
      </c>
      <c r="E35" s="3">
        <v>-87.641463599999994</v>
      </c>
    </row>
    <row r="36" spans="1:5" hidden="1" x14ac:dyDescent="0.15">
      <c r="A36">
        <v>34</v>
      </c>
      <c r="B36" s="1" t="s">
        <v>54</v>
      </c>
      <c r="C36" s="1" t="s">
        <v>55</v>
      </c>
      <c r="D36" s="1">
        <v>41.864607700000001</v>
      </c>
      <c r="E36" s="1">
        <v>-87.621538200000003</v>
      </c>
    </row>
    <row r="37" spans="1:5" hidden="1" x14ac:dyDescent="0.15">
      <c r="A37">
        <v>35</v>
      </c>
      <c r="B37" s="1" t="s">
        <v>56</v>
      </c>
      <c r="C37" s="1" t="s">
        <v>56</v>
      </c>
      <c r="D37" s="1">
        <v>41.740993600000003</v>
      </c>
      <c r="E37" s="1">
        <v>-87.613881800000001</v>
      </c>
    </row>
    <row r="38" spans="1:5" hidden="1" x14ac:dyDescent="0.15">
      <c r="A38">
        <v>36</v>
      </c>
      <c r="B38" s="1" t="s">
        <v>57</v>
      </c>
      <c r="C38" s="1" t="s">
        <v>57</v>
      </c>
      <c r="D38" s="1">
        <v>41.771941900000002</v>
      </c>
      <c r="E38" s="1">
        <v>-87.695409900000001</v>
      </c>
    </row>
    <row r="39" spans="1:5" hidden="1" x14ac:dyDescent="0.15">
      <c r="A39">
        <v>37</v>
      </c>
      <c r="B39" s="1" t="s">
        <v>58</v>
      </c>
      <c r="C39" s="1" t="s">
        <v>10</v>
      </c>
      <c r="D39" s="1">
        <v>41.850690999999998</v>
      </c>
      <c r="E39" s="1">
        <v>-87.634049000000005</v>
      </c>
    </row>
    <row r="40" spans="1:5" hidden="1" x14ac:dyDescent="0.15">
      <c r="A40">
        <v>38</v>
      </c>
      <c r="B40" s="1" t="s">
        <v>59</v>
      </c>
      <c r="C40" s="1" t="s">
        <v>60</v>
      </c>
      <c r="D40" s="1">
        <v>41.850690999999998</v>
      </c>
      <c r="E40" s="1">
        <v>-87.634049000000005</v>
      </c>
    </row>
    <row r="41" spans="1:5" hidden="1" x14ac:dyDescent="0.15">
      <c r="A41">
        <v>39</v>
      </c>
      <c r="B41" s="3" t="s">
        <v>61</v>
      </c>
      <c r="C41" s="3" t="s">
        <v>48</v>
      </c>
      <c r="D41" s="3">
        <v>41.963360299999998</v>
      </c>
      <c r="E41" s="3">
        <v>-87.648602400000001</v>
      </c>
    </row>
    <row r="42" spans="1:5" hidden="1" x14ac:dyDescent="0.15">
      <c r="A42">
        <v>40</v>
      </c>
      <c r="B42" s="3" t="s">
        <v>62</v>
      </c>
      <c r="C42" s="3" t="s">
        <v>60</v>
      </c>
      <c r="D42" s="3">
        <v>41.963360299999998</v>
      </c>
      <c r="E42" s="3">
        <v>-87.648602400000001</v>
      </c>
    </row>
    <row r="43" spans="1:5" hidden="1" x14ac:dyDescent="0.15">
      <c r="A43">
        <v>41</v>
      </c>
      <c r="B43" s="3" t="s">
        <v>63</v>
      </c>
      <c r="C43" s="3" t="s">
        <v>60</v>
      </c>
      <c r="D43" s="3">
        <v>41.963360299999998</v>
      </c>
      <c r="E43" s="3">
        <v>-87.648602400000001</v>
      </c>
    </row>
    <row r="44" spans="1:5" hidden="1" x14ac:dyDescent="0.15">
      <c r="A44">
        <v>42</v>
      </c>
      <c r="B44" s="3" t="s">
        <v>64</v>
      </c>
      <c r="C44" s="3" t="s">
        <v>65</v>
      </c>
      <c r="D44" s="3">
        <v>41.963360299999998</v>
      </c>
      <c r="E44" s="3">
        <v>-87.648602400000001</v>
      </c>
    </row>
    <row r="45" spans="1:5" hidden="1" x14ac:dyDescent="0.15">
      <c r="A45">
        <v>43</v>
      </c>
      <c r="B45" s="3" t="s">
        <v>66</v>
      </c>
      <c r="C45" s="3" t="s">
        <v>21</v>
      </c>
      <c r="D45" s="3">
        <v>41.926392100000001</v>
      </c>
      <c r="E45" s="3">
        <v>-87.765941999999995</v>
      </c>
    </row>
    <row r="46" spans="1:5" hidden="1" x14ac:dyDescent="0.15">
      <c r="A46">
        <v>44</v>
      </c>
      <c r="B46" s="3" t="s">
        <v>67</v>
      </c>
      <c r="C46" s="3" t="s">
        <v>11</v>
      </c>
      <c r="D46" s="3">
        <v>41.926392100000001</v>
      </c>
      <c r="E46" s="3">
        <v>-87.765941999999995</v>
      </c>
    </row>
    <row r="47" spans="1:5" hidden="1" x14ac:dyDescent="0.15">
      <c r="A47">
        <v>45</v>
      </c>
      <c r="B47" s="1" t="s">
        <v>68</v>
      </c>
      <c r="C47" s="1" t="s">
        <v>43</v>
      </c>
      <c r="D47" s="1">
        <v>41.843088899999998</v>
      </c>
      <c r="E47" s="1">
        <v>-87.6278291</v>
      </c>
    </row>
    <row r="48" spans="1:5" hidden="1" x14ac:dyDescent="0.15">
      <c r="A48">
        <v>46</v>
      </c>
      <c r="B48" s="1" t="s">
        <v>69</v>
      </c>
      <c r="C48" s="1" t="s">
        <v>55</v>
      </c>
      <c r="D48" s="1">
        <v>41.843088899999998</v>
      </c>
      <c r="E48" s="1">
        <v>-87.6278291</v>
      </c>
    </row>
    <row r="49" spans="1:5" hidden="1" x14ac:dyDescent="0.15">
      <c r="A49">
        <v>47</v>
      </c>
      <c r="B49" s="3" t="s">
        <v>70</v>
      </c>
      <c r="C49" s="3" t="s">
        <v>71</v>
      </c>
      <c r="D49" s="3">
        <v>41.862118100000004</v>
      </c>
      <c r="E49" s="3">
        <v>-87.699472999999998</v>
      </c>
    </row>
    <row r="50" spans="1:5" hidden="1" x14ac:dyDescent="0.15">
      <c r="A50">
        <v>48</v>
      </c>
      <c r="B50" s="1" t="s">
        <v>25</v>
      </c>
      <c r="C50" s="1" t="s">
        <v>25</v>
      </c>
      <c r="D50" s="1">
        <v>41.947207200000001</v>
      </c>
      <c r="E50" s="1">
        <v>-87.806464899999995</v>
      </c>
    </row>
    <row r="51" spans="1:5" hidden="1" x14ac:dyDescent="0.15">
      <c r="A51">
        <v>49</v>
      </c>
      <c r="B51" s="3" t="s">
        <v>72</v>
      </c>
      <c r="C51" s="3" t="s">
        <v>27</v>
      </c>
      <c r="D51" s="3">
        <v>41.947207200000001</v>
      </c>
      <c r="E51" s="3">
        <v>-87.806464899999995</v>
      </c>
    </row>
    <row r="52" spans="1:5" hidden="1" x14ac:dyDescent="0.15">
      <c r="A52">
        <v>50</v>
      </c>
      <c r="B52" s="3" t="s">
        <v>73</v>
      </c>
      <c r="C52" s="3" t="s">
        <v>56</v>
      </c>
      <c r="D52" s="3">
        <v>41.947207200000001</v>
      </c>
      <c r="E52" s="3">
        <v>-87.806464899999995</v>
      </c>
    </row>
    <row r="53" spans="1:5" hidden="1" x14ac:dyDescent="0.15">
      <c r="A53">
        <v>51</v>
      </c>
      <c r="B53" s="1" t="s">
        <v>74</v>
      </c>
      <c r="C53" s="1" t="s">
        <v>74</v>
      </c>
      <c r="D53" s="1">
        <v>41.947207200000001</v>
      </c>
      <c r="E53" s="1">
        <v>-87.806464899999995</v>
      </c>
    </row>
    <row r="54" spans="1:5" hidden="1" x14ac:dyDescent="0.15">
      <c r="A54">
        <v>52</v>
      </c>
      <c r="B54" s="1" t="s">
        <v>75</v>
      </c>
      <c r="C54" s="1" t="s">
        <v>76</v>
      </c>
      <c r="D54" s="1">
        <v>41.947207200000001</v>
      </c>
      <c r="E54" s="1">
        <v>-87.806464899999995</v>
      </c>
    </row>
    <row r="55" spans="1:5" hidden="1" x14ac:dyDescent="0.15">
      <c r="A55">
        <v>53</v>
      </c>
      <c r="B55" s="3" t="s">
        <v>77</v>
      </c>
      <c r="C55" s="3" t="s">
        <v>78</v>
      </c>
      <c r="D55" s="3">
        <v>41.947207200000001</v>
      </c>
      <c r="E55" s="3">
        <v>-87.806464899999995</v>
      </c>
    </row>
    <row r="56" spans="1:5" hidden="1" x14ac:dyDescent="0.15">
      <c r="A56">
        <v>54</v>
      </c>
      <c r="B56" s="1" t="s">
        <v>79</v>
      </c>
      <c r="C56" s="1" t="s">
        <v>79</v>
      </c>
      <c r="D56" s="1">
        <v>41.947207200000001</v>
      </c>
      <c r="E56" s="1">
        <v>-87.806464899999995</v>
      </c>
    </row>
    <row r="57" spans="1:5" hidden="1" x14ac:dyDescent="0.15">
      <c r="A57">
        <v>55</v>
      </c>
      <c r="B57" s="1" t="s">
        <v>80</v>
      </c>
      <c r="C57" s="1" t="s">
        <v>81</v>
      </c>
      <c r="D57" s="1">
        <v>41.899412699999999</v>
      </c>
      <c r="E57" s="1">
        <v>-87.684485100000003</v>
      </c>
    </row>
    <row r="58" spans="1:5" hidden="1" x14ac:dyDescent="0.15">
      <c r="A58">
        <v>56</v>
      </c>
      <c r="B58" s="3" t="s">
        <v>82</v>
      </c>
      <c r="C58" s="3" t="s">
        <v>6</v>
      </c>
      <c r="D58" s="3">
        <v>41.899412699999999</v>
      </c>
      <c r="E58" s="3">
        <v>-87.684485100000003</v>
      </c>
    </row>
    <row r="59" spans="1:5" hidden="1" x14ac:dyDescent="0.15">
      <c r="A59">
        <v>57</v>
      </c>
      <c r="B59" s="3" t="s">
        <v>83</v>
      </c>
      <c r="C59" s="3" t="s">
        <v>84</v>
      </c>
      <c r="D59" s="3">
        <v>41.997821500000001</v>
      </c>
      <c r="E59" s="3">
        <v>-87.765855400000007</v>
      </c>
    </row>
    <row r="60" spans="1:5" hidden="1" x14ac:dyDescent="0.15">
      <c r="A60">
        <v>58</v>
      </c>
      <c r="B60" s="1" t="s">
        <v>8</v>
      </c>
      <c r="C60" s="1" t="s">
        <v>8</v>
      </c>
      <c r="D60" s="1">
        <v>41.987244699999998</v>
      </c>
      <c r="E60" s="1">
        <v>-87.661233499999994</v>
      </c>
    </row>
    <row r="61" spans="1:5" hidden="1" x14ac:dyDescent="0.15">
      <c r="A61">
        <v>59</v>
      </c>
      <c r="B61" s="3" t="s">
        <v>85</v>
      </c>
      <c r="C61" s="3" t="s">
        <v>8</v>
      </c>
      <c r="D61" s="3">
        <v>41.983220000000003</v>
      </c>
      <c r="E61" s="3">
        <v>-87.654611000000003</v>
      </c>
    </row>
    <row r="62" spans="1:5" hidden="1" x14ac:dyDescent="0.15">
      <c r="A62">
        <v>60</v>
      </c>
      <c r="B62" s="3" t="s">
        <v>86</v>
      </c>
      <c r="C62" s="3" t="s">
        <v>8</v>
      </c>
      <c r="D62" s="3">
        <v>41.983220000000003</v>
      </c>
      <c r="E62" s="3">
        <v>-87.654611000000003</v>
      </c>
    </row>
    <row r="63" spans="1:5" hidden="1" x14ac:dyDescent="0.15">
      <c r="A63">
        <v>61</v>
      </c>
      <c r="B63" s="1" t="s">
        <v>87</v>
      </c>
      <c r="C63" s="1" t="s">
        <v>87</v>
      </c>
      <c r="D63" s="1">
        <v>42.005448600000001</v>
      </c>
      <c r="E63" s="1">
        <v>-87.813290100000003</v>
      </c>
    </row>
    <row r="64" spans="1:5" hidden="1" x14ac:dyDescent="0.15">
      <c r="A64">
        <v>62</v>
      </c>
      <c r="B64" s="1" t="s">
        <v>88</v>
      </c>
      <c r="C64" s="1" t="s">
        <v>88</v>
      </c>
      <c r="D64" s="1">
        <v>41.775305000000003</v>
      </c>
      <c r="E64" s="1">
        <v>-87.641641899999996</v>
      </c>
    </row>
    <row r="65" spans="1:5" hidden="1" x14ac:dyDescent="0.15">
      <c r="A65">
        <v>63</v>
      </c>
      <c r="B65" s="3" t="s">
        <v>89</v>
      </c>
      <c r="C65" s="3" t="s">
        <v>90</v>
      </c>
      <c r="D65" s="3">
        <v>41.775305000000003</v>
      </c>
      <c r="E65" s="3">
        <v>-87.641641899999996</v>
      </c>
    </row>
    <row r="66" spans="1:5" hidden="1" x14ac:dyDescent="0.15">
      <c r="A66">
        <v>64</v>
      </c>
      <c r="B66" s="3" t="s">
        <v>91</v>
      </c>
      <c r="C66" s="3" t="s">
        <v>74</v>
      </c>
      <c r="D66" s="3">
        <v>41.775305000000003</v>
      </c>
      <c r="E66" s="3">
        <v>-87.641641899999996</v>
      </c>
    </row>
    <row r="67" spans="1:5" hidden="1" x14ac:dyDescent="0.15">
      <c r="A67">
        <v>65</v>
      </c>
      <c r="B67" s="3" t="s">
        <v>92</v>
      </c>
      <c r="C67" s="3" t="s">
        <v>93</v>
      </c>
      <c r="D67" s="3">
        <v>41.775305000000003</v>
      </c>
      <c r="E67" s="3">
        <v>-87.641641899999996</v>
      </c>
    </row>
    <row r="68" spans="1:5" hidden="1" x14ac:dyDescent="0.15">
      <c r="A68">
        <v>66</v>
      </c>
      <c r="B68" s="1" t="s">
        <v>84</v>
      </c>
      <c r="C68" s="1" t="s">
        <v>84</v>
      </c>
      <c r="D68" s="1">
        <v>41.979177300000003</v>
      </c>
      <c r="E68" s="1">
        <v>-87.751436400000003</v>
      </c>
    </row>
    <row r="69" spans="1:5" hidden="1" x14ac:dyDescent="0.15">
      <c r="A69">
        <v>67</v>
      </c>
      <c r="B69" s="1" t="s">
        <v>94</v>
      </c>
      <c r="C69" s="1" t="s">
        <v>94</v>
      </c>
      <c r="D69" s="1">
        <v>41.811441899999998</v>
      </c>
      <c r="E69" s="1">
        <v>-87.634619099999995</v>
      </c>
    </row>
    <row r="70" spans="1:5" hidden="1" x14ac:dyDescent="0.15">
      <c r="A70">
        <v>68</v>
      </c>
      <c r="B70" s="1" t="s">
        <v>95</v>
      </c>
      <c r="C70" s="1" t="s">
        <v>96</v>
      </c>
      <c r="D70" s="1">
        <v>41.811441899999998</v>
      </c>
      <c r="E70" s="1">
        <v>-87.634619099999995</v>
      </c>
    </row>
    <row r="71" spans="1:5" hidden="1" x14ac:dyDescent="0.15">
      <c r="A71">
        <v>69</v>
      </c>
      <c r="B71" s="1" t="s">
        <v>97</v>
      </c>
      <c r="C71" s="1" t="s">
        <v>97</v>
      </c>
      <c r="D71" s="1">
        <v>41.793901300000002</v>
      </c>
      <c r="E71" s="1">
        <v>-87.684529499999996</v>
      </c>
    </row>
    <row r="72" spans="1:5" hidden="1" x14ac:dyDescent="0.15">
      <c r="A72">
        <v>70</v>
      </c>
      <c r="B72" s="1" t="s">
        <v>98</v>
      </c>
      <c r="C72" s="1" t="s">
        <v>99</v>
      </c>
      <c r="D72" s="1">
        <v>41.793901300000002</v>
      </c>
      <c r="E72" s="1">
        <v>-87.684529499999996</v>
      </c>
    </row>
    <row r="73" spans="1:5" hidden="1" x14ac:dyDescent="0.15">
      <c r="A73">
        <v>71</v>
      </c>
      <c r="B73" s="3" t="s">
        <v>100</v>
      </c>
      <c r="C73" s="3" t="s">
        <v>43</v>
      </c>
      <c r="D73" s="3">
        <v>41.793901300000002</v>
      </c>
      <c r="E73" s="3">
        <v>-87.684529499999996</v>
      </c>
    </row>
    <row r="74" spans="1:5" hidden="1" x14ac:dyDescent="0.15">
      <c r="A74">
        <v>72</v>
      </c>
      <c r="B74" s="1" t="s">
        <v>101</v>
      </c>
      <c r="C74" s="1" t="s">
        <v>101</v>
      </c>
      <c r="D74" s="1">
        <v>41.7941486</v>
      </c>
      <c r="E74" s="1">
        <v>-87.770607200000001</v>
      </c>
    </row>
    <row r="75" spans="1:5" hidden="1" x14ac:dyDescent="0.15">
      <c r="A75">
        <v>73</v>
      </c>
      <c r="B75" s="3" t="s">
        <v>102</v>
      </c>
      <c r="C75" s="3" t="s">
        <v>103</v>
      </c>
      <c r="D75" s="3">
        <v>41.979676900000001</v>
      </c>
      <c r="E75" s="3">
        <v>-87.7777289</v>
      </c>
    </row>
    <row r="76" spans="1:5" hidden="1" x14ac:dyDescent="0.15">
      <c r="A76">
        <v>74</v>
      </c>
      <c r="B76" s="1" t="s">
        <v>104</v>
      </c>
      <c r="C76" s="1" t="s">
        <v>51</v>
      </c>
      <c r="D76" s="1">
        <v>41.906699400000001</v>
      </c>
      <c r="E76" s="1">
        <v>-87.6253308</v>
      </c>
    </row>
    <row r="77" spans="1:5" hidden="1" x14ac:dyDescent="0.15">
      <c r="A77">
        <v>75</v>
      </c>
      <c r="B77" s="3" t="s">
        <v>105</v>
      </c>
      <c r="C77" s="3" t="s">
        <v>6</v>
      </c>
      <c r="D77" s="3">
        <v>41.656683999999998</v>
      </c>
      <c r="E77" s="3">
        <v>-87.611875999999995</v>
      </c>
    </row>
    <row r="78" spans="1:5" hidden="1" x14ac:dyDescent="0.15">
      <c r="A78">
        <v>76</v>
      </c>
      <c r="B78" s="1" t="s">
        <v>106</v>
      </c>
      <c r="C78" s="1" t="s">
        <v>51</v>
      </c>
      <c r="D78" s="1">
        <v>41.9044551</v>
      </c>
      <c r="E78" s="1">
        <v>-87.654413700000006</v>
      </c>
    </row>
    <row r="79" spans="1:5" hidden="1" x14ac:dyDescent="0.15">
      <c r="A79">
        <v>77</v>
      </c>
      <c r="B79" s="3" t="s">
        <v>107</v>
      </c>
      <c r="C79" s="3" t="s">
        <v>34</v>
      </c>
      <c r="D79" s="3">
        <v>41.936541400000003</v>
      </c>
      <c r="E79" s="3">
        <v>-87.670226499999998</v>
      </c>
    </row>
    <row r="80" spans="1:5" hidden="1" x14ac:dyDescent="0.15">
      <c r="A80">
        <v>78</v>
      </c>
      <c r="B80" s="1" t="s">
        <v>108</v>
      </c>
      <c r="C80" s="1" t="s">
        <v>108</v>
      </c>
      <c r="D80" s="1">
        <v>41.813078500000003</v>
      </c>
      <c r="E80" s="1">
        <v>-87.617808699999998</v>
      </c>
    </row>
    <row r="81" spans="1:5" hidden="1" x14ac:dyDescent="0.15">
      <c r="A81">
        <v>79</v>
      </c>
      <c r="B81" s="3" t="s">
        <v>109</v>
      </c>
      <c r="C81" s="3" t="s">
        <v>110</v>
      </c>
      <c r="D81" s="3">
        <v>41.763413900000003</v>
      </c>
      <c r="E81" s="3">
        <v>-87.595382499999999</v>
      </c>
    </row>
    <row r="82" spans="1:5" hidden="1" x14ac:dyDescent="0.15">
      <c r="A82">
        <v>80</v>
      </c>
      <c r="B82" s="1" t="s">
        <v>110</v>
      </c>
      <c r="C82" s="1" t="s">
        <v>110</v>
      </c>
      <c r="D82" s="1">
        <v>41.763413900000003</v>
      </c>
      <c r="E82" s="1">
        <v>-87.595382499999999</v>
      </c>
    </row>
    <row r="83" spans="1:5" hidden="1" x14ac:dyDescent="0.15">
      <c r="A83">
        <v>81</v>
      </c>
      <c r="B83" s="1" t="s">
        <v>111</v>
      </c>
      <c r="C83" s="1" t="s">
        <v>96</v>
      </c>
      <c r="D83" s="1">
        <v>41.878564400000002</v>
      </c>
      <c r="E83" s="1">
        <v>-87.647050399999998</v>
      </c>
    </row>
    <row r="84" spans="1:5" hidden="1" x14ac:dyDescent="0.15">
      <c r="A84">
        <v>82</v>
      </c>
      <c r="B84" s="3" t="s">
        <v>112</v>
      </c>
      <c r="C84" s="3" t="s">
        <v>13</v>
      </c>
      <c r="D84" s="3">
        <v>41.737143000000003</v>
      </c>
      <c r="E84" s="3">
        <v>-87.644463799999997</v>
      </c>
    </row>
    <row r="85" spans="1:5" hidden="1" x14ac:dyDescent="0.15">
      <c r="A85">
        <v>83</v>
      </c>
      <c r="B85" s="1" t="s">
        <v>113</v>
      </c>
      <c r="C85" s="1" t="s">
        <v>43</v>
      </c>
      <c r="D85" s="1">
        <v>41.737143000000003</v>
      </c>
      <c r="E85" s="1">
        <v>-87.644463799999997</v>
      </c>
    </row>
    <row r="86" spans="1:5" hidden="1" x14ac:dyDescent="0.15">
      <c r="A86">
        <v>84</v>
      </c>
      <c r="B86" s="3" t="s">
        <v>114</v>
      </c>
      <c r="C86" s="3" t="s">
        <v>88</v>
      </c>
      <c r="D86" s="3">
        <v>41.761410300000001</v>
      </c>
      <c r="E86" s="3">
        <v>-87.637435999999994</v>
      </c>
    </row>
    <row r="87" spans="1:5" hidden="1" x14ac:dyDescent="0.15">
      <c r="A87">
        <v>85</v>
      </c>
      <c r="B87" s="3" t="s">
        <v>115</v>
      </c>
      <c r="C87" s="3" t="s">
        <v>21</v>
      </c>
      <c r="D87" s="3">
        <v>41.761410300000001</v>
      </c>
      <c r="E87" s="3">
        <v>-87.637435999999994</v>
      </c>
    </row>
    <row r="88" spans="1:5" hidden="1" x14ac:dyDescent="0.15">
      <c r="A88">
        <v>86</v>
      </c>
      <c r="B88" s="3" t="s">
        <v>116</v>
      </c>
      <c r="C88" s="3" t="s">
        <v>78</v>
      </c>
      <c r="D88" s="3">
        <v>41.761410300000001</v>
      </c>
      <c r="E88" s="3">
        <v>-87.637435999999994</v>
      </c>
    </row>
    <row r="89" spans="1:5" hidden="1" x14ac:dyDescent="0.15">
      <c r="A89">
        <v>87</v>
      </c>
      <c r="B89" s="1" t="s">
        <v>117</v>
      </c>
      <c r="C89" s="1" t="s">
        <v>117</v>
      </c>
      <c r="D89" s="1">
        <v>41.655496300000003</v>
      </c>
      <c r="E89" s="1">
        <v>-87.545862400000004</v>
      </c>
    </row>
    <row r="90" spans="1:5" hidden="1" x14ac:dyDescent="0.15">
      <c r="A90">
        <v>88</v>
      </c>
      <c r="B90" s="1" t="s">
        <v>23</v>
      </c>
      <c r="C90" s="1" t="s">
        <v>23</v>
      </c>
      <c r="D90" s="1">
        <v>41.9214731</v>
      </c>
      <c r="E90" s="1">
        <v>-87.734385900000007</v>
      </c>
    </row>
    <row r="91" spans="1:5" hidden="1" x14ac:dyDescent="0.15">
      <c r="A91">
        <v>89</v>
      </c>
      <c r="B91" s="3" t="s">
        <v>118</v>
      </c>
      <c r="C91" s="3" t="s">
        <v>119</v>
      </c>
      <c r="D91" s="3">
        <v>41.989555699999997</v>
      </c>
      <c r="E91" s="3">
        <v>-87.711939599999994</v>
      </c>
    </row>
    <row r="92" spans="1:5" hidden="1" x14ac:dyDescent="0.15">
      <c r="A92">
        <v>90</v>
      </c>
      <c r="B92" s="3" t="s">
        <v>120</v>
      </c>
      <c r="C92" s="3" t="s">
        <v>71</v>
      </c>
      <c r="D92" s="3">
        <v>41.989555699999997</v>
      </c>
      <c r="E92" s="3">
        <v>-87.711939599999994</v>
      </c>
    </row>
    <row r="93" spans="1:5" hidden="1" x14ac:dyDescent="0.15">
      <c r="A93">
        <v>91</v>
      </c>
      <c r="B93" s="1" t="s">
        <v>121</v>
      </c>
      <c r="C93" s="1" t="s">
        <v>121</v>
      </c>
      <c r="D93" s="1">
        <v>41.902839</v>
      </c>
      <c r="E93" s="1">
        <v>-87.707058099999998</v>
      </c>
    </row>
    <row r="94" spans="1:5" hidden="1" x14ac:dyDescent="0.15">
      <c r="A94">
        <v>92</v>
      </c>
      <c r="B94" s="1" t="s">
        <v>76</v>
      </c>
      <c r="C94" s="1" t="s">
        <v>76</v>
      </c>
      <c r="D94" s="1">
        <v>41.794294999999998</v>
      </c>
      <c r="E94" s="1">
        <v>-87.590700999999996</v>
      </c>
    </row>
    <row r="95" spans="1:5" hidden="1" x14ac:dyDescent="0.15">
      <c r="A95">
        <v>93</v>
      </c>
      <c r="B95" s="1" t="s">
        <v>122</v>
      </c>
      <c r="C95" s="1" t="s">
        <v>96</v>
      </c>
      <c r="D95" s="1">
        <v>41.794294999999998</v>
      </c>
      <c r="E95" s="1">
        <v>-87.590700999999996</v>
      </c>
    </row>
    <row r="96" spans="1:5" hidden="1" x14ac:dyDescent="0.15">
      <c r="A96">
        <v>94</v>
      </c>
      <c r="B96" s="1" t="s">
        <v>17</v>
      </c>
      <c r="C96" s="1" t="s">
        <v>17</v>
      </c>
      <c r="D96" s="1">
        <v>41.952960400000002</v>
      </c>
      <c r="E96" s="1">
        <v>-87.721241300000003</v>
      </c>
    </row>
    <row r="97" spans="1:5" hidden="1" x14ac:dyDescent="0.15">
      <c r="A97">
        <v>95</v>
      </c>
      <c r="B97" s="3" t="s">
        <v>123</v>
      </c>
      <c r="C97" s="3" t="s">
        <v>25</v>
      </c>
      <c r="D97" s="3">
        <v>41.952960400000002</v>
      </c>
      <c r="E97" s="3">
        <v>-87.721241300000003</v>
      </c>
    </row>
    <row r="98" spans="1:5" hidden="1" x14ac:dyDescent="0.15">
      <c r="A98">
        <v>96</v>
      </c>
      <c r="B98" s="1" t="s">
        <v>124</v>
      </c>
      <c r="C98" s="1" t="s">
        <v>99</v>
      </c>
      <c r="D98" s="1">
        <v>41.952960400000002</v>
      </c>
      <c r="E98" s="1">
        <v>-87.721241300000003</v>
      </c>
    </row>
    <row r="99" spans="1:5" hidden="1" x14ac:dyDescent="0.15">
      <c r="A99">
        <v>97</v>
      </c>
      <c r="B99" s="3" t="s">
        <v>125</v>
      </c>
      <c r="C99" s="3" t="s">
        <v>15</v>
      </c>
      <c r="D99" s="3">
        <v>41.941501100000004</v>
      </c>
      <c r="E99" s="3">
        <v>-87.702502100000004</v>
      </c>
    </row>
    <row r="100" spans="1:5" hidden="1" x14ac:dyDescent="0.15">
      <c r="A100">
        <v>98</v>
      </c>
      <c r="B100" s="3" t="s">
        <v>126</v>
      </c>
      <c r="C100" s="3" t="s">
        <v>127</v>
      </c>
      <c r="D100" s="3">
        <v>41.768780999999997</v>
      </c>
      <c r="E100" s="3">
        <v>-87.577893500000002</v>
      </c>
    </row>
    <row r="101" spans="1:5" hidden="1" x14ac:dyDescent="0.15">
      <c r="A101">
        <v>99</v>
      </c>
      <c r="B101" s="1" t="s">
        <v>103</v>
      </c>
      <c r="C101" s="1" t="s">
        <v>103</v>
      </c>
      <c r="D101" s="1">
        <v>41.968496899999998</v>
      </c>
      <c r="E101" s="1">
        <v>-87.763681300000002</v>
      </c>
    </row>
    <row r="102" spans="1:5" hidden="1" x14ac:dyDescent="0.15">
      <c r="A102">
        <v>100</v>
      </c>
      <c r="B102" s="3" t="s">
        <v>128</v>
      </c>
      <c r="C102" s="3" t="s">
        <v>71</v>
      </c>
      <c r="D102" s="3">
        <v>41.851256399999997</v>
      </c>
      <c r="E102" s="3">
        <v>-87.731499700000001</v>
      </c>
    </row>
    <row r="103" spans="1:5" hidden="1" x14ac:dyDescent="0.15">
      <c r="A103">
        <v>101</v>
      </c>
      <c r="B103" s="3" t="s">
        <v>129</v>
      </c>
      <c r="C103" s="3" t="s">
        <v>23</v>
      </c>
      <c r="D103" s="3">
        <v>41.929685399999997</v>
      </c>
      <c r="E103" s="3">
        <v>-87.738098300000004</v>
      </c>
    </row>
    <row r="104" spans="1:5" hidden="1" x14ac:dyDescent="0.15">
      <c r="A104">
        <v>102</v>
      </c>
      <c r="B104" s="3" t="s">
        <v>130</v>
      </c>
      <c r="C104" s="3" t="s">
        <v>30</v>
      </c>
      <c r="D104" s="3">
        <v>41.687022900000002</v>
      </c>
      <c r="E104" s="3">
        <v>-87.683460800000006</v>
      </c>
    </row>
    <row r="105" spans="1:5" hidden="1" x14ac:dyDescent="0.15">
      <c r="A105">
        <v>103</v>
      </c>
      <c r="B105" s="3" t="s">
        <v>131</v>
      </c>
      <c r="C105" s="3" t="s">
        <v>90</v>
      </c>
      <c r="D105" s="3">
        <v>41.685707899999997</v>
      </c>
      <c r="E105" s="3">
        <v>-87.612301599999995</v>
      </c>
    </row>
    <row r="106" spans="1:5" hidden="1" x14ac:dyDescent="0.15">
      <c r="A106">
        <v>104</v>
      </c>
      <c r="B106" s="1" t="s">
        <v>132</v>
      </c>
      <c r="C106" s="1" t="s">
        <v>132</v>
      </c>
      <c r="D106" s="1">
        <v>41.809477200000003</v>
      </c>
      <c r="E106" s="1">
        <v>-87.593266400000005</v>
      </c>
    </row>
    <row r="107" spans="1:5" hidden="1" x14ac:dyDescent="0.15">
      <c r="A107">
        <v>105</v>
      </c>
      <c r="B107" s="3" t="s">
        <v>133</v>
      </c>
      <c r="C107" s="3" t="s">
        <v>17</v>
      </c>
      <c r="D107" s="3">
        <v>41.944063700000001</v>
      </c>
      <c r="E107" s="3">
        <v>-87.7389881</v>
      </c>
    </row>
    <row r="108" spans="1:5" hidden="1" x14ac:dyDescent="0.15">
      <c r="A108">
        <v>106</v>
      </c>
      <c r="B108" s="3" t="s">
        <v>134</v>
      </c>
      <c r="C108" s="3" t="s">
        <v>45</v>
      </c>
      <c r="D108" s="3">
        <v>41.930968800000002</v>
      </c>
      <c r="E108" s="3">
        <v>-87.725002099999998</v>
      </c>
    </row>
    <row r="109" spans="1:5" hidden="1" x14ac:dyDescent="0.15">
      <c r="A109">
        <v>107</v>
      </c>
      <c r="B109" s="1" t="s">
        <v>135</v>
      </c>
      <c r="C109" s="1" t="s">
        <v>43</v>
      </c>
      <c r="D109" s="1">
        <v>41.930968800000002</v>
      </c>
      <c r="E109" s="1">
        <v>-87.725002099999998</v>
      </c>
    </row>
    <row r="110" spans="1:5" hidden="1" x14ac:dyDescent="0.15">
      <c r="A110">
        <v>108</v>
      </c>
      <c r="B110" s="1" t="s">
        <v>34</v>
      </c>
      <c r="C110" s="1" t="s">
        <v>34</v>
      </c>
      <c r="D110" s="1">
        <v>41.943560099999999</v>
      </c>
      <c r="E110" s="1">
        <v>-87.658364199999994</v>
      </c>
    </row>
    <row r="111" spans="1:5" hidden="1" x14ac:dyDescent="0.15">
      <c r="A111">
        <v>109</v>
      </c>
      <c r="B111" s="3" t="s">
        <v>136</v>
      </c>
      <c r="C111" s="3" t="s">
        <v>34</v>
      </c>
      <c r="D111" s="3">
        <v>41.9413585</v>
      </c>
      <c r="E111" s="3">
        <v>-87.644308899999999</v>
      </c>
    </row>
    <row r="112" spans="1:5" hidden="1" x14ac:dyDescent="0.15">
      <c r="A112">
        <v>110</v>
      </c>
      <c r="B112" s="3" t="s">
        <v>137</v>
      </c>
      <c r="C112" s="3" t="s">
        <v>8</v>
      </c>
      <c r="D112" s="3">
        <v>41.979900800000003</v>
      </c>
      <c r="E112" s="3">
        <v>-87.662481499999998</v>
      </c>
    </row>
    <row r="113" spans="1:5" hidden="1" x14ac:dyDescent="0.15">
      <c r="A113">
        <v>111</v>
      </c>
      <c r="B113" s="3" t="s">
        <v>138</v>
      </c>
      <c r="C113" s="3" t="s">
        <v>101</v>
      </c>
      <c r="D113" s="3">
        <v>41.979900800000003</v>
      </c>
      <c r="E113" s="3">
        <v>-87.662481499999998</v>
      </c>
    </row>
    <row r="114" spans="1:5" hidden="1" x14ac:dyDescent="0.15">
      <c r="A114">
        <v>112</v>
      </c>
      <c r="B114" s="3" t="s">
        <v>139</v>
      </c>
      <c r="C114" s="3" t="s">
        <v>108</v>
      </c>
      <c r="D114" s="3">
        <v>41.979900800000003</v>
      </c>
      <c r="E114" s="3">
        <v>-87.662481499999998</v>
      </c>
    </row>
    <row r="115" spans="1:5" hidden="1" x14ac:dyDescent="0.15">
      <c r="A115">
        <v>113</v>
      </c>
      <c r="B115" s="3" t="s">
        <v>140</v>
      </c>
      <c r="C115" s="3" t="s">
        <v>90</v>
      </c>
      <c r="D115" s="3">
        <v>41.979900800000003</v>
      </c>
      <c r="E115" s="3">
        <v>-87.662481499999998</v>
      </c>
    </row>
    <row r="116" spans="1:5" hidden="1" x14ac:dyDescent="0.15">
      <c r="A116">
        <v>114</v>
      </c>
      <c r="B116" s="1" t="s">
        <v>141</v>
      </c>
      <c r="C116" s="1" t="s">
        <v>141</v>
      </c>
      <c r="D116" s="1">
        <v>41.9214378</v>
      </c>
      <c r="E116" s="1">
        <v>-87.651304300000007</v>
      </c>
    </row>
    <row r="117" spans="1:5" hidden="1" x14ac:dyDescent="0.15">
      <c r="A117">
        <v>115</v>
      </c>
      <c r="B117" s="1" t="s">
        <v>36</v>
      </c>
      <c r="C117" s="1" t="s">
        <v>36</v>
      </c>
      <c r="D117" s="1">
        <v>41.969948299999999</v>
      </c>
      <c r="E117" s="1">
        <v>-87.688677900000002</v>
      </c>
    </row>
    <row r="118" spans="1:5" hidden="1" x14ac:dyDescent="0.15">
      <c r="A118">
        <v>116</v>
      </c>
      <c r="B118" s="3" t="s">
        <v>142</v>
      </c>
      <c r="C118" s="3" t="s">
        <v>57</v>
      </c>
      <c r="D118" s="3">
        <v>41.969948299999999</v>
      </c>
      <c r="E118" s="3">
        <v>-87.688677900000002</v>
      </c>
    </row>
    <row r="119" spans="1:5" hidden="1" x14ac:dyDescent="0.15">
      <c r="A119">
        <v>117</v>
      </c>
      <c r="B119" s="1" t="s">
        <v>143</v>
      </c>
      <c r="C119" s="1" t="s">
        <v>96</v>
      </c>
      <c r="D119" s="1">
        <v>41.868606999999997</v>
      </c>
      <c r="E119" s="1">
        <v>-87.660579100000007</v>
      </c>
    </row>
    <row r="120" spans="1:5" hidden="1" x14ac:dyDescent="0.15">
      <c r="A120">
        <v>118</v>
      </c>
      <c r="B120" s="3" t="s">
        <v>144</v>
      </c>
      <c r="C120" s="3" t="s">
        <v>145</v>
      </c>
      <c r="D120" s="3">
        <v>41.845815799999997</v>
      </c>
      <c r="E120" s="3">
        <v>-87.705822999999995</v>
      </c>
    </row>
    <row r="121" spans="1:5" hidden="1" x14ac:dyDescent="0.15">
      <c r="A121">
        <v>119</v>
      </c>
      <c r="B121" s="1" t="s">
        <v>45</v>
      </c>
      <c r="C121" s="1" t="s">
        <v>45</v>
      </c>
      <c r="D121" s="1">
        <v>41.923059799999997</v>
      </c>
      <c r="E121" s="1">
        <v>-87.709290800000005</v>
      </c>
    </row>
    <row r="122" spans="1:5" hidden="1" x14ac:dyDescent="0.15">
      <c r="A122">
        <v>120</v>
      </c>
      <c r="B122" s="3" t="s">
        <v>146</v>
      </c>
      <c r="C122" s="3" t="s">
        <v>38</v>
      </c>
      <c r="D122" s="3">
        <v>41.923059799999997</v>
      </c>
      <c r="E122" s="3">
        <v>-87.709290800000005</v>
      </c>
    </row>
    <row r="123" spans="1:5" hidden="1" x14ac:dyDescent="0.15">
      <c r="A123" s="1">
        <v>121</v>
      </c>
      <c r="B123" s="1" t="s">
        <v>147</v>
      </c>
      <c r="C123" s="1" t="s">
        <v>147</v>
      </c>
      <c r="D123" s="1">
        <v>41.878635099999997</v>
      </c>
      <c r="E123" s="1">
        <v>-87.625054899999995</v>
      </c>
    </row>
    <row r="124" spans="1:5" hidden="1" x14ac:dyDescent="0.15">
      <c r="A124">
        <v>122</v>
      </c>
      <c r="B124" s="1" t="s">
        <v>78</v>
      </c>
      <c r="C124" s="1" t="s">
        <v>78</v>
      </c>
      <c r="D124" s="1">
        <v>41.848922000000002</v>
      </c>
      <c r="E124" s="1">
        <v>-87.6695189</v>
      </c>
    </row>
    <row r="125" spans="1:5" hidden="1" x14ac:dyDescent="0.15">
      <c r="A125">
        <v>123</v>
      </c>
      <c r="B125" s="1" t="s">
        <v>148</v>
      </c>
      <c r="C125" s="1" t="s">
        <v>149</v>
      </c>
      <c r="D125" s="1">
        <v>41.848922000000002</v>
      </c>
      <c r="E125" s="1">
        <v>-87.6695189</v>
      </c>
    </row>
    <row r="126" spans="1:5" hidden="1" x14ac:dyDescent="0.15">
      <c r="A126">
        <v>124</v>
      </c>
      <c r="B126" s="1" t="s">
        <v>150</v>
      </c>
      <c r="C126" s="1" t="s">
        <v>51</v>
      </c>
      <c r="D126" s="1">
        <v>41.894809000000002</v>
      </c>
      <c r="E126" s="1">
        <v>-87.624214199999997</v>
      </c>
    </row>
    <row r="127" spans="1:5" hidden="1" x14ac:dyDescent="0.15">
      <c r="A127">
        <v>125</v>
      </c>
      <c r="B127" s="3" t="s">
        <v>151</v>
      </c>
      <c r="C127" s="3" t="s">
        <v>48</v>
      </c>
      <c r="D127" s="3">
        <v>41.972087999999999</v>
      </c>
      <c r="E127" s="3">
        <v>-87.649774300000004</v>
      </c>
    </row>
    <row r="128" spans="1:5" hidden="1" x14ac:dyDescent="0.15">
      <c r="A128">
        <v>126</v>
      </c>
      <c r="B128" s="3" t="s">
        <v>152</v>
      </c>
      <c r="C128" s="3" t="s">
        <v>57</v>
      </c>
      <c r="D128" s="3">
        <v>41.768610099999997</v>
      </c>
      <c r="E128" s="3">
        <v>-87.703202399999995</v>
      </c>
    </row>
    <row r="129" spans="1:5" hidden="1" x14ac:dyDescent="0.15">
      <c r="A129">
        <v>127</v>
      </c>
      <c r="B129" s="3" t="s">
        <v>153</v>
      </c>
      <c r="C129" s="3" t="s">
        <v>145</v>
      </c>
      <c r="D129" s="3">
        <v>41.768610099999997</v>
      </c>
      <c r="E129" s="3">
        <v>-87.703202399999995</v>
      </c>
    </row>
    <row r="130" spans="1:5" hidden="1" x14ac:dyDescent="0.15">
      <c r="A130">
        <v>128</v>
      </c>
      <c r="B130" s="3" t="s">
        <v>154</v>
      </c>
      <c r="C130" s="3" t="s">
        <v>14</v>
      </c>
      <c r="D130" s="3">
        <v>41.768610099999997</v>
      </c>
      <c r="E130" s="3">
        <v>-87.703202399999995</v>
      </c>
    </row>
    <row r="131" spans="1:5" hidden="1" x14ac:dyDescent="0.15">
      <c r="A131">
        <v>129</v>
      </c>
      <c r="B131" s="3" t="s">
        <v>155</v>
      </c>
      <c r="C131" s="3" t="s">
        <v>4</v>
      </c>
      <c r="D131" s="3">
        <v>41.768610099999997</v>
      </c>
      <c r="E131" s="3">
        <v>-87.703202399999995</v>
      </c>
    </row>
    <row r="132" spans="1:5" hidden="1" x14ac:dyDescent="0.15">
      <c r="A132">
        <v>130</v>
      </c>
      <c r="B132" s="1" t="s">
        <v>156</v>
      </c>
      <c r="C132" s="1" t="s">
        <v>156</v>
      </c>
      <c r="D132" s="1">
        <v>41.824609600000002</v>
      </c>
      <c r="E132" s="1">
        <v>-87.6798754</v>
      </c>
    </row>
    <row r="133" spans="1:5" hidden="1" x14ac:dyDescent="0.15">
      <c r="A133">
        <v>131</v>
      </c>
      <c r="B133" s="3" t="s">
        <v>157</v>
      </c>
      <c r="C133" s="3" t="s">
        <v>17</v>
      </c>
      <c r="D133" s="3">
        <v>41.945622</v>
      </c>
      <c r="E133" s="3">
        <v>-87.733190899999997</v>
      </c>
    </row>
    <row r="134" spans="1:5" hidden="1" x14ac:dyDescent="0.15">
      <c r="A134">
        <v>132</v>
      </c>
      <c r="B134" s="1" t="s">
        <v>158</v>
      </c>
      <c r="C134" s="1" t="s">
        <v>158</v>
      </c>
      <c r="D134" s="1">
        <v>41.929381999999997</v>
      </c>
      <c r="E134" s="1">
        <v>-87.798159699999999</v>
      </c>
    </row>
    <row r="135" spans="1:5" hidden="1" x14ac:dyDescent="0.15">
      <c r="A135">
        <v>133</v>
      </c>
      <c r="B135" s="1" t="s">
        <v>30</v>
      </c>
      <c r="C135" s="1" t="s">
        <v>30</v>
      </c>
      <c r="D135" s="1">
        <v>41.687839500000003</v>
      </c>
      <c r="E135" s="1">
        <v>-87.669002599999999</v>
      </c>
    </row>
    <row r="136" spans="1:5" hidden="1" x14ac:dyDescent="0.15">
      <c r="A136">
        <v>134</v>
      </c>
      <c r="B136" s="1" t="s">
        <v>159</v>
      </c>
      <c r="C136" s="1" t="s">
        <v>159</v>
      </c>
      <c r="D136" s="1">
        <v>41.693122099999997</v>
      </c>
      <c r="E136" s="1">
        <v>-87.712354700000006</v>
      </c>
    </row>
    <row r="137" spans="1:5" hidden="1" x14ac:dyDescent="0.15">
      <c r="A137">
        <v>135</v>
      </c>
      <c r="B137" s="1" t="s">
        <v>160</v>
      </c>
      <c r="C137" s="1" t="s">
        <v>55</v>
      </c>
      <c r="D137" s="1">
        <v>41.693122099999997</v>
      </c>
      <c r="E137" s="1">
        <v>-87.712354700000006</v>
      </c>
    </row>
    <row r="138" spans="1:5" hidden="1" x14ac:dyDescent="0.15">
      <c r="A138" s="1">
        <v>136</v>
      </c>
      <c r="B138" s="1" t="s">
        <v>161</v>
      </c>
      <c r="C138" s="1" t="s">
        <v>147</v>
      </c>
      <c r="D138" s="1">
        <v>41.693122099999997</v>
      </c>
      <c r="E138" s="1">
        <v>-87.712354700000006</v>
      </c>
    </row>
    <row r="139" spans="1:5" hidden="1" x14ac:dyDescent="0.15">
      <c r="A139">
        <v>137</v>
      </c>
      <c r="B139" s="1" t="s">
        <v>51</v>
      </c>
      <c r="C139" s="1" t="s">
        <v>51</v>
      </c>
      <c r="D139" s="1">
        <v>41.693122099999997</v>
      </c>
      <c r="E139" s="1">
        <v>-87.712354700000006</v>
      </c>
    </row>
    <row r="140" spans="1:5" hidden="1" x14ac:dyDescent="0.15">
      <c r="A140">
        <v>138</v>
      </c>
      <c r="B140" s="1" t="s">
        <v>96</v>
      </c>
      <c r="C140" s="1" t="s">
        <v>96</v>
      </c>
      <c r="D140" s="1">
        <v>41.8810644</v>
      </c>
      <c r="E140" s="1">
        <v>-87.663044999999997</v>
      </c>
    </row>
    <row r="141" spans="1:5" hidden="1" x14ac:dyDescent="0.15">
      <c r="A141">
        <v>139</v>
      </c>
      <c r="B141" s="3" t="s">
        <v>162</v>
      </c>
      <c r="C141" s="3" t="s">
        <v>48</v>
      </c>
      <c r="D141" s="3">
        <v>41.973176000000002</v>
      </c>
      <c r="E141" s="3">
        <v>-87.655835199999999</v>
      </c>
    </row>
    <row r="142" spans="1:5" hidden="1" x14ac:dyDescent="0.15">
      <c r="A142">
        <v>140</v>
      </c>
      <c r="B142" s="1" t="s">
        <v>19</v>
      </c>
      <c r="C142" s="1" t="s">
        <v>19</v>
      </c>
      <c r="D142" s="1">
        <v>41.806677499999999</v>
      </c>
      <c r="E142" s="1">
        <v>-87.667976499999995</v>
      </c>
    </row>
    <row r="143" spans="1:5" hidden="1" x14ac:dyDescent="0.15">
      <c r="A143">
        <v>141</v>
      </c>
      <c r="B143" s="1" t="s">
        <v>163</v>
      </c>
      <c r="C143" s="1" t="s">
        <v>81</v>
      </c>
      <c r="D143" s="1">
        <v>41.903149399999997</v>
      </c>
      <c r="E143" s="1">
        <v>-87.665491500000002</v>
      </c>
    </row>
    <row r="144" spans="1:5" hidden="1" x14ac:dyDescent="0.15">
      <c r="A144">
        <v>142</v>
      </c>
      <c r="B144" s="1" t="s">
        <v>164</v>
      </c>
      <c r="C144" s="1" t="s">
        <v>99</v>
      </c>
      <c r="D144" s="1">
        <v>41.903149399999997</v>
      </c>
      <c r="E144" s="1">
        <v>-87.665491500000002</v>
      </c>
    </row>
    <row r="145" spans="1:5" hidden="1" x14ac:dyDescent="0.15">
      <c r="A145">
        <v>143</v>
      </c>
      <c r="B145" s="1" t="s">
        <v>165</v>
      </c>
      <c r="C145" s="1" t="s">
        <v>165</v>
      </c>
      <c r="D145" s="1">
        <v>41.950891499999997</v>
      </c>
      <c r="E145" s="1">
        <v>-87.682767600000005</v>
      </c>
    </row>
    <row r="146" spans="1:5" hidden="1" x14ac:dyDescent="0.15">
      <c r="A146">
        <v>144</v>
      </c>
      <c r="B146" s="3" t="s">
        <v>166</v>
      </c>
      <c r="C146" s="3" t="s">
        <v>34</v>
      </c>
      <c r="D146" s="3">
        <v>41.950891499999997</v>
      </c>
      <c r="E146" s="3">
        <v>-87.682767600000005</v>
      </c>
    </row>
    <row r="147" spans="1:5" hidden="1" x14ac:dyDescent="0.15">
      <c r="A147">
        <v>145</v>
      </c>
      <c r="B147" s="3" t="s">
        <v>167</v>
      </c>
      <c r="C147" s="3" t="s">
        <v>132</v>
      </c>
      <c r="D147" s="3">
        <v>41.950891499999997</v>
      </c>
      <c r="E147" s="3">
        <v>-87.682767600000005</v>
      </c>
    </row>
    <row r="148" spans="1:5" hidden="1" x14ac:dyDescent="0.15">
      <c r="A148">
        <v>146</v>
      </c>
      <c r="B148" s="1" t="s">
        <v>71</v>
      </c>
      <c r="C148" s="1" t="s">
        <v>71</v>
      </c>
      <c r="D148" s="1">
        <v>41.858484699999998</v>
      </c>
      <c r="E148" s="1">
        <v>-87.713863599999996</v>
      </c>
    </row>
    <row r="149" spans="1:5" hidden="1" x14ac:dyDescent="0.15">
      <c r="A149">
        <v>147</v>
      </c>
      <c r="B149" s="3" t="s">
        <v>168</v>
      </c>
      <c r="C149" s="3" t="s">
        <v>4</v>
      </c>
      <c r="D149" s="3">
        <v>41.858484699999998</v>
      </c>
      <c r="E149" s="3">
        <v>-87.713863599999996</v>
      </c>
    </row>
    <row r="150" spans="1:5" hidden="1" x14ac:dyDescent="0.15">
      <c r="A150">
        <v>148</v>
      </c>
      <c r="B150" s="1" t="s">
        <v>119</v>
      </c>
      <c r="C150" s="1" t="s">
        <v>119</v>
      </c>
      <c r="D150" s="1">
        <v>41.984308300000002</v>
      </c>
      <c r="E150" s="1">
        <v>-87.726005799999996</v>
      </c>
    </row>
    <row r="151" spans="1:5" hidden="1" x14ac:dyDescent="0.15">
      <c r="A151">
        <v>149</v>
      </c>
      <c r="B151" s="3" t="s">
        <v>169</v>
      </c>
      <c r="C151" s="3" t="s">
        <v>170</v>
      </c>
      <c r="D151" s="3">
        <v>41.995476199999999</v>
      </c>
      <c r="E151" s="3">
        <v>-87.699133599999996</v>
      </c>
    </row>
    <row r="152" spans="1:5" hidden="1" x14ac:dyDescent="0.15">
      <c r="A152">
        <v>150</v>
      </c>
      <c r="B152" s="3" t="s">
        <v>171</v>
      </c>
      <c r="C152" s="3" t="s">
        <v>32</v>
      </c>
      <c r="D152" s="3">
        <v>41.995476199999999</v>
      </c>
      <c r="E152" s="3">
        <v>-87.699133599999996</v>
      </c>
    </row>
    <row r="153" spans="1:5" hidden="1" x14ac:dyDescent="0.15">
      <c r="A153">
        <v>151</v>
      </c>
      <c r="B153" s="3" t="s">
        <v>172</v>
      </c>
      <c r="C153" s="3" t="s">
        <v>32</v>
      </c>
      <c r="D153" s="3">
        <v>41.995476199999999</v>
      </c>
      <c r="E153" s="3">
        <v>-87.699133599999996</v>
      </c>
    </row>
    <row r="154" spans="1:5" hidden="1" x14ac:dyDescent="0.15">
      <c r="A154">
        <v>152</v>
      </c>
      <c r="B154" s="1" t="s">
        <v>173</v>
      </c>
      <c r="C154" s="1" t="s">
        <v>173</v>
      </c>
      <c r="D154" s="1">
        <v>41.995476199999999</v>
      </c>
      <c r="E154" s="1">
        <v>-87.699133599999996</v>
      </c>
    </row>
    <row r="155" spans="1:5" hidden="1" x14ac:dyDescent="0.15">
      <c r="A155">
        <v>153</v>
      </c>
      <c r="B155" s="1" t="s">
        <v>174</v>
      </c>
      <c r="C155" s="1" t="s">
        <v>174</v>
      </c>
      <c r="D155" s="1">
        <v>41.977298300000001</v>
      </c>
      <c r="E155" s="1">
        <v>-87.8368909</v>
      </c>
    </row>
    <row r="156" spans="1:5" hidden="1" x14ac:dyDescent="0.15">
      <c r="A156">
        <v>154</v>
      </c>
      <c r="B156" s="3" t="s">
        <v>175</v>
      </c>
      <c r="C156" s="3" t="s">
        <v>84</v>
      </c>
      <c r="D156" s="3">
        <v>41.994801799999998</v>
      </c>
      <c r="E156" s="3">
        <v>-87.767686600000005</v>
      </c>
    </row>
    <row r="157" spans="1:5" hidden="1" x14ac:dyDescent="0.15">
      <c r="A157">
        <v>155</v>
      </c>
      <c r="B157" s="3" t="s">
        <v>176</v>
      </c>
      <c r="C157" s="3" t="s">
        <v>17</v>
      </c>
      <c r="D157" s="3">
        <v>41.994801799999998</v>
      </c>
      <c r="E157" s="3">
        <v>-87.767686600000005</v>
      </c>
    </row>
    <row r="158" spans="1:5" hidden="1" x14ac:dyDescent="0.15">
      <c r="A158">
        <v>156</v>
      </c>
      <c r="B158" s="3" t="s">
        <v>177</v>
      </c>
      <c r="C158" s="3" t="s">
        <v>32</v>
      </c>
      <c r="D158" s="3">
        <v>41.988035400000001</v>
      </c>
      <c r="E158" s="3">
        <v>-87.802550199999999</v>
      </c>
    </row>
    <row r="159" spans="1:5" hidden="1" x14ac:dyDescent="0.15">
      <c r="A159">
        <v>157</v>
      </c>
      <c r="B159" s="1" t="s">
        <v>178</v>
      </c>
      <c r="C159" s="1" t="s">
        <v>51</v>
      </c>
      <c r="D159" s="1">
        <v>41.910766600000002</v>
      </c>
      <c r="E159" s="1">
        <v>-87.637046900000001</v>
      </c>
    </row>
    <row r="160" spans="1:5" hidden="1" x14ac:dyDescent="0.15">
      <c r="A160">
        <v>158</v>
      </c>
      <c r="B160" s="1" t="s">
        <v>179</v>
      </c>
      <c r="C160" s="1" t="s">
        <v>141</v>
      </c>
      <c r="D160" s="1">
        <v>41.910766600000002</v>
      </c>
      <c r="E160" s="1">
        <v>-87.637046900000001</v>
      </c>
    </row>
    <row r="161" spans="1:5" hidden="1" x14ac:dyDescent="0.15">
      <c r="A161">
        <v>159</v>
      </c>
      <c r="B161" s="1" t="s">
        <v>180</v>
      </c>
      <c r="C161" s="1" t="s">
        <v>32</v>
      </c>
      <c r="D161" s="1">
        <v>41.979510699999999</v>
      </c>
      <c r="E161" s="1">
        <v>-87.815455999999998</v>
      </c>
    </row>
    <row r="162" spans="1:5" hidden="1" x14ac:dyDescent="0.15">
      <c r="A162">
        <v>160</v>
      </c>
      <c r="B162" s="3" t="s">
        <v>181</v>
      </c>
      <c r="C162" s="3" t="s">
        <v>45</v>
      </c>
      <c r="D162" s="3">
        <v>41.923059799999997</v>
      </c>
      <c r="E162" s="3">
        <v>-87.709290800000005</v>
      </c>
    </row>
    <row r="163" spans="1:5" hidden="1" x14ac:dyDescent="0.15">
      <c r="A163">
        <v>161</v>
      </c>
      <c r="B163" s="3" t="s">
        <v>182</v>
      </c>
      <c r="C163" s="3" t="s">
        <v>110</v>
      </c>
      <c r="D163" s="3">
        <v>41.923059799999997</v>
      </c>
      <c r="E163" s="3">
        <v>-87.709290800000005</v>
      </c>
    </row>
    <row r="164" spans="1:5" hidden="1" x14ac:dyDescent="0.15">
      <c r="A164">
        <v>162</v>
      </c>
      <c r="B164" s="3" t="s">
        <v>183</v>
      </c>
      <c r="C164" s="3" t="s">
        <v>141</v>
      </c>
      <c r="D164" s="3">
        <v>41.918590999999999</v>
      </c>
      <c r="E164" s="3">
        <v>-87.637381000000005</v>
      </c>
    </row>
    <row r="165" spans="1:5" hidden="1" x14ac:dyDescent="0.15">
      <c r="A165">
        <v>163</v>
      </c>
      <c r="B165" s="3" t="s">
        <v>184</v>
      </c>
      <c r="C165" s="3" t="s">
        <v>11</v>
      </c>
      <c r="D165" s="3">
        <v>41.740908599999997</v>
      </c>
      <c r="E165" s="3">
        <v>-87.713996199999997</v>
      </c>
    </row>
    <row r="166" spans="1:5" hidden="1" x14ac:dyDescent="0.15">
      <c r="A166">
        <v>164</v>
      </c>
      <c r="B166" s="3" t="s">
        <v>185</v>
      </c>
      <c r="C166" s="3" t="s">
        <v>170</v>
      </c>
      <c r="D166" s="3">
        <v>42.000580399999997</v>
      </c>
      <c r="E166" s="3">
        <v>-87.692576700000004</v>
      </c>
    </row>
    <row r="167" spans="1:5" hidden="1" x14ac:dyDescent="0.15">
      <c r="A167">
        <v>165</v>
      </c>
      <c r="B167" s="3" t="s">
        <v>186</v>
      </c>
      <c r="C167" s="3" t="s">
        <v>52</v>
      </c>
      <c r="D167" s="3">
        <v>42.000580399999997</v>
      </c>
      <c r="E167" s="3">
        <v>-87.692576700000004</v>
      </c>
    </row>
    <row r="168" spans="1:5" hidden="1" x14ac:dyDescent="0.15">
      <c r="A168">
        <v>166</v>
      </c>
      <c r="B168" s="3" t="s">
        <v>187</v>
      </c>
      <c r="C168" s="3" t="s">
        <v>78</v>
      </c>
      <c r="D168" s="3">
        <v>42.000580399999997</v>
      </c>
      <c r="E168" s="3">
        <v>-87.692576700000004</v>
      </c>
    </row>
    <row r="169" spans="1:5" hidden="1" x14ac:dyDescent="0.15">
      <c r="A169">
        <v>167</v>
      </c>
      <c r="B169" s="3" t="s">
        <v>188</v>
      </c>
      <c r="C169" s="3" t="s">
        <v>189</v>
      </c>
      <c r="D169" s="3">
        <v>42.000580399999997</v>
      </c>
      <c r="E169" s="3">
        <v>-87.692576700000004</v>
      </c>
    </row>
    <row r="170" spans="1:5" hidden="1" x14ac:dyDescent="0.15">
      <c r="A170">
        <v>168</v>
      </c>
      <c r="B170" s="3" t="s">
        <v>190</v>
      </c>
      <c r="C170" s="3" t="s">
        <v>191</v>
      </c>
      <c r="D170" s="3">
        <v>42.000580399999997</v>
      </c>
      <c r="E170" s="3">
        <v>-87.692576700000004</v>
      </c>
    </row>
    <row r="171" spans="1:5" hidden="1" x14ac:dyDescent="0.15">
      <c r="A171">
        <v>169</v>
      </c>
      <c r="B171" s="1" t="s">
        <v>192</v>
      </c>
      <c r="C171" s="1" t="s">
        <v>192</v>
      </c>
      <c r="D171" s="1">
        <v>41.953662000000001</v>
      </c>
      <c r="E171" s="1">
        <v>-87.764490300000006</v>
      </c>
    </row>
    <row r="172" spans="1:5" hidden="1" x14ac:dyDescent="0.15">
      <c r="A172">
        <v>170</v>
      </c>
      <c r="B172" s="1" t="s">
        <v>193</v>
      </c>
      <c r="C172" s="1" t="s">
        <v>55</v>
      </c>
      <c r="D172" s="1">
        <v>41.857658700000002</v>
      </c>
      <c r="E172" s="1">
        <v>-87.622659400000003</v>
      </c>
    </row>
    <row r="173" spans="1:5" hidden="1" x14ac:dyDescent="0.15">
      <c r="A173">
        <v>171</v>
      </c>
      <c r="B173" s="1" t="s">
        <v>194</v>
      </c>
      <c r="C173" s="1" t="s">
        <v>43</v>
      </c>
      <c r="D173" s="1">
        <v>41.857658700000002</v>
      </c>
      <c r="E173" s="1">
        <v>-87.622659400000003</v>
      </c>
    </row>
    <row r="174" spans="1:5" hidden="1" x14ac:dyDescent="0.15">
      <c r="A174">
        <v>172</v>
      </c>
      <c r="B174" s="3" t="s">
        <v>195</v>
      </c>
      <c r="C174" s="3" t="s">
        <v>90</v>
      </c>
      <c r="D174" s="3">
        <v>41.857658700000002</v>
      </c>
      <c r="E174" s="3">
        <v>-87.622659400000003</v>
      </c>
    </row>
    <row r="175" spans="1:5" hidden="1" x14ac:dyDescent="0.15">
      <c r="A175" s="1">
        <v>173</v>
      </c>
      <c r="B175" s="1" t="s">
        <v>196</v>
      </c>
      <c r="C175" s="1" t="s">
        <v>147</v>
      </c>
      <c r="D175" s="1">
        <v>41.873820000000002</v>
      </c>
      <c r="E175" s="1">
        <v>-87.629121400000002</v>
      </c>
    </row>
    <row r="176" spans="1:5" hidden="1" x14ac:dyDescent="0.15">
      <c r="A176">
        <v>174</v>
      </c>
      <c r="B176" s="1" t="s">
        <v>197</v>
      </c>
      <c r="C176" s="1" t="s">
        <v>81</v>
      </c>
      <c r="D176" s="1">
        <v>41.906761000000003</v>
      </c>
      <c r="E176" s="1">
        <v>-87.6634095</v>
      </c>
    </row>
    <row r="177" spans="1:5" hidden="1" x14ac:dyDescent="0.15">
      <c r="A177">
        <v>175</v>
      </c>
      <c r="B177" s="1" t="s">
        <v>65</v>
      </c>
      <c r="C177" s="1" t="s">
        <v>65</v>
      </c>
      <c r="D177" s="1">
        <v>41.689520999999999</v>
      </c>
      <c r="E177" s="1">
        <v>-87.606080599999999</v>
      </c>
    </row>
    <row r="178" spans="1:5" hidden="1" x14ac:dyDescent="0.15">
      <c r="A178">
        <v>176</v>
      </c>
      <c r="B178" s="3" t="s">
        <v>198</v>
      </c>
      <c r="C178" s="3" t="s">
        <v>141</v>
      </c>
      <c r="D178" s="3">
        <v>41.689520999999999</v>
      </c>
      <c r="E178" s="3">
        <v>-87.606080599999999</v>
      </c>
    </row>
    <row r="179" spans="1:5" hidden="1" x14ac:dyDescent="0.15">
      <c r="A179">
        <v>177</v>
      </c>
      <c r="B179" s="3" t="s">
        <v>199</v>
      </c>
      <c r="C179" s="3" t="s">
        <v>36</v>
      </c>
      <c r="D179" s="3">
        <v>41.968185099999999</v>
      </c>
      <c r="E179" s="3">
        <v>-87.680302800000007</v>
      </c>
    </row>
    <row r="180" spans="1:5" hidden="1" x14ac:dyDescent="0.15">
      <c r="A180">
        <v>178</v>
      </c>
      <c r="B180" s="3" t="s">
        <v>200</v>
      </c>
      <c r="C180" s="3" t="s">
        <v>36</v>
      </c>
      <c r="D180" s="3">
        <v>41.968185099999999</v>
      </c>
      <c r="E180" s="3">
        <v>-87.680302800000007</v>
      </c>
    </row>
    <row r="181" spans="1:5" hidden="1" x14ac:dyDescent="0.15">
      <c r="A181">
        <v>179</v>
      </c>
      <c r="B181" s="3" t="s">
        <v>201</v>
      </c>
      <c r="C181" s="3" t="s">
        <v>4</v>
      </c>
      <c r="D181" s="3">
        <v>41.964889100000001</v>
      </c>
      <c r="E181" s="3">
        <v>-87.701249799999999</v>
      </c>
    </row>
    <row r="182" spans="1:5" hidden="1" x14ac:dyDescent="0.15">
      <c r="A182">
        <v>180</v>
      </c>
      <c r="B182" s="1" t="s">
        <v>202</v>
      </c>
      <c r="C182" s="1" t="s">
        <v>51</v>
      </c>
      <c r="D182" s="1">
        <v>41.892384800000002</v>
      </c>
      <c r="E182" s="1">
        <v>-87.634074900000002</v>
      </c>
    </row>
    <row r="183" spans="1:5" hidden="1" x14ac:dyDescent="0.15">
      <c r="A183">
        <v>181</v>
      </c>
      <c r="B183" s="1" t="s">
        <v>203</v>
      </c>
      <c r="C183" s="1" t="s">
        <v>81</v>
      </c>
      <c r="D183" s="1">
        <v>41.892384800000002</v>
      </c>
      <c r="E183" s="1">
        <v>-87.634074900000002</v>
      </c>
    </row>
    <row r="184" spans="1:5" hidden="1" x14ac:dyDescent="0.15">
      <c r="A184">
        <v>182</v>
      </c>
      <c r="B184" s="3" t="s">
        <v>204</v>
      </c>
      <c r="C184" s="3" t="s">
        <v>119</v>
      </c>
      <c r="D184" s="3">
        <v>41.892384800000002</v>
      </c>
      <c r="E184" s="3">
        <v>-87.634074900000002</v>
      </c>
    </row>
    <row r="185" spans="1:5" hidden="1" x14ac:dyDescent="0.15">
      <c r="A185">
        <v>183</v>
      </c>
      <c r="B185" s="1" t="s">
        <v>6</v>
      </c>
      <c r="C185" s="1" t="s">
        <v>6</v>
      </c>
      <c r="D185" s="1">
        <v>41.892384800000002</v>
      </c>
      <c r="E185" s="1">
        <v>-87.634074900000002</v>
      </c>
    </row>
    <row r="186" spans="1:5" hidden="1" x14ac:dyDescent="0.15">
      <c r="A186">
        <v>184</v>
      </c>
      <c r="B186" s="1" t="s">
        <v>149</v>
      </c>
      <c r="C186" s="1" t="s">
        <v>149</v>
      </c>
      <c r="D186" s="1">
        <v>42.009109799999997</v>
      </c>
      <c r="E186" s="1">
        <v>-87.675399900000002</v>
      </c>
    </row>
    <row r="187" spans="1:5" hidden="1" x14ac:dyDescent="0.15">
      <c r="A187">
        <v>185</v>
      </c>
      <c r="B187" s="3" t="s">
        <v>205</v>
      </c>
      <c r="C187" s="3" t="s">
        <v>165</v>
      </c>
      <c r="D187" s="3">
        <v>42.009109799999997</v>
      </c>
      <c r="E187" s="3">
        <v>-87.675399900000002</v>
      </c>
    </row>
    <row r="188" spans="1:5" hidden="1" x14ac:dyDescent="0.15">
      <c r="A188">
        <v>186</v>
      </c>
      <c r="B188" s="3" t="s">
        <v>206</v>
      </c>
      <c r="C188" s="3" t="s">
        <v>170</v>
      </c>
      <c r="D188" s="3">
        <v>42.009109799999997</v>
      </c>
      <c r="E188" s="3">
        <v>-87.675399900000002</v>
      </c>
    </row>
    <row r="189" spans="1:5" hidden="1" x14ac:dyDescent="0.15">
      <c r="A189">
        <v>187</v>
      </c>
      <c r="B189" s="1" t="s">
        <v>90</v>
      </c>
      <c r="C189" s="1" t="s">
        <v>90</v>
      </c>
      <c r="D189" s="1">
        <v>41.711273900000002</v>
      </c>
      <c r="E189" s="1">
        <v>-87.623574199999993</v>
      </c>
    </row>
    <row r="190" spans="1:5" hidden="1" x14ac:dyDescent="0.15">
      <c r="A190">
        <v>188</v>
      </c>
      <c r="B190" s="3" t="s">
        <v>207</v>
      </c>
      <c r="C190" s="3" t="s">
        <v>90</v>
      </c>
      <c r="D190" s="3">
        <v>41.711273900000002</v>
      </c>
      <c r="E190" s="3">
        <v>-87.623574199999993</v>
      </c>
    </row>
    <row r="191" spans="1:5" hidden="1" x14ac:dyDescent="0.15">
      <c r="A191">
        <v>189</v>
      </c>
      <c r="B191" s="3" t="s">
        <v>208</v>
      </c>
      <c r="C191" s="3" t="s">
        <v>165</v>
      </c>
      <c r="D191" s="3">
        <v>41.953901199999997</v>
      </c>
      <c r="E191" s="3">
        <v>-87.683951699999994</v>
      </c>
    </row>
    <row r="192" spans="1:5" hidden="1" x14ac:dyDescent="0.15">
      <c r="A192">
        <v>190</v>
      </c>
      <c r="B192" s="3" t="s">
        <v>209</v>
      </c>
      <c r="C192" s="3" t="s">
        <v>84</v>
      </c>
      <c r="D192" s="3">
        <v>41.953901199999997</v>
      </c>
      <c r="E192" s="3">
        <v>-87.683951699999994</v>
      </c>
    </row>
    <row r="193" spans="1:5" hidden="1" x14ac:dyDescent="0.15">
      <c r="A193">
        <v>191</v>
      </c>
      <c r="B193" s="3" t="s">
        <v>210</v>
      </c>
      <c r="C193" s="3" t="s">
        <v>174</v>
      </c>
      <c r="D193" s="3">
        <v>41.953901199999997</v>
      </c>
      <c r="E193" s="3">
        <v>-87.683951699999994</v>
      </c>
    </row>
    <row r="194" spans="1:5" hidden="1" x14ac:dyDescent="0.15">
      <c r="A194">
        <v>192</v>
      </c>
      <c r="B194" s="3" t="s">
        <v>211</v>
      </c>
      <c r="C194" s="3" t="s">
        <v>25</v>
      </c>
      <c r="D194" s="3">
        <v>41.953901199999997</v>
      </c>
      <c r="E194" s="3">
        <v>-87.683951699999994</v>
      </c>
    </row>
    <row r="195" spans="1:5" hidden="1" x14ac:dyDescent="0.15">
      <c r="A195">
        <v>193</v>
      </c>
      <c r="B195" s="3" t="s">
        <v>212</v>
      </c>
      <c r="C195" s="3" t="s">
        <v>11</v>
      </c>
      <c r="D195" s="3">
        <v>41.953901199999997</v>
      </c>
      <c r="E195" s="3">
        <v>-87.683951699999994</v>
      </c>
    </row>
    <row r="196" spans="1:5" hidden="1" x14ac:dyDescent="0.15">
      <c r="A196">
        <v>194</v>
      </c>
      <c r="B196" s="3" t="s">
        <v>213</v>
      </c>
      <c r="C196" s="3" t="s">
        <v>141</v>
      </c>
      <c r="D196" s="3">
        <v>41.953901199999997</v>
      </c>
      <c r="E196" s="3">
        <v>-87.683951699999994</v>
      </c>
    </row>
    <row r="197" spans="1:5" hidden="1" x14ac:dyDescent="0.15">
      <c r="A197">
        <v>195</v>
      </c>
      <c r="B197" s="3" t="s">
        <v>214</v>
      </c>
      <c r="C197" s="3" t="s">
        <v>48</v>
      </c>
      <c r="D197" s="3">
        <v>41.953901199999997</v>
      </c>
      <c r="E197" s="3">
        <v>-87.683951699999994</v>
      </c>
    </row>
    <row r="198" spans="1:5" hidden="1" x14ac:dyDescent="0.15">
      <c r="A198">
        <v>196</v>
      </c>
      <c r="B198" s="3" t="s">
        <v>215</v>
      </c>
      <c r="C198" s="3" t="s">
        <v>216</v>
      </c>
      <c r="D198" s="3">
        <v>41.953901199999997</v>
      </c>
      <c r="E198" s="3">
        <v>-87.683951699999994</v>
      </c>
    </row>
    <row r="199" spans="1:5" hidden="1" x14ac:dyDescent="0.15">
      <c r="A199">
        <v>197</v>
      </c>
      <c r="B199" s="3" t="s">
        <v>217</v>
      </c>
      <c r="C199" s="3" t="s">
        <v>101</v>
      </c>
      <c r="D199" s="3">
        <v>41.953901199999997</v>
      </c>
      <c r="E199" s="3">
        <v>-87.683951699999994</v>
      </c>
    </row>
    <row r="200" spans="1:5" hidden="1" x14ac:dyDescent="0.15">
      <c r="A200">
        <v>198</v>
      </c>
      <c r="B200" s="1" t="s">
        <v>218</v>
      </c>
      <c r="C200" s="1" t="s">
        <v>81</v>
      </c>
      <c r="D200" s="1">
        <v>41.893001499999997</v>
      </c>
      <c r="E200" s="1">
        <v>-87.690521399999994</v>
      </c>
    </row>
    <row r="201" spans="1:5" hidden="1" x14ac:dyDescent="0.15">
      <c r="A201">
        <v>199</v>
      </c>
      <c r="B201" s="1" t="s">
        <v>219</v>
      </c>
      <c r="C201" s="1" t="s">
        <v>99</v>
      </c>
      <c r="D201" s="1">
        <v>41.893001499999997</v>
      </c>
      <c r="E201" s="1">
        <v>-87.690521399999994</v>
      </c>
    </row>
    <row r="202" spans="1:5" hidden="1" x14ac:dyDescent="0.15">
      <c r="A202">
        <v>200</v>
      </c>
      <c r="B202" s="1" t="s">
        <v>220</v>
      </c>
      <c r="C202" s="1" t="s">
        <v>220</v>
      </c>
      <c r="D202" s="1">
        <v>41.893001499999997</v>
      </c>
      <c r="E202" s="1">
        <v>-87.690521399999994</v>
      </c>
    </row>
    <row r="203" spans="1:5" hidden="1" x14ac:dyDescent="0.15">
      <c r="A203">
        <v>201</v>
      </c>
      <c r="B203" s="1" t="s">
        <v>221</v>
      </c>
      <c r="C203" s="1" t="s">
        <v>43</v>
      </c>
      <c r="D203" s="1">
        <v>41.893001499999997</v>
      </c>
      <c r="E203" s="1">
        <v>-87.690521399999994</v>
      </c>
    </row>
    <row r="204" spans="1:5" hidden="1" x14ac:dyDescent="0.15">
      <c r="A204">
        <v>202</v>
      </c>
      <c r="B204" s="1" t="s">
        <v>222</v>
      </c>
      <c r="C204" s="1" t="s">
        <v>222</v>
      </c>
      <c r="D204" s="1">
        <v>41.685246499999998</v>
      </c>
      <c r="E204" s="1">
        <v>-87.569246100000001</v>
      </c>
    </row>
    <row r="205" spans="1:5" hidden="1" x14ac:dyDescent="0.15">
      <c r="A205">
        <v>203</v>
      </c>
      <c r="B205" s="3" t="s">
        <v>223</v>
      </c>
      <c r="C205" s="3" t="s">
        <v>34</v>
      </c>
      <c r="D205" s="3">
        <v>41.685246499999998</v>
      </c>
      <c r="E205" s="3">
        <v>-87.569246100000001</v>
      </c>
    </row>
    <row r="206" spans="1:5" hidden="1" x14ac:dyDescent="0.15">
      <c r="A206">
        <v>204</v>
      </c>
      <c r="B206" s="3" t="s">
        <v>224</v>
      </c>
      <c r="C206" s="3" t="s">
        <v>84</v>
      </c>
      <c r="D206" s="3">
        <v>41.979177300000003</v>
      </c>
      <c r="E206" s="3">
        <v>-87.751436400000003</v>
      </c>
    </row>
    <row r="207" spans="1:5" hidden="1" x14ac:dyDescent="0.15">
      <c r="A207">
        <v>205</v>
      </c>
      <c r="B207" s="1" t="s">
        <v>145</v>
      </c>
      <c r="C207" s="1" t="s">
        <v>145</v>
      </c>
      <c r="D207" s="1">
        <v>41.845815799999997</v>
      </c>
      <c r="E207" s="1">
        <v>-87.705822999999995</v>
      </c>
    </row>
    <row r="208" spans="1:5" hidden="1" x14ac:dyDescent="0.15">
      <c r="A208" s="1">
        <v>206</v>
      </c>
      <c r="B208" s="1" t="s">
        <v>225</v>
      </c>
      <c r="C208" s="1" t="s">
        <v>147</v>
      </c>
      <c r="D208" s="1">
        <v>41.845815799999997</v>
      </c>
      <c r="E208" s="1">
        <v>-87.705822999999995</v>
      </c>
    </row>
    <row r="209" spans="1:5" hidden="1" x14ac:dyDescent="0.15">
      <c r="A209">
        <v>207</v>
      </c>
      <c r="B209" s="1" t="s">
        <v>127</v>
      </c>
      <c r="C209" s="1" t="s">
        <v>127</v>
      </c>
      <c r="D209" s="1">
        <v>41.845815799999997</v>
      </c>
      <c r="E209" s="1">
        <v>-87.705822999999995</v>
      </c>
    </row>
    <row r="210" spans="1:5" hidden="1" x14ac:dyDescent="0.15">
      <c r="A210">
        <v>208</v>
      </c>
      <c r="B210" s="1" t="s">
        <v>226</v>
      </c>
      <c r="C210" s="1" t="s">
        <v>43</v>
      </c>
      <c r="D210" s="1">
        <v>41.845815799999997</v>
      </c>
      <c r="E210" s="1">
        <v>-87.705822999999995</v>
      </c>
    </row>
    <row r="211" spans="1:5" hidden="1" x14ac:dyDescent="0.15">
      <c r="A211">
        <v>209</v>
      </c>
      <c r="B211" s="3" t="s">
        <v>227</v>
      </c>
      <c r="C211" s="3" t="s">
        <v>14</v>
      </c>
      <c r="D211" s="3">
        <v>41.845815799999997</v>
      </c>
      <c r="E211" s="3">
        <v>-87.705822999999995</v>
      </c>
    </row>
    <row r="212" spans="1:5" hidden="1" x14ac:dyDescent="0.15">
      <c r="A212">
        <v>210</v>
      </c>
      <c r="B212" s="1" t="s">
        <v>228</v>
      </c>
      <c r="C212" s="1" t="s">
        <v>51</v>
      </c>
      <c r="D212" s="1">
        <v>41.845815799999997</v>
      </c>
      <c r="E212" s="1">
        <v>-87.705822999999995</v>
      </c>
    </row>
    <row r="213" spans="1:5" hidden="1" x14ac:dyDescent="0.15">
      <c r="A213">
        <v>211</v>
      </c>
      <c r="B213" s="3" t="s">
        <v>229</v>
      </c>
      <c r="C213" s="3" t="s">
        <v>159</v>
      </c>
      <c r="D213" s="3">
        <v>41.845815799999997</v>
      </c>
      <c r="E213" s="3">
        <v>-87.705822999999995</v>
      </c>
    </row>
    <row r="214" spans="1:5" hidden="1" x14ac:dyDescent="0.15">
      <c r="A214">
        <v>212</v>
      </c>
      <c r="B214" s="1" t="s">
        <v>230</v>
      </c>
      <c r="C214" s="1" t="s">
        <v>96</v>
      </c>
      <c r="D214" s="1">
        <v>41.8810644</v>
      </c>
      <c r="E214" s="1">
        <v>-87.663044999999997</v>
      </c>
    </row>
    <row r="215" spans="1:5" hidden="1" x14ac:dyDescent="0.15">
      <c r="A215">
        <v>213</v>
      </c>
      <c r="B215" s="1" t="s">
        <v>231</v>
      </c>
      <c r="C215" s="1" t="s">
        <v>81</v>
      </c>
      <c r="D215" s="1">
        <v>41.899412699999999</v>
      </c>
      <c r="E215" s="1">
        <v>-87.684485100000003</v>
      </c>
    </row>
    <row r="216" spans="1:5" hidden="1" x14ac:dyDescent="0.15">
      <c r="A216">
        <v>214</v>
      </c>
      <c r="B216" s="1" t="s">
        <v>232</v>
      </c>
      <c r="C216" s="1" t="s">
        <v>32</v>
      </c>
      <c r="D216" s="1">
        <v>41.899412699999999</v>
      </c>
      <c r="E216" s="1">
        <v>-87.684485100000003</v>
      </c>
    </row>
    <row r="217" spans="1:5" hidden="1" x14ac:dyDescent="0.15">
      <c r="A217">
        <v>215</v>
      </c>
      <c r="B217" s="1" t="s">
        <v>233</v>
      </c>
      <c r="C217" s="1" t="s">
        <v>96</v>
      </c>
      <c r="D217" s="1">
        <v>41.868606999999997</v>
      </c>
      <c r="E217" s="1">
        <v>-87.660579100000007</v>
      </c>
    </row>
    <row r="218" spans="1:5" hidden="1" x14ac:dyDescent="0.15">
      <c r="A218">
        <v>216</v>
      </c>
      <c r="B218" s="1" t="s">
        <v>48</v>
      </c>
      <c r="C218" s="1" t="s">
        <v>48</v>
      </c>
      <c r="D218" s="1">
        <v>41.868606999999997</v>
      </c>
      <c r="E218" s="1">
        <v>-87.660579100000007</v>
      </c>
    </row>
    <row r="219" spans="1:5" hidden="1" x14ac:dyDescent="0.15">
      <c r="A219">
        <v>217</v>
      </c>
      <c r="B219" s="3" t="s">
        <v>234</v>
      </c>
      <c r="C219" s="3" t="s">
        <v>17</v>
      </c>
      <c r="D219" s="3">
        <v>41.868606999999997</v>
      </c>
      <c r="E219" s="3">
        <v>-87.660579100000007</v>
      </c>
    </row>
    <row r="220" spans="1:5" hidden="1" x14ac:dyDescent="0.15">
      <c r="A220">
        <v>218</v>
      </c>
      <c r="B220" s="3" t="s">
        <v>235</v>
      </c>
      <c r="C220" s="3" t="s">
        <v>101</v>
      </c>
      <c r="D220" s="3">
        <v>41.802995699999997</v>
      </c>
      <c r="E220" s="3">
        <v>-87.748345400000005</v>
      </c>
    </row>
    <row r="221" spans="1:5" hidden="1" x14ac:dyDescent="0.15">
      <c r="A221">
        <v>219</v>
      </c>
      <c r="B221" s="3" t="s">
        <v>236</v>
      </c>
      <c r="C221" s="3" t="s">
        <v>15</v>
      </c>
      <c r="D221" s="3">
        <v>41.941501100000004</v>
      </c>
      <c r="E221" s="3">
        <v>-87.702502100000004</v>
      </c>
    </row>
    <row r="222" spans="1:5" hidden="1" x14ac:dyDescent="0.15">
      <c r="A222">
        <v>220</v>
      </c>
      <c r="B222" s="1" t="s">
        <v>38</v>
      </c>
      <c r="C222" s="1" t="s">
        <v>38</v>
      </c>
      <c r="D222" s="1">
        <v>41.705592299999999</v>
      </c>
      <c r="E222" s="1">
        <v>-87.655886800000005</v>
      </c>
    </row>
    <row r="223" spans="1:5" hidden="1" x14ac:dyDescent="0.15">
      <c r="A223">
        <v>221</v>
      </c>
      <c r="B223" s="1" t="s">
        <v>237</v>
      </c>
      <c r="C223" s="1" t="s">
        <v>237</v>
      </c>
      <c r="D223" s="1">
        <v>41.793791300000002</v>
      </c>
      <c r="E223" s="1">
        <v>-87.610814700000006</v>
      </c>
    </row>
    <row r="224" spans="1:5" hidden="1" x14ac:dyDescent="0.15">
      <c r="A224">
        <v>222</v>
      </c>
      <c r="B224" s="1" t="s">
        <v>238</v>
      </c>
      <c r="C224" s="1" t="s">
        <v>10</v>
      </c>
      <c r="D224" s="1">
        <v>41.793791300000002</v>
      </c>
      <c r="E224" s="1">
        <v>-87.610814700000006</v>
      </c>
    </row>
    <row r="225" spans="1:5" hidden="1" x14ac:dyDescent="0.15">
      <c r="A225">
        <v>223</v>
      </c>
      <c r="B225" s="3" t="s">
        <v>239</v>
      </c>
      <c r="C225" s="3" t="s">
        <v>27</v>
      </c>
      <c r="D225" s="3">
        <v>41.717120399999999</v>
      </c>
      <c r="E225" s="3">
        <v>-87.676179599999998</v>
      </c>
    </row>
    <row r="226" spans="1:5" hidden="1" x14ac:dyDescent="0.15">
      <c r="A226">
        <v>224</v>
      </c>
      <c r="B226" s="3" t="s">
        <v>240</v>
      </c>
      <c r="C226" s="3" t="s">
        <v>56</v>
      </c>
      <c r="D226" s="3">
        <v>41.744932599999999</v>
      </c>
      <c r="E226" s="3">
        <v>-87.632121499999997</v>
      </c>
    </row>
    <row r="227" spans="1:5" hidden="1" x14ac:dyDescent="0.15">
      <c r="A227">
        <v>225</v>
      </c>
      <c r="B227" s="3" t="s">
        <v>241</v>
      </c>
      <c r="C227" s="3" t="s">
        <v>242</v>
      </c>
      <c r="D227" s="3">
        <v>41.744932599999999</v>
      </c>
      <c r="E227" s="3">
        <v>-87.632121499999997</v>
      </c>
    </row>
    <row r="228" spans="1:5" hidden="1" x14ac:dyDescent="0.15">
      <c r="A228">
        <v>226</v>
      </c>
      <c r="B228" s="3" t="s">
        <v>243</v>
      </c>
      <c r="C228" s="3" t="s">
        <v>141</v>
      </c>
      <c r="D228" s="3">
        <v>41.744932599999999</v>
      </c>
      <c r="E228" s="3">
        <v>-87.632121499999997</v>
      </c>
    </row>
    <row r="229" spans="1:5" hidden="1" x14ac:dyDescent="0.15">
      <c r="A229">
        <v>227</v>
      </c>
      <c r="B229" s="1" t="s">
        <v>244</v>
      </c>
      <c r="C229" s="1" t="s">
        <v>244</v>
      </c>
      <c r="D229" s="1">
        <v>41.744932599999999</v>
      </c>
      <c r="E229" s="1">
        <v>-87.632121499999997</v>
      </c>
    </row>
    <row r="230" spans="1:5" hidden="1" x14ac:dyDescent="0.15">
      <c r="A230">
        <v>228</v>
      </c>
      <c r="B230" s="1" t="s">
        <v>245</v>
      </c>
      <c r="C230" s="1" t="s">
        <v>245</v>
      </c>
      <c r="D230" s="1">
        <v>41.744932599999999</v>
      </c>
      <c r="E230" s="1">
        <v>-87.632121499999997</v>
      </c>
    </row>
    <row r="231" spans="1:5" hidden="1" x14ac:dyDescent="0.15">
      <c r="A231">
        <v>229</v>
      </c>
      <c r="B231" t="s">
        <v>246</v>
      </c>
      <c r="C231" t="s">
        <v>246</v>
      </c>
      <c r="D231">
        <v>41.744932599999999</v>
      </c>
      <c r="E231">
        <v>-87.632121499999997</v>
      </c>
    </row>
    <row r="232" spans="1:5" hidden="1" x14ac:dyDescent="0.15">
      <c r="A232">
        <v>230</v>
      </c>
      <c r="B232" s="1" t="s">
        <v>247</v>
      </c>
      <c r="C232" s="1" t="s">
        <v>248</v>
      </c>
      <c r="D232" s="1">
        <v>41.744932599999999</v>
      </c>
      <c r="E232" s="1">
        <v>-87.632121499999997</v>
      </c>
    </row>
    <row r="233" spans="1:5" hidden="1" x14ac:dyDescent="0.15">
      <c r="A233">
        <v>231</v>
      </c>
      <c r="B233" s="3" t="s">
        <v>249</v>
      </c>
      <c r="C233" s="3" t="s">
        <v>34</v>
      </c>
      <c r="D233" s="3">
        <v>41.744932599999999</v>
      </c>
      <c r="E233" s="3">
        <v>-87.632121499999997</v>
      </c>
    </row>
    <row r="234" spans="1:5" hidden="1" x14ac:dyDescent="0.15">
      <c r="A234">
        <v>232</v>
      </c>
      <c r="B234" s="1" t="s">
        <v>93</v>
      </c>
      <c r="C234" s="1" t="s">
        <v>93</v>
      </c>
      <c r="D234" s="1">
        <v>41.772810700000001</v>
      </c>
      <c r="E234" s="1">
        <v>-87.722274999999996</v>
      </c>
    </row>
    <row r="235" spans="1:5" hidden="1" x14ac:dyDescent="0.15">
      <c r="A235">
        <v>233</v>
      </c>
      <c r="B235" s="1" t="s">
        <v>250</v>
      </c>
      <c r="C235" s="1" t="s">
        <v>96</v>
      </c>
      <c r="D235" s="1">
        <v>41.772810700000001</v>
      </c>
      <c r="E235" s="1">
        <v>-87.722274999999996</v>
      </c>
    </row>
    <row r="236" spans="1:5" hidden="1" x14ac:dyDescent="0.15">
      <c r="A236">
        <v>234</v>
      </c>
      <c r="B236" s="3" t="s">
        <v>251</v>
      </c>
      <c r="C236" s="3" t="s">
        <v>30</v>
      </c>
      <c r="D236" s="3">
        <v>41.772810700000001</v>
      </c>
      <c r="E236" s="3">
        <v>-87.722274999999996</v>
      </c>
    </row>
    <row r="237" spans="1:5" hidden="1" x14ac:dyDescent="0.15">
      <c r="A237">
        <v>235</v>
      </c>
      <c r="B237" s="1" t="s">
        <v>252</v>
      </c>
      <c r="C237" s="1" t="s">
        <v>252</v>
      </c>
      <c r="D237" s="1">
        <v>41.6716306</v>
      </c>
      <c r="E237" s="1">
        <v>-87.633346200000005</v>
      </c>
    </row>
    <row r="238" spans="1:5" hidden="1" x14ac:dyDescent="0.15">
      <c r="A238">
        <v>236</v>
      </c>
      <c r="B238" s="1" t="s">
        <v>170</v>
      </c>
      <c r="C238" s="1" t="s">
        <v>170</v>
      </c>
      <c r="D238" s="1">
        <v>42.000580399999997</v>
      </c>
      <c r="E238" s="1">
        <v>-87.692576700000004</v>
      </c>
    </row>
    <row r="239" spans="1:5" hidden="1" x14ac:dyDescent="0.15">
      <c r="A239">
        <v>237</v>
      </c>
      <c r="B239" s="3" t="s">
        <v>253</v>
      </c>
      <c r="C239" s="3" t="s">
        <v>170</v>
      </c>
      <c r="D239" s="3">
        <v>42.000580399999997</v>
      </c>
      <c r="E239" s="3">
        <v>-87.692576700000004</v>
      </c>
    </row>
    <row r="240" spans="1:5" hidden="1" x14ac:dyDescent="0.15">
      <c r="A240">
        <v>238</v>
      </c>
      <c r="B240" s="1" t="s">
        <v>81</v>
      </c>
      <c r="C240" s="1" t="s">
        <v>81</v>
      </c>
      <c r="D240" s="1">
        <v>41.8935946</v>
      </c>
      <c r="E240" s="1">
        <v>-87.672167099999996</v>
      </c>
    </row>
    <row r="241" spans="1:5" x14ac:dyDescent="0.15">
      <c r="A241">
        <v>239</v>
      </c>
      <c r="B241" t="s">
        <v>254</v>
      </c>
      <c r="C241" t="s">
        <v>255</v>
      </c>
      <c r="D241">
        <v>41.8935946</v>
      </c>
      <c r="E241">
        <v>-87.672167099999996</v>
      </c>
    </row>
    <row r="242" spans="1:5" hidden="1" x14ac:dyDescent="0.15">
      <c r="A242">
        <v>240</v>
      </c>
      <c r="B242" s="1" t="s">
        <v>256</v>
      </c>
      <c r="C242" s="1" t="s">
        <v>81</v>
      </c>
      <c r="D242" s="1">
        <v>41.908802799999997</v>
      </c>
      <c r="E242" s="1">
        <v>-87.679598499999997</v>
      </c>
    </row>
    <row r="243" spans="1:5" hidden="1" x14ac:dyDescent="0.15">
      <c r="A243">
        <v>241</v>
      </c>
      <c r="B243" s="3" t="s">
        <v>257</v>
      </c>
      <c r="C243" s="3" t="s">
        <v>84</v>
      </c>
      <c r="D243" s="3">
        <v>41.908802799999997</v>
      </c>
      <c r="E243" s="3">
        <v>-87.679598499999997</v>
      </c>
    </row>
    <row r="244" spans="1:5" x14ac:dyDescent="0.15">
      <c r="A244">
        <v>242</v>
      </c>
      <c r="B244" t="s">
        <v>255</v>
      </c>
      <c r="C244" t="s">
        <v>255</v>
      </c>
      <c r="D244">
        <v>41.908802799999997</v>
      </c>
      <c r="E244">
        <v>-87.679598499999997</v>
      </c>
    </row>
    <row r="245" spans="1:5" hidden="1" x14ac:dyDescent="0.15">
      <c r="A245">
        <v>243</v>
      </c>
      <c r="B245" s="3" t="s">
        <v>258</v>
      </c>
      <c r="C245" s="3" t="s">
        <v>11</v>
      </c>
      <c r="D245" s="3">
        <v>41.748956200000002</v>
      </c>
      <c r="E245" s="3">
        <v>-87.703599400000002</v>
      </c>
    </row>
    <row r="246" spans="1:5" hidden="1" x14ac:dyDescent="0.15">
      <c r="A246">
        <v>244</v>
      </c>
      <c r="B246" s="3" t="s">
        <v>259</v>
      </c>
      <c r="C246" s="3" t="s">
        <v>141</v>
      </c>
      <c r="D246" s="3">
        <v>41.748956200000002</v>
      </c>
      <c r="E246" s="3">
        <v>-87.703599400000002</v>
      </c>
    </row>
    <row r="247" spans="1:5" hidden="1" x14ac:dyDescent="0.15">
      <c r="A247">
        <v>245</v>
      </c>
      <c r="B247" s="3" t="s">
        <v>260</v>
      </c>
      <c r="C247" s="3" t="s">
        <v>34</v>
      </c>
      <c r="D247" s="3">
        <v>41.748956200000002</v>
      </c>
      <c r="E247" s="3">
        <v>-87.703599400000002</v>
      </c>
    </row>
    <row r="248" spans="1:5" x14ac:dyDescent="0.15">
      <c r="B248" s="3"/>
      <c r="C248" s="3"/>
      <c r="D248" s="3"/>
      <c r="E248" s="3"/>
    </row>
  </sheetData>
  <autoFilter ref="A1:E247">
    <filterColumn colId="2">
      <filters>
        <filter val="Woodlawn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7"/>
  <sheetViews>
    <sheetView tabSelected="1" workbookViewId="0"/>
  </sheetViews>
  <sheetFormatPr defaultRowHeight="13.5" x14ac:dyDescent="0.15"/>
  <cols>
    <col min="1" max="1" width="31.625" bestFit="1" customWidth="1"/>
    <col min="2" max="2" width="16.125" bestFit="1" customWidth="1"/>
    <col min="3" max="3" width="9.5" bestFit="1" customWidth="1"/>
    <col min="4" max="4" width="10.5" bestFit="1" customWidth="1"/>
    <col min="6" max="6" width="25" bestFit="1" customWidth="1"/>
    <col min="8" max="8" width="30.5" bestFit="1" customWidth="1"/>
    <col min="9" max="9" width="16.625" customWidth="1"/>
    <col min="11" max="11" width="22.75" bestFit="1" customWidth="1"/>
    <col min="13" max="13" width="19.3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K1" t="s">
        <v>262</v>
      </c>
      <c r="M1" t="s">
        <v>263</v>
      </c>
      <c r="O1" t="s">
        <v>264</v>
      </c>
      <c r="P1" t="s">
        <v>265</v>
      </c>
    </row>
    <row r="2" spans="1:17" x14ac:dyDescent="0.15">
      <c r="A2" t="s">
        <v>147</v>
      </c>
      <c r="B2" t="s">
        <v>147</v>
      </c>
      <c r="C2">
        <v>41.878635099999997</v>
      </c>
      <c r="D2">
        <v>-87.625054899999995</v>
      </c>
      <c r="F2" t="str">
        <f>C2&amp;","&amp;D2</f>
        <v>41.8786351,-87.6250549</v>
      </c>
    </row>
    <row r="3" spans="1:17" x14ac:dyDescent="0.15">
      <c r="A3" t="s">
        <v>161</v>
      </c>
      <c r="B3" t="s">
        <v>147</v>
      </c>
      <c r="C3">
        <v>41.886099999999999</v>
      </c>
      <c r="D3">
        <v>-87.617800000000003</v>
      </c>
      <c r="F3" t="str">
        <f t="shared" ref="F3:F65" si="0">C3&amp;","&amp;D3</f>
        <v>41.8861,-87.6178</v>
      </c>
      <c r="K3" t="s">
        <v>261</v>
      </c>
      <c r="M3" t="str">
        <f>LEFT(K3,7)&amp;", -"&amp;MID(K3,12,7)</f>
        <v>41.8861, -87.6178</v>
      </c>
      <c r="O3">
        <f>LEFT(K3,7)+0</f>
        <v>41.886099999999999</v>
      </c>
      <c r="P3">
        <f>RIGHT(M3,8)+0</f>
        <v>-87.617800000000003</v>
      </c>
      <c r="Q3" t="str">
        <f>O3&amp;","&amp;P3</f>
        <v>41.8861,-87.6178</v>
      </c>
    </row>
    <row r="4" spans="1:17" x14ac:dyDescent="0.15">
      <c r="A4" t="s">
        <v>196</v>
      </c>
      <c r="B4" t="s">
        <v>147</v>
      </c>
      <c r="C4">
        <v>41.873820000000002</v>
      </c>
      <c r="D4">
        <v>-87.629121400000002</v>
      </c>
      <c r="F4" t="str">
        <f t="shared" si="0"/>
        <v>41.87382,-87.6291214</v>
      </c>
      <c r="M4" t="str">
        <f t="shared" ref="M4:M17" si="1">LEFT(K4,7)&amp;", -"&amp;MID(K4,12,7)</f>
        <v>, -</v>
      </c>
      <c r="O4" t="e">
        <f t="shared" ref="O4:O19" si="2">LEFT(K4,7)+0</f>
        <v>#VALUE!</v>
      </c>
      <c r="P4" t="e">
        <f t="shared" ref="P4:P19" si="3">RIGHT(M4,8)+0</f>
        <v>#VALUE!</v>
      </c>
      <c r="Q4" t="e">
        <f t="shared" ref="Q4:Q6" si="4">O4&amp;","&amp;P4</f>
        <v>#VALUE!</v>
      </c>
    </row>
    <row r="5" spans="1:17" x14ac:dyDescent="0.15">
      <c r="A5" t="s">
        <v>267</v>
      </c>
      <c r="B5" t="s">
        <v>273</v>
      </c>
      <c r="C5">
        <v>41.870548100000001</v>
      </c>
      <c r="D5">
        <v>-87.625902499999995</v>
      </c>
      <c r="F5" t="s">
        <v>274</v>
      </c>
    </row>
    <row r="6" spans="1:17" x14ac:dyDescent="0.15">
      <c r="A6" t="s">
        <v>270</v>
      </c>
      <c r="B6" t="s">
        <v>51</v>
      </c>
      <c r="C6">
        <v>41.901090500000002</v>
      </c>
      <c r="D6">
        <v>-87.641463599999994</v>
      </c>
      <c r="F6" t="str">
        <f t="shared" si="0"/>
        <v>41.9010905,-87.6414636</v>
      </c>
      <c r="M6" t="str">
        <f t="shared" si="1"/>
        <v>, -</v>
      </c>
      <c r="O6" t="e">
        <f t="shared" si="2"/>
        <v>#VALUE!</v>
      </c>
      <c r="P6" t="e">
        <f t="shared" si="3"/>
        <v>#VALUE!</v>
      </c>
      <c r="Q6" t="e">
        <f t="shared" si="4"/>
        <v>#VALUE!</v>
      </c>
    </row>
    <row r="7" spans="1:17" x14ac:dyDescent="0.15">
      <c r="A7" t="s">
        <v>104</v>
      </c>
      <c r="B7" t="s">
        <v>51</v>
      </c>
      <c r="C7">
        <v>41.906699400000001</v>
      </c>
      <c r="D7">
        <v>-87.6253308</v>
      </c>
      <c r="F7" t="str">
        <f t="shared" si="0"/>
        <v>41.9066994,-87.6253308</v>
      </c>
      <c r="M7" t="str">
        <f t="shared" si="1"/>
        <v>, -</v>
      </c>
      <c r="O7" t="e">
        <f t="shared" si="2"/>
        <v>#VALUE!</v>
      </c>
      <c r="P7" t="e">
        <f t="shared" si="3"/>
        <v>#VALUE!</v>
      </c>
    </row>
    <row r="8" spans="1:17" x14ac:dyDescent="0.15">
      <c r="A8" t="s">
        <v>106</v>
      </c>
      <c r="B8" t="s">
        <v>51</v>
      </c>
      <c r="C8">
        <v>41.9044551</v>
      </c>
      <c r="D8">
        <v>-87.654413700000006</v>
      </c>
      <c r="F8" t="str">
        <f t="shared" si="0"/>
        <v>41.9044551,-87.6544137</v>
      </c>
      <c r="M8" t="str">
        <f t="shared" si="1"/>
        <v>, -</v>
      </c>
      <c r="O8" t="e">
        <f t="shared" si="2"/>
        <v>#VALUE!</v>
      </c>
      <c r="P8" t="e">
        <f t="shared" si="3"/>
        <v>#VALUE!</v>
      </c>
    </row>
    <row r="9" spans="1:17" x14ac:dyDescent="0.15">
      <c r="A9" t="s">
        <v>150</v>
      </c>
      <c r="B9" t="s">
        <v>51</v>
      </c>
      <c r="C9">
        <v>41.894809000000002</v>
      </c>
      <c r="D9">
        <v>-87.624214199999997</v>
      </c>
      <c r="F9" t="str">
        <f t="shared" si="0"/>
        <v>41.894809,-87.6242142</v>
      </c>
      <c r="M9" t="str">
        <f t="shared" si="1"/>
        <v>, -</v>
      </c>
      <c r="O9" t="e">
        <f t="shared" si="2"/>
        <v>#VALUE!</v>
      </c>
      <c r="P9" t="e">
        <f t="shared" si="3"/>
        <v>#VALUE!</v>
      </c>
    </row>
    <row r="10" spans="1:17" x14ac:dyDescent="0.15">
      <c r="A10" t="s">
        <v>51</v>
      </c>
      <c r="B10" t="s">
        <v>51</v>
      </c>
      <c r="C10">
        <v>41.900306</v>
      </c>
      <c r="D10">
        <v>-87.633445100000003</v>
      </c>
      <c r="F10" t="str">
        <f t="shared" si="0"/>
        <v>41.900306,-87.6334451</v>
      </c>
      <c r="H10" t="s">
        <v>271</v>
      </c>
      <c r="M10" t="str">
        <f t="shared" si="1"/>
        <v>, -</v>
      </c>
      <c r="O10" t="e">
        <f t="shared" si="2"/>
        <v>#VALUE!</v>
      </c>
      <c r="P10" t="e">
        <f t="shared" si="3"/>
        <v>#VALUE!</v>
      </c>
    </row>
    <row r="11" spans="1:17" x14ac:dyDescent="0.15">
      <c r="A11" t="s">
        <v>178</v>
      </c>
      <c r="B11" t="s">
        <v>51</v>
      </c>
      <c r="C11">
        <v>41.910766600000002</v>
      </c>
      <c r="D11">
        <v>-87.637046900000001</v>
      </c>
      <c r="F11" t="str">
        <f t="shared" si="0"/>
        <v>41.9107666,-87.6370469</v>
      </c>
      <c r="M11" t="str">
        <f t="shared" si="1"/>
        <v>, -</v>
      </c>
      <c r="O11" t="e">
        <f t="shared" si="2"/>
        <v>#VALUE!</v>
      </c>
      <c r="P11" t="e">
        <f t="shared" si="3"/>
        <v>#VALUE!</v>
      </c>
    </row>
    <row r="12" spans="1:17" x14ac:dyDescent="0.15">
      <c r="A12" t="s">
        <v>202</v>
      </c>
      <c r="B12" t="s">
        <v>51</v>
      </c>
      <c r="C12">
        <v>41.892384800000002</v>
      </c>
      <c r="D12">
        <v>-87.634074900000002</v>
      </c>
      <c r="F12" t="str">
        <f t="shared" si="0"/>
        <v>41.8923848,-87.6340749</v>
      </c>
      <c r="M12" t="str">
        <f t="shared" si="1"/>
        <v>, -</v>
      </c>
      <c r="O12" t="e">
        <f t="shared" si="2"/>
        <v>#VALUE!</v>
      </c>
      <c r="P12" t="e">
        <f t="shared" si="3"/>
        <v>#VALUE!</v>
      </c>
    </row>
    <row r="13" spans="1:17" x14ac:dyDescent="0.15">
      <c r="A13" t="s">
        <v>228</v>
      </c>
      <c r="B13" t="s">
        <v>51</v>
      </c>
      <c r="C13">
        <v>41.892736200000002</v>
      </c>
      <c r="D13">
        <v>-87.620041599999993</v>
      </c>
      <c r="F13" t="str">
        <f t="shared" si="0"/>
        <v>41.8927362,-87.6200416</v>
      </c>
      <c r="H13" t="s">
        <v>272</v>
      </c>
      <c r="M13" t="str">
        <f t="shared" si="1"/>
        <v>, -</v>
      </c>
      <c r="O13" t="e">
        <f t="shared" si="2"/>
        <v>#VALUE!</v>
      </c>
      <c r="P13" t="e">
        <f t="shared" si="3"/>
        <v>#VALUE!</v>
      </c>
    </row>
    <row r="14" spans="1:17" x14ac:dyDescent="0.15">
      <c r="A14" t="s">
        <v>269</v>
      </c>
      <c r="B14" t="s">
        <v>55</v>
      </c>
      <c r="C14">
        <v>41.864607700000001</v>
      </c>
      <c r="D14">
        <v>-87.621538200000003</v>
      </c>
      <c r="F14" t="str">
        <f>C14&amp;","&amp;D14</f>
        <v>41.8646077,-87.6215382</v>
      </c>
      <c r="H14" t="s">
        <v>268</v>
      </c>
      <c r="K14" t="s">
        <v>266</v>
      </c>
      <c r="M14" t="str">
        <f>LEFT(K14,7)&amp;", -"&amp;MID(K14,12,7)</f>
        <v>41.8565, -87.6201</v>
      </c>
      <c r="O14">
        <f>LEFT(K14,7)+0</f>
        <v>41.856499999999997</v>
      </c>
      <c r="P14">
        <f>RIGHT(M14,8)+0</f>
        <v>-87.620099999999994</v>
      </c>
      <c r="Q14" t="str">
        <f>O14&amp;","&amp;P14</f>
        <v>41.8565,-87.6201</v>
      </c>
    </row>
    <row r="15" spans="1:17" x14ac:dyDescent="0.15">
      <c r="A15" t="s">
        <v>69</v>
      </c>
      <c r="B15" t="s">
        <v>55</v>
      </c>
      <c r="C15">
        <v>41.866428900000002</v>
      </c>
      <c r="D15">
        <v>-87.628999500000006</v>
      </c>
      <c r="F15" t="str">
        <f t="shared" si="0"/>
        <v>41.8664289,-87.6289995</v>
      </c>
      <c r="H15" s="2" t="s">
        <v>275</v>
      </c>
      <c r="I15" s="2"/>
      <c r="M15" t="str">
        <f t="shared" si="1"/>
        <v>, -</v>
      </c>
      <c r="O15" t="e">
        <f t="shared" si="2"/>
        <v>#VALUE!</v>
      </c>
      <c r="P15" t="e">
        <f t="shared" si="3"/>
        <v>#VALUE!</v>
      </c>
    </row>
    <row r="16" spans="1:17" x14ac:dyDescent="0.15">
      <c r="A16" t="s">
        <v>160</v>
      </c>
      <c r="B16" t="s">
        <v>55</v>
      </c>
      <c r="C16">
        <v>41.863595199999999</v>
      </c>
      <c r="D16">
        <v>-87.616255499999994</v>
      </c>
      <c r="F16" t="str">
        <f t="shared" si="0"/>
        <v>41.8635952,-87.6162555</v>
      </c>
      <c r="H16" t="s">
        <v>276</v>
      </c>
      <c r="I16">
        <f>LEFT(H16,FIND(",",H16,1)-1)+0</f>
        <v>41.863595199999999</v>
      </c>
      <c r="J16">
        <f>RIGHT(H16,LEN(H16)-FIND(",",H16,1))+0</f>
        <v>-87.616255499999994</v>
      </c>
      <c r="M16" t="str">
        <f t="shared" si="1"/>
        <v>, -</v>
      </c>
      <c r="O16" t="e">
        <f t="shared" si="2"/>
        <v>#VALUE!</v>
      </c>
      <c r="P16" t="e">
        <f t="shared" si="3"/>
        <v>#VALUE!</v>
      </c>
    </row>
    <row r="17" spans="1:16" x14ac:dyDescent="0.15">
      <c r="A17" t="s">
        <v>193</v>
      </c>
      <c r="B17" t="s">
        <v>55</v>
      </c>
      <c r="C17">
        <v>41.857658700000002</v>
      </c>
      <c r="D17">
        <v>-87.622659400000003</v>
      </c>
      <c r="F17" t="str">
        <f t="shared" si="0"/>
        <v>41.8576587,-87.6226594</v>
      </c>
      <c r="M17" t="str">
        <f t="shared" si="1"/>
        <v>, -</v>
      </c>
      <c r="O17" t="e">
        <f t="shared" si="2"/>
        <v>#VALUE!</v>
      </c>
      <c r="P17" t="e">
        <f t="shared" si="3"/>
        <v>#VALUE!</v>
      </c>
    </row>
    <row r="18" spans="1:16" x14ac:dyDescent="0.15">
      <c r="A18" t="s">
        <v>95</v>
      </c>
      <c r="B18" t="s">
        <v>96</v>
      </c>
      <c r="C18">
        <v>41.889494900000003</v>
      </c>
      <c r="D18">
        <v>-87.643364399999996</v>
      </c>
      <c r="F18" t="str">
        <f t="shared" si="0"/>
        <v>41.8894949,-87.6433644</v>
      </c>
      <c r="H18" s="2" t="s">
        <v>277</v>
      </c>
      <c r="I18">
        <f>LEFT(H18,FIND(",",H18,1)-1)+0</f>
        <v>41.889494900000003</v>
      </c>
      <c r="J18">
        <f>RIGHT(H18,LEN(H18)-FIND(",",H18,1))+0</f>
        <v>-87.643364399999996</v>
      </c>
      <c r="O18" t="e">
        <f t="shared" si="2"/>
        <v>#VALUE!</v>
      </c>
      <c r="P18" t="e">
        <f t="shared" si="3"/>
        <v>#VALUE!</v>
      </c>
    </row>
    <row r="19" spans="1:16" x14ac:dyDescent="0.15">
      <c r="A19" t="s">
        <v>111</v>
      </c>
      <c r="B19" t="s">
        <v>96</v>
      </c>
      <c r="C19">
        <v>41.878564400000002</v>
      </c>
      <c r="D19">
        <v>-87.647050399999998</v>
      </c>
      <c r="F19" t="str">
        <f t="shared" si="0"/>
        <v>41.8785644,-87.6470504</v>
      </c>
      <c r="I19" t="e">
        <f t="shared" ref="I19:I81" si="5">LEFT(H19,FIND(",",H19,1)-1)+0</f>
        <v>#VALUE!</v>
      </c>
      <c r="J19" t="e">
        <f t="shared" ref="J19:J39" si="6">RIGHT(H19,LEN(H19)-FIND(",",H19,1))+0</f>
        <v>#VALUE!</v>
      </c>
      <c r="O19" t="e">
        <f t="shared" si="2"/>
        <v>#VALUE!</v>
      </c>
      <c r="P19" t="e">
        <f t="shared" si="3"/>
        <v>#VALUE!</v>
      </c>
    </row>
    <row r="20" spans="1:16" x14ac:dyDescent="0.15">
      <c r="A20" t="s">
        <v>122</v>
      </c>
      <c r="B20" t="s">
        <v>96</v>
      </c>
      <c r="C20">
        <v>41.868494300000002</v>
      </c>
      <c r="D20">
        <v>-87.673974900000005</v>
      </c>
      <c r="F20" t="str">
        <f t="shared" si="0"/>
        <v>41.8684943,-87.6739749</v>
      </c>
      <c r="H20" t="s">
        <v>278</v>
      </c>
      <c r="I20">
        <f t="shared" si="5"/>
        <v>41.868494300000002</v>
      </c>
      <c r="J20">
        <f t="shared" si="6"/>
        <v>-87.673974900000005</v>
      </c>
    </row>
    <row r="21" spans="1:16" x14ac:dyDescent="0.15">
      <c r="A21" t="s">
        <v>281</v>
      </c>
      <c r="B21" t="s">
        <v>96</v>
      </c>
      <c r="C21">
        <v>41.868606999999997</v>
      </c>
      <c r="D21">
        <v>-87.660579100000007</v>
      </c>
      <c r="F21" t="str">
        <f t="shared" si="0"/>
        <v>41.868607,-87.6605791</v>
      </c>
      <c r="I21" t="e">
        <f t="shared" si="5"/>
        <v>#VALUE!</v>
      </c>
      <c r="J21" t="e">
        <f t="shared" si="6"/>
        <v>#VALUE!</v>
      </c>
    </row>
    <row r="22" spans="1:16" x14ac:dyDescent="0.15">
      <c r="A22" t="s">
        <v>96</v>
      </c>
      <c r="B22" t="s">
        <v>96</v>
      </c>
      <c r="C22">
        <v>41.8810644</v>
      </c>
      <c r="D22">
        <v>-87.663044999999997</v>
      </c>
      <c r="F22" t="str">
        <f t="shared" si="0"/>
        <v>41.8810644,-87.663045</v>
      </c>
      <c r="I22" t="e">
        <f t="shared" si="5"/>
        <v>#VALUE!</v>
      </c>
      <c r="J22" t="e">
        <f t="shared" si="6"/>
        <v>#VALUE!</v>
      </c>
    </row>
    <row r="23" spans="1:16" x14ac:dyDescent="0.15">
      <c r="A23" t="s">
        <v>230</v>
      </c>
      <c r="B23" t="s">
        <v>96</v>
      </c>
      <c r="C23">
        <v>41.869102300000002</v>
      </c>
      <c r="D23">
        <v>-87.684743499999996</v>
      </c>
      <c r="F23" t="str">
        <f t="shared" si="0"/>
        <v>41.8691023,-87.6847435</v>
      </c>
      <c r="H23" t="s">
        <v>279</v>
      </c>
      <c r="I23">
        <f t="shared" si="5"/>
        <v>41.869102300000002</v>
      </c>
      <c r="J23">
        <f t="shared" si="6"/>
        <v>-87.684743499999996</v>
      </c>
    </row>
    <row r="24" spans="1:16" x14ac:dyDescent="0.15">
      <c r="A24" t="s">
        <v>250</v>
      </c>
      <c r="B24" t="s">
        <v>96</v>
      </c>
      <c r="C24">
        <v>41.882457000000002</v>
      </c>
      <c r="D24">
        <v>-87.6446775</v>
      </c>
      <c r="F24" t="str">
        <f t="shared" si="0"/>
        <v>41.882457,-87.6446775</v>
      </c>
      <c r="H24" t="s">
        <v>280</v>
      </c>
      <c r="I24">
        <f t="shared" si="5"/>
        <v>41.882457000000002</v>
      </c>
      <c r="J24">
        <f t="shared" si="6"/>
        <v>-87.6446775</v>
      </c>
    </row>
    <row r="25" spans="1:16" hidden="1" x14ac:dyDescent="0.15">
      <c r="A25" t="s">
        <v>4</v>
      </c>
      <c r="B25" t="s">
        <v>4</v>
      </c>
      <c r="C25">
        <v>41.968972299999997</v>
      </c>
      <c r="D25">
        <v>-87.719724499999998</v>
      </c>
      <c r="F25" t="str">
        <f t="shared" si="0"/>
        <v>41.9689723,-87.7197245</v>
      </c>
      <c r="I25" t="e">
        <f t="shared" si="5"/>
        <v>#VALUE!</v>
      </c>
      <c r="J25" t="e">
        <f t="shared" si="6"/>
        <v>#VALUE!</v>
      </c>
    </row>
    <row r="26" spans="1:16" hidden="1" x14ac:dyDescent="0.15">
      <c r="A26" t="s">
        <v>9</v>
      </c>
      <c r="B26" t="s">
        <v>9</v>
      </c>
      <c r="C26">
        <v>41.810866799999999</v>
      </c>
      <c r="D26">
        <v>-87.726304499999998</v>
      </c>
      <c r="F26" t="str">
        <f t="shared" si="0"/>
        <v>41.8108668,-87.7263045</v>
      </c>
      <c r="I26" t="e">
        <f t="shared" si="5"/>
        <v>#VALUE!</v>
      </c>
      <c r="J26" t="e">
        <f t="shared" si="6"/>
        <v>#VALUE!</v>
      </c>
    </row>
    <row r="27" spans="1:16" hidden="1" x14ac:dyDescent="0.15">
      <c r="A27" t="s">
        <v>10</v>
      </c>
      <c r="B27" t="s">
        <v>10</v>
      </c>
      <c r="C27">
        <v>41.840755399999999</v>
      </c>
      <c r="D27">
        <v>-87.634018600000005</v>
      </c>
      <c r="F27" t="str">
        <f t="shared" si="0"/>
        <v>41.8407554,-87.6340186</v>
      </c>
      <c r="I27" t="e">
        <f t="shared" si="5"/>
        <v>#VALUE!</v>
      </c>
      <c r="J27" t="e">
        <f t="shared" si="6"/>
        <v>#VALUE!</v>
      </c>
    </row>
    <row r="28" spans="1:16" hidden="1" x14ac:dyDescent="0.15">
      <c r="A28" t="s">
        <v>58</v>
      </c>
      <c r="B28" t="s">
        <v>10</v>
      </c>
      <c r="C28">
        <v>41.850690999999998</v>
      </c>
      <c r="D28">
        <v>-87.634049000000005</v>
      </c>
      <c r="F28" t="str">
        <f t="shared" si="0"/>
        <v>41.850691,-87.634049</v>
      </c>
      <c r="I28" t="e">
        <f t="shared" si="5"/>
        <v>#VALUE!</v>
      </c>
      <c r="J28" t="e">
        <f t="shared" si="6"/>
        <v>#VALUE!</v>
      </c>
    </row>
    <row r="29" spans="1:16" hidden="1" x14ac:dyDescent="0.15">
      <c r="A29" t="s">
        <v>238</v>
      </c>
      <c r="B29" t="s">
        <v>10</v>
      </c>
      <c r="C29">
        <v>41.825238400000003</v>
      </c>
      <c r="D29">
        <v>-87.634061900000006</v>
      </c>
      <c r="F29" t="str">
        <f t="shared" si="0"/>
        <v>41.8252384,-87.6340619</v>
      </c>
      <c r="H29" t="s">
        <v>282</v>
      </c>
      <c r="I29">
        <f t="shared" si="5"/>
        <v>41.825238400000003</v>
      </c>
      <c r="J29">
        <f t="shared" si="6"/>
        <v>-87.634061900000006</v>
      </c>
    </row>
    <row r="30" spans="1:16" hidden="1" x14ac:dyDescent="0.15">
      <c r="A30" t="s">
        <v>11</v>
      </c>
      <c r="B30" t="s">
        <v>11</v>
      </c>
      <c r="C30">
        <v>41.747900100000003</v>
      </c>
      <c r="D30">
        <v>-87.707217700000001</v>
      </c>
      <c r="F30" t="str">
        <f t="shared" si="0"/>
        <v>41.7479001,-87.7072177</v>
      </c>
      <c r="H30" t="s">
        <v>283</v>
      </c>
      <c r="I30">
        <f t="shared" si="5"/>
        <v>41.747900100000003</v>
      </c>
      <c r="J30">
        <f t="shared" si="6"/>
        <v>-87.707217700000001</v>
      </c>
    </row>
    <row r="31" spans="1:16" hidden="1" x14ac:dyDescent="0.15">
      <c r="A31" t="s">
        <v>13</v>
      </c>
      <c r="B31" t="s">
        <v>13</v>
      </c>
      <c r="C31">
        <v>41.743377299999999</v>
      </c>
      <c r="D31">
        <v>-87.6561995</v>
      </c>
      <c r="F31" t="str">
        <f t="shared" si="0"/>
        <v>41.7433773,-87.6561995</v>
      </c>
      <c r="I31" t="e">
        <f t="shared" si="5"/>
        <v>#VALUE!</v>
      </c>
      <c r="J31" t="e">
        <f t="shared" si="6"/>
        <v>#VALUE!</v>
      </c>
    </row>
    <row r="32" spans="1:16" hidden="1" x14ac:dyDescent="0.15">
      <c r="A32" t="s">
        <v>98</v>
      </c>
      <c r="B32" t="s">
        <v>99</v>
      </c>
      <c r="C32">
        <v>41.9159778</v>
      </c>
      <c r="D32">
        <v>-87.798465300000004</v>
      </c>
      <c r="F32" t="str">
        <f t="shared" si="0"/>
        <v>41.9159778,-87.7984653</v>
      </c>
      <c r="H32" s="2" t="s">
        <v>284</v>
      </c>
      <c r="I32">
        <f t="shared" si="5"/>
        <v>41.9159778</v>
      </c>
      <c r="J32">
        <f t="shared" si="6"/>
        <v>-87.798465300000004</v>
      </c>
    </row>
    <row r="33" spans="1:10" hidden="1" x14ac:dyDescent="0.15">
      <c r="A33" t="s">
        <v>124</v>
      </c>
      <c r="B33" t="s">
        <v>99</v>
      </c>
      <c r="C33">
        <v>41.867057500000001</v>
      </c>
      <c r="D33">
        <v>-87.770183599999996</v>
      </c>
      <c r="F33" t="str">
        <f t="shared" si="0"/>
        <v>41.8670575,-87.7701836</v>
      </c>
      <c r="H33" t="s">
        <v>285</v>
      </c>
      <c r="I33">
        <f t="shared" si="5"/>
        <v>41.867057500000001</v>
      </c>
      <c r="J33">
        <f t="shared" si="6"/>
        <v>-87.770183599999996</v>
      </c>
    </row>
    <row r="34" spans="1:10" hidden="1" x14ac:dyDescent="0.15">
      <c r="A34" t="s">
        <v>164</v>
      </c>
      <c r="B34" t="s">
        <v>99</v>
      </c>
      <c r="C34">
        <v>41.910533000000001</v>
      </c>
      <c r="D34">
        <v>-87.760836100000006</v>
      </c>
      <c r="F34" t="str">
        <f t="shared" si="0"/>
        <v>41.910533,-87.7608361</v>
      </c>
      <c r="H34" t="s">
        <v>286</v>
      </c>
      <c r="I34">
        <f t="shared" si="5"/>
        <v>41.910533000000001</v>
      </c>
      <c r="J34">
        <f t="shared" si="6"/>
        <v>-87.760836100000006</v>
      </c>
    </row>
    <row r="35" spans="1:10" hidden="1" x14ac:dyDescent="0.15">
      <c r="A35" t="s">
        <v>219</v>
      </c>
      <c r="B35" t="s">
        <v>99</v>
      </c>
      <c r="C35">
        <v>41.882538099999998</v>
      </c>
      <c r="D35">
        <v>-87.760173600000002</v>
      </c>
      <c r="F35" t="str">
        <f t="shared" si="0"/>
        <v>41.8825381,-87.7601736</v>
      </c>
      <c r="H35" t="s">
        <v>287</v>
      </c>
      <c r="I35">
        <f t="shared" si="5"/>
        <v>41.882538099999998</v>
      </c>
      <c r="J35">
        <f t="shared" si="6"/>
        <v>-87.760173600000002</v>
      </c>
    </row>
    <row r="36" spans="1:10" hidden="1" x14ac:dyDescent="0.15">
      <c r="A36" t="s">
        <v>247</v>
      </c>
      <c r="B36" t="s">
        <v>248</v>
      </c>
      <c r="C36">
        <v>41.902544900000002</v>
      </c>
      <c r="D36">
        <v>-87.735290899999995</v>
      </c>
      <c r="F36" t="str">
        <f t="shared" si="0"/>
        <v>41.9025449,-87.7352909</v>
      </c>
      <c r="H36" t="s">
        <v>288</v>
      </c>
      <c r="I36">
        <f t="shared" si="5"/>
        <v>41.902544900000002</v>
      </c>
      <c r="J36">
        <f t="shared" si="6"/>
        <v>-87.735290899999995</v>
      </c>
    </row>
    <row r="37" spans="1:10" hidden="1" x14ac:dyDescent="0.15">
      <c r="A37" t="s">
        <v>14</v>
      </c>
      <c r="B37" t="s">
        <v>14</v>
      </c>
      <c r="C37">
        <v>41.747774</v>
      </c>
      <c r="D37">
        <v>-87.590880299999995</v>
      </c>
      <c r="F37" t="str">
        <f t="shared" si="0"/>
        <v>41.747774,-87.5908803</v>
      </c>
      <c r="I37" t="e">
        <f t="shared" si="5"/>
        <v>#VALUE!</v>
      </c>
      <c r="J37" t="e">
        <f t="shared" si="6"/>
        <v>#VALUE!</v>
      </c>
    </row>
    <row r="38" spans="1:10" hidden="1" x14ac:dyDescent="0.15">
      <c r="A38" t="s">
        <v>15</v>
      </c>
      <c r="B38" t="s">
        <v>15</v>
      </c>
      <c r="C38">
        <v>41.941501100000004</v>
      </c>
      <c r="D38">
        <v>-87.702502100000004</v>
      </c>
      <c r="F38" t="str">
        <f t="shared" si="0"/>
        <v>41.9415011,-87.7025021</v>
      </c>
      <c r="H38" t="s">
        <v>289</v>
      </c>
      <c r="I38">
        <f t="shared" si="5"/>
        <v>41.941501100000004</v>
      </c>
      <c r="J38">
        <f t="shared" si="6"/>
        <v>-87.702502100000004</v>
      </c>
    </row>
    <row r="39" spans="1:10" hidden="1" x14ac:dyDescent="0.15">
      <c r="A39" t="s">
        <v>17</v>
      </c>
      <c r="B39" t="s">
        <v>17</v>
      </c>
      <c r="C39">
        <v>41.952960400000002</v>
      </c>
      <c r="D39">
        <v>-87.721241300000003</v>
      </c>
      <c r="F39" t="str">
        <f t="shared" si="0"/>
        <v>41.9529604,-87.7212413</v>
      </c>
      <c r="I39" t="e">
        <f t="shared" si="5"/>
        <v>#VALUE!</v>
      </c>
      <c r="J39" t="e">
        <f t="shared" si="6"/>
        <v>#VALUE!</v>
      </c>
    </row>
    <row r="40" spans="1:10" hidden="1" x14ac:dyDescent="0.15">
      <c r="A40" t="s">
        <v>20</v>
      </c>
      <c r="B40" t="s">
        <v>21</v>
      </c>
      <c r="C40">
        <v>41.926154400000001</v>
      </c>
      <c r="D40">
        <v>-87.777707100000001</v>
      </c>
      <c r="F40" t="str">
        <f t="shared" si="0"/>
        <v>41.9261544,-87.7777071</v>
      </c>
      <c r="I40" t="e">
        <f t="shared" si="5"/>
        <v>#VALUE!</v>
      </c>
      <c r="J40" t="e">
        <f t="shared" ref="J40:J102" si="7">RIGHT(H40,LEN(H40)-FIND(",",H40,1))+0</f>
        <v>#VALUE!</v>
      </c>
    </row>
    <row r="41" spans="1:10" hidden="1" x14ac:dyDescent="0.15">
      <c r="A41" t="s">
        <v>27</v>
      </c>
      <c r="B41" t="s">
        <v>27</v>
      </c>
      <c r="C41">
        <v>41.717120399999999</v>
      </c>
      <c r="D41">
        <v>-87.676179599999998</v>
      </c>
      <c r="F41" t="str">
        <f t="shared" si="0"/>
        <v>41.7171204,-87.6761796</v>
      </c>
      <c r="I41" t="e">
        <f t="shared" si="5"/>
        <v>#VALUE!</v>
      </c>
      <c r="J41" t="e">
        <f t="shared" si="7"/>
        <v>#VALUE!</v>
      </c>
    </row>
    <row r="42" spans="1:10" hidden="1" x14ac:dyDescent="0.15">
      <c r="A42" t="s">
        <v>40</v>
      </c>
      <c r="B42" t="s">
        <v>40</v>
      </c>
      <c r="C42">
        <v>41.8365443</v>
      </c>
      <c r="D42">
        <v>-87.649507499999999</v>
      </c>
      <c r="F42" t="str">
        <f t="shared" si="0"/>
        <v>41.8365443,-87.6495075</v>
      </c>
      <c r="I42" t="e">
        <f t="shared" si="5"/>
        <v>#VALUE!</v>
      </c>
      <c r="J42" t="e">
        <f t="shared" si="7"/>
        <v>#VALUE!</v>
      </c>
    </row>
    <row r="43" spans="1:10" hidden="1" x14ac:dyDescent="0.15">
      <c r="A43" t="s">
        <v>41</v>
      </c>
      <c r="B43" t="s">
        <v>41</v>
      </c>
      <c r="C43">
        <v>41.819379699999999</v>
      </c>
      <c r="D43">
        <v>-87.699024800000004</v>
      </c>
      <c r="F43" t="str">
        <f t="shared" si="0"/>
        <v>41.8193797,-87.6990248</v>
      </c>
      <c r="I43" t="e">
        <f t="shared" si="5"/>
        <v>#VALUE!</v>
      </c>
      <c r="J43" t="e">
        <f t="shared" si="7"/>
        <v>#VALUE!</v>
      </c>
    </row>
    <row r="44" spans="1:10" hidden="1" x14ac:dyDescent="0.15">
      <c r="A44" t="s">
        <v>49</v>
      </c>
      <c r="B44" t="s">
        <v>49</v>
      </c>
      <c r="C44">
        <v>41.728130399999998</v>
      </c>
      <c r="D44">
        <v>-87.596418200000002</v>
      </c>
      <c r="F44" t="str">
        <f t="shared" si="0"/>
        <v>41.7281304,-87.5964182</v>
      </c>
      <c r="H44" t="s">
        <v>290</v>
      </c>
      <c r="I44">
        <f t="shared" si="5"/>
        <v>41.728130399999998</v>
      </c>
      <c r="J44">
        <f t="shared" si="7"/>
        <v>-87.596418200000002</v>
      </c>
    </row>
    <row r="45" spans="1:10" hidden="1" x14ac:dyDescent="0.15">
      <c r="A45" t="s">
        <v>52</v>
      </c>
      <c r="B45" t="s">
        <v>52</v>
      </c>
      <c r="C45">
        <v>41.729830700000001</v>
      </c>
      <c r="D45">
        <v>-87.570476400000004</v>
      </c>
      <c r="F45" t="str">
        <f t="shared" si="0"/>
        <v>41.7298307,-87.5704764</v>
      </c>
      <c r="H45" t="s">
        <v>291</v>
      </c>
      <c r="I45">
        <f t="shared" si="5"/>
        <v>41.729830700000001</v>
      </c>
      <c r="J45">
        <f t="shared" si="7"/>
        <v>-87.570476400000004</v>
      </c>
    </row>
    <row r="46" spans="1:10" hidden="1" x14ac:dyDescent="0.15">
      <c r="A46" t="s">
        <v>56</v>
      </c>
      <c r="B46" t="s">
        <v>56</v>
      </c>
      <c r="C46">
        <v>41.740993600000003</v>
      </c>
      <c r="D46">
        <v>-87.613881800000001</v>
      </c>
      <c r="F46" t="str">
        <f t="shared" si="0"/>
        <v>41.7409936,-87.6138818</v>
      </c>
      <c r="I46" t="e">
        <f t="shared" si="5"/>
        <v>#VALUE!</v>
      </c>
      <c r="J46" t="e">
        <f t="shared" si="7"/>
        <v>#VALUE!</v>
      </c>
    </row>
    <row r="47" spans="1:10" hidden="1" x14ac:dyDescent="0.15">
      <c r="A47" t="s">
        <v>57</v>
      </c>
      <c r="B47" t="s">
        <v>57</v>
      </c>
      <c r="C47">
        <v>41.771941900000002</v>
      </c>
      <c r="D47">
        <v>-87.695409900000001</v>
      </c>
      <c r="F47" t="str">
        <f t="shared" si="0"/>
        <v>41.7719419,-87.6954099</v>
      </c>
      <c r="I47" t="e">
        <f t="shared" si="5"/>
        <v>#VALUE!</v>
      </c>
      <c r="J47" t="e">
        <f t="shared" si="7"/>
        <v>#VALUE!</v>
      </c>
    </row>
    <row r="48" spans="1:10" hidden="1" x14ac:dyDescent="0.15">
      <c r="A48" t="s">
        <v>59</v>
      </c>
      <c r="B48" t="s">
        <v>60</v>
      </c>
      <c r="C48">
        <v>41.776386799999997</v>
      </c>
      <c r="D48">
        <v>-87.751950199999996</v>
      </c>
      <c r="F48" t="str">
        <f t="shared" si="0"/>
        <v>41.7763868,-87.7519502</v>
      </c>
      <c r="H48" t="s">
        <v>292</v>
      </c>
      <c r="I48">
        <f t="shared" si="5"/>
        <v>41.776386799999997</v>
      </c>
      <c r="J48">
        <f t="shared" si="7"/>
        <v>-87.751950199999996</v>
      </c>
    </row>
    <row r="49" spans="1:10" hidden="1" x14ac:dyDescent="0.15">
      <c r="A49" t="s">
        <v>42</v>
      </c>
      <c r="B49" t="s">
        <v>43</v>
      </c>
      <c r="C49">
        <v>41.825104699999997</v>
      </c>
      <c r="D49">
        <v>-87.617602199999993</v>
      </c>
      <c r="F49" t="str">
        <f t="shared" si="0"/>
        <v>41.8251047,-87.6176022</v>
      </c>
      <c r="H49" t="s">
        <v>293</v>
      </c>
      <c r="I49">
        <f t="shared" si="5"/>
        <v>41.825104699999997</v>
      </c>
      <c r="J49">
        <f t="shared" si="7"/>
        <v>-87.617602199999993</v>
      </c>
    </row>
    <row r="50" spans="1:10" hidden="1" x14ac:dyDescent="0.15">
      <c r="A50" t="s">
        <v>68</v>
      </c>
      <c r="B50" t="s">
        <v>43</v>
      </c>
      <c r="C50">
        <v>41.843088899999998</v>
      </c>
      <c r="D50">
        <v>-87.6278291</v>
      </c>
      <c r="F50" t="str">
        <f t="shared" si="0"/>
        <v>41.8430889,-87.6278291</v>
      </c>
      <c r="I50" t="e">
        <f t="shared" si="5"/>
        <v>#VALUE!</v>
      </c>
      <c r="J50" t="e">
        <f t="shared" si="7"/>
        <v>#VALUE!</v>
      </c>
    </row>
    <row r="51" spans="1:10" hidden="1" x14ac:dyDescent="0.15">
      <c r="A51" t="s">
        <v>113</v>
      </c>
      <c r="B51" t="s">
        <v>43</v>
      </c>
      <c r="C51">
        <v>41.832179600000003</v>
      </c>
      <c r="D51">
        <v>-87.609380999999999</v>
      </c>
      <c r="F51" t="str">
        <f t="shared" si="0"/>
        <v>41.8321796,-87.609381</v>
      </c>
      <c r="H51" t="s">
        <v>294</v>
      </c>
      <c r="I51">
        <f t="shared" si="5"/>
        <v>41.832179600000003</v>
      </c>
      <c r="J51">
        <f t="shared" si="7"/>
        <v>-87.609380999999999</v>
      </c>
    </row>
    <row r="52" spans="1:10" hidden="1" x14ac:dyDescent="0.15">
      <c r="A52" t="s">
        <v>135</v>
      </c>
      <c r="B52" t="s">
        <v>43</v>
      </c>
      <c r="C52">
        <v>41.835228999999998</v>
      </c>
      <c r="D52">
        <v>-87.614042600000005</v>
      </c>
      <c r="F52" t="str">
        <f t="shared" si="0"/>
        <v>41.835229,-87.6140426</v>
      </c>
      <c r="H52" t="s">
        <v>295</v>
      </c>
      <c r="I52">
        <f t="shared" si="5"/>
        <v>41.835228999999998</v>
      </c>
      <c r="J52">
        <f t="shared" si="7"/>
        <v>-87.614042600000005</v>
      </c>
    </row>
    <row r="53" spans="1:10" hidden="1" x14ac:dyDescent="0.15">
      <c r="A53" t="s">
        <v>194</v>
      </c>
      <c r="B53" t="s">
        <v>43</v>
      </c>
      <c r="C53">
        <v>41.842311899999999</v>
      </c>
      <c r="D53">
        <v>-87.614910800000004</v>
      </c>
      <c r="F53" t="str">
        <f t="shared" si="0"/>
        <v>41.8423119,-87.6149108</v>
      </c>
      <c r="H53" t="s">
        <v>296</v>
      </c>
      <c r="I53">
        <f t="shared" si="5"/>
        <v>41.842311899999999</v>
      </c>
      <c r="J53">
        <f t="shared" si="7"/>
        <v>-87.614910800000004</v>
      </c>
    </row>
    <row r="54" spans="1:10" hidden="1" x14ac:dyDescent="0.15">
      <c r="A54" t="s">
        <v>221</v>
      </c>
      <c r="B54" t="s">
        <v>43</v>
      </c>
      <c r="C54">
        <v>41.8421825</v>
      </c>
      <c r="D54">
        <v>-87.6203371</v>
      </c>
      <c r="F54" t="str">
        <f t="shared" si="0"/>
        <v>41.8421825,-87.6203371</v>
      </c>
      <c r="H54" t="s">
        <v>297</v>
      </c>
      <c r="I54">
        <f t="shared" si="5"/>
        <v>41.8421825</v>
      </c>
      <c r="J54">
        <f t="shared" si="7"/>
        <v>-87.6203371</v>
      </c>
    </row>
    <row r="55" spans="1:10" hidden="1" x14ac:dyDescent="0.15">
      <c r="A55" t="s">
        <v>226</v>
      </c>
      <c r="B55" t="s">
        <v>43</v>
      </c>
      <c r="C55">
        <v>41.827456300000001</v>
      </c>
      <c r="D55">
        <v>-87.628423699999999</v>
      </c>
      <c r="F55" t="str">
        <f t="shared" si="0"/>
        <v>41.8274563,-87.6284237</v>
      </c>
      <c r="H55" t="s">
        <v>298</v>
      </c>
      <c r="I55">
        <f t="shared" si="5"/>
        <v>41.827456300000001</v>
      </c>
      <c r="J55">
        <f t="shared" si="7"/>
        <v>-87.628423699999999</v>
      </c>
    </row>
    <row r="56" spans="1:10" hidden="1" x14ac:dyDescent="0.15">
      <c r="A56" t="s">
        <v>25</v>
      </c>
      <c r="B56" t="s">
        <v>25</v>
      </c>
      <c r="C56">
        <v>41.947207200000001</v>
      </c>
      <c r="D56">
        <v>-87.806464899999995</v>
      </c>
      <c r="F56" t="str">
        <f t="shared" si="0"/>
        <v>41.9472072,-87.8064649</v>
      </c>
      <c r="I56" t="e">
        <f t="shared" si="5"/>
        <v>#VALUE!</v>
      </c>
      <c r="J56" t="e">
        <f t="shared" si="7"/>
        <v>#VALUE!</v>
      </c>
    </row>
    <row r="57" spans="1:10" hidden="1" x14ac:dyDescent="0.15">
      <c r="A57" t="s">
        <v>74</v>
      </c>
      <c r="B57" t="s">
        <v>74</v>
      </c>
      <c r="C57">
        <v>41.881857599999996</v>
      </c>
      <c r="D57">
        <v>-87.702481700000007</v>
      </c>
      <c r="F57" t="str">
        <f t="shared" si="0"/>
        <v>41.8818576,-87.7024817</v>
      </c>
      <c r="H57" t="s">
        <v>299</v>
      </c>
      <c r="I57">
        <f t="shared" si="5"/>
        <v>41.881857599999996</v>
      </c>
      <c r="J57">
        <f t="shared" si="7"/>
        <v>-87.702481700000007</v>
      </c>
    </row>
    <row r="58" spans="1:10" hidden="1" x14ac:dyDescent="0.15">
      <c r="A58" t="s">
        <v>79</v>
      </c>
      <c r="B58" t="s">
        <v>79</v>
      </c>
      <c r="C58">
        <v>41.707994200000002</v>
      </c>
      <c r="D58">
        <v>-87.535173</v>
      </c>
      <c r="F58" t="str">
        <f t="shared" si="0"/>
        <v>41.7079942,-87.535173</v>
      </c>
      <c r="H58" t="s">
        <v>300</v>
      </c>
      <c r="I58">
        <f t="shared" si="5"/>
        <v>41.707994200000002</v>
      </c>
      <c r="J58">
        <f t="shared" si="7"/>
        <v>-87.535173</v>
      </c>
    </row>
    <row r="59" spans="1:10" hidden="1" x14ac:dyDescent="0.15">
      <c r="A59" t="s">
        <v>8</v>
      </c>
      <c r="B59" t="s">
        <v>8</v>
      </c>
      <c r="C59">
        <v>41.987244699999998</v>
      </c>
      <c r="D59">
        <v>-87.661233499999994</v>
      </c>
      <c r="F59" t="str">
        <f t="shared" si="0"/>
        <v>41.9872447,-87.6612335</v>
      </c>
      <c r="I59" t="e">
        <f t="shared" si="5"/>
        <v>#VALUE!</v>
      </c>
      <c r="J59" t="e">
        <f t="shared" si="7"/>
        <v>#VALUE!</v>
      </c>
    </row>
    <row r="60" spans="1:10" hidden="1" x14ac:dyDescent="0.15">
      <c r="A60" t="s">
        <v>87</v>
      </c>
      <c r="B60" t="s">
        <v>87</v>
      </c>
      <c r="C60">
        <v>42.005448600000001</v>
      </c>
      <c r="D60">
        <v>-87.813290100000003</v>
      </c>
      <c r="F60" t="str">
        <f t="shared" si="0"/>
        <v>42.0054486,-87.8132901</v>
      </c>
      <c r="I60" t="e">
        <f t="shared" si="5"/>
        <v>#VALUE!</v>
      </c>
      <c r="J60" t="e">
        <f t="shared" si="7"/>
        <v>#VALUE!</v>
      </c>
    </row>
    <row r="61" spans="1:10" hidden="1" x14ac:dyDescent="0.15">
      <c r="A61" t="s">
        <v>88</v>
      </c>
      <c r="B61" t="s">
        <v>88</v>
      </c>
      <c r="C61">
        <v>41.775305000000003</v>
      </c>
      <c r="D61">
        <v>-87.641641899999996</v>
      </c>
      <c r="F61" t="str">
        <f t="shared" si="0"/>
        <v>41.775305,-87.6416419</v>
      </c>
      <c r="I61" t="e">
        <f t="shared" si="5"/>
        <v>#VALUE!</v>
      </c>
      <c r="J61" t="e">
        <f t="shared" si="7"/>
        <v>#VALUE!</v>
      </c>
    </row>
    <row r="62" spans="1:10" hidden="1" x14ac:dyDescent="0.15">
      <c r="A62" t="s">
        <v>84</v>
      </c>
      <c r="B62" t="s">
        <v>84</v>
      </c>
      <c r="C62">
        <v>41.979177300000003</v>
      </c>
      <c r="D62">
        <v>-87.751436400000003</v>
      </c>
      <c r="F62" t="str">
        <f t="shared" si="0"/>
        <v>41.9791773,-87.7514364</v>
      </c>
      <c r="I62" t="e">
        <f t="shared" si="5"/>
        <v>#VALUE!</v>
      </c>
      <c r="J62" t="e">
        <f t="shared" si="7"/>
        <v>#VALUE!</v>
      </c>
    </row>
    <row r="63" spans="1:10" hidden="1" x14ac:dyDescent="0.15">
      <c r="A63" t="s">
        <v>94</v>
      </c>
      <c r="B63" t="s">
        <v>94</v>
      </c>
      <c r="C63">
        <v>41.811441899999998</v>
      </c>
      <c r="D63">
        <v>-87.634619099999995</v>
      </c>
      <c r="F63" t="str">
        <f t="shared" si="0"/>
        <v>41.8114419,-87.6346191</v>
      </c>
      <c r="I63" t="e">
        <f t="shared" si="5"/>
        <v>#VALUE!</v>
      </c>
      <c r="J63" t="e">
        <f t="shared" si="7"/>
        <v>#VALUE!</v>
      </c>
    </row>
    <row r="64" spans="1:10" hidden="1" x14ac:dyDescent="0.15">
      <c r="A64" t="s">
        <v>97</v>
      </c>
      <c r="B64" t="s">
        <v>97</v>
      </c>
      <c r="C64">
        <v>41.795436299999999</v>
      </c>
      <c r="D64">
        <v>-87.696225699999999</v>
      </c>
      <c r="F64" t="str">
        <f t="shared" si="0"/>
        <v>41.7954363,-87.6962257</v>
      </c>
      <c r="H64" t="s">
        <v>301</v>
      </c>
      <c r="I64">
        <f t="shared" si="5"/>
        <v>41.795436299999999</v>
      </c>
      <c r="J64">
        <f t="shared" si="7"/>
        <v>-87.696225699999999</v>
      </c>
    </row>
    <row r="65" spans="1:10" hidden="1" x14ac:dyDescent="0.15">
      <c r="A65" t="s">
        <v>101</v>
      </c>
      <c r="B65" t="s">
        <v>101</v>
      </c>
      <c r="C65">
        <v>41.7941486</v>
      </c>
      <c r="D65">
        <v>-87.770607200000001</v>
      </c>
      <c r="F65" t="str">
        <f t="shared" si="0"/>
        <v>41.7941486,-87.7706072</v>
      </c>
      <c r="I65" t="e">
        <f t="shared" si="5"/>
        <v>#VALUE!</v>
      </c>
      <c r="J65" t="e">
        <f t="shared" si="7"/>
        <v>#VALUE!</v>
      </c>
    </row>
    <row r="66" spans="1:10" hidden="1" x14ac:dyDescent="0.15">
      <c r="A66" t="s">
        <v>108</v>
      </c>
      <c r="B66" t="s">
        <v>108</v>
      </c>
      <c r="C66">
        <v>41.813078500000003</v>
      </c>
      <c r="D66">
        <v>-87.617808699999998</v>
      </c>
      <c r="F66" t="str">
        <f t="shared" ref="F66:F128" si="8">C66&amp;","&amp;D66</f>
        <v>41.8130785,-87.6178087</v>
      </c>
      <c r="I66" t="e">
        <f t="shared" si="5"/>
        <v>#VALUE!</v>
      </c>
      <c r="J66" t="e">
        <f t="shared" si="7"/>
        <v>#VALUE!</v>
      </c>
    </row>
    <row r="67" spans="1:10" hidden="1" x14ac:dyDescent="0.15">
      <c r="A67" t="s">
        <v>110</v>
      </c>
      <c r="B67" t="s">
        <v>110</v>
      </c>
      <c r="C67">
        <v>41.763413900000003</v>
      </c>
      <c r="D67">
        <v>-87.595382499999999</v>
      </c>
      <c r="F67" t="str">
        <f t="shared" si="8"/>
        <v>41.7634139,-87.5953825</v>
      </c>
      <c r="I67" t="e">
        <f t="shared" si="5"/>
        <v>#VALUE!</v>
      </c>
      <c r="J67" t="e">
        <f t="shared" si="7"/>
        <v>#VALUE!</v>
      </c>
    </row>
    <row r="68" spans="1:10" hidden="1" x14ac:dyDescent="0.15">
      <c r="A68" t="s">
        <v>117</v>
      </c>
      <c r="B68" t="s">
        <v>117</v>
      </c>
      <c r="C68">
        <v>41.655496300000003</v>
      </c>
      <c r="D68">
        <v>-87.545862400000004</v>
      </c>
      <c r="F68" t="str">
        <f t="shared" si="8"/>
        <v>41.6554963,-87.5458624</v>
      </c>
      <c r="I68" t="e">
        <f t="shared" si="5"/>
        <v>#VALUE!</v>
      </c>
      <c r="J68" t="e">
        <f t="shared" si="7"/>
        <v>#VALUE!</v>
      </c>
    </row>
    <row r="69" spans="1:10" hidden="1" x14ac:dyDescent="0.15">
      <c r="A69" t="s">
        <v>23</v>
      </c>
      <c r="B69" t="s">
        <v>23</v>
      </c>
      <c r="C69">
        <v>41.9214731</v>
      </c>
      <c r="D69">
        <v>-87.734385900000007</v>
      </c>
      <c r="F69" t="str">
        <f t="shared" si="8"/>
        <v>41.9214731,-87.7343859</v>
      </c>
      <c r="I69" t="e">
        <f t="shared" si="5"/>
        <v>#VALUE!</v>
      </c>
      <c r="J69" t="e">
        <f t="shared" si="7"/>
        <v>#VALUE!</v>
      </c>
    </row>
    <row r="70" spans="1:10" hidden="1" x14ac:dyDescent="0.15">
      <c r="A70" t="s">
        <v>121</v>
      </c>
      <c r="B70" t="s">
        <v>121</v>
      </c>
      <c r="C70">
        <v>41.902839</v>
      </c>
      <c r="D70">
        <v>-87.707058099999998</v>
      </c>
      <c r="F70" t="str">
        <f t="shared" si="8"/>
        <v>41.902839,-87.7070581</v>
      </c>
      <c r="I70" t="e">
        <f t="shared" si="5"/>
        <v>#VALUE!</v>
      </c>
      <c r="J70" t="e">
        <f t="shared" si="7"/>
        <v>#VALUE!</v>
      </c>
    </row>
    <row r="71" spans="1:10" hidden="1" x14ac:dyDescent="0.15">
      <c r="A71" t="s">
        <v>75</v>
      </c>
      <c r="B71" t="s">
        <v>76</v>
      </c>
      <c r="C71">
        <v>41.796278100000002</v>
      </c>
      <c r="D71">
        <v>-87.585304300000004</v>
      </c>
      <c r="F71" t="str">
        <f t="shared" si="8"/>
        <v>41.7962781,-87.5853043</v>
      </c>
      <c r="H71" s="2" t="s">
        <v>302</v>
      </c>
      <c r="I71">
        <f t="shared" si="5"/>
        <v>41.796278100000002</v>
      </c>
      <c r="J71">
        <f t="shared" si="7"/>
        <v>-87.585304300000004</v>
      </c>
    </row>
    <row r="72" spans="1:10" hidden="1" x14ac:dyDescent="0.15">
      <c r="A72" t="s">
        <v>76</v>
      </c>
      <c r="B72" t="s">
        <v>76</v>
      </c>
      <c r="C72">
        <v>41.794294999999998</v>
      </c>
      <c r="D72">
        <v>-87.590700999999996</v>
      </c>
      <c r="F72" t="str">
        <f t="shared" si="8"/>
        <v>41.794295,-87.590701</v>
      </c>
      <c r="I72" t="e">
        <f t="shared" si="5"/>
        <v>#VALUE!</v>
      </c>
      <c r="J72" t="e">
        <f t="shared" si="7"/>
        <v>#VALUE!</v>
      </c>
    </row>
    <row r="73" spans="1:10" hidden="1" x14ac:dyDescent="0.15">
      <c r="A73" t="s">
        <v>103</v>
      </c>
      <c r="B73" t="s">
        <v>103</v>
      </c>
      <c r="C73">
        <v>41.968496899999998</v>
      </c>
      <c r="D73">
        <v>-87.763681300000002</v>
      </c>
      <c r="F73" t="str">
        <f t="shared" si="8"/>
        <v>41.9684969,-87.7636813</v>
      </c>
      <c r="I73" t="e">
        <f t="shared" si="5"/>
        <v>#VALUE!</v>
      </c>
      <c r="J73" t="e">
        <f t="shared" si="7"/>
        <v>#VALUE!</v>
      </c>
    </row>
    <row r="74" spans="1:10" hidden="1" x14ac:dyDescent="0.15">
      <c r="A74" t="s">
        <v>132</v>
      </c>
      <c r="B74" t="s">
        <v>132</v>
      </c>
      <c r="C74">
        <v>41.809477200000003</v>
      </c>
      <c r="D74">
        <v>-87.593266400000005</v>
      </c>
      <c r="F74" t="str">
        <f t="shared" si="8"/>
        <v>41.8094772,-87.5932664</v>
      </c>
      <c r="I74" t="e">
        <f t="shared" si="5"/>
        <v>#VALUE!</v>
      </c>
      <c r="J74" t="e">
        <f t="shared" si="7"/>
        <v>#VALUE!</v>
      </c>
    </row>
    <row r="75" spans="1:10" hidden="1" x14ac:dyDescent="0.15">
      <c r="A75" t="s">
        <v>34</v>
      </c>
      <c r="B75" t="s">
        <v>34</v>
      </c>
      <c r="C75">
        <v>41.943560099999999</v>
      </c>
      <c r="D75">
        <v>-87.658364199999994</v>
      </c>
      <c r="F75" t="str">
        <f t="shared" si="8"/>
        <v>41.9435601,-87.6583642</v>
      </c>
      <c r="I75" t="e">
        <f t="shared" si="5"/>
        <v>#VALUE!</v>
      </c>
      <c r="J75" t="e">
        <f t="shared" si="7"/>
        <v>#VALUE!</v>
      </c>
    </row>
    <row r="76" spans="1:10" hidden="1" x14ac:dyDescent="0.15">
      <c r="A76" t="s">
        <v>141</v>
      </c>
      <c r="B76" t="s">
        <v>141</v>
      </c>
      <c r="C76">
        <v>41.9214378</v>
      </c>
      <c r="D76">
        <v>-87.651304300000007</v>
      </c>
      <c r="F76" t="str">
        <f t="shared" si="8"/>
        <v>41.9214378,-87.6513043</v>
      </c>
      <c r="I76" t="e">
        <f t="shared" si="5"/>
        <v>#VALUE!</v>
      </c>
      <c r="J76" t="e">
        <f t="shared" si="7"/>
        <v>#VALUE!</v>
      </c>
    </row>
    <row r="77" spans="1:10" hidden="1" x14ac:dyDescent="0.15">
      <c r="A77" t="s">
        <v>179</v>
      </c>
      <c r="B77" t="s">
        <v>141</v>
      </c>
      <c r="C77">
        <v>41.910766600000002</v>
      </c>
      <c r="D77">
        <v>-87.637046900000001</v>
      </c>
      <c r="F77" t="str">
        <f t="shared" si="8"/>
        <v>41.9107666,-87.6370469</v>
      </c>
      <c r="I77" t="e">
        <f t="shared" si="5"/>
        <v>#VALUE!</v>
      </c>
      <c r="J77" t="e">
        <f t="shared" si="7"/>
        <v>#VALUE!</v>
      </c>
    </row>
    <row r="78" spans="1:10" hidden="1" x14ac:dyDescent="0.15">
      <c r="A78" t="s">
        <v>36</v>
      </c>
      <c r="B78" t="s">
        <v>36</v>
      </c>
      <c r="C78">
        <v>41.969948299999999</v>
      </c>
      <c r="D78">
        <v>-87.688677900000002</v>
      </c>
      <c r="F78" t="str">
        <f t="shared" si="8"/>
        <v>41.9699483,-87.6886779</v>
      </c>
      <c r="I78" t="e">
        <f t="shared" si="5"/>
        <v>#VALUE!</v>
      </c>
      <c r="J78" t="e">
        <f t="shared" si="7"/>
        <v>#VALUE!</v>
      </c>
    </row>
    <row r="79" spans="1:10" hidden="1" x14ac:dyDescent="0.15">
      <c r="A79" t="s">
        <v>45</v>
      </c>
      <c r="B79" t="s">
        <v>45</v>
      </c>
      <c r="C79">
        <v>41.923059799999997</v>
      </c>
      <c r="D79">
        <v>-87.709290800000005</v>
      </c>
      <c r="F79" t="str">
        <f t="shared" si="8"/>
        <v>41.9230598,-87.7092908</v>
      </c>
      <c r="I79" t="e">
        <f t="shared" si="5"/>
        <v>#VALUE!</v>
      </c>
      <c r="J79" t="e">
        <f t="shared" si="7"/>
        <v>#VALUE!</v>
      </c>
    </row>
    <row r="80" spans="1:10" hidden="1" x14ac:dyDescent="0.15">
      <c r="A80" t="s">
        <v>78</v>
      </c>
      <c r="B80" t="s">
        <v>78</v>
      </c>
      <c r="C80">
        <v>41.848922000000002</v>
      </c>
      <c r="D80">
        <v>-87.6695189</v>
      </c>
      <c r="F80" t="str">
        <f t="shared" si="8"/>
        <v>41.848922,-87.6695189</v>
      </c>
      <c r="I80" t="e">
        <f t="shared" si="5"/>
        <v>#VALUE!</v>
      </c>
      <c r="J80" t="e">
        <f t="shared" si="7"/>
        <v>#VALUE!</v>
      </c>
    </row>
    <row r="81" spans="1:10" hidden="1" x14ac:dyDescent="0.15">
      <c r="A81" t="s">
        <v>156</v>
      </c>
      <c r="B81" t="s">
        <v>156</v>
      </c>
      <c r="C81">
        <v>41.8316175</v>
      </c>
      <c r="D81">
        <v>-87.6729074</v>
      </c>
      <c r="F81" t="str">
        <f t="shared" si="8"/>
        <v>41.8316175,-87.6729074</v>
      </c>
      <c r="H81" t="s">
        <v>303</v>
      </c>
      <c r="I81">
        <f t="shared" si="5"/>
        <v>41.8316175</v>
      </c>
      <c r="J81">
        <f t="shared" si="7"/>
        <v>-87.6729074</v>
      </c>
    </row>
    <row r="82" spans="1:10" hidden="1" x14ac:dyDescent="0.15">
      <c r="A82" t="s">
        <v>158</v>
      </c>
      <c r="B82" t="s">
        <v>158</v>
      </c>
      <c r="C82">
        <v>41.929381999999997</v>
      </c>
      <c r="D82">
        <v>-87.798159699999999</v>
      </c>
      <c r="F82" t="str">
        <f t="shared" si="8"/>
        <v>41.929382,-87.7981597</v>
      </c>
      <c r="I82" t="e">
        <f t="shared" ref="I82:I144" si="9">LEFT(H82,FIND(",",H82,1)-1)+0</f>
        <v>#VALUE!</v>
      </c>
      <c r="J82" t="e">
        <f t="shared" si="7"/>
        <v>#VALUE!</v>
      </c>
    </row>
    <row r="83" spans="1:10" hidden="1" x14ac:dyDescent="0.15">
      <c r="A83" t="s">
        <v>30</v>
      </c>
      <c r="B83" t="s">
        <v>30</v>
      </c>
      <c r="C83">
        <v>41.687839500000003</v>
      </c>
      <c r="D83">
        <v>-87.669002599999999</v>
      </c>
      <c r="F83" t="str">
        <f t="shared" si="8"/>
        <v>41.6878395,-87.6690026</v>
      </c>
      <c r="I83" t="e">
        <f t="shared" si="9"/>
        <v>#VALUE!</v>
      </c>
      <c r="J83" t="e">
        <f t="shared" si="7"/>
        <v>#VALUE!</v>
      </c>
    </row>
    <row r="84" spans="1:10" hidden="1" x14ac:dyDescent="0.15">
      <c r="A84" t="s">
        <v>159</v>
      </c>
      <c r="B84" t="s">
        <v>159</v>
      </c>
      <c r="C84">
        <v>41.693122099999997</v>
      </c>
      <c r="D84">
        <v>-87.712354700000006</v>
      </c>
      <c r="F84" t="str">
        <f t="shared" si="8"/>
        <v>41.6931221,-87.7123547</v>
      </c>
      <c r="I84" t="e">
        <f t="shared" si="9"/>
        <v>#VALUE!</v>
      </c>
      <c r="J84" t="e">
        <f t="shared" si="7"/>
        <v>#VALUE!</v>
      </c>
    </row>
    <row r="85" spans="1:10" hidden="1" x14ac:dyDescent="0.15">
      <c r="A85" t="s">
        <v>19</v>
      </c>
      <c r="B85" t="s">
        <v>19</v>
      </c>
      <c r="C85">
        <v>41.806677499999999</v>
      </c>
      <c r="D85">
        <v>-87.667976499999995</v>
      </c>
      <c r="F85" t="str">
        <f t="shared" si="8"/>
        <v>41.8066775,-87.6679765</v>
      </c>
      <c r="I85" t="e">
        <f t="shared" si="9"/>
        <v>#VALUE!</v>
      </c>
      <c r="J85" t="e">
        <f t="shared" si="7"/>
        <v>#VALUE!</v>
      </c>
    </row>
    <row r="86" spans="1:10" hidden="1" x14ac:dyDescent="0.15">
      <c r="A86" t="s">
        <v>165</v>
      </c>
      <c r="B86" t="s">
        <v>165</v>
      </c>
      <c r="C86">
        <v>41.950891499999997</v>
      </c>
      <c r="D86">
        <v>-87.682767600000005</v>
      </c>
      <c r="F86" t="str">
        <f t="shared" si="8"/>
        <v>41.9508915,-87.6827676</v>
      </c>
      <c r="I86" t="e">
        <f t="shared" si="9"/>
        <v>#VALUE!</v>
      </c>
      <c r="J86" t="e">
        <f t="shared" si="7"/>
        <v>#VALUE!</v>
      </c>
    </row>
    <row r="87" spans="1:10" hidden="1" x14ac:dyDescent="0.15">
      <c r="A87" t="s">
        <v>71</v>
      </c>
      <c r="B87" t="s">
        <v>71</v>
      </c>
      <c r="C87">
        <v>41.858484699999998</v>
      </c>
      <c r="D87">
        <v>-87.713863599999996</v>
      </c>
      <c r="F87" t="str">
        <f t="shared" si="8"/>
        <v>41.8584847,-87.7138636</v>
      </c>
      <c r="I87" t="e">
        <f t="shared" si="9"/>
        <v>#VALUE!</v>
      </c>
      <c r="J87" t="e">
        <f t="shared" si="7"/>
        <v>#VALUE!</v>
      </c>
    </row>
    <row r="88" spans="1:10" hidden="1" x14ac:dyDescent="0.15">
      <c r="A88" t="s">
        <v>119</v>
      </c>
      <c r="B88" t="s">
        <v>119</v>
      </c>
      <c r="C88">
        <v>41.984308300000002</v>
      </c>
      <c r="D88">
        <v>-87.726005799999996</v>
      </c>
      <c r="F88" t="str">
        <f t="shared" si="8"/>
        <v>41.9843083,-87.7260058</v>
      </c>
      <c r="I88" t="e">
        <f t="shared" si="9"/>
        <v>#VALUE!</v>
      </c>
      <c r="J88" t="e">
        <f t="shared" si="7"/>
        <v>#VALUE!</v>
      </c>
    </row>
    <row r="89" spans="1:10" hidden="1" x14ac:dyDescent="0.15">
      <c r="A89" t="s">
        <v>180</v>
      </c>
      <c r="B89" t="s">
        <v>32</v>
      </c>
      <c r="C89">
        <v>41.979510699999999</v>
      </c>
      <c r="D89">
        <v>-87.815455999999998</v>
      </c>
      <c r="F89" t="str">
        <f t="shared" si="8"/>
        <v>41.9795107,-87.815456</v>
      </c>
      <c r="I89" t="e">
        <f t="shared" si="9"/>
        <v>#VALUE!</v>
      </c>
      <c r="J89" t="e">
        <f t="shared" si="7"/>
        <v>#VALUE!</v>
      </c>
    </row>
    <row r="90" spans="1:10" hidden="1" x14ac:dyDescent="0.15">
      <c r="A90" t="s">
        <v>232</v>
      </c>
      <c r="B90" t="s">
        <v>32</v>
      </c>
      <c r="C90">
        <v>41.978058099999998</v>
      </c>
      <c r="D90">
        <v>-87.796589100000006</v>
      </c>
      <c r="F90" t="str">
        <f t="shared" si="8"/>
        <v>41.9780581,-87.7965891</v>
      </c>
      <c r="H90" t="s">
        <v>304</v>
      </c>
      <c r="I90">
        <f t="shared" si="9"/>
        <v>41.978058099999998</v>
      </c>
      <c r="J90">
        <f t="shared" si="7"/>
        <v>-87.796589100000006</v>
      </c>
    </row>
    <row r="91" spans="1:10" hidden="1" x14ac:dyDescent="0.15">
      <c r="A91" t="s">
        <v>173</v>
      </c>
      <c r="B91" t="s">
        <v>173</v>
      </c>
      <c r="C91">
        <v>41.822699499999999</v>
      </c>
      <c r="D91">
        <v>-87.601356800000005</v>
      </c>
      <c r="F91" t="str">
        <f t="shared" si="8"/>
        <v>41.8226995,-87.6013568</v>
      </c>
      <c r="H91" t="s">
        <v>305</v>
      </c>
      <c r="I91">
        <f t="shared" si="9"/>
        <v>41.822699499999999</v>
      </c>
      <c r="J91">
        <f t="shared" si="7"/>
        <v>-87.601356800000005</v>
      </c>
    </row>
    <row r="92" spans="1:10" hidden="1" x14ac:dyDescent="0.15">
      <c r="A92" t="s">
        <v>174</v>
      </c>
      <c r="B92" t="s">
        <v>174</v>
      </c>
      <c r="C92">
        <v>41.977298300000001</v>
      </c>
      <c r="D92">
        <v>-87.8368909</v>
      </c>
      <c r="F92" t="str">
        <f t="shared" si="8"/>
        <v>41.9772983,-87.8368909</v>
      </c>
      <c r="I92" t="e">
        <f t="shared" si="9"/>
        <v>#VALUE!</v>
      </c>
      <c r="J92" t="e">
        <f t="shared" si="7"/>
        <v>#VALUE!</v>
      </c>
    </row>
    <row r="93" spans="1:10" hidden="1" x14ac:dyDescent="0.15">
      <c r="A93" t="s">
        <v>192</v>
      </c>
      <c r="B93" t="s">
        <v>192</v>
      </c>
      <c r="C93">
        <v>41.953662000000001</v>
      </c>
      <c r="D93">
        <v>-87.764490300000006</v>
      </c>
      <c r="F93" t="str">
        <f t="shared" si="8"/>
        <v>41.953662,-87.7644903</v>
      </c>
      <c r="I93" t="e">
        <f t="shared" si="9"/>
        <v>#VALUE!</v>
      </c>
      <c r="J93" t="e">
        <f t="shared" si="7"/>
        <v>#VALUE!</v>
      </c>
    </row>
    <row r="94" spans="1:10" hidden="1" x14ac:dyDescent="0.15">
      <c r="A94" t="s">
        <v>65</v>
      </c>
      <c r="B94" t="s">
        <v>65</v>
      </c>
      <c r="C94">
        <v>41.689520999999999</v>
      </c>
      <c r="D94">
        <v>-87.606080599999999</v>
      </c>
      <c r="F94" t="str">
        <f t="shared" si="8"/>
        <v>41.689521,-87.6060806</v>
      </c>
      <c r="I94" t="e">
        <f t="shared" si="9"/>
        <v>#VALUE!</v>
      </c>
      <c r="J94" t="e">
        <f t="shared" si="7"/>
        <v>#VALUE!</v>
      </c>
    </row>
    <row r="95" spans="1:10" hidden="1" x14ac:dyDescent="0.15">
      <c r="A95" t="s">
        <v>6</v>
      </c>
      <c r="B95" t="s">
        <v>6</v>
      </c>
      <c r="C95">
        <v>41.661090299999998</v>
      </c>
      <c r="D95">
        <v>-87.603804800000006</v>
      </c>
      <c r="F95" t="str">
        <f t="shared" si="8"/>
        <v>41.6610903,-87.6038048</v>
      </c>
      <c r="H95" t="s">
        <v>306</v>
      </c>
      <c r="I95">
        <f t="shared" si="9"/>
        <v>41.661090299999998</v>
      </c>
      <c r="J95">
        <f t="shared" si="7"/>
        <v>-87.603804800000006</v>
      </c>
    </row>
    <row r="96" spans="1:10" hidden="1" x14ac:dyDescent="0.15">
      <c r="A96" t="s">
        <v>148</v>
      </c>
      <c r="B96" t="s">
        <v>149</v>
      </c>
      <c r="C96">
        <v>42.001372199999999</v>
      </c>
      <c r="D96">
        <v>-87.665627400000005</v>
      </c>
      <c r="F96" t="str">
        <f t="shared" si="8"/>
        <v>42.0013722,-87.6656274</v>
      </c>
      <c r="H96" t="s">
        <v>308</v>
      </c>
      <c r="I96">
        <f t="shared" si="9"/>
        <v>42.001372199999999</v>
      </c>
      <c r="J96">
        <f t="shared" si="7"/>
        <v>-87.665627400000005</v>
      </c>
    </row>
    <row r="97" spans="1:10" hidden="1" x14ac:dyDescent="0.15">
      <c r="A97" t="s">
        <v>149</v>
      </c>
      <c r="B97" t="s">
        <v>149</v>
      </c>
      <c r="C97">
        <v>42.010635999999998</v>
      </c>
      <c r="D97">
        <v>-87.669552899999999</v>
      </c>
      <c r="F97" t="str">
        <f t="shared" si="8"/>
        <v>42.010636,-87.6695529</v>
      </c>
      <c r="H97" t="s">
        <v>307</v>
      </c>
      <c r="I97">
        <f t="shared" si="9"/>
        <v>42.010635999999998</v>
      </c>
      <c r="J97">
        <f t="shared" si="7"/>
        <v>-87.669552899999999</v>
      </c>
    </row>
    <row r="98" spans="1:10" hidden="1" x14ac:dyDescent="0.15">
      <c r="A98" t="s">
        <v>90</v>
      </c>
      <c r="B98" t="s">
        <v>90</v>
      </c>
      <c r="C98">
        <v>41.711273900000002</v>
      </c>
      <c r="D98">
        <v>-87.623574199999993</v>
      </c>
      <c r="F98" t="str">
        <f t="shared" si="8"/>
        <v>41.7112739,-87.6235742</v>
      </c>
      <c r="I98" t="e">
        <f t="shared" si="9"/>
        <v>#VALUE!</v>
      </c>
      <c r="J98" t="e">
        <f t="shared" si="7"/>
        <v>#VALUE!</v>
      </c>
    </row>
    <row r="99" spans="1:10" hidden="1" x14ac:dyDescent="0.15">
      <c r="A99" t="s">
        <v>220</v>
      </c>
      <c r="B99" t="s">
        <v>220</v>
      </c>
      <c r="C99">
        <v>41.7396861</v>
      </c>
      <c r="D99">
        <v>-87.554418200000001</v>
      </c>
      <c r="F99" t="str">
        <f t="shared" si="8"/>
        <v>41.7396861,-87.5544182</v>
      </c>
      <c r="H99" t="s">
        <v>309</v>
      </c>
      <c r="I99">
        <f t="shared" si="9"/>
        <v>41.7396861</v>
      </c>
      <c r="J99">
        <f t="shared" si="7"/>
        <v>-87.554418200000001</v>
      </c>
    </row>
    <row r="100" spans="1:10" hidden="1" x14ac:dyDescent="0.15">
      <c r="A100" t="s">
        <v>222</v>
      </c>
      <c r="B100" t="s">
        <v>222</v>
      </c>
      <c r="C100">
        <v>41.685246499999998</v>
      </c>
      <c r="D100">
        <v>-87.569246100000001</v>
      </c>
      <c r="F100" t="str">
        <f t="shared" si="8"/>
        <v>41.6852465,-87.5692461</v>
      </c>
      <c r="I100" t="e">
        <f t="shared" si="9"/>
        <v>#VALUE!</v>
      </c>
      <c r="J100" t="e">
        <f t="shared" si="7"/>
        <v>#VALUE!</v>
      </c>
    </row>
    <row r="101" spans="1:10" hidden="1" x14ac:dyDescent="0.15">
      <c r="A101" t="s">
        <v>145</v>
      </c>
      <c r="B101" t="s">
        <v>145</v>
      </c>
      <c r="C101">
        <v>41.845815799999997</v>
      </c>
      <c r="D101">
        <v>-87.705822999999995</v>
      </c>
      <c r="F101" t="str">
        <f t="shared" si="8"/>
        <v>41.8458158,-87.705823</v>
      </c>
      <c r="I101" t="e">
        <f t="shared" si="9"/>
        <v>#VALUE!</v>
      </c>
      <c r="J101" t="e">
        <f t="shared" si="7"/>
        <v>#VALUE!</v>
      </c>
    </row>
    <row r="102" spans="1:10" hidden="1" x14ac:dyDescent="0.15">
      <c r="A102" t="s">
        <v>127</v>
      </c>
      <c r="B102" t="s">
        <v>127</v>
      </c>
      <c r="C102">
        <v>41.760000499999997</v>
      </c>
      <c r="D102">
        <v>-87.574187699999996</v>
      </c>
      <c r="F102" t="str">
        <f t="shared" si="8"/>
        <v>41.7600005,-87.5741877</v>
      </c>
      <c r="H102" t="s">
        <v>310</v>
      </c>
      <c r="I102">
        <f t="shared" si="9"/>
        <v>41.760000499999997</v>
      </c>
      <c r="J102">
        <f t="shared" si="7"/>
        <v>-87.574187699999996</v>
      </c>
    </row>
    <row r="103" spans="1:10" hidden="1" x14ac:dyDescent="0.15">
      <c r="A103" t="s">
        <v>48</v>
      </c>
      <c r="B103" t="s">
        <v>48</v>
      </c>
      <c r="C103">
        <v>41.9665404</v>
      </c>
      <c r="D103">
        <v>-87.653340400000005</v>
      </c>
      <c r="F103" t="str">
        <f t="shared" si="8"/>
        <v>41.9665404,-87.6533404</v>
      </c>
      <c r="H103" t="s">
        <v>311</v>
      </c>
      <c r="I103">
        <f t="shared" si="9"/>
        <v>41.9665404</v>
      </c>
      <c r="J103">
        <f t="shared" ref="J103:J165" si="10">RIGHT(H103,LEN(H103)-FIND(",",H103,1))+0</f>
        <v>-87.653340400000005</v>
      </c>
    </row>
    <row r="104" spans="1:10" hidden="1" x14ac:dyDescent="0.15">
      <c r="A104" t="s">
        <v>38</v>
      </c>
      <c r="B104" t="s">
        <v>38</v>
      </c>
      <c r="C104">
        <v>41.715963899999998</v>
      </c>
      <c r="D104">
        <v>-87.650631000000004</v>
      </c>
      <c r="F104" t="str">
        <f t="shared" si="8"/>
        <v>41.7159639,-87.650631</v>
      </c>
      <c r="H104" t="s">
        <v>312</v>
      </c>
      <c r="I104">
        <f t="shared" si="9"/>
        <v>41.715963899999998</v>
      </c>
      <c r="J104">
        <f t="shared" si="10"/>
        <v>-87.650631000000004</v>
      </c>
    </row>
    <row r="105" spans="1:10" hidden="1" x14ac:dyDescent="0.15">
      <c r="A105" t="s">
        <v>237</v>
      </c>
      <c r="B105" t="s">
        <v>237</v>
      </c>
      <c r="C105">
        <v>41.793791300000002</v>
      </c>
      <c r="D105">
        <v>-87.610814700000006</v>
      </c>
      <c r="F105" t="str">
        <f t="shared" si="8"/>
        <v>41.7937913,-87.6108147</v>
      </c>
      <c r="I105" t="e">
        <f t="shared" si="9"/>
        <v>#VALUE!</v>
      </c>
      <c r="J105" t="e">
        <f t="shared" si="10"/>
        <v>#VALUE!</v>
      </c>
    </row>
    <row r="106" spans="1:10" hidden="1" x14ac:dyDescent="0.15">
      <c r="A106" t="s">
        <v>244</v>
      </c>
      <c r="B106" t="s">
        <v>244</v>
      </c>
      <c r="C106">
        <v>41.792861899999998</v>
      </c>
      <c r="D106">
        <v>-87.722168400000001</v>
      </c>
      <c r="F106" t="str">
        <f t="shared" si="8"/>
        <v>41.7928619,-87.7221684</v>
      </c>
      <c r="H106" t="s">
        <v>313</v>
      </c>
      <c r="I106">
        <f t="shared" si="9"/>
        <v>41.792861899999998</v>
      </c>
      <c r="J106">
        <f t="shared" si="10"/>
        <v>-87.722168400000001</v>
      </c>
    </row>
    <row r="107" spans="1:10" hidden="1" x14ac:dyDescent="0.15">
      <c r="A107" t="s">
        <v>245</v>
      </c>
      <c r="B107" t="s">
        <v>245</v>
      </c>
      <c r="C107">
        <v>41.778089100000003</v>
      </c>
      <c r="D107">
        <v>-87.666717700000007</v>
      </c>
      <c r="F107" t="str">
        <f t="shared" si="8"/>
        <v>41.7780891,-87.6667177</v>
      </c>
      <c r="H107" t="s">
        <v>314</v>
      </c>
      <c r="I107">
        <f t="shared" si="9"/>
        <v>41.778089100000003</v>
      </c>
      <c r="J107">
        <f t="shared" si="10"/>
        <v>-87.666717700000007</v>
      </c>
    </row>
    <row r="108" spans="1:10" hidden="1" x14ac:dyDescent="0.15">
      <c r="A108" t="s">
        <v>246</v>
      </c>
      <c r="B108" t="s">
        <v>246</v>
      </c>
      <c r="C108">
        <v>41.880587800000001</v>
      </c>
      <c r="D108">
        <v>-87.7292226</v>
      </c>
      <c r="F108" t="str">
        <f t="shared" si="8"/>
        <v>41.8805878,-87.7292226</v>
      </c>
      <c r="H108" t="s">
        <v>315</v>
      </c>
      <c r="I108">
        <f t="shared" si="9"/>
        <v>41.880587800000001</v>
      </c>
      <c r="J108">
        <f t="shared" si="10"/>
        <v>-87.7292226</v>
      </c>
    </row>
    <row r="109" spans="1:10" hidden="1" x14ac:dyDescent="0.15">
      <c r="A109" t="s">
        <v>93</v>
      </c>
      <c r="B109" t="s">
        <v>93</v>
      </c>
      <c r="C109">
        <v>41.772810700000001</v>
      </c>
      <c r="D109">
        <v>-87.722274999999996</v>
      </c>
      <c r="F109" t="str">
        <f t="shared" si="8"/>
        <v>41.7728107,-87.722275</v>
      </c>
      <c r="I109" t="e">
        <f t="shared" si="9"/>
        <v>#VALUE!</v>
      </c>
      <c r="J109" t="e">
        <f t="shared" si="10"/>
        <v>#VALUE!</v>
      </c>
    </row>
    <row r="110" spans="1:10" hidden="1" x14ac:dyDescent="0.15">
      <c r="A110" t="s">
        <v>252</v>
      </c>
      <c r="B110" t="s">
        <v>252</v>
      </c>
      <c r="C110">
        <v>41.6716306</v>
      </c>
      <c r="D110">
        <v>-87.633346200000005</v>
      </c>
      <c r="F110" t="str">
        <f t="shared" si="8"/>
        <v>41.6716306,-87.6333462</v>
      </c>
      <c r="I110" t="e">
        <f t="shared" si="9"/>
        <v>#VALUE!</v>
      </c>
      <c r="J110" t="e">
        <f t="shared" si="10"/>
        <v>#VALUE!</v>
      </c>
    </row>
    <row r="111" spans="1:10" hidden="1" x14ac:dyDescent="0.15">
      <c r="A111" t="s">
        <v>170</v>
      </c>
      <c r="B111" t="s">
        <v>170</v>
      </c>
      <c r="C111">
        <v>42.000580399999997</v>
      </c>
      <c r="D111">
        <v>-87.692576700000004</v>
      </c>
      <c r="F111" t="str">
        <f t="shared" si="8"/>
        <v>42.0005804,-87.6925767</v>
      </c>
      <c r="I111" t="e">
        <f t="shared" si="9"/>
        <v>#VALUE!</v>
      </c>
      <c r="J111" t="e">
        <f t="shared" si="10"/>
        <v>#VALUE!</v>
      </c>
    </row>
    <row r="112" spans="1:10" hidden="1" x14ac:dyDescent="0.15">
      <c r="A112" t="s">
        <v>80</v>
      </c>
      <c r="B112" t="s">
        <v>81</v>
      </c>
      <c r="C112">
        <v>41.899412699999999</v>
      </c>
      <c r="D112">
        <v>-87.684485100000003</v>
      </c>
      <c r="F112" t="str">
        <f t="shared" si="8"/>
        <v>41.8994127,-87.6844851</v>
      </c>
      <c r="I112" t="e">
        <f t="shared" si="9"/>
        <v>#VALUE!</v>
      </c>
      <c r="J112" t="e">
        <f t="shared" si="10"/>
        <v>#VALUE!</v>
      </c>
    </row>
    <row r="113" spans="1:10" hidden="1" x14ac:dyDescent="0.15">
      <c r="A113" t="s">
        <v>163</v>
      </c>
      <c r="B113" t="s">
        <v>81</v>
      </c>
      <c r="C113">
        <v>41.899331099999998</v>
      </c>
      <c r="D113">
        <v>-87.663851199999996</v>
      </c>
      <c r="F113" t="str">
        <f t="shared" si="8"/>
        <v>41.8993311,-87.6638512</v>
      </c>
      <c r="H113" t="s">
        <v>316</v>
      </c>
      <c r="I113">
        <f t="shared" si="9"/>
        <v>41.899331099999998</v>
      </c>
      <c r="J113">
        <f t="shared" si="10"/>
        <v>-87.663851199999996</v>
      </c>
    </row>
    <row r="114" spans="1:10" hidden="1" x14ac:dyDescent="0.15">
      <c r="A114" t="s">
        <v>197</v>
      </c>
      <c r="B114" t="s">
        <v>81</v>
      </c>
      <c r="C114">
        <v>41.906761000000003</v>
      </c>
      <c r="D114">
        <v>-87.6634095</v>
      </c>
      <c r="F114" t="str">
        <f t="shared" si="8"/>
        <v>41.906761,-87.6634095</v>
      </c>
      <c r="I114" t="e">
        <f t="shared" si="9"/>
        <v>#VALUE!</v>
      </c>
      <c r="J114" t="e">
        <f t="shared" si="10"/>
        <v>#VALUE!</v>
      </c>
    </row>
    <row r="115" spans="1:10" hidden="1" x14ac:dyDescent="0.15">
      <c r="A115" t="s">
        <v>203</v>
      </c>
      <c r="B115" t="s">
        <v>81</v>
      </c>
      <c r="C115">
        <v>41.894433300000003</v>
      </c>
      <c r="D115">
        <v>-87.649480800000006</v>
      </c>
      <c r="F115" t="str">
        <f t="shared" si="8"/>
        <v>41.8944333,-87.6494808</v>
      </c>
      <c r="H115" t="s">
        <v>317</v>
      </c>
      <c r="I115">
        <f t="shared" si="9"/>
        <v>41.894433300000003</v>
      </c>
      <c r="J115">
        <f t="shared" si="10"/>
        <v>-87.649480800000006</v>
      </c>
    </row>
    <row r="116" spans="1:10" hidden="1" x14ac:dyDescent="0.15">
      <c r="A116" t="s">
        <v>218</v>
      </c>
      <c r="B116" t="s">
        <v>81</v>
      </c>
      <c r="C116">
        <v>41.893001499999997</v>
      </c>
      <c r="D116">
        <v>-87.690521399999994</v>
      </c>
      <c r="F116" t="str">
        <f t="shared" si="8"/>
        <v>41.8930015,-87.6905214</v>
      </c>
      <c r="I116" t="e">
        <f t="shared" si="9"/>
        <v>#VALUE!</v>
      </c>
      <c r="J116" t="e">
        <f t="shared" si="10"/>
        <v>#VALUE!</v>
      </c>
    </row>
    <row r="117" spans="1:10" hidden="1" x14ac:dyDescent="0.15">
      <c r="A117" t="s">
        <v>231</v>
      </c>
      <c r="B117" t="s">
        <v>81</v>
      </c>
      <c r="C117">
        <v>41.899412699999999</v>
      </c>
      <c r="D117">
        <v>-87.684485100000003</v>
      </c>
      <c r="F117" t="str">
        <f t="shared" si="8"/>
        <v>41.8994127,-87.6844851</v>
      </c>
      <c r="I117" t="e">
        <f t="shared" si="9"/>
        <v>#VALUE!</v>
      </c>
      <c r="J117" t="e">
        <f t="shared" si="10"/>
        <v>#VALUE!</v>
      </c>
    </row>
    <row r="118" spans="1:10" hidden="1" x14ac:dyDescent="0.15">
      <c r="A118" t="s">
        <v>81</v>
      </c>
      <c r="B118" t="s">
        <v>81</v>
      </c>
      <c r="C118">
        <v>41.8935946</v>
      </c>
      <c r="D118">
        <v>-87.672167099999996</v>
      </c>
      <c r="F118" t="str">
        <f t="shared" si="8"/>
        <v>41.8935946,-87.6721671</v>
      </c>
      <c r="I118" t="e">
        <f t="shared" si="9"/>
        <v>#VALUE!</v>
      </c>
      <c r="J118" t="e">
        <f t="shared" si="10"/>
        <v>#VALUE!</v>
      </c>
    </row>
    <row r="119" spans="1:10" hidden="1" x14ac:dyDescent="0.15">
      <c r="A119" t="s">
        <v>256</v>
      </c>
      <c r="B119" t="s">
        <v>81</v>
      </c>
      <c r="C119">
        <v>41.908802799999997</v>
      </c>
      <c r="D119">
        <v>-87.679598499999997</v>
      </c>
      <c r="F119" t="str">
        <f t="shared" si="8"/>
        <v>41.9088028,-87.6795985</v>
      </c>
      <c r="I119" t="e">
        <f t="shared" si="9"/>
        <v>#VALUE!</v>
      </c>
      <c r="J119" t="e">
        <f t="shared" si="10"/>
        <v>#VALUE!</v>
      </c>
    </row>
    <row r="120" spans="1:10" hidden="1" x14ac:dyDescent="0.15">
      <c r="A120" t="s">
        <v>255</v>
      </c>
      <c r="B120" t="s">
        <v>255</v>
      </c>
      <c r="C120">
        <v>41.780228000000001</v>
      </c>
      <c r="D120">
        <v>-87.5939087</v>
      </c>
      <c r="F120" t="str">
        <f t="shared" si="8"/>
        <v>41.780228,-87.5939087</v>
      </c>
      <c r="H120" t="s">
        <v>318</v>
      </c>
      <c r="I120">
        <f t="shared" si="9"/>
        <v>41.780228000000001</v>
      </c>
      <c r="J120">
        <f t="shared" si="10"/>
        <v>-87.5939087</v>
      </c>
    </row>
    <row r="121" spans="1:10" x14ac:dyDescent="0.15">
      <c r="F121" t="str">
        <f t="shared" si="8"/>
        <v>,</v>
      </c>
      <c r="I121" t="e">
        <f t="shared" si="9"/>
        <v>#VALUE!</v>
      </c>
      <c r="J121" t="e">
        <f t="shared" si="10"/>
        <v>#VALUE!</v>
      </c>
    </row>
    <row r="122" spans="1:10" x14ac:dyDescent="0.15">
      <c r="F122" t="str">
        <f t="shared" si="8"/>
        <v>,</v>
      </c>
      <c r="I122" t="e">
        <f t="shared" si="9"/>
        <v>#VALUE!</v>
      </c>
      <c r="J122" t="e">
        <f t="shared" si="10"/>
        <v>#VALUE!</v>
      </c>
    </row>
    <row r="123" spans="1:10" x14ac:dyDescent="0.15">
      <c r="F123" t="str">
        <f t="shared" si="8"/>
        <v>,</v>
      </c>
      <c r="I123" t="e">
        <f t="shared" si="9"/>
        <v>#VALUE!</v>
      </c>
      <c r="J123" t="e">
        <f t="shared" si="10"/>
        <v>#VALUE!</v>
      </c>
    </row>
    <row r="124" spans="1:10" x14ac:dyDescent="0.15">
      <c r="F124" t="str">
        <f t="shared" si="8"/>
        <v>,</v>
      </c>
      <c r="I124" t="e">
        <f t="shared" si="9"/>
        <v>#VALUE!</v>
      </c>
      <c r="J124" t="e">
        <f t="shared" si="10"/>
        <v>#VALUE!</v>
      </c>
    </row>
    <row r="125" spans="1:10" x14ac:dyDescent="0.15">
      <c r="F125" t="str">
        <f t="shared" si="8"/>
        <v>,</v>
      </c>
      <c r="I125" t="e">
        <f t="shared" si="9"/>
        <v>#VALUE!</v>
      </c>
      <c r="J125" t="e">
        <f t="shared" si="10"/>
        <v>#VALUE!</v>
      </c>
    </row>
    <row r="126" spans="1:10" x14ac:dyDescent="0.15">
      <c r="F126" t="str">
        <f t="shared" si="8"/>
        <v>,</v>
      </c>
      <c r="I126" t="e">
        <f t="shared" si="9"/>
        <v>#VALUE!</v>
      </c>
      <c r="J126" t="e">
        <f t="shared" si="10"/>
        <v>#VALUE!</v>
      </c>
    </row>
    <row r="127" spans="1:10" x14ac:dyDescent="0.15">
      <c r="F127" t="str">
        <f t="shared" si="8"/>
        <v>,</v>
      </c>
      <c r="I127" t="e">
        <f t="shared" si="9"/>
        <v>#VALUE!</v>
      </c>
      <c r="J127" t="e">
        <f t="shared" si="10"/>
        <v>#VALUE!</v>
      </c>
    </row>
    <row r="128" spans="1:10" x14ac:dyDescent="0.15">
      <c r="F128" t="str">
        <f t="shared" si="8"/>
        <v>,</v>
      </c>
      <c r="I128" t="e">
        <f t="shared" si="9"/>
        <v>#VALUE!</v>
      </c>
      <c r="J128" t="e">
        <f t="shared" si="10"/>
        <v>#VALUE!</v>
      </c>
    </row>
    <row r="129" spans="6:10" x14ac:dyDescent="0.15">
      <c r="F129" t="str">
        <f t="shared" ref="F129:F169" si="11">C129&amp;","&amp;D129</f>
        <v>,</v>
      </c>
      <c r="I129" t="e">
        <f t="shared" si="9"/>
        <v>#VALUE!</v>
      </c>
      <c r="J129" t="e">
        <f t="shared" si="10"/>
        <v>#VALUE!</v>
      </c>
    </row>
    <row r="130" spans="6:10" x14ac:dyDescent="0.15">
      <c r="F130" t="str">
        <f t="shared" si="11"/>
        <v>,</v>
      </c>
      <c r="I130" t="e">
        <f t="shared" si="9"/>
        <v>#VALUE!</v>
      </c>
      <c r="J130" t="e">
        <f t="shared" si="10"/>
        <v>#VALUE!</v>
      </c>
    </row>
    <row r="131" spans="6:10" x14ac:dyDescent="0.15">
      <c r="F131" t="str">
        <f t="shared" si="11"/>
        <v>,</v>
      </c>
      <c r="I131" t="e">
        <f t="shared" si="9"/>
        <v>#VALUE!</v>
      </c>
      <c r="J131" t="e">
        <f t="shared" si="10"/>
        <v>#VALUE!</v>
      </c>
    </row>
    <row r="132" spans="6:10" x14ac:dyDescent="0.15">
      <c r="F132" t="str">
        <f t="shared" si="11"/>
        <v>,</v>
      </c>
      <c r="I132" t="e">
        <f t="shared" si="9"/>
        <v>#VALUE!</v>
      </c>
      <c r="J132" t="e">
        <f t="shared" si="10"/>
        <v>#VALUE!</v>
      </c>
    </row>
    <row r="133" spans="6:10" x14ac:dyDescent="0.15">
      <c r="F133" t="str">
        <f t="shared" si="11"/>
        <v>,</v>
      </c>
      <c r="I133" t="e">
        <f t="shared" si="9"/>
        <v>#VALUE!</v>
      </c>
      <c r="J133" t="e">
        <f t="shared" si="10"/>
        <v>#VALUE!</v>
      </c>
    </row>
    <row r="134" spans="6:10" x14ac:dyDescent="0.15">
      <c r="F134" t="str">
        <f t="shared" si="11"/>
        <v>,</v>
      </c>
      <c r="I134" t="e">
        <f t="shared" si="9"/>
        <v>#VALUE!</v>
      </c>
      <c r="J134" t="e">
        <f t="shared" si="10"/>
        <v>#VALUE!</v>
      </c>
    </row>
    <row r="135" spans="6:10" x14ac:dyDescent="0.15">
      <c r="F135" t="str">
        <f t="shared" si="11"/>
        <v>,</v>
      </c>
      <c r="I135" t="e">
        <f t="shared" si="9"/>
        <v>#VALUE!</v>
      </c>
      <c r="J135" t="e">
        <f t="shared" si="10"/>
        <v>#VALUE!</v>
      </c>
    </row>
    <row r="136" spans="6:10" x14ac:dyDescent="0.15">
      <c r="F136" t="str">
        <f t="shared" si="11"/>
        <v>,</v>
      </c>
      <c r="I136" t="e">
        <f t="shared" si="9"/>
        <v>#VALUE!</v>
      </c>
      <c r="J136" t="e">
        <f t="shared" si="10"/>
        <v>#VALUE!</v>
      </c>
    </row>
    <row r="137" spans="6:10" x14ac:dyDescent="0.15">
      <c r="F137" t="str">
        <f t="shared" si="11"/>
        <v>,</v>
      </c>
      <c r="I137" t="e">
        <f t="shared" si="9"/>
        <v>#VALUE!</v>
      </c>
      <c r="J137" t="e">
        <f t="shared" si="10"/>
        <v>#VALUE!</v>
      </c>
    </row>
    <row r="138" spans="6:10" x14ac:dyDescent="0.15">
      <c r="F138" t="str">
        <f t="shared" si="11"/>
        <v>,</v>
      </c>
      <c r="I138" t="e">
        <f t="shared" si="9"/>
        <v>#VALUE!</v>
      </c>
      <c r="J138" t="e">
        <f t="shared" si="10"/>
        <v>#VALUE!</v>
      </c>
    </row>
    <row r="139" spans="6:10" x14ac:dyDescent="0.15">
      <c r="F139" t="str">
        <f t="shared" si="11"/>
        <v>,</v>
      </c>
      <c r="I139" t="e">
        <f t="shared" si="9"/>
        <v>#VALUE!</v>
      </c>
      <c r="J139" t="e">
        <f t="shared" si="10"/>
        <v>#VALUE!</v>
      </c>
    </row>
    <row r="140" spans="6:10" x14ac:dyDescent="0.15">
      <c r="F140" t="str">
        <f t="shared" si="11"/>
        <v>,</v>
      </c>
      <c r="I140" t="e">
        <f t="shared" si="9"/>
        <v>#VALUE!</v>
      </c>
      <c r="J140" t="e">
        <f t="shared" si="10"/>
        <v>#VALUE!</v>
      </c>
    </row>
    <row r="141" spans="6:10" x14ac:dyDescent="0.15">
      <c r="F141" t="str">
        <f t="shared" si="11"/>
        <v>,</v>
      </c>
      <c r="I141" t="e">
        <f t="shared" si="9"/>
        <v>#VALUE!</v>
      </c>
      <c r="J141" t="e">
        <f t="shared" si="10"/>
        <v>#VALUE!</v>
      </c>
    </row>
    <row r="142" spans="6:10" x14ac:dyDescent="0.15">
      <c r="F142" t="str">
        <f t="shared" si="11"/>
        <v>,</v>
      </c>
      <c r="I142" t="e">
        <f t="shared" si="9"/>
        <v>#VALUE!</v>
      </c>
      <c r="J142" t="e">
        <f t="shared" si="10"/>
        <v>#VALUE!</v>
      </c>
    </row>
    <row r="143" spans="6:10" x14ac:dyDescent="0.15">
      <c r="F143" t="str">
        <f t="shared" si="11"/>
        <v>,</v>
      </c>
      <c r="I143" t="e">
        <f t="shared" si="9"/>
        <v>#VALUE!</v>
      </c>
      <c r="J143" t="e">
        <f t="shared" si="10"/>
        <v>#VALUE!</v>
      </c>
    </row>
    <row r="144" spans="6:10" x14ac:dyDescent="0.15">
      <c r="F144" t="str">
        <f t="shared" si="11"/>
        <v>,</v>
      </c>
      <c r="I144" t="e">
        <f t="shared" si="9"/>
        <v>#VALUE!</v>
      </c>
      <c r="J144" t="e">
        <f t="shared" si="10"/>
        <v>#VALUE!</v>
      </c>
    </row>
    <row r="145" spans="6:10" x14ac:dyDescent="0.15">
      <c r="F145" t="str">
        <f t="shared" si="11"/>
        <v>,</v>
      </c>
      <c r="I145" t="e">
        <f t="shared" ref="I145:I208" si="12">LEFT(H145,FIND(",",H145,1)-1)+0</f>
        <v>#VALUE!</v>
      </c>
      <c r="J145" t="e">
        <f t="shared" si="10"/>
        <v>#VALUE!</v>
      </c>
    </row>
    <row r="146" spans="6:10" x14ac:dyDescent="0.15">
      <c r="F146" t="str">
        <f t="shared" si="11"/>
        <v>,</v>
      </c>
      <c r="I146" t="e">
        <f t="shared" si="12"/>
        <v>#VALUE!</v>
      </c>
      <c r="J146" t="e">
        <f t="shared" si="10"/>
        <v>#VALUE!</v>
      </c>
    </row>
    <row r="147" spans="6:10" x14ac:dyDescent="0.15">
      <c r="F147" t="str">
        <f t="shared" si="11"/>
        <v>,</v>
      </c>
      <c r="I147" t="e">
        <f t="shared" si="12"/>
        <v>#VALUE!</v>
      </c>
      <c r="J147" t="e">
        <f t="shared" si="10"/>
        <v>#VALUE!</v>
      </c>
    </row>
    <row r="148" spans="6:10" x14ac:dyDescent="0.15">
      <c r="F148" t="str">
        <f t="shared" si="11"/>
        <v>,</v>
      </c>
      <c r="I148" t="e">
        <f t="shared" si="12"/>
        <v>#VALUE!</v>
      </c>
      <c r="J148" t="e">
        <f t="shared" si="10"/>
        <v>#VALUE!</v>
      </c>
    </row>
    <row r="149" spans="6:10" x14ac:dyDescent="0.15">
      <c r="F149" t="str">
        <f t="shared" si="11"/>
        <v>,</v>
      </c>
      <c r="I149" t="e">
        <f t="shared" si="12"/>
        <v>#VALUE!</v>
      </c>
      <c r="J149" t="e">
        <f t="shared" si="10"/>
        <v>#VALUE!</v>
      </c>
    </row>
    <row r="150" spans="6:10" x14ac:dyDescent="0.15">
      <c r="F150" t="str">
        <f t="shared" si="11"/>
        <v>,</v>
      </c>
      <c r="I150" t="e">
        <f t="shared" si="12"/>
        <v>#VALUE!</v>
      </c>
      <c r="J150" t="e">
        <f t="shared" si="10"/>
        <v>#VALUE!</v>
      </c>
    </row>
    <row r="151" spans="6:10" x14ac:dyDescent="0.15">
      <c r="F151" t="str">
        <f t="shared" si="11"/>
        <v>,</v>
      </c>
      <c r="I151" t="e">
        <f t="shared" si="12"/>
        <v>#VALUE!</v>
      </c>
      <c r="J151" t="e">
        <f t="shared" si="10"/>
        <v>#VALUE!</v>
      </c>
    </row>
    <row r="152" spans="6:10" x14ac:dyDescent="0.15">
      <c r="F152" t="str">
        <f t="shared" si="11"/>
        <v>,</v>
      </c>
      <c r="I152" t="e">
        <f t="shared" si="12"/>
        <v>#VALUE!</v>
      </c>
      <c r="J152" t="e">
        <f t="shared" si="10"/>
        <v>#VALUE!</v>
      </c>
    </row>
    <row r="153" spans="6:10" x14ac:dyDescent="0.15">
      <c r="F153" t="str">
        <f t="shared" si="11"/>
        <v>,</v>
      </c>
      <c r="I153" t="e">
        <f t="shared" si="12"/>
        <v>#VALUE!</v>
      </c>
      <c r="J153" t="e">
        <f t="shared" si="10"/>
        <v>#VALUE!</v>
      </c>
    </row>
    <row r="154" spans="6:10" x14ac:dyDescent="0.15">
      <c r="F154" t="str">
        <f t="shared" si="11"/>
        <v>,</v>
      </c>
      <c r="I154" t="e">
        <f t="shared" si="12"/>
        <v>#VALUE!</v>
      </c>
      <c r="J154" t="e">
        <f t="shared" si="10"/>
        <v>#VALUE!</v>
      </c>
    </row>
    <row r="155" spans="6:10" x14ac:dyDescent="0.15">
      <c r="F155" t="str">
        <f t="shared" si="11"/>
        <v>,</v>
      </c>
      <c r="I155" t="e">
        <f t="shared" si="12"/>
        <v>#VALUE!</v>
      </c>
      <c r="J155" t="e">
        <f t="shared" si="10"/>
        <v>#VALUE!</v>
      </c>
    </row>
    <row r="156" spans="6:10" x14ac:dyDescent="0.15">
      <c r="F156" t="str">
        <f t="shared" si="11"/>
        <v>,</v>
      </c>
      <c r="I156" t="e">
        <f t="shared" si="12"/>
        <v>#VALUE!</v>
      </c>
      <c r="J156" t="e">
        <f t="shared" si="10"/>
        <v>#VALUE!</v>
      </c>
    </row>
    <row r="157" spans="6:10" x14ac:dyDescent="0.15">
      <c r="F157" t="str">
        <f t="shared" si="11"/>
        <v>,</v>
      </c>
      <c r="I157" t="e">
        <f t="shared" si="12"/>
        <v>#VALUE!</v>
      </c>
      <c r="J157" t="e">
        <f t="shared" si="10"/>
        <v>#VALUE!</v>
      </c>
    </row>
    <row r="158" spans="6:10" x14ac:dyDescent="0.15">
      <c r="F158" t="str">
        <f t="shared" si="11"/>
        <v>,</v>
      </c>
      <c r="I158" t="e">
        <f t="shared" si="12"/>
        <v>#VALUE!</v>
      </c>
      <c r="J158" t="e">
        <f t="shared" si="10"/>
        <v>#VALUE!</v>
      </c>
    </row>
    <row r="159" spans="6:10" x14ac:dyDescent="0.15">
      <c r="F159" t="str">
        <f t="shared" si="11"/>
        <v>,</v>
      </c>
      <c r="I159" t="e">
        <f t="shared" si="12"/>
        <v>#VALUE!</v>
      </c>
      <c r="J159" t="e">
        <f t="shared" si="10"/>
        <v>#VALUE!</v>
      </c>
    </row>
    <row r="160" spans="6:10" x14ac:dyDescent="0.15">
      <c r="F160" t="str">
        <f t="shared" si="11"/>
        <v>,</v>
      </c>
      <c r="I160" t="e">
        <f t="shared" si="12"/>
        <v>#VALUE!</v>
      </c>
      <c r="J160" t="e">
        <f t="shared" si="10"/>
        <v>#VALUE!</v>
      </c>
    </row>
    <row r="161" spans="6:10" x14ac:dyDescent="0.15">
      <c r="F161" t="str">
        <f t="shared" si="11"/>
        <v>,</v>
      </c>
      <c r="I161" t="e">
        <f t="shared" si="12"/>
        <v>#VALUE!</v>
      </c>
      <c r="J161" t="e">
        <f t="shared" si="10"/>
        <v>#VALUE!</v>
      </c>
    </row>
    <row r="162" spans="6:10" x14ac:dyDescent="0.15">
      <c r="F162" t="str">
        <f t="shared" si="11"/>
        <v>,</v>
      </c>
      <c r="I162" t="e">
        <f t="shared" si="12"/>
        <v>#VALUE!</v>
      </c>
      <c r="J162" t="e">
        <f t="shared" si="10"/>
        <v>#VALUE!</v>
      </c>
    </row>
    <row r="163" spans="6:10" x14ac:dyDescent="0.15">
      <c r="F163" t="str">
        <f t="shared" si="11"/>
        <v>,</v>
      </c>
      <c r="I163" t="e">
        <f t="shared" si="12"/>
        <v>#VALUE!</v>
      </c>
      <c r="J163" t="e">
        <f t="shared" si="10"/>
        <v>#VALUE!</v>
      </c>
    </row>
    <row r="164" spans="6:10" x14ac:dyDescent="0.15">
      <c r="F164" t="str">
        <f t="shared" si="11"/>
        <v>,</v>
      </c>
      <c r="I164" t="e">
        <f t="shared" si="12"/>
        <v>#VALUE!</v>
      </c>
      <c r="J164" t="e">
        <f t="shared" si="10"/>
        <v>#VALUE!</v>
      </c>
    </row>
    <row r="165" spans="6:10" x14ac:dyDescent="0.15">
      <c r="F165" t="str">
        <f t="shared" si="11"/>
        <v>,</v>
      </c>
      <c r="I165" t="e">
        <f t="shared" si="12"/>
        <v>#VALUE!</v>
      </c>
      <c r="J165" t="e">
        <f t="shared" si="10"/>
        <v>#VALUE!</v>
      </c>
    </row>
    <row r="166" spans="6:10" x14ac:dyDescent="0.15">
      <c r="F166" t="str">
        <f t="shared" si="11"/>
        <v>,</v>
      </c>
      <c r="I166" t="e">
        <f t="shared" si="12"/>
        <v>#VALUE!</v>
      </c>
      <c r="J166" t="e">
        <f t="shared" ref="J166:J217" si="13">RIGHT(H166,LEN(H166)-FIND(",",H166,1))+0</f>
        <v>#VALUE!</v>
      </c>
    </row>
    <row r="167" spans="6:10" x14ac:dyDescent="0.15">
      <c r="F167" t="str">
        <f t="shared" si="11"/>
        <v>,</v>
      </c>
      <c r="I167" t="e">
        <f t="shared" si="12"/>
        <v>#VALUE!</v>
      </c>
      <c r="J167" t="e">
        <f t="shared" si="13"/>
        <v>#VALUE!</v>
      </c>
    </row>
    <row r="168" spans="6:10" x14ac:dyDescent="0.15">
      <c r="F168" t="str">
        <f t="shared" si="11"/>
        <v>,</v>
      </c>
      <c r="I168" t="e">
        <f t="shared" si="12"/>
        <v>#VALUE!</v>
      </c>
      <c r="J168" t="e">
        <f t="shared" si="13"/>
        <v>#VALUE!</v>
      </c>
    </row>
    <row r="169" spans="6:10" x14ac:dyDescent="0.15">
      <c r="F169" t="str">
        <f t="shared" si="11"/>
        <v>,</v>
      </c>
      <c r="I169" t="e">
        <f t="shared" si="12"/>
        <v>#VALUE!</v>
      </c>
      <c r="J169" t="e">
        <f t="shared" si="13"/>
        <v>#VALUE!</v>
      </c>
    </row>
    <row r="170" spans="6:10" x14ac:dyDescent="0.15">
      <c r="I170" t="e">
        <f t="shared" si="12"/>
        <v>#VALUE!</v>
      </c>
      <c r="J170" t="e">
        <f t="shared" si="13"/>
        <v>#VALUE!</v>
      </c>
    </row>
    <row r="171" spans="6:10" x14ac:dyDescent="0.15">
      <c r="I171" t="e">
        <f t="shared" si="12"/>
        <v>#VALUE!</v>
      </c>
      <c r="J171" t="e">
        <f t="shared" si="13"/>
        <v>#VALUE!</v>
      </c>
    </row>
    <row r="172" spans="6:10" x14ac:dyDescent="0.15">
      <c r="I172" t="e">
        <f t="shared" si="12"/>
        <v>#VALUE!</v>
      </c>
      <c r="J172" t="e">
        <f t="shared" si="13"/>
        <v>#VALUE!</v>
      </c>
    </row>
    <row r="173" spans="6:10" x14ac:dyDescent="0.15">
      <c r="I173" t="e">
        <f t="shared" si="12"/>
        <v>#VALUE!</v>
      </c>
      <c r="J173" t="e">
        <f t="shared" si="13"/>
        <v>#VALUE!</v>
      </c>
    </row>
    <row r="174" spans="6:10" x14ac:dyDescent="0.15">
      <c r="I174" t="e">
        <f t="shared" si="12"/>
        <v>#VALUE!</v>
      </c>
      <c r="J174" t="e">
        <f t="shared" si="13"/>
        <v>#VALUE!</v>
      </c>
    </row>
    <row r="175" spans="6:10" x14ac:dyDescent="0.15">
      <c r="I175" t="e">
        <f t="shared" si="12"/>
        <v>#VALUE!</v>
      </c>
      <c r="J175" t="e">
        <f t="shared" si="13"/>
        <v>#VALUE!</v>
      </c>
    </row>
    <row r="176" spans="6:10" x14ac:dyDescent="0.15">
      <c r="I176" t="e">
        <f t="shared" si="12"/>
        <v>#VALUE!</v>
      </c>
      <c r="J176" t="e">
        <f t="shared" si="13"/>
        <v>#VALUE!</v>
      </c>
    </row>
    <row r="177" spans="9:10" x14ac:dyDescent="0.15">
      <c r="I177" t="e">
        <f t="shared" si="12"/>
        <v>#VALUE!</v>
      </c>
      <c r="J177" t="e">
        <f t="shared" si="13"/>
        <v>#VALUE!</v>
      </c>
    </row>
    <row r="178" spans="9:10" x14ac:dyDescent="0.15">
      <c r="I178" t="e">
        <f t="shared" si="12"/>
        <v>#VALUE!</v>
      </c>
      <c r="J178" t="e">
        <f t="shared" si="13"/>
        <v>#VALUE!</v>
      </c>
    </row>
    <row r="179" spans="9:10" x14ac:dyDescent="0.15">
      <c r="I179" t="e">
        <f t="shared" si="12"/>
        <v>#VALUE!</v>
      </c>
      <c r="J179" t="e">
        <f t="shared" si="13"/>
        <v>#VALUE!</v>
      </c>
    </row>
    <row r="180" spans="9:10" x14ac:dyDescent="0.15">
      <c r="I180" t="e">
        <f t="shared" si="12"/>
        <v>#VALUE!</v>
      </c>
      <c r="J180" t="e">
        <f t="shared" si="13"/>
        <v>#VALUE!</v>
      </c>
    </row>
    <row r="181" spans="9:10" x14ac:dyDescent="0.15">
      <c r="I181" t="e">
        <f t="shared" si="12"/>
        <v>#VALUE!</v>
      </c>
      <c r="J181" t="e">
        <f t="shared" si="13"/>
        <v>#VALUE!</v>
      </c>
    </row>
    <row r="182" spans="9:10" x14ac:dyDescent="0.15">
      <c r="I182" t="e">
        <f t="shared" si="12"/>
        <v>#VALUE!</v>
      </c>
      <c r="J182" t="e">
        <f t="shared" si="13"/>
        <v>#VALUE!</v>
      </c>
    </row>
    <row r="183" spans="9:10" x14ac:dyDescent="0.15">
      <c r="I183" t="e">
        <f t="shared" si="12"/>
        <v>#VALUE!</v>
      </c>
      <c r="J183" t="e">
        <f t="shared" si="13"/>
        <v>#VALUE!</v>
      </c>
    </row>
    <row r="184" spans="9:10" x14ac:dyDescent="0.15">
      <c r="I184" t="e">
        <f t="shared" si="12"/>
        <v>#VALUE!</v>
      </c>
      <c r="J184" t="e">
        <f t="shared" si="13"/>
        <v>#VALUE!</v>
      </c>
    </row>
    <row r="185" spans="9:10" x14ac:dyDescent="0.15">
      <c r="I185" t="e">
        <f t="shared" si="12"/>
        <v>#VALUE!</v>
      </c>
      <c r="J185" t="e">
        <f t="shared" si="13"/>
        <v>#VALUE!</v>
      </c>
    </row>
    <row r="186" spans="9:10" x14ac:dyDescent="0.15">
      <c r="I186" t="e">
        <f t="shared" si="12"/>
        <v>#VALUE!</v>
      </c>
      <c r="J186" t="e">
        <f t="shared" si="13"/>
        <v>#VALUE!</v>
      </c>
    </row>
    <row r="187" spans="9:10" x14ac:dyDescent="0.15">
      <c r="I187" t="e">
        <f t="shared" si="12"/>
        <v>#VALUE!</v>
      </c>
      <c r="J187" t="e">
        <f t="shared" si="13"/>
        <v>#VALUE!</v>
      </c>
    </row>
    <row r="188" spans="9:10" x14ac:dyDescent="0.15">
      <c r="I188" t="e">
        <f t="shared" si="12"/>
        <v>#VALUE!</v>
      </c>
      <c r="J188" t="e">
        <f t="shared" si="13"/>
        <v>#VALUE!</v>
      </c>
    </row>
    <row r="189" spans="9:10" x14ac:dyDescent="0.15">
      <c r="I189" t="e">
        <f t="shared" si="12"/>
        <v>#VALUE!</v>
      </c>
      <c r="J189" t="e">
        <f t="shared" si="13"/>
        <v>#VALUE!</v>
      </c>
    </row>
    <row r="190" spans="9:10" x14ac:dyDescent="0.15">
      <c r="I190" t="e">
        <f t="shared" si="12"/>
        <v>#VALUE!</v>
      </c>
      <c r="J190" t="e">
        <f t="shared" si="13"/>
        <v>#VALUE!</v>
      </c>
    </row>
    <row r="191" spans="9:10" x14ac:dyDescent="0.15">
      <c r="I191" t="e">
        <f t="shared" si="12"/>
        <v>#VALUE!</v>
      </c>
      <c r="J191" t="e">
        <f t="shared" si="13"/>
        <v>#VALUE!</v>
      </c>
    </row>
    <row r="192" spans="9:10" x14ac:dyDescent="0.15">
      <c r="I192" t="e">
        <f t="shared" si="12"/>
        <v>#VALUE!</v>
      </c>
      <c r="J192" t="e">
        <f t="shared" si="13"/>
        <v>#VALUE!</v>
      </c>
    </row>
    <row r="193" spans="9:10" x14ac:dyDescent="0.15">
      <c r="I193" t="e">
        <f t="shared" si="12"/>
        <v>#VALUE!</v>
      </c>
      <c r="J193" t="e">
        <f t="shared" si="13"/>
        <v>#VALUE!</v>
      </c>
    </row>
    <row r="194" spans="9:10" x14ac:dyDescent="0.15">
      <c r="I194" t="e">
        <f t="shared" si="12"/>
        <v>#VALUE!</v>
      </c>
      <c r="J194" t="e">
        <f t="shared" si="13"/>
        <v>#VALUE!</v>
      </c>
    </row>
    <row r="195" spans="9:10" x14ac:dyDescent="0.15">
      <c r="I195" t="e">
        <f t="shared" si="12"/>
        <v>#VALUE!</v>
      </c>
      <c r="J195" t="e">
        <f t="shared" si="13"/>
        <v>#VALUE!</v>
      </c>
    </row>
    <row r="196" spans="9:10" x14ac:dyDescent="0.15">
      <c r="I196" t="e">
        <f t="shared" si="12"/>
        <v>#VALUE!</v>
      </c>
      <c r="J196" t="e">
        <f t="shared" si="13"/>
        <v>#VALUE!</v>
      </c>
    </row>
    <row r="197" spans="9:10" x14ac:dyDescent="0.15">
      <c r="I197" t="e">
        <f t="shared" si="12"/>
        <v>#VALUE!</v>
      </c>
      <c r="J197" t="e">
        <f t="shared" si="13"/>
        <v>#VALUE!</v>
      </c>
    </row>
    <row r="198" spans="9:10" x14ac:dyDescent="0.15">
      <c r="I198" t="e">
        <f t="shared" si="12"/>
        <v>#VALUE!</v>
      </c>
      <c r="J198" t="e">
        <f t="shared" si="13"/>
        <v>#VALUE!</v>
      </c>
    </row>
    <row r="199" spans="9:10" x14ac:dyDescent="0.15">
      <c r="I199" t="e">
        <f t="shared" si="12"/>
        <v>#VALUE!</v>
      </c>
      <c r="J199" t="e">
        <f t="shared" si="13"/>
        <v>#VALUE!</v>
      </c>
    </row>
    <row r="200" spans="9:10" x14ac:dyDescent="0.15">
      <c r="I200" t="e">
        <f t="shared" si="12"/>
        <v>#VALUE!</v>
      </c>
      <c r="J200" t="e">
        <f t="shared" si="13"/>
        <v>#VALUE!</v>
      </c>
    </row>
    <row r="201" spans="9:10" x14ac:dyDescent="0.15">
      <c r="I201" t="e">
        <f t="shared" si="12"/>
        <v>#VALUE!</v>
      </c>
      <c r="J201" t="e">
        <f t="shared" si="13"/>
        <v>#VALUE!</v>
      </c>
    </row>
    <row r="202" spans="9:10" x14ac:dyDescent="0.15">
      <c r="I202" t="e">
        <f t="shared" si="12"/>
        <v>#VALUE!</v>
      </c>
      <c r="J202" t="e">
        <f t="shared" si="13"/>
        <v>#VALUE!</v>
      </c>
    </row>
    <row r="203" spans="9:10" x14ac:dyDescent="0.15">
      <c r="I203" t="e">
        <f t="shared" si="12"/>
        <v>#VALUE!</v>
      </c>
      <c r="J203" t="e">
        <f t="shared" si="13"/>
        <v>#VALUE!</v>
      </c>
    </row>
    <row r="204" spans="9:10" x14ac:dyDescent="0.15">
      <c r="I204" t="e">
        <f t="shared" si="12"/>
        <v>#VALUE!</v>
      </c>
      <c r="J204" t="e">
        <f t="shared" si="13"/>
        <v>#VALUE!</v>
      </c>
    </row>
    <row r="205" spans="9:10" x14ac:dyDescent="0.15">
      <c r="I205" t="e">
        <f t="shared" si="12"/>
        <v>#VALUE!</v>
      </c>
      <c r="J205" t="e">
        <f t="shared" si="13"/>
        <v>#VALUE!</v>
      </c>
    </row>
    <row r="206" spans="9:10" x14ac:dyDescent="0.15">
      <c r="I206" t="e">
        <f t="shared" si="12"/>
        <v>#VALUE!</v>
      </c>
      <c r="J206" t="e">
        <f t="shared" si="13"/>
        <v>#VALUE!</v>
      </c>
    </row>
    <row r="207" spans="9:10" x14ac:dyDescent="0.15">
      <c r="I207" t="e">
        <f t="shared" si="12"/>
        <v>#VALUE!</v>
      </c>
      <c r="J207" t="e">
        <f t="shared" si="13"/>
        <v>#VALUE!</v>
      </c>
    </row>
    <row r="208" spans="9:10" x14ac:dyDescent="0.15">
      <c r="I208" t="e">
        <f t="shared" si="12"/>
        <v>#VALUE!</v>
      </c>
      <c r="J208" t="e">
        <f t="shared" si="13"/>
        <v>#VALUE!</v>
      </c>
    </row>
    <row r="209" spans="9:10" x14ac:dyDescent="0.15">
      <c r="I209" t="e">
        <f t="shared" ref="I209:I217" si="14">LEFT(H209,FIND(",",H209,1)-1)+0</f>
        <v>#VALUE!</v>
      </c>
      <c r="J209" t="e">
        <f t="shared" si="13"/>
        <v>#VALUE!</v>
      </c>
    </row>
    <row r="210" spans="9:10" x14ac:dyDescent="0.15">
      <c r="I210" t="e">
        <f t="shared" si="14"/>
        <v>#VALUE!</v>
      </c>
      <c r="J210" t="e">
        <f t="shared" si="13"/>
        <v>#VALUE!</v>
      </c>
    </row>
    <row r="211" spans="9:10" x14ac:dyDescent="0.15">
      <c r="I211" t="e">
        <f t="shared" si="14"/>
        <v>#VALUE!</v>
      </c>
      <c r="J211" t="e">
        <f t="shared" si="13"/>
        <v>#VALUE!</v>
      </c>
    </row>
    <row r="212" spans="9:10" x14ac:dyDescent="0.15">
      <c r="I212" t="e">
        <f t="shared" si="14"/>
        <v>#VALUE!</v>
      </c>
      <c r="J212" t="e">
        <f t="shared" si="13"/>
        <v>#VALUE!</v>
      </c>
    </row>
    <row r="213" spans="9:10" x14ac:dyDescent="0.15">
      <c r="I213" t="e">
        <f t="shared" si="14"/>
        <v>#VALUE!</v>
      </c>
      <c r="J213" t="e">
        <f t="shared" si="13"/>
        <v>#VALUE!</v>
      </c>
    </row>
    <row r="214" spans="9:10" x14ac:dyDescent="0.15">
      <c r="I214" t="e">
        <f t="shared" si="14"/>
        <v>#VALUE!</v>
      </c>
      <c r="J214" t="e">
        <f t="shared" si="13"/>
        <v>#VALUE!</v>
      </c>
    </row>
    <row r="215" spans="9:10" x14ac:dyDescent="0.15">
      <c r="I215" t="e">
        <f t="shared" si="14"/>
        <v>#VALUE!</v>
      </c>
      <c r="J215" t="e">
        <f t="shared" si="13"/>
        <v>#VALUE!</v>
      </c>
    </row>
    <row r="216" spans="9:10" x14ac:dyDescent="0.15">
      <c r="I216" t="e">
        <f t="shared" si="14"/>
        <v>#VALUE!</v>
      </c>
      <c r="J216" t="e">
        <f t="shared" si="13"/>
        <v>#VALUE!</v>
      </c>
    </row>
    <row r="217" spans="9:10" x14ac:dyDescent="0.15">
      <c r="I217" t="e">
        <f t="shared" si="14"/>
        <v>#VALUE!</v>
      </c>
      <c r="J217" t="e">
        <f t="shared" si="13"/>
        <v>#VALUE!</v>
      </c>
    </row>
  </sheetData>
  <autoFilter ref="A1:D120">
    <filterColumn colId="1">
      <filters>
        <filter val="Near North Side"/>
        <filter val="Near South Side"/>
        <filter val="Near West Side"/>
        <filter val="The Loop"/>
      </filters>
    </filterColumn>
  </autoFilter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 Neighborhoods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lenovo</cp:lastModifiedBy>
  <dcterms:created xsi:type="dcterms:W3CDTF">2018-11-24T17:59:26Z</dcterms:created>
  <dcterms:modified xsi:type="dcterms:W3CDTF">2018-11-26T00:59:54Z</dcterms:modified>
</cp:coreProperties>
</file>