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ts\Projects\Code\MosaicMakerCode\"/>
    </mc:Choice>
  </mc:AlternateContent>
  <xr:revisionPtr revIDLastSave="0" documentId="8_{F3338270-D8C2-4421-8662-820443C29218}" xr6:coauthVersionLast="45" xr6:coauthVersionMax="45" xr10:uidLastSave="{00000000-0000-0000-0000-000000000000}"/>
  <bookViews>
    <workbookView xWindow="-98" yWindow="-98" windowWidth="23265" windowHeight="13695" xr2:uid="{91B44616-352F-4483-954A-E63B1984D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E9" i="1" s="1"/>
  <c r="D9" i="1"/>
  <c r="F9" i="1" s="1"/>
  <c r="C8" i="1"/>
  <c r="E8" i="1" s="1"/>
  <c r="D8" i="1"/>
  <c r="F8" i="1" s="1"/>
  <c r="C7" i="1"/>
  <c r="E7" i="1" s="1"/>
  <c r="D7" i="1"/>
  <c r="F7" i="1" s="1"/>
  <c r="C6" i="1"/>
  <c r="G6" i="1" s="1"/>
  <c r="D6" i="1"/>
  <c r="F6" i="1" s="1"/>
  <c r="C5" i="1"/>
  <c r="E5" i="1" s="1"/>
  <c r="D5" i="1"/>
  <c r="F5" i="1" s="1"/>
  <c r="C4" i="1"/>
  <c r="E4" i="1" s="1"/>
  <c r="D4" i="1"/>
  <c r="F4" i="1" s="1"/>
  <c r="C3" i="1"/>
  <c r="G3" i="1" s="1"/>
  <c r="D3" i="1"/>
  <c r="H3" i="1" s="1"/>
  <c r="D2" i="1"/>
  <c r="H2" i="1" s="1"/>
  <c r="C2" i="1"/>
  <c r="G2" i="1" s="1"/>
  <c r="G9" i="1" l="1"/>
  <c r="I9" i="1" s="1"/>
  <c r="H9" i="1"/>
  <c r="J9" i="1" s="1"/>
  <c r="K9" i="1" s="1"/>
  <c r="H8" i="1"/>
  <c r="J8" i="1" s="1"/>
  <c r="G8" i="1"/>
  <c r="I8" i="1" s="1"/>
  <c r="G7" i="1"/>
  <c r="I7" i="1" s="1"/>
  <c r="H7" i="1"/>
  <c r="J7" i="1" s="1"/>
  <c r="K7" i="1" s="1"/>
  <c r="E6" i="1"/>
  <c r="I6" i="1" s="1"/>
  <c r="H6" i="1"/>
  <c r="J6" i="1" s="1"/>
  <c r="H5" i="1"/>
  <c r="J5" i="1" s="1"/>
  <c r="G5" i="1"/>
  <c r="I5" i="1" s="1"/>
  <c r="G4" i="1"/>
  <c r="I4" i="1" s="1"/>
  <c r="H4" i="1"/>
  <c r="J4" i="1" s="1"/>
  <c r="F3" i="1"/>
  <c r="J3" i="1" s="1"/>
  <c r="F2" i="1"/>
  <c r="J2" i="1" s="1"/>
  <c r="E2" i="1"/>
  <c r="I2" i="1" s="1"/>
  <c r="E3" i="1"/>
  <c r="I3" i="1" s="1"/>
  <c r="K8" i="1" l="1"/>
  <c r="K6" i="1"/>
  <c r="K5" i="1"/>
  <c r="K3" i="1"/>
  <c r="K2" i="1"/>
  <c r="K4" i="1"/>
</calcChain>
</file>

<file path=xl/sharedStrings.xml><?xml version="1.0" encoding="utf-8"?>
<sst xmlns="http://schemas.openxmlformats.org/spreadsheetml/2006/main" count="11" uniqueCount="11">
  <si>
    <t>ow</t>
  </si>
  <si>
    <t>oh</t>
  </si>
  <si>
    <t>dw</t>
  </si>
  <si>
    <t>dh</t>
  </si>
  <si>
    <t>left</t>
  </si>
  <si>
    <t>upper</t>
  </si>
  <si>
    <t>right</t>
  </si>
  <si>
    <t>lower</t>
  </si>
  <si>
    <t>Resulting Image Width</t>
  </si>
  <si>
    <t>Resulting Image Height</t>
  </si>
  <si>
    <t>Match?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</si>
</sst>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B1A80-DBC5-4CD4-A637-2C72C5DC7FD8}" name="Table1" displayName="Table1" ref="A1:K9" totalsRowShown="0" headerRowDxfId="4" dataDxfId="3">
  <autoFilter ref="A1:K9" xr:uid="{1F0B15F5-FF24-4628-A53A-1B257AE16789}"/>
  <tableColumns count="11">
    <tableColumn id="1" xr3:uid="{CDD844D9-CB81-4E05-AD9F-4333A464B95F}" name="ow" dataDxfId="12"/>
    <tableColumn id="2" xr3:uid="{92B32A4A-44DE-4C54-864F-6657A9F46927}" name="oh" dataDxfId="11"/>
    <tableColumn id="3" xr3:uid="{CF8E929C-D002-46A0-96F3-429B69CD3B08}" name="dw" dataDxfId="10">
      <calculatedColumnFormula>MIN(Table1[[#This Row],[oh]],Table1[[#This Row],[ow]])</calculatedColumnFormula>
    </tableColumn>
    <tableColumn id="4" xr3:uid="{D622BCA6-2646-4BCC-A636-DE2C7DA4D66D}" name="dh" dataDxfId="9">
      <calculatedColumnFormula>MIN(Table1[[#This Row],[oh]],Table1[[#This Row],[ow]])</calculatedColumnFormula>
    </tableColumn>
    <tableColumn id="5" xr3:uid="{F3EF92B2-BFF4-45B7-A693-0CA4BFC9BEDA}" name="left" dataDxfId="8">
      <calculatedColumnFormula>_xlfn.FLOOR.MATH((Table1[[#This Row],[ow]]/2)-(Table1[[#This Row],[dw]]/2))</calculatedColumnFormula>
    </tableColumn>
    <tableColumn id="6" xr3:uid="{DD92A040-B233-44BF-95AD-99C795778516}" name="upper" dataDxfId="2">
      <calculatedColumnFormula>_xlfn.FLOOR.MATH((Table1[[#This Row],[oh]]/2)+(Table1[[#This Row],[dh]]/2))</calculatedColumnFormula>
    </tableColumn>
    <tableColumn id="7" xr3:uid="{01B89FB2-9AB8-4E56-89D5-FACD5D67335E}" name="right" dataDxfId="7">
      <calculatedColumnFormula>_xlfn.FLOOR.MATH((Table1[[#This Row],[ow]]/2)+(Table1[[#This Row],[dw]]/2))</calculatedColumnFormula>
    </tableColumn>
    <tableColumn id="8" xr3:uid="{F573A9DE-35F5-444D-9071-F80D5D2BB6DE}" name="lower" dataDxfId="1">
      <calculatedColumnFormula>_xlfn.FLOOR.MATH((Table1[[#This Row],[oh]]/2)-(Table1[[#This Row],[dh]]/2))</calculatedColumnFormula>
    </tableColumn>
    <tableColumn id="9" xr3:uid="{9DE1B32B-180B-4807-BDFA-E23AA1403805}" name="Resulting Image Width" dataDxfId="6">
      <calculatedColumnFormula>Table1[[#This Row],[right]]-Table1[[#This Row],[left]]</calculatedColumnFormula>
    </tableColumn>
    <tableColumn id="10" xr3:uid="{79C30CE2-212F-4F8B-B7E3-044F7589897E}" name="Resulting Image Height" dataDxfId="5">
      <calculatedColumnFormula>Table1[[#This Row],[upper]]-Table1[[#This Row],[lower]]</calculatedColumnFormula>
    </tableColumn>
    <tableColumn id="11" xr3:uid="{EC3F9A24-8416-477E-A3A0-2A7616698443}" name="Match?" dataDxfId="0">
      <calculatedColumnFormula>AND(Table1[[#This Row],[Resulting Image Width]]=Table1[[#This Row],[dw]],Table1[[#This Row],[Resulting Image Height]]=Table1[[#This Row],[dh]])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4F1A-C923-4297-9800-B63DD9D8AA47}">
  <dimension ref="A1:K9"/>
  <sheetViews>
    <sheetView showGridLines="0" tabSelected="1" workbookViewId="0">
      <selection activeCell="H2" sqref="H2"/>
    </sheetView>
  </sheetViews>
  <sheetFormatPr defaultRowHeight="14.25" x14ac:dyDescent="0.45"/>
  <cols>
    <col min="1" max="9" width="9.06640625" style="1"/>
    <col min="10" max="10" width="12" style="1" customWidth="1"/>
    <col min="11" max="16384" width="9.06640625" style="1"/>
  </cols>
  <sheetData>
    <row r="1" spans="1:11" ht="42.7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>
        <v>801</v>
      </c>
      <c r="B2" s="2">
        <v>501</v>
      </c>
      <c r="C2" s="2">
        <f>MIN(Table1[[#This Row],[oh]],Table1[[#This Row],[ow]])</f>
        <v>501</v>
      </c>
      <c r="D2" s="2">
        <f>MIN(Table1[[#This Row],[oh]],Table1[[#This Row],[ow]])</f>
        <v>501</v>
      </c>
      <c r="E2" s="2">
        <f>_xlfn.FLOOR.MATH((Table1[[#This Row],[ow]]/2)-(Table1[[#This Row],[dw]]/2))</f>
        <v>150</v>
      </c>
      <c r="F2" s="2">
        <f>_xlfn.FLOOR.MATH((Table1[[#This Row],[oh]]/2)+(Table1[[#This Row],[dh]]/2))</f>
        <v>501</v>
      </c>
      <c r="G2" s="2">
        <f>_xlfn.FLOOR.MATH((Table1[[#This Row],[ow]]/2)+(Table1[[#This Row],[dw]]/2))</f>
        <v>651</v>
      </c>
      <c r="H2" s="2">
        <f>_xlfn.FLOOR.MATH((Table1[[#This Row],[oh]]/2)-(Table1[[#This Row],[dh]]/2))</f>
        <v>0</v>
      </c>
      <c r="I2" s="2">
        <f>Table1[[#This Row],[right]]-Table1[[#This Row],[left]]</f>
        <v>501</v>
      </c>
      <c r="J2" s="2">
        <f>Table1[[#This Row],[upper]]-Table1[[#This Row],[lower]]</f>
        <v>501</v>
      </c>
      <c r="K2" s="2" t="b">
        <f>AND(Table1[[#This Row],[Resulting Image Width]]=Table1[[#This Row],[dw]],Table1[[#This Row],[Resulting Image Height]]=Table1[[#This Row],[dh]])</f>
        <v>1</v>
      </c>
    </row>
    <row r="3" spans="1:11" x14ac:dyDescent="0.45">
      <c r="A3" s="2">
        <v>801</v>
      </c>
      <c r="B3" s="2">
        <v>500</v>
      </c>
      <c r="C3" s="2">
        <f>MIN(Table1[[#This Row],[oh]],Table1[[#This Row],[ow]])</f>
        <v>500</v>
      </c>
      <c r="D3" s="2">
        <f>MIN(Table1[[#This Row],[oh]],Table1[[#This Row],[ow]])</f>
        <v>500</v>
      </c>
      <c r="E3" s="2">
        <f>_xlfn.FLOOR.MATH((Table1[[#This Row],[ow]]/2)-(Table1[[#This Row],[dw]]/2))</f>
        <v>150</v>
      </c>
      <c r="F3" s="2">
        <f>_xlfn.FLOOR.MATH((Table1[[#This Row],[oh]]/2)+(Table1[[#This Row],[dh]]/2))</f>
        <v>500</v>
      </c>
      <c r="G3" s="2">
        <f>_xlfn.FLOOR.MATH((Table1[[#This Row],[ow]]/2)+(Table1[[#This Row],[dw]]/2))</f>
        <v>650</v>
      </c>
      <c r="H3" s="2">
        <f>_xlfn.FLOOR.MATH((Table1[[#This Row],[oh]]/2)-(Table1[[#This Row],[dh]]/2))</f>
        <v>0</v>
      </c>
      <c r="I3" s="2">
        <f>Table1[[#This Row],[right]]-Table1[[#This Row],[left]]</f>
        <v>500</v>
      </c>
      <c r="J3" s="2">
        <f>Table1[[#This Row],[upper]]-Table1[[#This Row],[lower]]</f>
        <v>500</v>
      </c>
      <c r="K3" s="2" t="b">
        <f>AND(Table1[[#This Row],[Resulting Image Width]]=Table1[[#This Row],[dw]],Table1[[#This Row],[Resulting Image Height]]=Table1[[#This Row],[dh]])</f>
        <v>1</v>
      </c>
    </row>
    <row r="4" spans="1:11" x14ac:dyDescent="0.45">
      <c r="A4" s="2">
        <v>800</v>
      </c>
      <c r="B4" s="2">
        <v>501</v>
      </c>
      <c r="C4" s="2">
        <f>MIN(Table1[[#This Row],[oh]],Table1[[#This Row],[ow]])</f>
        <v>501</v>
      </c>
      <c r="D4" s="2">
        <f>MIN(Table1[[#This Row],[oh]],Table1[[#This Row],[ow]])</f>
        <v>501</v>
      </c>
      <c r="E4" s="2">
        <f>_xlfn.FLOOR.MATH((Table1[[#This Row],[ow]]/2)-(Table1[[#This Row],[dw]]/2))</f>
        <v>149</v>
      </c>
      <c r="F4" s="2">
        <f>_xlfn.FLOOR.MATH((Table1[[#This Row],[oh]]/2)+(Table1[[#This Row],[dh]]/2))</f>
        <v>501</v>
      </c>
      <c r="G4" s="2">
        <f>_xlfn.FLOOR.MATH((Table1[[#This Row],[ow]]/2)+(Table1[[#This Row],[dw]]/2))</f>
        <v>650</v>
      </c>
      <c r="H4" s="2">
        <f>_xlfn.FLOOR.MATH((Table1[[#This Row],[oh]]/2)-(Table1[[#This Row],[dh]]/2))</f>
        <v>0</v>
      </c>
      <c r="I4" s="2">
        <f>Table1[[#This Row],[right]]-Table1[[#This Row],[left]]</f>
        <v>501</v>
      </c>
      <c r="J4" s="2">
        <f>Table1[[#This Row],[upper]]-Table1[[#This Row],[lower]]</f>
        <v>501</v>
      </c>
      <c r="K4" s="2" t="b">
        <f>AND(Table1[[#This Row],[Resulting Image Width]]=Table1[[#This Row],[dw]],Table1[[#This Row],[Resulting Image Height]]=Table1[[#This Row],[dh]])</f>
        <v>1</v>
      </c>
    </row>
    <row r="5" spans="1:11" x14ac:dyDescent="0.45">
      <c r="A5" s="2">
        <v>500</v>
      </c>
      <c r="B5" s="2">
        <v>800</v>
      </c>
      <c r="C5" s="2">
        <f>MIN(Table1[[#This Row],[oh]],Table1[[#This Row],[ow]])</f>
        <v>500</v>
      </c>
      <c r="D5" s="2">
        <f>MIN(Table1[[#This Row],[oh]],Table1[[#This Row],[ow]])</f>
        <v>500</v>
      </c>
      <c r="E5" s="2">
        <f>_xlfn.FLOOR.MATH((Table1[[#This Row],[ow]]/2)-(Table1[[#This Row],[dw]]/2))</f>
        <v>0</v>
      </c>
      <c r="F5" s="2">
        <f>_xlfn.FLOOR.MATH((Table1[[#This Row],[oh]]/2)+(Table1[[#This Row],[dh]]/2))</f>
        <v>650</v>
      </c>
      <c r="G5" s="2">
        <f>_xlfn.FLOOR.MATH((Table1[[#This Row],[ow]]/2)+(Table1[[#This Row],[dw]]/2))</f>
        <v>500</v>
      </c>
      <c r="H5" s="2">
        <f>_xlfn.FLOOR.MATH((Table1[[#This Row],[oh]]/2)-(Table1[[#This Row],[dh]]/2))</f>
        <v>150</v>
      </c>
      <c r="I5" s="2">
        <f>Table1[[#This Row],[right]]-Table1[[#This Row],[left]]</f>
        <v>500</v>
      </c>
      <c r="J5" s="2">
        <f>Table1[[#This Row],[upper]]-Table1[[#This Row],[lower]]</f>
        <v>500</v>
      </c>
      <c r="K5" s="2" t="b">
        <f>AND(Table1[[#This Row],[Resulting Image Width]]=Table1[[#This Row],[dw]],Table1[[#This Row],[Resulting Image Height]]=Table1[[#This Row],[dh]])</f>
        <v>1</v>
      </c>
    </row>
    <row r="6" spans="1:11" x14ac:dyDescent="0.45">
      <c r="A6" s="2">
        <v>501</v>
      </c>
      <c r="B6" s="2">
        <v>800</v>
      </c>
      <c r="C6" s="2">
        <f>MIN(Table1[[#This Row],[oh]],Table1[[#This Row],[ow]])</f>
        <v>501</v>
      </c>
      <c r="D6" s="2">
        <f>MIN(Table1[[#This Row],[oh]],Table1[[#This Row],[ow]])</f>
        <v>501</v>
      </c>
      <c r="E6" s="2">
        <f>_xlfn.FLOOR.MATH((Table1[[#This Row],[ow]]/2)-(Table1[[#This Row],[dw]]/2))</f>
        <v>0</v>
      </c>
      <c r="F6" s="2">
        <f>_xlfn.FLOOR.MATH((Table1[[#This Row],[oh]]/2)+(Table1[[#This Row],[dh]]/2))</f>
        <v>650</v>
      </c>
      <c r="G6" s="2">
        <f>_xlfn.FLOOR.MATH((Table1[[#This Row],[ow]]/2)+(Table1[[#This Row],[dw]]/2))</f>
        <v>501</v>
      </c>
      <c r="H6" s="2">
        <f>_xlfn.FLOOR.MATH((Table1[[#This Row],[oh]]/2)-(Table1[[#This Row],[dh]]/2))</f>
        <v>149</v>
      </c>
      <c r="I6" s="2">
        <f>Table1[[#This Row],[right]]-Table1[[#This Row],[left]]</f>
        <v>501</v>
      </c>
      <c r="J6" s="2">
        <f>Table1[[#This Row],[upper]]-Table1[[#This Row],[lower]]</f>
        <v>501</v>
      </c>
      <c r="K6" s="2" t="b">
        <f>AND(Table1[[#This Row],[Resulting Image Width]]=Table1[[#This Row],[dw]],Table1[[#This Row],[Resulting Image Height]]=Table1[[#This Row],[dh]])</f>
        <v>1</v>
      </c>
    </row>
    <row r="7" spans="1:11" x14ac:dyDescent="0.45">
      <c r="A7" s="2">
        <v>500</v>
      </c>
      <c r="B7" s="2">
        <v>801</v>
      </c>
      <c r="C7" s="2">
        <f>MIN(Table1[[#This Row],[oh]],Table1[[#This Row],[ow]])</f>
        <v>500</v>
      </c>
      <c r="D7" s="2">
        <f>MIN(Table1[[#This Row],[oh]],Table1[[#This Row],[ow]])</f>
        <v>500</v>
      </c>
      <c r="E7" s="2">
        <f>_xlfn.FLOOR.MATH((Table1[[#This Row],[ow]]/2)-(Table1[[#This Row],[dw]]/2))</f>
        <v>0</v>
      </c>
      <c r="F7" s="2">
        <f>_xlfn.FLOOR.MATH((Table1[[#This Row],[oh]]/2)+(Table1[[#This Row],[dh]]/2))</f>
        <v>650</v>
      </c>
      <c r="G7" s="2">
        <f>_xlfn.FLOOR.MATH((Table1[[#This Row],[ow]]/2)+(Table1[[#This Row],[dw]]/2))</f>
        <v>500</v>
      </c>
      <c r="H7" s="2">
        <f>_xlfn.FLOOR.MATH((Table1[[#This Row],[oh]]/2)-(Table1[[#This Row],[dh]]/2))</f>
        <v>150</v>
      </c>
      <c r="I7" s="2">
        <f>Table1[[#This Row],[right]]-Table1[[#This Row],[left]]</f>
        <v>500</v>
      </c>
      <c r="J7" s="2">
        <f>Table1[[#This Row],[upper]]-Table1[[#This Row],[lower]]</f>
        <v>500</v>
      </c>
      <c r="K7" s="2" t="b">
        <f>AND(Table1[[#This Row],[Resulting Image Width]]=Table1[[#This Row],[dw]],Table1[[#This Row],[Resulting Image Height]]=Table1[[#This Row],[dh]])</f>
        <v>1</v>
      </c>
    </row>
    <row r="8" spans="1:11" x14ac:dyDescent="0.45">
      <c r="A8" s="2">
        <v>1234</v>
      </c>
      <c r="B8" s="2">
        <v>1233</v>
      </c>
      <c r="C8" s="2">
        <f>MIN(Table1[[#This Row],[oh]],Table1[[#This Row],[ow]])</f>
        <v>1233</v>
      </c>
      <c r="D8" s="2">
        <f>MIN(Table1[[#This Row],[oh]],Table1[[#This Row],[ow]])</f>
        <v>1233</v>
      </c>
      <c r="E8" s="2">
        <f>_xlfn.FLOOR.MATH((Table1[[#This Row],[ow]]/2)-(Table1[[#This Row],[dw]]/2))</f>
        <v>0</v>
      </c>
      <c r="F8" s="2">
        <f>_xlfn.FLOOR.MATH((Table1[[#This Row],[oh]]/2)+(Table1[[#This Row],[dh]]/2))</f>
        <v>1233</v>
      </c>
      <c r="G8" s="2">
        <f>_xlfn.FLOOR.MATH((Table1[[#This Row],[ow]]/2)+(Table1[[#This Row],[dw]]/2))</f>
        <v>1233</v>
      </c>
      <c r="H8" s="2">
        <f>_xlfn.FLOOR.MATH((Table1[[#This Row],[oh]]/2)-(Table1[[#This Row],[dh]]/2))</f>
        <v>0</v>
      </c>
      <c r="I8" s="2">
        <f>Table1[[#This Row],[right]]-Table1[[#This Row],[left]]</f>
        <v>1233</v>
      </c>
      <c r="J8" s="2">
        <f>Table1[[#This Row],[upper]]-Table1[[#This Row],[lower]]</f>
        <v>1233</v>
      </c>
      <c r="K8" s="2" t="b">
        <f>AND(Table1[[#This Row],[Resulting Image Width]]=Table1[[#This Row],[dw]],Table1[[#This Row],[Resulting Image Height]]=Table1[[#This Row],[dh]])</f>
        <v>1</v>
      </c>
    </row>
    <row r="9" spans="1:11" x14ac:dyDescent="0.45">
      <c r="A9" s="2">
        <v>101</v>
      </c>
      <c r="B9" s="2">
        <v>102</v>
      </c>
      <c r="C9" s="2">
        <f>MIN(Table1[[#This Row],[oh]],Table1[[#This Row],[ow]])</f>
        <v>101</v>
      </c>
      <c r="D9" s="2">
        <f>MIN(Table1[[#This Row],[oh]],Table1[[#This Row],[ow]])</f>
        <v>101</v>
      </c>
      <c r="E9" s="2">
        <f>_xlfn.FLOOR.MATH((Table1[[#This Row],[ow]]/2)-(Table1[[#This Row],[dw]]/2))</f>
        <v>0</v>
      </c>
      <c r="F9" s="2">
        <f>_xlfn.FLOOR.MATH((Table1[[#This Row],[oh]]/2)+(Table1[[#This Row],[dh]]/2))</f>
        <v>101</v>
      </c>
      <c r="G9" s="2">
        <f>_xlfn.FLOOR.MATH((Table1[[#This Row],[ow]]/2)+(Table1[[#This Row],[dw]]/2))</f>
        <v>101</v>
      </c>
      <c r="H9" s="2">
        <f>_xlfn.FLOOR.MATH((Table1[[#This Row],[oh]]/2)-(Table1[[#This Row],[dh]]/2))</f>
        <v>0</v>
      </c>
      <c r="I9" s="2">
        <f>Table1[[#This Row],[right]]-Table1[[#This Row],[left]]</f>
        <v>101</v>
      </c>
      <c r="J9" s="2">
        <f>Table1[[#This Row],[upper]]-Table1[[#This Row],[lower]]</f>
        <v>101</v>
      </c>
      <c r="K9" s="2" t="b">
        <f>AND(Table1[[#This Row],[Resulting Image Width]]=Table1[[#This Row],[dw]],Table1[[#This Row],[Resulting Image Height]]=Table1[[#This Row],[dh]])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2020-04-06T15:23:20Z</dcterms:created>
  <dcterms:modified xsi:type="dcterms:W3CDTF">2020-04-07T04:43:39Z</dcterms:modified>
</cp:coreProperties>
</file>