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M\Projects\Programming\mandarin_difficulty\"/>
    </mc:Choice>
  </mc:AlternateContent>
  <xr:revisionPtr revIDLastSave="0" documentId="8_{FCB9B0ED-B311-43A7-AA6C-52F840FD873F}" xr6:coauthVersionLast="47" xr6:coauthVersionMax="47" xr10:uidLastSave="{00000000-0000-0000-0000-000000000000}"/>
  <bookViews>
    <workbookView xWindow="-120" yWindow="-120" windowWidth="29040" windowHeight="15840" xr2:uid="{6A1685A2-8083-44FE-AD55-93C1748DF8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E18" i="1"/>
  <c r="F17" i="1"/>
  <c r="F16" i="1"/>
  <c r="F15" i="1"/>
  <c r="F14" i="1"/>
  <c r="F13" i="1"/>
  <c r="F12" i="1"/>
  <c r="F11" i="1"/>
  <c r="F10" i="1"/>
  <c r="F9" i="1"/>
  <c r="F8" i="1"/>
  <c r="A18" i="1"/>
  <c r="A17" i="1"/>
  <c r="A16" i="1"/>
  <c r="A15" i="1"/>
  <c r="A14" i="1"/>
  <c r="A13" i="1"/>
  <c r="A12" i="1"/>
  <c r="A11" i="1"/>
  <c r="A10" i="1"/>
  <c r="A9" i="1"/>
  <c r="F18" i="1" l="1"/>
</calcChain>
</file>

<file path=xl/sharedStrings.xml><?xml version="1.0" encoding="utf-8"?>
<sst xmlns="http://schemas.openxmlformats.org/spreadsheetml/2006/main" count="22" uniqueCount="22">
  <si>
    <t xml:space="preserve">       21.41744978]))</t>
  </si>
  <si>
    <t>(array([697752</t>
  </si>
  <si>
    <t xml:space="preserve">      2]</t>
  </si>
  <si>
    <t xml:space="preserve"> dtype=int64)</t>
  </si>
  <si>
    <t xml:space="preserve"> array([ 3.21887582</t>
  </si>
  <si>
    <t>Associated difficulty score</t>
  </si>
  <si>
    <t>Num words in this bucket</t>
  </si>
  <si>
    <t>weighted difficulty</t>
  </si>
  <si>
    <t xml:space="preserve">我是一个红色的苹果 </t>
  </si>
  <si>
    <t>Text</t>
  </si>
  <si>
    <t>Score1 Using histogram</t>
  </si>
  <si>
    <t>Score2 using the average of the logs</t>
  </si>
  <si>
    <t xml:space="preserve">看你的刀快还是我的抢快。 </t>
  </si>
  <si>
    <t xml:space="preserve">当然十你的枪快，不过今天我来这儿并不是为了逮捕你 </t>
  </si>
  <si>
    <t xml:space="preserve">算你聪明，你早往前版半步，我会打爆你的脑袋 </t>
  </si>
  <si>
    <t xml:space="preserve">如果你杀了我你也不能从这活着走出去 </t>
  </si>
  <si>
    <t xml:space="preserve">你就鱼死网破 </t>
  </si>
  <si>
    <t xml:space="preserve">我的队友们五分钟以后会冲进来，留给我们的时间不多了 </t>
  </si>
  <si>
    <t xml:space="preserve">你是指。。。 </t>
  </si>
  <si>
    <t xml:space="preserve">跟我合作，黄金分我一半儿 </t>
  </si>
  <si>
    <t xml:space="preserve">你真是狮子大张口啊，为了这个案子我整整策划了两年 </t>
  </si>
  <si>
    <t xml:space="preserve">人不为己天诛地灭，谁都有自己的利益我也是。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</si>
</sst>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3">
    <dxf>
      <alignment horizontal="left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Sheet1!$B$8:$B$17</c:f>
              <c:numCache>
                <c:formatCode>General</c:formatCode>
                <c:ptCount val="10"/>
                <c:pt idx="0">
                  <c:v>3.2188758200000001</c:v>
                </c:pt>
                <c:pt idx="1">
                  <c:v>5.0387332200000001</c:v>
                </c:pt>
                <c:pt idx="2">
                  <c:v>6.8585906200000002</c:v>
                </c:pt>
                <c:pt idx="3">
                  <c:v>8.6784480100000003</c:v>
                </c:pt>
                <c:pt idx="4">
                  <c:v>10.49830541</c:v>
                </c:pt>
                <c:pt idx="5">
                  <c:v>12.3181628</c:v>
                </c:pt>
                <c:pt idx="6">
                  <c:v>14.1380202</c:v>
                </c:pt>
                <c:pt idx="7">
                  <c:v>15.957877590000001</c:v>
                </c:pt>
                <c:pt idx="8">
                  <c:v>17.777734989999999</c:v>
                </c:pt>
                <c:pt idx="9">
                  <c:v>19.597592379999998</c:v>
                </c:pt>
              </c:numCache>
            </c:numRef>
          </c:xVal>
          <c:yVal>
            <c:numRef>
              <c:f>Sheet1!$C$8:$C$17</c:f>
              <c:numCache>
                <c:formatCode>General</c:formatCode>
                <c:ptCount val="10"/>
                <c:pt idx="0">
                  <c:v>697752</c:v>
                </c:pt>
                <c:pt idx="1">
                  <c:v>210006</c:v>
                </c:pt>
                <c:pt idx="2">
                  <c:v>75259</c:v>
                </c:pt>
                <c:pt idx="3">
                  <c:v>39909</c:v>
                </c:pt>
                <c:pt idx="4">
                  <c:v>17915</c:v>
                </c:pt>
                <c:pt idx="5">
                  <c:v>5930</c:v>
                </c:pt>
                <c:pt idx="6">
                  <c:v>1590</c:v>
                </c:pt>
                <c:pt idx="7">
                  <c:v>188</c:v>
                </c:pt>
                <c:pt idx="8">
                  <c:v>20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5-4B33-9D7E-857DA0D0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42815"/>
        <c:axId val="1393741567"/>
      </c:scatterChart>
      <c:valAx>
        <c:axId val="13937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41567"/>
        <c:crosses val="autoZero"/>
        <c:crossBetween val="midCat"/>
      </c:valAx>
      <c:valAx>
        <c:axId val="139374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11</xdr:row>
      <xdr:rowOff>109537</xdr:rowOff>
    </xdr:from>
    <xdr:to>
      <xdr:col>17</xdr:col>
      <xdr:colOff>333375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BA74D-A899-AAAC-CF8E-C859355A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D31A1-CA29-4F98-B6A4-22525E4E718E}" name="Table1" displayName="Table1" ref="A1:C12" totalsRowShown="0">
  <autoFilter ref="A1:C12" xr:uid="{028D31A1-CA29-4F98-B6A4-22525E4E718E}"/>
  <sortState xmlns:xlrd2="http://schemas.microsoft.com/office/spreadsheetml/2017/richdata2" ref="A2:C12">
    <sortCondition ref="B1:B12"/>
  </sortState>
  <tableColumns count="3">
    <tableColumn id="1" xr3:uid="{7DD9161A-836A-40C9-8214-49218F2AD1F3}" name="Text" dataDxfId="0"/>
    <tableColumn id="2" xr3:uid="{A4DB49AE-9F8A-4D3B-A5A4-2E43A94830DF}" name="Score1 Using histogram" dataDxfId="1"/>
    <tableColumn id="3" xr3:uid="{7184B45F-9EF5-417C-B2DB-016FC4ABE29F}" name="Score2 using the average of the log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C443-1FAC-4728-BF7A-A181DF850FD4}">
  <dimension ref="A1:H18"/>
  <sheetViews>
    <sheetView tabSelected="1" workbookViewId="0">
      <selection activeCell="G18" sqref="G18"/>
    </sheetView>
  </sheetViews>
  <sheetFormatPr defaultRowHeight="15" x14ac:dyDescent="0.25"/>
  <cols>
    <col min="1" max="1" width="16.85546875" bestFit="1" customWidth="1"/>
    <col min="4" max="4" width="24.5703125" bestFit="1" customWidth="1"/>
  </cols>
  <sheetData>
    <row r="1" spans="1:8" x14ac:dyDescent="0.25">
      <c r="A1" t="s">
        <v>1</v>
      </c>
      <c r="B1">
        <v>210006</v>
      </c>
      <c r="C1">
        <v>75259</v>
      </c>
      <c r="D1">
        <v>39909</v>
      </c>
      <c r="E1">
        <v>17915</v>
      </c>
      <c r="F1">
        <v>5930</v>
      </c>
      <c r="G1">
        <v>1590</v>
      </c>
      <c r="H1">
        <v>188</v>
      </c>
    </row>
    <row r="2" spans="1:8" x14ac:dyDescent="0.25">
      <c r="A2">
        <v>20</v>
      </c>
      <c r="B2" t="s">
        <v>2</v>
      </c>
      <c r="C2" t="s">
        <v>3</v>
      </c>
      <c r="D2" t="s">
        <v>4</v>
      </c>
      <c r="E2">
        <v>5.0387332200000001</v>
      </c>
      <c r="F2">
        <v>6.8585906200000002</v>
      </c>
      <c r="G2">
        <v>8.6784480100000003</v>
      </c>
      <c r="H2">
        <v>10.49830541</v>
      </c>
    </row>
    <row r="3" spans="1:8" x14ac:dyDescent="0.25">
      <c r="A3">
        <v>12.3181628</v>
      </c>
      <c r="B3">
        <v>14.1380202</v>
      </c>
      <c r="C3">
        <v>15.957877590000001</v>
      </c>
      <c r="D3">
        <v>17.777734989999999</v>
      </c>
      <c r="E3">
        <v>19.597592379999998</v>
      </c>
    </row>
    <row r="4" spans="1:8" x14ac:dyDescent="0.25">
      <c r="A4" t="s">
        <v>0</v>
      </c>
    </row>
    <row r="7" spans="1:8" x14ac:dyDescent="0.25">
      <c r="D7" t="s">
        <v>5</v>
      </c>
      <c r="E7" t="s">
        <v>6</v>
      </c>
      <c r="F7" t="s">
        <v>7</v>
      </c>
    </row>
    <row r="8" spans="1:8" x14ac:dyDescent="0.25">
      <c r="B8">
        <v>3.2188758200000001</v>
      </c>
      <c r="C8">
        <v>697752</v>
      </c>
      <c r="D8">
        <v>10</v>
      </c>
      <c r="F8">
        <f>E8*D8</f>
        <v>0</v>
      </c>
    </row>
    <row r="9" spans="1:8" x14ac:dyDescent="0.25">
      <c r="A9" s="1">
        <f>B9-B8</f>
        <v>1.8198574000000001</v>
      </c>
      <c r="B9">
        <v>5.0387332200000001</v>
      </c>
      <c r="C9">
        <v>210006</v>
      </c>
      <c r="D9">
        <v>9</v>
      </c>
      <c r="F9">
        <f>E9*D9</f>
        <v>0</v>
      </c>
    </row>
    <row r="10" spans="1:8" x14ac:dyDescent="0.25">
      <c r="A10" s="1">
        <f>B10-B9</f>
        <v>1.8198574000000001</v>
      </c>
      <c r="B10">
        <v>6.8585906200000002</v>
      </c>
      <c r="C10">
        <v>75259</v>
      </c>
      <c r="D10">
        <v>8</v>
      </c>
      <c r="F10">
        <f>E10*D10</f>
        <v>0</v>
      </c>
    </row>
    <row r="11" spans="1:8" x14ac:dyDescent="0.25">
      <c r="A11" s="1">
        <f>B11-B10</f>
        <v>1.8198573900000001</v>
      </c>
      <c r="B11">
        <v>8.6784480100000003</v>
      </c>
      <c r="C11">
        <v>39909</v>
      </c>
      <c r="D11">
        <v>7</v>
      </c>
      <c r="F11">
        <f>E11*D11</f>
        <v>0</v>
      </c>
    </row>
    <row r="12" spans="1:8" x14ac:dyDescent="0.25">
      <c r="A12" s="1">
        <f>B12-B11</f>
        <v>1.8198574000000001</v>
      </c>
      <c r="B12">
        <v>10.49830541</v>
      </c>
      <c r="C12">
        <v>17915</v>
      </c>
      <c r="D12">
        <v>6</v>
      </c>
      <c r="F12">
        <f>E12*D12</f>
        <v>0</v>
      </c>
    </row>
    <row r="13" spans="1:8" x14ac:dyDescent="0.25">
      <c r="A13" s="1">
        <f>B13-B12</f>
        <v>1.8198573899999992</v>
      </c>
      <c r="B13">
        <v>12.3181628</v>
      </c>
      <c r="C13">
        <v>5930</v>
      </c>
      <c r="D13">
        <v>5</v>
      </c>
      <c r="E13">
        <v>1</v>
      </c>
      <c r="F13">
        <f>E13*D13</f>
        <v>5</v>
      </c>
    </row>
    <row r="14" spans="1:8" x14ac:dyDescent="0.25">
      <c r="A14" s="1">
        <f>B14-B13</f>
        <v>1.8198574000000001</v>
      </c>
      <c r="B14">
        <v>14.1380202</v>
      </c>
      <c r="C14">
        <v>1590</v>
      </c>
      <c r="D14">
        <v>4</v>
      </c>
      <c r="F14">
        <f>E14*D14</f>
        <v>0</v>
      </c>
    </row>
    <row r="15" spans="1:8" x14ac:dyDescent="0.25">
      <c r="A15" s="1">
        <f>B15-B14</f>
        <v>1.819857390000001</v>
      </c>
      <c r="B15">
        <v>15.957877590000001</v>
      </c>
      <c r="C15">
        <v>188</v>
      </c>
      <c r="D15">
        <v>3</v>
      </c>
      <c r="E15">
        <v>3</v>
      </c>
      <c r="F15">
        <f>E15*D15</f>
        <v>9</v>
      </c>
    </row>
    <row r="16" spans="1:8" x14ac:dyDescent="0.25">
      <c r="A16" s="1">
        <f>B16-B15</f>
        <v>1.8198573999999983</v>
      </c>
      <c r="B16">
        <v>17.777734989999999</v>
      </c>
      <c r="C16">
        <v>20</v>
      </c>
      <c r="D16">
        <v>2</v>
      </c>
      <c r="E16">
        <v>4</v>
      </c>
      <c r="F16">
        <f>E16*D16</f>
        <v>8</v>
      </c>
    </row>
    <row r="17" spans="1:7" x14ac:dyDescent="0.25">
      <c r="A17" s="1">
        <f>B17-B16</f>
        <v>1.8198573899999992</v>
      </c>
      <c r="B17">
        <v>19.597592379999998</v>
      </c>
      <c r="C17">
        <v>2</v>
      </c>
      <c r="D17">
        <v>1</v>
      </c>
      <c r="E17">
        <v>1</v>
      </c>
      <c r="F17">
        <f>E17*D17</f>
        <v>1</v>
      </c>
    </row>
    <row r="18" spans="1:7" x14ac:dyDescent="0.25">
      <c r="A18" s="1">
        <f>B18-B17</f>
        <v>1.8198574000000001</v>
      </c>
      <c r="B18">
        <v>21.417449779999998</v>
      </c>
      <c r="E18">
        <f>SUM(E8:E17)</f>
        <v>9</v>
      </c>
      <c r="F18">
        <f>SUM(F8:F17)</f>
        <v>23</v>
      </c>
      <c r="G18">
        <f>F18/E18</f>
        <v>2.5555555555555554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1EF9-6308-4A85-8888-DA22FD30D196}">
  <dimension ref="A1:C12"/>
  <sheetViews>
    <sheetView showGridLines="0" zoomScale="110" zoomScaleNormal="110" workbookViewId="0">
      <selection activeCell="B6" sqref="B6"/>
    </sheetView>
  </sheetViews>
  <sheetFormatPr defaultRowHeight="15" x14ac:dyDescent="0.25"/>
  <cols>
    <col min="1" max="1" width="80.140625" style="4" customWidth="1"/>
    <col min="2" max="2" width="13.7109375" style="5" customWidth="1"/>
    <col min="3" max="3" width="18.5703125" style="5" customWidth="1"/>
    <col min="4" max="16384" width="9.140625" style="3"/>
  </cols>
  <sheetData>
    <row r="1" spans="1:3" ht="45" x14ac:dyDescent="0.25">
      <c r="A1" s="2" t="s">
        <v>9</v>
      </c>
      <c r="B1" s="6" t="s">
        <v>10</v>
      </c>
      <c r="C1" s="6" t="s">
        <v>11</v>
      </c>
    </row>
    <row r="2" spans="1:3" x14ac:dyDescent="0.25">
      <c r="A2" s="4" t="s">
        <v>18</v>
      </c>
      <c r="B2" s="5">
        <v>2.3333333333333299</v>
      </c>
      <c r="C2" s="5">
        <v>1.7460471281912999</v>
      </c>
    </row>
    <row r="3" spans="1:3" x14ac:dyDescent="0.25">
      <c r="A3" s="4" t="s">
        <v>12</v>
      </c>
      <c r="B3" s="5">
        <v>2.3636363636363602</v>
      </c>
      <c r="C3" s="5">
        <v>1.91443753676853</v>
      </c>
    </row>
    <row r="4" spans="1:3" x14ac:dyDescent="0.25">
      <c r="A4" s="4" t="s">
        <v>15</v>
      </c>
      <c r="B4" s="5">
        <v>2.4117647058823501</v>
      </c>
      <c r="C4" s="5">
        <v>1.9587976989425999</v>
      </c>
    </row>
    <row r="5" spans="1:3" x14ac:dyDescent="0.25">
      <c r="A5" s="4" t="s">
        <v>17</v>
      </c>
      <c r="B5" s="5">
        <v>2.4166666666666599</v>
      </c>
      <c r="C5" s="5">
        <v>1.9548986921193401</v>
      </c>
    </row>
    <row r="6" spans="1:3" x14ac:dyDescent="0.25">
      <c r="A6" s="4" t="s">
        <v>20</v>
      </c>
      <c r="B6" s="5">
        <v>2.52173913043478</v>
      </c>
      <c r="C6" s="5">
        <v>2.2349317465086198</v>
      </c>
    </row>
    <row r="7" spans="1:3" x14ac:dyDescent="0.25">
      <c r="A7" s="4" t="s">
        <v>21</v>
      </c>
      <c r="B7" s="5">
        <v>2.5263157894736801</v>
      </c>
      <c r="C7" s="5">
        <v>2.2203637818033299</v>
      </c>
    </row>
    <row r="8" spans="1:3" x14ac:dyDescent="0.25">
      <c r="A8" s="4" t="s">
        <v>19</v>
      </c>
      <c r="B8" s="5">
        <v>2.5454545454545401</v>
      </c>
      <c r="C8" s="5">
        <v>2.3687955732360702</v>
      </c>
    </row>
    <row r="9" spans="1:3" x14ac:dyDescent="0.25">
      <c r="A9" s="4" t="s">
        <v>8</v>
      </c>
      <c r="B9" s="5">
        <v>2.55555555555555</v>
      </c>
      <c r="C9" s="5">
        <v>2.0231372591644101</v>
      </c>
    </row>
    <row r="10" spans="1:3" x14ac:dyDescent="0.25">
      <c r="A10" s="4" t="s">
        <v>13</v>
      </c>
      <c r="B10" s="5">
        <v>2.5652173913043401</v>
      </c>
      <c r="C10" s="5">
        <v>2.2068142184457402</v>
      </c>
    </row>
    <row r="11" spans="1:3" x14ac:dyDescent="0.25">
      <c r="A11" s="4" t="s">
        <v>16</v>
      </c>
      <c r="B11" s="5">
        <v>2.8333333333333299</v>
      </c>
      <c r="C11" s="5">
        <v>3.0212132713436</v>
      </c>
    </row>
    <row r="12" spans="1:3" x14ac:dyDescent="0.25">
      <c r="A12" s="4" t="s">
        <v>14</v>
      </c>
      <c r="B12" s="5">
        <v>2.8947368421052602</v>
      </c>
      <c r="C12" s="5">
        <v>2.9316599047066001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2022-10-26T01:13:33Z</dcterms:created>
  <dcterms:modified xsi:type="dcterms:W3CDTF">2022-10-31T15:13:38Z</dcterms:modified>
</cp:coreProperties>
</file>