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il_C51\C51_study_project\第九节\"/>
    </mc:Choice>
  </mc:AlternateContent>
  <xr:revisionPtr revIDLastSave="0" documentId="8_{CFD4A6C3-8536-4A20-880A-22598694BC2A}" xr6:coauthVersionLast="47" xr6:coauthVersionMax="47" xr10:uidLastSave="{00000000-0000-0000-0000-000000000000}"/>
  <bookViews>
    <workbookView xWindow="-120" yWindow="-120" windowWidth="29040" windowHeight="15720" xr2:uid="{6E99F000-C295-421D-B6B2-CB60ACAA71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sharedStrings.xml><?xml version="1.0" encoding="utf-8"?>
<sst xmlns="http://schemas.openxmlformats.org/spreadsheetml/2006/main" count="184" uniqueCount="105">
  <si>
    <t>音名</t>
  </si>
  <si>
    <t>序号（n）</t>
  </si>
  <si>
    <t>音组</t>
  </si>
  <si>
    <t>频率（Hz）</t>
  </si>
  <si>
    <t>大字二组</t>
  </si>
  <si>
    <t>小字一组</t>
  </si>
  <si>
    <t>f¹</t>
  </si>
  <si>
    <t>f#¹/gb¹</t>
  </si>
  <si>
    <t>g¹</t>
  </si>
  <si>
    <t>大字一组</t>
  </si>
  <si>
    <t>g#¹/ab¹</t>
  </si>
  <si>
    <t>a¹（A4）</t>
  </si>
  <si>
    <t>a#¹/bb¹</t>
  </si>
  <si>
    <t>b¹</t>
  </si>
  <si>
    <t>小字二组</t>
  </si>
  <si>
    <t>c²</t>
  </si>
  <si>
    <t>c#²/db²</t>
  </si>
  <si>
    <t>d²</t>
  </si>
  <si>
    <t>d#²/eb²</t>
  </si>
  <si>
    <t>e²</t>
  </si>
  <si>
    <t>f²</t>
  </si>
  <si>
    <t>f#²/gb²</t>
  </si>
  <si>
    <t>g²</t>
  </si>
  <si>
    <t>大字组</t>
  </si>
  <si>
    <t>C</t>
  </si>
  <si>
    <t>g#²/ab²</t>
  </si>
  <si>
    <t>C#/Db</t>
  </si>
  <si>
    <t>a²</t>
  </si>
  <si>
    <t>D</t>
  </si>
  <si>
    <t>a#²/bb²</t>
  </si>
  <si>
    <t>D#/Eb</t>
  </si>
  <si>
    <t>b²</t>
  </si>
  <si>
    <t>E</t>
  </si>
  <si>
    <t>小字三组</t>
  </si>
  <si>
    <t>c³</t>
  </si>
  <si>
    <t>F</t>
  </si>
  <si>
    <t>c#³/db³</t>
  </si>
  <si>
    <t>F#/Gb</t>
  </si>
  <si>
    <t>d³</t>
  </si>
  <si>
    <t>G</t>
  </si>
  <si>
    <t>d#³/eb³</t>
  </si>
  <si>
    <t>G#/Ab</t>
  </si>
  <si>
    <t>e³</t>
  </si>
  <si>
    <t>A</t>
  </si>
  <si>
    <t>f³</t>
  </si>
  <si>
    <t>A#/Bb</t>
  </si>
  <si>
    <t>f#³/gb³</t>
  </si>
  <si>
    <t>B</t>
  </si>
  <si>
    <t>g³</t>
  </si>
  <si>
    <t>小字组</t>
  </si>
  <si>
    <t>c</t>
  </si>
  <si>
    <t>g#³/ab³</t>
  </si>
  <si>
    <t>c#/db</t>
  </si>
  <si>
    <t>a³</t>
  </si>
  <si>
    <t>d</t>
  </si>
  <si>
    <t>a#³/bb³</t>
  </si>
  <si>
    <t>d#/eb</t>
  </si>
  <si>
    <t>b³</t>
  </si>
  <si>
    <t>e</t>
  </si>
  <si>
    <t>小字四组</t>
  </si>
  <si>
    <t>f</t>
  </si>
  <si>
    <t>f#/gb</t>
  </si>
  <si>
    <t>g</t>
  </si>
  <si>
    <t>g#/ab</t>
  </si>
  <si>
    <t>a</t>
  </si>
  <si>
    <t>a#/bb</t>
  </si>
  <si>
    <t>b</t>
  </si>
  <si>
    <t>c¹（中央 C）</t>
  </si>
  <si>
    <t>c#¹/db¹</t>
  </si>
  <si>
    <t>d¹</t>
  </si>
  <si>
    <t>d#¹/eb¹</t>
  </si>
  <si>
    <t>e¹</t>
  </si>
  <si>
    <t>小字五组</t>
  </si>
  <si>
    <t>c⁵</t>
  </si>
  <si>
    <r>
      <t>A</t>
    </r>
    <r>
      <rPr>
        <sz val="11"/>
        <color theme="1"/>
        <rFont val="Segoe UI"/>
        <family val="2"/>
      </rPr>
      <t>₂</t>
    </r>
  </si>
  <si>
    <r>
      <t>A#</t>
    </r>
    <r>
      <rPr>
        <sz val="11"/>
        <color theme="1"/>
        <rFont val="Segoe UI"/>
        <family val="2"/>
      </rPr>
      <t>₂</t>
    </r>
    <r>
      <rPr>
        <sz val="11"/>
        <color theme="1"/>
        <rFont val="等线"/>
        <family val="3"/>
        <charset val="134"/>
      </rPr>
      <t>/Bb</t>
    </r>
    <r>
      <rPr>
        <sz val="11"/>
        <color theme="1"/>
        <rFont val="Segoe UI"/>
        <family val="2"/>
      </rPr>
      <t>₂</t>
    </r>
  </si>
  <si>
    <r>
      <t>B</t>
    </r>
    <r>
      <rPr>
        <sz val="11"/>
        <color theme="1"/>
        <rFont val="Segoe UI"/>
        <family val="2"/>
      </rPr>
      <t>₂</t>
    </r>
  </si>
  <si>
    <r>
      <t>C</t>
    </r>
    <r>
      <rPr>
        <sz val="11"/>
        <color theme="1"/>
        <rFont val="Segoe UI"/>
        <family val="2"/>
      </rPr>
      <t>₁</t>
    </r>
  </si>
  <si>
    <r>
      <t>C#</t>
    </r>
    <r>
      <rPr>
        <sz val="11"/>
        <color theme="1"/>
        <rFont val="Segoe UI"/>
        <family val="2"/>
      </rPr>
      <t>₁</t>
    </r>
    <r>
      <rPr>
        <sz val="11"/>
        <color theme="1"/>
        <rFont val="等线"/>
        <family val="3"/>
        <charset val="134"/>
      </rPr>
      <t>/Db</t>
    </r>
    <r>
      <rPr>
        <sz val="11"/>
        <color theme="1"/>
        <rFont val="Segoe UI"/>
        <family val="2"/>
      </rPr>
      <t>₁</t>
    </r>
  </si>
  <si>
    <r>
      <t>D</t>
    </r>
    <r>
      <rPr>
        <sz val="11"/>
        <color theme="1"/>
        <rFont val="Segoe UI"/>
        <family val="2"/>
      </rPr>
      <t>₁</t>
    </r>
  </si>
  <si>
    <r>
      <t>D#</t>
    </r>
    <r>
      <rPr>
        <sz val="11"/>
        <color theme="1"/>
        <rFont val="Segoe UI"/>
        <family val="2"/>
      </rPr>
      <t>₁</t>
    </r>
    <r>
      <rPr>
        <sz val="11"/>
        <color theme="1"/>
        <rFont val="等线"/>
        <family val="3"/>
        <charset val="134"/>
      </rPr>
      <t>/Eb</t>
    </r>
    <r>
      <rPr>
        <sz val="11"/>
        <color theme="1"/>
        <rFont val="Segoe UI"/>
        <family val="2"/>
      </rPr>
      <t>₁</t>
    </r>
  </si>
  <si>
    <r>
      <t>E</t>
    </r>
    <r>
      <rPr>
        <sz val="11"/>
        <color theme="1"/>
        <rFont val="Segoe UI"/>
        <family val="2"/>
      </rPr>
      <t>₁</t>
    </r>
  </si>
  <si>
    <r>
      <t>F</t>
    </r>
    <r>
      <rPr>
        <sz val="11"/>
        <color theme="1"/>
        <rFont val="Segoe UI"/>
        <family val="2"/>
      </rPr>
      <t>₁</t>
    </r>
  </si>
  <si>
    <r>
      <t>F#</t>
    </r>
    <r>
      <rPr>
        <sz val="11"/>
        <color theme="1"/>
        <rFont val="Segoe UI"/>
        <family val="2"/>
      </rPr>
      <t>₁</t>
    </r>
    <r>
      <rPr>
        <sz val="11"/>
        <color theme="1"/>
        <rFont val="等线"/>
        <family val="3"/>
        <charset val="134"/>
      </rPr>
      <t>/Gb</t>
    </r>
    <r>
      <rPr>
        <sz val="11"/>
        <color theme="1"/>
        <rFont val="Segoe UI"/>
        <family val="2"/>
      </rPr>
      <t>₁</t>
    </r>
  </si>
  <si>
    <r>
      <t>G</t>
    </r>
    <r>
      <rPr>
        <sz val="11"/>
        <color theme="1"/>
        <rFont val="Segoe UI"/>
        <family val="2"/>
      </rPr>
      <t>₁</t>
    </r>
  </si>
  <si>
    <r>
      <t>G#</t>
    </r>
    <r>
      <rPr>
        <sz val="11"/>
        <color theme="1"/>
        <rFont val="Segoe UI"/>
        <family val="2"/>
      </rPr>
      <t>₁</t>
    </r>
    <r>
      <rPr>
        <sz val="11"/>
        <color theme="1"/>
        <rFont val="等线"/>
        <family val="3"/>
        <charset val="134"/>
      </rPr>
      <t>/Ab</t>
    </r>
    <r>
      <rPr>
        <sz val="11"/>
        <color theme="1"/>
        <rFont val="Segoe UI"/>
        <family val="2"/>
      </rPr>
      <t>₁</t>
    </r>
  </si>
  <si>
    <r>
      <t>A</t>
    </r>
    <r>
      <rPr>
        <sz val="11"/>
        <color theme="1"/>
        <rFont val="Segoe UI"/>
        <family val="2"/>
      </rPr>
      <t>₁</t>
    </r>
  </si>
  <si>
    <r>
      <t>A#</t>
    </r>
    <r>
      <rPr>
        <sz val="11"/>
        <color theme="1"/>
        <rFont val="Segoe UI"/>
        <family val="2"/>
      </rPr>
      <t>₁</t>
    </r>
    <r>
      <rPr>
        <sz val="11"/>
        <color theme="1"/>
        <rFont val="等线"/>
        <family val="3"/>
        <charset val="134"/>
      </rPr>
      <t>/Bb</t>
    </r>
    <r>
      <rPr>
        <sz val="11"/>
        <color theme="1"/>
        <rFont val="Segoe UI"/>
        <family val="2"/>
      </rPr>
      <t>₁</t>
    </r>
  </si>
  <si>
    <r>
      <t>B</t>
    </r>
    <r>
      <rPr>
        <sz val="11"/>
        <color theme="1"/>
        <rFont val="Segoe UI"/>
        <family val="2"/>
      </rPr>
      <t>₁</t>
    </r>
  </si>
  <si>
    <r>
      <t>c</t>
    </r>
    <r>
      <rPr>
        <sz val="11"/>
        <color theme="1"/>
        <rFont val="Segoe UI"/>
        <family val="2"/>
      </rPr>
      <t>⁴</t>
    </r>
  </si>
  <si>
    <r>
      <t>c#</t>
    </r>
    <r>
      <rPr>
        <sz val="11"/>
        <color theme="1"/>
        <rFont val="Segoe UI"/>
        <family val="2"/>
      </rPr>
      <t>⁴</t>
    </r>
    <r>
      <rPr>
        <sz val="11"/>
        <color theme="1"/>
        <rFont val="等线"/>
        <family val="3"/>
        <charset val="134"/>
      </rPr>
      <t>/db</t>
    </r>
    <r>
      <rPr>
        <sz val="11"/>
        <color theme="1"/>
        <rFont val="Segoe UI"/>
        <family val="2"/>
      </rPr>
      <t>⁴</t>
    </r>
  </si>
  <si>
    <r>
      <t>d</t>
    </r>
    <r>
      <rPr>
        <sz val="11"/>
        <color theme="1"/>
        <rFont val="Segoe UI"/>
        <family val="2"/>
      </rPr>
      <t>⁴</t>
    </r>
  </si>
  <si>
    <r>
      <t>d#</t>
    </r>
    <r>
      <rPr>
        <sz val="11"/>
        <color theme="1"/>
        <rFont val="Segoe UI"/>
        <family val="2"/>
      </rPr>
      <t>⁴</t>
    </r>
    <r>
      <rPr>
        <sz val="11"/>
        <color theme="1"/>
        <rFont val="等线"/>
        <family val="3"/>
        <charset val="134"/>
      </rPr>
      <t>/eb</t>
    </r>
    <r>
      <rPr>
        <sz val="11"/>
        <color theme="1"/>
        <rFont val="Segoe UI"/>
        <family val="2"/>
      </rPr>
      <t>⁴</t>
    </r>
  </si>
  <si>
    <r>
      <t>e</t>
    </r>
    <r>
      <rPr>
        <sz val="11"/>
        <color theme="1"/>
        <rFont val="Segoe UI"/>
        <family val="2"/>
      </rPr>
      <t>⁴</t>
    </r>
  </si>
  <si>
    <r>
      <t>f</t>
    </r>
    <r>
      <rPr>
        <sz val="11"/>
        <color theme="1"/>
        <rFont val="Segoe UI"/>
        <family val="2"/>
      </rPr>
      <t>⁴</t>
    </r>
  </si>
  <si>
    <r>
      <t>f#</t>
    </r>
    <r>
      <rPr>
        <sz val="11"/>
        <color theme="1"/>
        <rFont val="Segoe UI"/>
        <family val="2"/>
      </rPr>
      <t>⁴</t>
    </r>
    <r>
      <rPr>
        <sz val="11"/>
        <color theme="1"/>
        <rFont val="等线"/>
        <family val="3"/>
        <charset val="134"/>
      </rPr>
      <t>/gb</t>
    </r>
    <r>
      <rPr>
        <sz val="11"/>
        <color theme="1"/>
        <rFont val="Segoe UI"/>
        <family val="2"/>
      </rPr>
      <t>⁴</t>
    </r>
  </si>
  <si>
    <r>
      <t>g</t>
    </r>
    <r>
      <rPr>
        <sz val="11"/>
        <color theme="1"/>
        <rFont val="Segoe UI"/>
        <family val="2"/>
      </rPr>
      <t>⁴</t>
    </r>
  </si>
  <si>
    <r>
      <t>g#</t>
    </r>
    <r>
      <rPr>
        <sz val="11"/>
        <color theme="1"/>
        <rFont val="Segoe UI"/>
        <family val="2"/>
      </rPr>
      <t>⁴</t>
    </r>
    <r>
      <rPr>
        <sz val="11"/>
        <color theme="1"/>
        <rFont val="等线"/>
        <family val="3"/>
        <charset val="134"/>
      </rPr>
      <t>/ab</t>
    </r>
    <r>
      <rPr>
        <sz val="11"/>
        <color theme="1"/>
        <rFont val="Segoe UI"/>
        <family val="2"/>
      </rPr>
      <t>⁴</t>
    </r>
  </si>
  <si>
    <r>
      <t>a</t>
    </r>
    <r>
      <rPr>
        <sz val="11"/>
        <color theme="1"/>
        <rFont val="Segoe UI"/>
        <family val="2"/>
      </rPr>
      <t>⁴</t>
    </r>
  </si>
  <si>
    <r>
      <t>a#</t>
    </r>
    <r>
      <rPr>
        <sz val="11"/>
        <color theme="1"/>
        <rFont val="Segoe UI"/>
        <family val="2"/>
      </rPr>
      <t>⁴</t>
    </r>
    <r>
      <rPr>
        <sz val="11"/>
        <color theme="1"/>
        <rFont val="等线"/>
        <family val="3"/>
        <charset val="134"/>
      </rPr>
      <t>/bb</t>
    </r>
    <r>
      <rPr>
        <sz val="11"/>
        <color theme="1"/>
        <rFont val="Segoe UI"/>
        <family val="2"/>
      </rPr>
      <t>⁴</t>
    </r>
  </si>
  <si>
    <r>
      <t>b</t>
    </r>
    <r>
      <rPr>
        <sz val="11"/>
        <color theme="1"/>
        <rFont val="Segoe UI"/>
        <family val="2"/>
      </rPr>
      <t>⁴</t>
    </r>
  </si>
  <si>
    <t>周期（us）</t>
    <phoneticPr fontId="1" type="noConversion"/>
  </si>
  <si>
    <t>周期/2（us）</t>
    <phoneticPr fontId="1" type="noConversion"/>
  </si>
  <si>
    <t>取整</t>
    <phoneticPr fontId="1" type="noConversion"/>
  </si>
  <si>
    <t>重装载值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</si>
</sst>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"/>
      <family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E3C5-8F5E-4BB3-9015-C5298C177E46}">
  <dimension ref="A1:N89"/>
  <sheetViews>
    <sheetView tabSelected="1" workbookViewId="0">
      <selection activeCell="I1" sqref="I1"/>
    </sheetView>
  </sheetViews>
  <sheetFormatPr defaultRowHeight="14.25" x14ac:dyDescent="0.2"/>
  <cols>
    <col min="1" max="1" width="13.75" customWidth="1"/>
    <col min="2" max="6" width="13.625" customWidth="1"/>
    <col min="7" max="7" width="12.625" customWidth="1"/>
    <col min="8" max="8" width="13.625" customWidth="1"/>
  </cols>
  <sheetData>
    <row r="1" spans="1:14" ht="20.25" customHeight="1" x14ac:dyDescent="0.2">
      <c r="A1" s="1" t="s">
        <v>1</v>
      </c>
      <c r="B1" s="1" t="s">
        <v>2</v>
      </c>
      <c r="C1" s="1" t="s">
        <v>0</v>
      </c>
      <c r="D1" s="1" t="s">
        <v>3</v>
      </c>
      <c r="E1" s="1" t="s">
        <v>101</v>
      </c>
      <c r="F1" s="1" t="s">
        <v>102</v>
      </c>
      <c r="G1" s="1" t="s">
        <v>103</v>
      </c>
      <c r="H1" s="1" t="s">
        <v>104</v>
      </c>
      <c r="I1" s="1"/>
      <c r="J1" s="1"/>
      <c r="K1" s="3"/>
      <c r="L1" s="3"/>
      <c r="M1" s="3"/>
      <c r="N1" s="3"/>
    </row>
    <row r="2" spans="1:14" ht="16.5" x14ac:dyDescent="0.2">
      <c r="A2" s="2">
        <v>1</v>
      </c>
      <c r="B2" s="2" t="s">
        <v>4</v>
      </c>
      <c r="C2" s="2" t="s">
        <v>74</v>
      </c>
      <c r="D2" s="2">
        <v>27.5</v>
      </c>
      <c r="E2" s="3">
        <f>1/D2*(10^6)</f>
        <v>36363.63636363636</v>
      </c>
      <c r="F2" s="3">
        <f>E2/2</f>
        <v>18181.81818181818</v>
      </c>
      <c r="G2" s="3">
        <f>ROUND(F2,0)</f>
        <v>18182</v>
      </c>
      <c r="H2" s="3">
        <f>65536-G2</f>
        <v>47354</v>
      </c>
      <c r="I2" s="3"/>
      <c r="J2" s="3"/>
      <c r="K2" s="3"/>
      <c r="L2" s="3"/>
      <c r="M2" s="3"/>
      <c r="N2" s="3"/>
    </row>
    <row r="3" spans="1:14" ht="16.5" x14ac:dyDescent="0.2">
      <c r="A3" s="2">
        <v>2</v>
      </c>
      <c r="B3" s="2" t="s">
        <v>4</v>
      </c>
      <c r="C3" s="2" t="s">
        <v>75</v>
      </c>
      <c r="D3" s="2">
        <v>29.14</v>
      </c>
      <c r="E3" s="3">
        <f t="shared" ref="E3:E66" si="0">1/D3*(10^6)</f>
        <v>34317.089910775569</v>
      </c>
      <c r="F3" s="3">
        <f t="shared" ref="F3:F66" si="1">E3/2</f>
        <v>17158.544955387784</v>
      </c>
      <c r="G3" s="3">
        <f t="shared" ref="G3:G66" si="2">ROUND(F3,0)</f>
        <v>17159</v>
      </c>
      <c r="H3" s="3">
        <f t="shared" ref="H3:H66" si="3">65536-G3</f>
        <v>48377</v>
      </c>
      <c r="I3" s="3"/>
      <c r="J3" s="3"/>
      <c r="K3" s="3"/>
      <c r="L3" s="3"/>
      <c r="M3" s="3"/>
      <c r="N3" s="3"/>
    </row>
    <row r="4" spans="1:14" ht="16.5" x14ac:dyDescent="0.2">
      <c r="A4" s="2">
        <v>3</v>
      </c>
      <c r="B4" s="2" t="s">
        <v>4</v>
      </c>
      <c r="C4" s="2" t="s">
        <v>76</v>
      </c>
      <c r="D4" s="2">
        <v>30.87</v>
      </c>
      <c r="E4" s="3">
        <f t="shared" si="0"/>
        <v>32393.909944930354</v>
      </c>
      <c r="F4" s="3">
        <f t="shared" si="1"/>
        <v>16196.954972465177</v>
      </c>
      <c r="G4" s="3">
        <f t="shared" si="2"/>
        <v>16197</v>
      </c>
      <c r="H4" s="3">
        <f t="shared" si="3"/>
        <v>49339</v>
      </c>
      <c r="I4" s="3"/>
      <c r="J4" s="3"/>
      <c r="K4" s="3"/>
      <c r="L4" s="3"/>
      <c r="M4" s="3"/>
      <c r="N4" s="3"/>
    </row>
    <row r="5" spans="1:14" ht="16.5" x14ac:dyDescent="0.2">
      <c r="A5" s="2">
        <v>4</v>
      </c>
      <c r="B5" s="2" t="s">
        <v>9</v>
      </c>
      <c r="C5" s="2" t="s">
        <v>77</v>
      </c>
      <c r="D5" s="2">
        <v>32.700000000000003</v>
      </c>
      <c r="E5" s="3">
        <f t="shared" si="0"/>
        <v>30581.039755351678</v>
      </c>
      <c r="F5" s="3">
        <f t="shared" si="1"/>
        <v>15290.519877675839</v>
      </c>
      <c r="G5" s="3">
        <f t="shared" si="2"/>
        <v>15291</v>
      </c>
      <c r="H5" s="3">
        <f t="shared" si="3"/>
        <v>50245</v>
      </c>
      <c r="I5" s="3"/>
      <c r="J5" s="3"/>
      <c r="K5" s="3"/>
      <c r="L5" s="3"/>
      <c r="M5" s="3"/>
      <c r="N5" s="3"/>
    </row>
    <row r="6" spans="1:14" ht="16.5" x14ac:dyDescent="0.2">
      <c r="A6" s="2">
        <v>5</v>
      </c>
      <c r="B6" s="2" t="s">
        <v>9</v>
      </c>
      <c r="C6" s="2" t="s">
        <v>78</v>
      </c>
      <c r="D6" s="2">
        <v>34.65</v>
      </c>
      <c r="E6" s="3">
        <f t="shared" si="0"/>
        <v>28860.028860028859</v>
      </c>
      <c r="F6" s="3">
        <f t="shared" si="1"/>
        <v>14430.014430014429</v>
      </c>
      <c r="G6" s="3">
        <f t="shared" si="2"/>
        <v>14430</v>
      </c>
      <c r="H6" s="3">
        <f t="shared" si="3"/>
        <v>51106</v>
      </c>
      <c r="I6" s="3"/>
      <c r="J6" s="3"/>
      <c r="K6" s="3"/>
      <c r="L6" s="3"/>
      <c r="M6" s="3"/>
      <c r="N6" s="3"/>
    </row>
    <row r="7" spans="1:14" ht="16.5" x14ac:dyDescent="0.2">
      <c r="A7" s="2">
        <v>6</v>
      </c>
      <c r="B7" s="2" t="s">
        <v>9</v>
      </c>
      <c r="C7" s="2" t="s">
        <v>79</v>
      </c>
      <c r="D7" s="2">
        <v>36.71</v>
      </c>
      <c r="E7" s="3">
        <f t="shared" si="0"/>
        <v>27240.533914464722</v>
      </c>
      <c r="F7" s="3">
        <f t="shared" si="1"/>
        <v>13620.266957232361</v>
      </c>
      <c r="G7" s="3">
        <f t="shared" si="2"/>
        <v>13620</v>
      </c>
      <c r="H7" s="3">
        <f t="shared" si="3"/>
        <v>51916</v>
      </c>
      <c r="I7" s="3"/>
      <c r="J7" s="3"/>
      <c r="K7" s="3"/>
      <c r="L7" s="3"/>
      <c r="M7" s="3"/>
      <c r="N7" s="3"/>
    </row>
    <row r="8" spans="1:14" ht="16.5" x14ac:dyDescent="0.2">
      <c r="A8" s="2">
        <v>7</v>
      </c>
      <c r="B8" s="2" t="s">
        <v>9</v>
      </c>
      <c r="C8" s="2" t="s">
        <v>80</v>
      </c>
      <c r="D8" s="2">
        <v>38.89</v>
      </c>
      <c r="E8" s="3">
        <f t="shared" si="0"/>
        <v>25713.551041398816</v>
      </c>
      <c r="F8" s="3">
        <f t="shared" si="1"/>
        <v>12856.775520699408</v>
      </c>
      <c r="G8" s="3">
        <f t="shared" si="2"/>
        <v>12857</v>
      </c>
      <c r="H8" s="3">
        <f t="shared" si="3"/>
        <v>52679</v>
      </c>
      <c r="I8" s="3"/>
      <c r="J8" s="3"/>
      <c r="K8" s="3"/>
      <c r="L8" s="3"/>
      <c r="M8" s="3"/>
      <c r="N8" s="3"/>
    </row>
    <row r="9" spans="1:14" ht="16.5" x14ac:dyDescent="0.2">
      <c r="A9" s="2">
        <v>8</v>
      </c>
      <c r="B9" s="2" t="s">
        <v>9</v>
      </c>
      <c r="C9" s="2" t="s">
        <v>81</v>
      </c>
      <c r="D9" s="2">
        <v>41.2</v>
      </c>
      <c r="E9" s="3">
        <f t="shared" si="0"/>
        <v>24271.844660194176</v>
      </c>
      <c r="F9" s="3">
        <f t="shared" si="1"/>
        <v>12135.922330097088</v>
      </c>
      <c r="G9" s="3">
        <f t="shared" si="2"/>
        <v>12136</v>
      </c>
      <c r="H9" s="3">
        <f t="shared" si="3"/>
        <v>53400</v>
      </c>
      <c r="I9" s="3"/>
      <c r="J9" s="3"/>
      <c r="K9" s="3"/>
      <c r="L9" s="3"/>
      <c r="M9" s="3"/>
      <c r="N9" s="3"/>
    </row>
    <row r="10" spans="1:14" ht="16.5" x14ac:dyDescent="0.2">
      <c r="A10" s="2">
        <v>9</v>
      </c>
      <c r="B10" s="2" t="s">
        <v>9</v>
      </c>
      <c r="C10" s="2" t="s">
        <v>82</v>
      </c>
      <c r="D10" s="2">
        <v>43.65</v>
      </c>
      <c r="E10" s="3">
        <f t="shared" si="0"/>
        <v>22909.507445589923</v>
      </c>
      <c r="F10" s="3">
        <f t="shared" si="1"/>
        <v>11454.753722794962</v>
      </c>
      <c r="G10" s="3">
        <f t="shared" si="2"/>
        <v>11455</v>
      </c>
      <c r="H10" s="3">
        <f t="shared" si="3"/>
        <v>54081</v>
      </c>
      <c r="I10" s="3"/>
      <c r="J10" s="3"/>
      <c r="K10" s="3"/>
      <c r="L10" s="3"/>
      <c r="M10" s="3"/>
      <c r="N10" s="3"/>
    </row>
    <row r="11" spans="1:14" ht="16.5" x14ac:dyDescent="0.2">
      <c r="A11" s="2">
        <v>10</v>
      </c>
      <c r="B11" s="2" t="s">
        <v>9</v>
      </c>
      <c r="C11" s="2" t="s">
        <v>83</v>
      </c>
      <c r="D11" s="2">
        <v>46.25</v>
      </c>
      <c r="E11" s="3">
        <f t="shared" si="0"/>
        <v>21621.621621621623</v>
      </c>
      <c r="F11" s="3">
        <f t="shared" si="1"/>
        <v>10810.810810810812</v>
      </c>
      <c r="G11" s="3">
        <f t="shared" si="2"/>
        <v>10811</v>
      </c>
      <c r="H11" s="3">
        <f t="shared" si="3"/>
        <v>54725</v>
      </c>
      <c r="I11" s="3"/>
      <c r="J11" s="3"/>
      <c r="K11" s="3"/>
      <c r="L11" s="3"/>
      <c r="M11" s="3"/>
      <c r="N11" s="3"/>
    </row>
    <row r="12" spans="1:14" ht="16.5" x14ac:dyDescent="0.2">
      <c r="A12" s="2">
        <v>11</v>
      </c>
      <c r="B12" s="2" t="s">
        <v>9</v>
      </c>
      <c r="C12" s="2" t="s">
        <v>84</v>
      </c>
      <c r="D12" s="2">
        <v>49</v>
      </c>
      <c r="E12" s="3">
        <f t="shared" si="0"/>
        <v>20408.163265306121</v>
      </c>
      <c r="F12" s="3">
        <f t="shared" si="1"/>
        <v>10204.08163265306</v>
      </c>
      <c r="G12" s="3">
        <f t="shared" si="2"/>
        <v>10204</v>
      </c>
      <c r="H12" s="3">
        <f t="shared" si="3"/>
        <v>55332</v>
      </c>
      <c r="I12" s="3"/>
      <c r="J12" s="3"/>
      <c r="K12" s="3"/>
      <c r="L12" s="3"/>
      <c r="M12" s="3"/>
      <c r="N12" s="3"/>
    </row>
    <row r="13" spans="1:14" ht="16.5" x14ac:dyDescent="0.2">
      <c r="A13" s="2">
        <v>12</v>
      </c>
      <c r="B13" s="2" t="s">
        <v>9</v>
      </c>
      <c r="C13" s="2" t="s">
        <v>85</v>
      </c>
      <c r="D13" s="2">
        <v>51.91</v>
      </c>
      <c r="E13" s="3">
        <f t="shared" si="0"/>
        <v>19264.110961279137</v>
      </c>
      <c r="F13" s="3">
        <f t="shared" si="1"/>
        <v>9632.0554806395685</v>
      </c>
      <c r="G13" s="3">
        <f t="shared" si="2"/>
        <v>9632</v>
      </c>
      <c r="H13" s="3">
        <f t="shared" si="3"/>
        <v>55904</v>
      </c>
      <c r="I13" s="3"/>
      <c r="J13" s="3"/>
      <c r="K13" s="3"/>
      <c r="L13" s="3"/>
      <c r="M13" s="3"/>
      <c r="N13" s="3"/>
    </row>
    <row r="14" spans="1:14" ht="16.5" x14ac:dyDescent="0.2">
      <c r="A14" s="2">
        <v>13</v>
      </c>
      <c r="B14" s="2" t="s">
        <v>9</v>
      </c>
      <c r="C14" s="2" t="s">
        <v>86</v>
      </c>
      <c r="D14" s="2">
        <v>55</v>
      </c>
      <c r="E14" s="3">
        <f t="shared" si="0"/>
        <v>18181.81818181818</v>
      </c>
      <c r="F14" s="3">
        <f t="shared" si="1"/>
        <v>9090.9090909090901</v>
      </c>
      <c r="G14" s="3">
        <f t="shared" si="2"/>
        <v>9091</v>
      </c>
      <c r="H14" s="3">
        <f t="shared" si="3"/>
        <v>56445</v>
      </c>
      <c r="I14" s="3"/>
      <c r="J14" s="3"/>
      <c r="K14" s="3"/>
      <c r="L14" s="3"/>
      <c r="M14" s="3"/>
      <c r="N14" s="3"/>
    </row>
    <row r="15" spans="1:14" ht="16.5" x14ac:dyDescent="0.2">
      <c r="A15" s="2">
        <v>14</v>
      </c>
      <c r="B15" s="2" t="s">
        <v>9</v>
      </c>
      <c r="C15" s="2" t="s">
        <v>87</v>
      </c>
      <c r="D15" s="2">
        <v>58.27</v>
      </c>
      <c r="E15" s="3">
        <f t="shared" si="0"/>
        <v>17161.489617298779</v>
      </c>
      <c r="F15" s="3">
        <f t="shared" si="1"/>
        <v>8580.7448086493896</v>
      </c>
      <c r="G15" s="3">
        <f t="shared" si="2"/>
        <v>8581</v>
      </c>
      <c r="H15" s="3">
        <f t="shared" si="3"/>
        <v>56955</v>
      </c>
      <c r="I15" s="3"/>
      <c r="J15" s="3"/>
      <c r="K15" s="3"/>
      <c r="L15" s="3"/>
      <c r="M15" s="3"/>
      <c r="N15" s="3"/>
    </row>
    <row r="16" spans="1:14" ht="16.5" x14ac:dyDescent="0.2">
      <c r="A16" s="2">
        <v>15</v>
      </c>
      <c r="B16" s="2" t="s">
        <v>9</v>
      </c>
      <c r="C16" s="2" t="s">
        <v>88</v>
      </c>
      <c r="D16" s="2">
        <v>61.74</v>
      </c>
      <c r="E16" s="3">
        <f t="shared" si="0"/>
        <v>16196.954972465177</v>
      </c>
      <c r="F16" s="3">
        <f t="shared" si="1"/>
        <v>8098.4774862325885</v>
      </c>
      <c r="G16" s="3">
        <f t="shared" si="2"/>
        <v>8098</v>
      </c>
      <c r="H16" s="3">
        <f t="shared" si="3"/>
        <v>57438</v>
      </c>
      <c r="I16" s="3"/>
      <c r="J16" s="3"/>
      <c r="K16" s="3"/>
      <c r="L16" s="3"/>
      <c r="M16" s="3"/>
      <c r="N16" s="3"/>
    </row>
    <row r="17" spans="1:14" x14ac:dyDescent="0.2">
      <c r="A17" s="2">
        <v>16</v>
      </c>
      <c r="B17" s="2" t="s">
        <v>23</v>
      </c>
      <c r="C17" s="2" t="s">
        <v>24</v>
      </c>
      <c r="D17" s="2">
        <v>65.41</v>
      </c>
      <c r="E17" s="3">
        <f t="shared" si="0"/>
        <v>15288.182235132244</v>
      </c>
      <c r="F17" s="3">
        <f t="shared" si="1"/>
        <v>7644.0911175661222</v>
      </c>
      <c r="G17" s="3">
        <f t="shared" si="2"/>
        <v>7644</v>
      </c>
      <c r="H17" s="3">
        <f t="shared" si="3"/>
        <v>57892</v>
      </c>
      <c r="I17" s="3"/>
      <c r="J17" s="3"/>
      <c r="K17" s="3"/>
      <c r="L17" s="3"/>
      <c r="M17" s="3"/>
      <c r="N17" s="3"/>
    </row>
    <row r="18" spans="1:14" x14ac:dyDescent="0.2">
      <c r="A18" s="2">
        <v>17</v>
      </c>
      <c r="B18" s="2" t="s">
        <v>23</v>
      </c>
      <c r="C18" s="2" t="s">
        <v>26</v>
      </c>
      <c r="D18" s="2">
        <v>69.3</v>
      </c>
      <c r="E18" s="3">
        <f t="shared" si="0"/>
        <v>14430.014430014429</v>
      </c>
      <c r="F18" s="3">
        <f t="shared" si="1"/>
        <v>7215.0072150072147</v>
      </c>
      <c r="G18" s="3">
        <f t="shared" si="2"/>
        <v>7215</v>
      </c>
      <c r="H18" s="3">
        <f t="shared" si="3"/>
        <v>58321</v>
      </c>
      <c r="I18" s="3"/>
      <c r="J18" s="3"/>
      <c r="K18" s="3"/>
      <c r="L18" s="3"/>
      <c r="M18" s="3"/>
      <c r="N18" s="3"/>
    </row>
    <row r="19" spans="1:14" x14ac:dyDescent="0.2">
      <c r="A19" s="2">
        <v>18</v>
      </c>
      <c r="B19" s="2" t="s">
        <v>23</v>
      </c>
      <c r="C19" s="2" t="s">
        <v>28</v>
      </c>
      <c r="D19" s="2">
        <v>73.42</v>
      </c>
      <c r="E19" s="3">
        <f t="shared" si="0"/>
        <v>13620.266957232361</v>
      </c>
      <c r="F19" s="3">
        <f t="shared" si="1"/>
        <v>6810.1334786161806</v>
      </c>
      <c r="G19" s="3">
        <f t="shared" si="2"/>
        <v>6810</v>
      </c>
      <c r="H19" s="3">
        <f t="shared" si="3"/>
        <v>58726</v>
      </c>
      <c r="I19" s="3"/>
      <c r="J19" s="3"/>
      <c r="K19" s="3"/>
      <c r="L19" s="3"/>
      <c r="M19" s="3"/>
      <c r="N19" s="3"/>
    </row>
    <row r="20" spans="1:14" x14ac:dyDescent="0.2">
      <c r="A20" s="2">
        <v>19</v>
      </c>
      <c r="B20" s="2" t="s">
        <v>23</v>
      </c>
      <c r="C20" s="2" t="s">
        <v>30</v>
      </c>
      <c r="D20" s="2">
        <v>77.78</v>
      </c>
      <c r="E20" s="3">
        <f t="shared" si="0"/>
        <v>12856.775520699408</v>
      </c>
      <c r="F20" s="3">
        <f t="shared" si="1"/>
        <v>6428.387760349704</v>
      </c>
      <c r="G20" s="3">
        <f t="shared" si="2"/>
        <v>6428</v>
      </c>
      <c r="H20" s="3">
        <f t="shared" si="3"/>
        <v>59108</v>
      </c>
      <c r="I20" s="3"/>
      <c r="J20" s="3"/>
      <c r="K20" s="3"/>
      <c r="L20" s="3"/>
      <c r="M20" s="3"/>
      <c r="N20" s="3"/>
    </row>
    <row r="21" spans="1:14" x14ac:dyDescent="0.2">
      <c r="A21" s="2">
        <v>20</v>
      </c>
      <c r="B21" s="2" t="s">
        <v>23</v>
      </c>
      <c r="C21" s="2" t="s">
        <v>32</v>
      </c>
      <c r="D21" s="2">
        <v>82.41</v>
      </c>
      <c r="E21" s="3">
        <f t="shared" si="0"/>
        <v>12134.449702705982</v>
      </c>
      <c r="F21" s="3">
        <f t="shared" si="1"/>
        <v>6067.2248513529912</v>
      </c>
      <c r="G21" s="3">
        <f t="shared" si="2"/>
        <v>6067</v>
      </c>
      <c r="H21" s="3">
        <f t="shared" si="3"/>
        <v>59469</v>
      </c>
      <c r="I21" s="3"/>
      <c r="J21" s="3"/>
      <c r="K21" s="3"/>
      <c r="L21" s="3"/>
      <c r="M21" s="3"/>
      <c r="N21" s="3"/>
    </row>
    <row r="22" spans="1:14" x14ac:dyDescent="0.2">
      <c r="A22" s="2">
        <v>21</v>
      </c>
      <c r="B22" s="2" t="s">
        <v>23</v>
      </c>
      <c r="C22" s="2" t="s">
        <v>35</v>
      </c>
      <c r="D22" s="2">
        <v>87.31</v>
      </c>
      <c r="E22" s="3">
        <f t="shared" si="0"/>
        <v>11453.441759248653</v>
      </c>
      <c r="F22" s="3">
        <f t="shared" si="1"/>
        <v>5726.7208796243267</v>
      </c>
      <c r="G22" s="3">
        <f t="shared" si="2"/>
        <v>5727</v>
      </c>
      <c r="H22" s="3">
        <f t="shared" si="3"/>
        <v>59809</v>
      </c>
      <c r="I22" s="3"/>
      <c r="J22" s="3"/>
      <c r="K22" s="3"/>
      <c r="L22" s="3"/>
      <c r="M22" s="3"/>
      <c r="N22" s="3"/>
    </row>
    <row r="23" spans="1:14" x14ac:dyDescent="0.2">
      <c r="A23" s="2">
        <v>22</v>
      </c>
      <c r="B23" s="2" t="s">
        <v>23</v>
      </c>
      <c r="C23" s="2" t="s">
        <v>37</v>
      </c>
      <c r="D23" s="2">
        <v>92.5</v>
      </c>
      <c r="E23" s="3">
        <f t="shared" si="0"/>
        <v>10810.810810810812</v>
      </c>
      <c r="F23" s="3">
        <f t="shared" si="1"/>
        <v>5405.4054054054059</v>
      </c>
      <c r="G23" s="3">
        <f t="shared" si="2"/>
        <v>5405</v>
      </c>
      <c r="H23" s="3">
        <f t="shared" si="3"/>
        <v>60131</v>
      </c>
      <c r="I23" s="3"/>
      <c r="J23" s="3"/>
      <c r="K23" s="3"/>
      <c r="L23" s="3"/>
      <c r="M23" s="3"/>
      <c r="N23" s="3"/>
    </row>
    <row r="24" spans="1:14" x14ac:dyDescent="0.2">
      <c r="A24" s="2">
        <v>23</v>
      </c>
      <c r="B24" s="2" t="s">
        <v>23</v>
      </c>
      <c r="C24" s="2" t="s">
        <v>39</v>
      </c>
      <c r="D24" s="2">
        <v>98</v>
      </c>
      <c r="E24" s="3">
        <f t="shared" si="0"/>
        <v>10204.08163265306</v>
      </c>
      <c r="F24" s="3">
        <f t="shared" si="1"/>
        <v>5102.0408163265301</v>
      </c>
      <c r="G24" s="3">
        <f t="shared" si="2"/>
        <v>5102</v>
      </c>
      <c r="H24" s="3">
        <f t="shared" si="3"/>
        <v>60434</v>
      </c>
      <c r="I24" s="3"/>
      <c r="J24" s="3"/>
      <c r="K24" s="3"/>
      <c r="L24" s="3"/>
      <c r="M24" s="3"/>
      <c r="N24" s="3"/>
    </row>
    <row r="25" spans="1:14" x14ac:dyDescent="0.2">
      <c r="A25" s="2">
        <v>24</v>
      </c>
      <c r="B25" s="2" t="s">
        <v>23</v>
      </c>
      <c r="C25" s="2" t="s">
        <v>41</v>
      </c>
      <c r="D25" s="2">
        <v>103.83</v>
      </c>
      <c r="E25" s="3">
        <f t="shared" si="0"/>
        <v>9631.127805065973</v>
      </c>
      <c r="F25" s="3">
        <f t="shared" si="1"/>
        <v>4815.5639025329865</v>
      </c>
      <c r="G25" s="3">
        <f t="shared" si="2"/>
        <v>4816</v>
      </c>
      <c r="H25" s="3">
        <f t="shared" si="3"/>
        <v>60720</v>
      </c>
      <c r="I25" s="3"/>
      <c r="J25" s="3"/>
      <c r="K25" s="3"/>
      <c r="L25" s="3"/>
      <c r="M25" s="3"/>
      <c r="N25" s="3"/>
    </row>
    <row r="26" spans="1:14" x14ac:dyDescent="0.2">
      <c r="A26" s="2">
        <v>25</v>
      </c>
      <c r="B26" s="2" t="s">
        <v>23</v>
      </c>
      <c r="C26" s="2" t="s">
        <v>43</v>
      </c>
      <c r="D26" s="2">
        <v>110</v>
      </c>
      <c r="E26" s="3">
        <f t="shared" si="0"/>
        <v>9090.9090909090901</v>
      </c>
      <c r="F26" s="3">
        <f t="shared" si="1"/>
        <v>4545.454545454545</v>
      </c>
      <c r="G26" s="3">
        <f t="shared" si="2"/>
        <v>4545</v>
      </c>
      <c r="H26" s="3">
        <f t="shared" si="3"/>
        <v>60991</v>
      </c>
      <c r="I26" s="3"/>
      <c r="J26" s="3"/>
      <c r="K26" s="3"/>
      <c r="L26" s="3"/>
      <c r="M26" s="3"/>
      <c r="N26" s="3"/>
    </row>
    <row r="27" spans="1:14" ht="16.5" x14ac:dyDescent="0.2">
      <c r="A27" s="2">
        <v>26</v>
      </c>
      <c r="B27" s="2" t="s">
        <v>23</v>
      </c>
      <c r="C27" s="2" t="s">
        <v>45</v>
      </c>
      <c r="D27" s="2">
        <v>116.54</v>
      </c>
      <c r="E27" s="3">
        <f t="shared" si="0"/>
        <v>8580.7448086493896</v>
      </c>
      <c r="F27" s="3">
        <f t="shared" si="1"/>
        <v>4290.3724043246948</v>
      </c>
      <c r="G27" s="3">
        <f t="shared" si="2"/>
        <v>4290</v>
      </c>
      <c r="H27" s="3">
        <f t="shared" si="3"/>
        <v>61246</v>
      </c>
      <c r="I27" s="4"/>
      <c r="J27" s="4"/>
      <c r="K27" s="3"/>
      <c r="L27" s="3"/>
      <c r="M27" s="3"/>
      <c r="N27" s="3"/>
    </row>
    <row r="28" spans="1:14" ht="16.5" x14ac:dyDescent="0.2">
      <c r="A28" s="2">
        <v>27</v>
      </c>
      <c r="B28" s="2" t="s">
        <v>23</v>
      </c>
      <c r="C28" s="2" t="s">
        <v>47</v>
      </c>
      <c r="D28" s="2">
        <v>123.47</v>
      </c>
      <c r="E28" s="3">
        <f t="shared" si="0"/>
        <v>8099.1333927269789</v>
      </c>
      <c r="F28" s="3">
        <f t="shared" si="1"/>
        <v>4049.5666963634894</v>
      </c>
      <c r="G28" s="3">
        <f t="shared" si="2"/>
        <v>4050</v>
      </c>
      <c r="H28" s="3">
        <f t="shared" si="3"/>
        <v>61486</v>
      </c>
      <c r="I28" s="4"/>
      <c r="J28" s="4"/>
      <c r="K28" s="3"/>
      <c r="L28" s="3"/>
      <c r="M28" s="3"/>
      <c r="N28" s="3"/>
    </row>
    <row r="29" spans="1:14" ht="16.5" x14ac:dyDescent="0.2">
      <c r="A29" s="2">
        <v>28</v>
      </c>
      <c r="B29" s="2" t="s">
        <v>49</v>
      </c>
      <c r="C29" s="2" t="s">
        <v>50</v>
      </c>
      <c r="D29" s="2">
        <v>130.81</v>
      </c>
      <c r="E29" s="3">
        <f t="shared" si="0"/>
        <v>7644.6754835257243</v>
      </c>
      <c r="F29" s="3">
        <f t="shared" si="1"/>
        <v>3822.3377417628622</v>
      </c>
      <c r="G29" s="3">
        <f t="shared" si="2"/>
        <v>3822</v>
      </c>
      <c r="H29" s="3">
        <f t="shared" si="3"/>
        <v>61714</v>
      </c>
      <c r="I29" s="4"/>
      <c r="J29" s="4"/>
      <c r="K29" s="3"/>
      <c r="L29" s="3"/>
      <c r="M29" s="3"/>
      <c r="N29" s="3"/>
    </row>
    <row r="30" spans="1:14" ht="16.5" x14ac:dyDescent="0.2">
      <c r="A30" s="2">
        <v>29</v>
      </c>
      <c r="B30" s="2" t="s">
        <v>49</v>
      </c>
      <c r="C30" s="2" t="s">
        <v>52</v>
      </c>
      <c r="D30" s="2">
        <v>138.59</v>
      </c>
      <c r="E30" s="3">
        <f t="shared" si="0"/>
        <v>7215.5278158597303</v>
      </c>
      <c r="F30" s="3">
        <f t="shared" si="1"/>
        <v>3607.7639079298651</v>
      </c>
      <c r="G30" s="3">
        <f t="shared" si="2"/>
        <v>3608</v>
      </c>
      <c r="H30" s="3">
        <f t="shared" si="3"/>
        <v>61928</v>
      </c>
      <c r="I30" s="4"/>
      <c r="J30" s="4"/>
      <c r="K30" s="3"/>
      <c r="L30" s="3"/>
      <c r="M30" s="3"/>
      <c r="N30" s="3"/>
    </row>
    <row r="31" spans="1:14" ht="16.5" x14ac:dyDescent="0.2">
      <c r="A31" s="2">
        <v>30</v>
      </c>
      <c r="B31" s="2" t="s">
        <v>49</v>
      </c>
      <c r="C31" s="2" t="s">
        <v>54</v>
      </c>
      <c r="D31" s="2">
        <v>146.83000000000001</v>
      </c>
      <c r="E31" s="3">
        <f t="shared" si="0"/>
        <v>6810.5972893822782</v>
      </c>
      <c r="F31" s="3">
        <f t="shared" si="1"/>
        <v>3405.2986446911391</v>
      </c>
      <c r="G31" s="3">
        <f t="shared" si="2"/>
        <v>3405</v>
      </c>
      <c r="H31" s="3">
        <f t="shared" si="3"/>
        <v>62131</v>
      </c>
      <c r="I31" s="4"/>
      <c r="J31" s="4"/>
      <c r="K31" s="3"/>
      <c r="L31" s="3"/>
      <c r="M31" s="3"/>
      <c r="N31" s="3"/>
    </row>
    <row r="32" spans="1:14" ht="16.5" x14ac:dyDescent="0.2">
      <c r="A32" s="2">
        <v>31</v>
      </c>
      <c r="B32" s="2" t="s">
        <v>49</v>
      </c>
      <c r="C32" s="2" t="s">
        <v>56</v>
      </c>
      <c r="D32" s="2">
        <v>155.56</v>
      </c>
      <c r="E32" s="3">
        <f t="shared" si="0"/>
        <v>6428.387760349704</v>
      </c>
      <c r="F32" s="3">
        <f t="shared" si="1"/>
        <v>3214.193880174852</v>
      </c>
      <c r="G32" s="3">
        <f t="shared" si="2"/>
        <v>3214</v>
      </c>
      <c r="H32" s="3">
        <f t="shared" si="3"/>
        <v>62322</v>
      </c>
      <c r="I32" s="4"/>
      <c r="J32" s="4"/>
      <c r="K32" s="3"/>
      <c r="L32" s="3"/>
      <c r="M32" s="3"/>
      <c r="N32" s="3"/>
    </row>
    <row r="33" spans="1:14" x14ac:dyDescent="0.2">
      <c r="A33" s="2">
        <v>32</v>
      </c>
      <c r="B33" s="2" t="s">
        <v>49</v>
      </c>
      <c r="C33" s="2" t="s">
        <v>58</v>
      </c>
      <c r="D33" s="2">
        <v>164.81</v>
      </c>
      <c r="E33" s="3">
        <f t="shared" si="0"/>
        <v>6067.5929858625077</v>
      </c>
      <c r="F33" s="3">
        <f t="shared" si="1"/>
        <v>3033.7964929312539</v>
      </c>
      <c r="G33" s="3">
        <f t="shared" si="2"/>
        <v>3034</v>
      </c>
      <c r="H33" s="3">
        <f t="shared" si="3"/>
        <v>62502</v>
      </c>
      <c r="I33" s="3"/>
      <c r="J33" s="3"/>
      <c r="K33" s="3"/>
      <c r="L33" s="3"/>
      <c r="M33" s="3"/>
      <c r="N33" s="3"/>
    </row>
    <row r="34" spans="1:14" x14ac:dyDescent="0.2">
      <c r="A34" s="2">
        <v>33</v>
      </c>
      <c r="B34" s="2" t="s">
        <v>49</v>
      </c>
      <c r="C34" s="2" t="s">
        <v>60</v>
      </c>
      <c r="D34" s="2">
        <v>174.61</v>
      </c>
      <c r="E34" s="3">
        <f t="shared" si="0"/>
        <v>5727.0488517267049</v>
      </c>
      <c r="F34" s="3">
        <f t="shared" si="1"/>
        <v>2863.5244258633525</v>
      </c>
      <c r="G34" s="3">
        <f t="shared" si="2"/>
        <v>2864</v>
      </c>
      <c r="H34" s="3">
        <f t="shared" si="3"/>
        <v>62672</v>
      </c>
      <c r="I34" s="3"/>
      <c r="J34" s="3"/>
      <c r="K34" s="3"/>
      <c r="L34" s="3"/>
      <c r="M34" s="3"/>
      <c r="N34" s="3"/>
    </row>
    <row r="35" spans="1:14" x14ac:dyDescent="0.2">
      <c r="A35" s="2">
        <v>34</v>
      </c>
      <c r="B35" s="2" t="s">
        <v>49</v>
      </c>
      <c r="C35" s="2" t="s">
        <v>61</v>
      </c>
      <c r="D35" s="2">
        <v>185</v>
      </c>
      <c r="E35" s="3">
        <f t="shared" si="0"/>
        <v>5405.4054054054059</v>
      </c>
      <c r="F35" s="3">
        <f t="shared" si="1"/>
        <v>2702.7027027027029</v>
      </c>
      <c r="G35" s="3">
        <f t="shared" si="2"/>
        <v>2703</v>
      </c>
      <c r="H35" s="3">
        <f t="shared" si="3"/>
        <v>62833</v>
      </c>
      <c r="I35" s="3"/>
      <c r="J35" s="3"/>
      <c r="K35" s="3"/>
      <c r="L35" s="3"/>
      <c r="M35" s="3"/>
      <c r="N35" s="3"/>
    </row>
    <row r="36" spans="1:14" x14ac:dyDescent="0.2">
      <c r="A36" s="2">
        <v>35</v>
      </c>
      <c r="B36" s="2" t="s">
        <v>49</v>
      </c>
      <c r="C36" s="2" t="s">
        <v>62</v>
      </c>
      <c r="D36" s="2">
        <v>196</v>
      </c>
      <c r="E36" s="3">
        <f t="shared" si="0"/>
        <v>5102.0408163265301</v>
      </c>
      <c r="F36" s="3">
        <f t="shared" si="1"/>
        <v>2551.0204081632651</v>
      </c>
      <c r="G36" s="3">
        <f t="shared" si="2"/>
        <v>2551</v>
      </c>
      <c r="H36" s="3">
        <f t="shared" si="3"/>
        <v>62985</v>
      </c>
      <c r="I36" s="3"/>
      <c r="J36" s="3"/>
      <c r="K36" s="3"/>
      <c r="L36" s="3"/>
      <c r="M36" s="3"/>
      <c r="N36" s="3"/>
    </row>
    <row r="37" spans="1:14" x14ac:dyDescent="0.2">
      <c r="A37" s="2">
        <v>36</v>
      </c>
      <c r="B37" s="2" t="s">
        <v>49</v>
      </c>
      <c r="C37" s="2" t="s">
        <v>63</v>
      </c>
      <c r="D37" s="2">
        <v>207.65</v>
      </c>
      <c r="E37" s="3">
        <f t="shared" si="0"/>
        <v>4815.7958102576449</v>
      </c>
      <c r="F37" s="3">
        <f t="shared" si="1"/>
        <v>2407.8979051288225</v>
      </c>
      <c r="G37" s="3">
        <f t="shared" si="2"/>
        <v>2408</v>
      </c>
      <c r="H37" s="3">
        <f t="shared" si="3"/>
        <v>63128</v>
      </c>
      <c r="I37" s="3"/>
      <c r="J37" s="3"/>
      <c r="K37" s="3"/>
      <c r="L37" s="3"/>
      <c r="M37" s="3"/>
      <c r="N37" s="3"/>
    </row>
    <row r="38" spans="1:14" x14ac:dyDescent="0.2">
      <c r="A38" s="2">
        <v>37</v>
      </c>
      <c r="B38" s="2" t="s">
        <v>49</v>
      </c>
      <c r="C38" s="2" t="s">
        <v>64</v>
      </c>
      <c r="D38" s="2">
        <v>220</v>
      </c>
      <c r="E38" s="3">
        <f t="shared" si="0"/>
        <v>4545.454545454545</v>
      </c>
      <c r="F38" s="3">
        <f t="shared" si="1"/>
        <v>2272.7272727272725</v>
      </c>
      <c r="G38" s="3">
        <f t="shared" si="2"/>
        <v>2273</v>
      </c>
      <c r="H38" s="3">
        <f t="shared" si="3"/>
        <v>63263</v>
      </c>
      <c r="I38" s="3"/>
      <c r="J38" s="3"/>
      <c r="K38" s="3"/>
      <c r="L38" s="3"/>
      <c r="M38" s="3"/>
      <c r="N38" s="3"/>
    </row>
    <row r="39" spans="1:14" x14ac:dyDescent="0.2">
      <c r="A39" s="2">
        <v>38</v>
      </c>
      <c r="B39" s="2" t="s">
        <v>49</v>
      </c>
      <c r="C39" s="2" t="s">
        <v>65</v>
      </c>
      <c r="D39" s="2">
        <v>233.08</v>
      </c>
      <c r="E39" s="3">
        <f t="shared" si="0"/>
        <v>4290.3724043246948</v>
      </c>
      <c r="F39" s="3">
        <f t="shared" si="1"/>
        <v>2145.1862021623474</v>
      </c>
      <c r="G39" s="3">
        <f t="shared" si="2"/>
        <v>2145</v>
      </c>
      <c r="H39" s="3">
        <f t="shared" si="3"/>
        <v>63391</v>
      </c>
      <c r="I39" s="3"/>
      <c r="J39" s="3"/>
      <c r="K39" s="3"/>
      <c r="L39" s="3"/>
      <c r="M39" s="3"/>
      <c r="N39" s="3"/>
    </row>
    <row r="40" spans="1:14" x14ac:dyDescent="0.2">
      <c r="A40" s="2">
        <v>39</v>
      </c>
      <c r="B40" s="2" t="s">
        <v>49</v>
      </c>
      <c r="C40" s="2" t="s">
        <v>66</v>
      </c>
      <c r="D40" s="2">
        <v>246.94</v>
      </c>
      <c r="E40" s="3">
        <f t="shared" si="0"/>
        <v>4049.5666963634894</v>
      </c>
      <c r="F40" s="3">
        <f t="shared" si="1"/>
        <v>2024.7833481817447</v>
      </c>
      <c r="G40" s="3">
        <f t="shared" si="2"/>
        <v>2025</v>
      </c>
      <c r="H40" s="3">
        <f t="shared" si="3"/>
        <v>63511</v>
      </c>
      <c r="I40" s="3"/>
      <c r="J40" s="3"/>
      <c r="K40" s="3"/>
      <c r="L40" s="3"/>
      <c r="M40" s="3"/>
      <c r="N40" s="3"/>
    </row>
    <row r="41" spans="1:14" x14ac:dyDescent="0.2">
      <c r="A41" s="2">
        <v>40</v>
      </c>
      <c r="B41" s="2" t="s">
        <v>5</v>
      </c>
      <c r="C41" s="2" t="s">
        <v>67</v>
      </c>
      <c r="D41" s="2">
        <v>261.63</v>
      </c>
      <c r="E41" s="3">
        <f t="shared" si="0"/>
        <v>3822.1916446890646</v>
      </c>
      <c r="F41" s="3">
        <f t="shared" si="1"/>
        <v>1911.0958223445323</v>
      </c>
      <c r="G41" s="3">
        <f t="shared" si="2"/>
        <v>1911</v>
      </c>
      <c r="H41" s="3">
        <f t="shared" si="3"/>
        <v>63625</v>
      </c>
      <c r="I41" s="3"/>
      <c r="J41" s="3"/>
      <c r="K41" s="3"/>
      <c r="L41" s="3"/>
      <c r="M41" s="3"/>
      <c r="N41" s="3"/>
    </row>
    <row r="42" spans="1:14" x14ac:dyDescent="0.2">
      <c r="A42" s="2">
        <v>41</v>
      </c>
      <c r="B42" s="2" t="s">
        <v>5</v>
      </c>
      <c r="C42" s="2" t="s">
        <v>68</v>
      </c>
      <c r="D42" s="2">
        <v>277.18</v>
      </c>
      <c r="E42" s="3">
        <f t="shared" si="0"/>
        <v>3607.7639079298651</v>
      </c>
      <c r="F42" s="3">
        <f t="shared" si="1"/>
        <v>1803.8819539649326</v>
      </c>
      <c r="G42" s="3">
        <f t="shared" si="2"/>
        <v>1804</v>
      </c>
      <c r="H42" s="3">
        <f t="shared" si="3"/>
        <v>63732</v>
      </c>
      <c r="I42" s="3"/>
      <c r="J42" s="3"/>
      <c r="K42" s="3"/>
      <c r="L42" s="3"/>
      <c r="M42" s="3"/>
      <c r="N42" s="3"/>
    </row>
    <row r="43" spans="1:14" x14ac:dyDescent="0.2">
      <c r="A43" s="2">
        <v>42</v>
      </c>
      <c r="B43" s="2" t="s">
        <v>5</v>
      </c>
      <c r="C43" s="2" t="s">
        <v>69</v>
      </c>
      <c r="D43" s="2">
        <v>293.66000000000003</v>
      </c>
      <c r="E43" s="3">
        <f t="shared" si="0"/>
        <v>3405.2986446911391</v>
      </c>
      <c r="F43" s="3">
        <f t="shared" si="1"/>
        <v>1702.6493223455695</v>
      </c>
      <c r="G43" s="3">
        <f t="shared" si="2"/>
        <v>1703</v>
      </c>
      <c r="H43" s="3">
        <f t="shared" si="3"/>
        <v>63833</v>
      </c>
      <c r="I43" s="3"/>
      <c r="J43" s="3"/>
      <c r="K43" s="3"/>
      <c r="L43" s="3"/>
      <c r="M43" s="3"/>
      <c r="N43" s="3"/>
    </row>
    <row r="44" spans="1:14" x14ac:dyDescent="0.2">
      <c r="A44" s="2">
        <v>43</v>
      </c>
      <c r="B44" s="2" t="s">
        <v>5</v>
      </c>
      <c r="C44" s="2" t="s">
        <v>70</v>
      </c>
      <c r="D44" s="2">
        <v>311.13</v>
      </c>
      <c r="E44" s="3">
        <f t="shared" si="0"/>
        <v>3214.0905730723493</v>
      </c>
      <c r="F44" s="3">
        <f t="shared" si="1"/>
        <v>1607.0452865361747</v>
      </c>
      <c r="G44" s="3">
        <f t="shared" si="2"/>
        <v>1607</v>
      </c>
      <c r="H44" s="3">
        <f t="shared" si="3"/>
        <v>63929</v>
      </c>
      <c r="I44" s="3"/>
      <c r="J44" s="3"/>
      <c r="K44" s="3"/>
      <c r="L44" s="3"/>
      <c r="M44" s="3"/>
      <c r="N44" s="3"/>
    </row>
    <row r="45" spans="1:14" x14ac:dyDescent="0.2">
      <c r="A45" s="2">
        <v>44</v>
      </c>
      <c r="B45" s="2" t="s">
        <v>5</v>
      </c>
      <c r="C45" s="2" t="s">
        <v>71</v>
      </c>
      <c r="D45" s="2">
        <v>329.63</v>
      </c>
      <c r="E45" s="3">
        <f t="shared" si="0"/>
        <v>3033.7044565118463</v>
      </c>
      <c r="F45" s="3">
        <f t="shared" si="1"/>
        <v>1516.8522282559231</v>
      </c>
      <c r="G45" s="3">
        <f t="shared" si="2"/>
        <v>1517</v>
      </c>
      <c r="H45" s="3">
        <f t="shared" si="3"/>
        <v>64019</v>
      </c>
      <c r="I45" s="3"/>
      <c r="J45" s="3"/>
      <c r="K45" s="3"/>
      <c r="L45" s="3"/>
      <c r="M45" s="3"/>
      <c r="N45" s="3"/>
    </row>
    <row r="46" spans="1:14" x14ac:dyDescent="0.2">
      <c r="A46" s="2">
        <v>45</v>
      </c>
      <c r="B46" s="2" t="s">
        <v>5</v>
      </c>
      <c r="C46" s="2" t="s">
        <v>6</v>
      </c>
      <c r="D46" s="2">
        <v>349.23</v>
      </c>
      <c r="E46" s="3">
        <f t="shared" si="0"/>
        <v>2863.4424304899348</v>
      </c>
      <c r="F46" s="3">
        <f t="shared" si="1"/>
        <v>1431.7212152449674</v>
      </c>
      <c r="G46" s="3">
        <f t="shared" si="2"/>
        <v>1432</v>
      </c>
      <c r="H46" s="3">
        <f t="shared" si="3"/>
        <v>64104</v>
      </c>
      <c r="I46" s="3"/>
      <c r="J46" s="3"/>
      <c r="K46" s="3"/>
      <c r="L46" s="3"/>
      <c r="M46" s="3"/>
      <c r="N46" s="3"/>
    </row>
    <row r="47" spans="1:14" x14ac:dyDescent="0.2">
      <c r="A47" s="2">
        <v>46</v>
      </c>
      <c r="B47" s="2" t="s">
        <v>5</v>
      </c>
      <c r="C47" s="2" t="s">
        <v>7</v>
      </c>
      <c r="D47" s="2">
        <v>369.99</v>
      </c>
      <c r="E47" s="3">
        <f t="shared" si="0"/>
        <v>2702.7757506959647</v>
      </c>
      <c r="F47" s="3">
        <f t="shared" si="1"/>
        <v>1351.3878753479823</v>
      </c>
      <c r="G47" s="3">
        <f t="shared" si="2"/>
        <v>1351</v>
      </c>
      <c r="H47" s="3">
        <f t="shared" si="3"/>
        <v>64185</v>
      </c>
      <c r="I47" s="3"/>
      <c r="J47" s="3"/>
      <c r="K47" s="3"/>
      <c r="L47" s="3"/>
      <c r="M47" s="3"/>
      <c r="N47" s="3"/>
    </row>
    <row r="48" spans="1:14" x14ac:dyDescent="0.2">
      <c r="A48" s="2">
        <v>47</v>
      </c>
      <c r="B48" s="2" t="s">
        <v>5</v>
      </c>
      <c r="C48" s="2" t="s">
        <v>8</v>
      </c>
      <c r="D48" s="2">
        <v>392</v>
      </c>
      <c r="E48" s="3">
        <f t="shared" si="0"/>
        <v>2551.0204081632651</v>
      </c>
      <c r="F48" s="3">
        <f t="shared" si="1"/>
        <v>1275.5102040816325</v>
      </c>
      <c r="G48" s="3">
        <f t="shared" si="2"/>
        <v>1276</v>
      </c>
      <c r="H48" s="3">
        <f t="shared" si="3"/>
        <v>64260</v>
      </c>
      <c r="I48" s="3"/>
      <c r="J48" s="3"/>
      <c r="K48" s="3"/>
      <c r="L48" s="3"/>
      <c r="M48" s="3"/>
      <c r="N48" s="3"/>
    </row>
    <row r="49" spans="1:14" x14ac:dyDescent="0.2">
      <c r="A49" s="2">
        <v>48</v>
      </c>
      <c r="B49" s="2" t="s">
        <v>5</v>
      </c>
      <c r="C49" s="2" t="s">
        <v>10</v>
      </c>
      <c r="D49" s="2">
        <v>415.3</v>
      </c>
      <c r="E49" s="3">
        <f t="shared" si="0"/>
        <v>2407.8979051288225</v>
      </c>
      <c r="F49" s="3">
        <f t="shared" si="1"/>
        <v>1203.9489525644112</v>
      </c>
      <c r="G49" s="3">
        <f t="shared" si="2"/>
        <v>1204</v>
      </c>
      <c r="H49" s="3">
        <f t="shared" si="3"/>
        <v>64332</v>
      </c>
      <c r="I49" s="3"/>
      <c r="J49" s="3"/>
      <c r="K49" s="3"/>
      <c r="L49" s="3"/>
      <c r="M49" s="3"/>
      <c r="N49" s="3"/>
    </row>
    <row r="50" spans="1:14" x14ac:dyDescent="0.2">
      <c r="A50" s="2">
        <v>49</v>
      </c>
      <c r="B50" s="2" t="s">
        <v>5</v>
      </c>
      <c r="C50" s="2" t="s">
        <v>11</v>
      </c>
      <c r="D50" s="2">
        <v>440</v>
      </c>
      <c r="E50" s="3">
        <f t="shared" si="0"/>
        <v>2272.7272727272725</v>
      </c>
      <c r="F50" s="3">
        <f t="shared" si="1"/>
        <v>1136.3636363636363</v>
      </c>
      <c r="G50" s="3">
        <f t="shared" si="2"/>
        <v>1136</v>
      </c>
      <c r="H50" s="3">
        <f t="shared" si="3"/>
        <v>64400</v>
      </c>
      <c r="I50" s="3"/>
      <c r="J50" s="3"/>
      <c r="K50" s="3"/>
      <c r="L50" s="3"/>
      <c r="M50" s="3"/>
      <c r="N50" s="3"/>
    </row>
    <row r="51" spans="1:14" x14ac:dyDescent="0.2">
      <c r="A51" s="2">
        <v>50</v>
      </c>
      <c r="B51" s="2" t="s">
        <v>5</v>
      </c>
      <c r="C51" s="2" t="s">
        <v>12</v>
      </c>
      <c r="D51" s="2">
        <v>466.16</v>
      </c>
      <c r="E51" s="3">
        <f t="shared" si="0"/>
        <v>2145.1862021623474</v>
      </c>
      <c r="F51" s="3">
        <f t="shared" si="1"/>
        <v>1072.5931010811737</v>
      </c>
      <c r="G51" s="3">
        <f t="shared" si="2"/>
        <v>1073</v>
      </c>
      <c r="H51" s="3">
        <f t="shared" si="3"/>
        <v>64463</v>
      </c>
      <c r="I51" s="3"/>
      <c r="J51" s="3"/>
      <c r="K51" s="3"/>
      <c r="L51" s="3"/>
      <c r="M51" s="3"/>
      <c r="N51" s="3"/>
    </row>
    <row r="52" spans="1:14" x14ac:dyDescent="0.2">
      <c r="A52" s="2">
        <v>51</v>
      </c>
      <c r="B52" s="2" t="s">
        <v>5</v>
      </c>
      <c r="C52" s="2" t="s">
        <v>13</v>
      </c>
      <c r="D52" s="2">
        <v>493.88</v>
      </c>
      <c r="E52" s="3">
        <f t="shared" si="0"/>
        <v>2024.7833481817447</v>
      </c>
      <c r="F52" s="3">
        <f t="shared" si="1"/>
        <v>1012.3916740908724</v>
      </c>
      <c r="G52" s="3">
        <f t="shared" si="2"/>
        <v>1012</v>
      </c>
      <c r="H52" s="3">
        <f t="shared" si="3"/>
        <v>64524</v>
      </c>
      <c r="I52" s="3"/>
      <c r="J52" s="3"/>
      <c r="K52" s="3"/>
      <c r="L52" s="3"/>
      <c r="M52" s="3"/>
      <c r="N52" s="3"/>
    </row>
    <row r="53" spans="1:14" x14ac:dyDescent="0.2">
      <c r="A53" s="2">
        <v>52</v>
      </c>
      <c r="B53" s="2" t="s">
        <v>14</v>
      </c>
      <c r="C53" s="2" t="s">
        <v>15</v>
      </c>
      <c r="D53" s="2">
        <v>523.25</v>
      </c>
      <c r="E53" s="3">
        <f t="shared" si="0"/>
        <v>1911.1323459149546</v>
      </c>
      <c r="F53" s="3">
        <f t="shared" si="1"/>
        <v>955.56617295747731</v>
      </c>
      <c r="G53" s="3">
        <f t="shared" si="2"/>
        <v>956</v>
      </c>
      <c r="H53" s="3">
        <f t="shared" si="3"/>
        <v>64580</v>
      </c>
      <c r="I53" s="3"/>
      <c r="J53" s="3"/>
      <c r="K53" s="3"/>
      <c r="L53" s="3"/>
      <c r="M53" s="3"/>
      <c r="N53" s="3"/>
    </row>
    <row r="54" spans="1:14" x14ac:dyDescent="0.2">
      <c r="A54" s="2">
        <v>53</v>
      </c>
      <c r="B54" s="2" t="s">
        <v>14</v>
      </c>
      <c r="C54" s="2" t="s">
        <v>16</v>
      </c>
      <c r="D54" s="2">
        <v>554.37</v>
      </c>
      <c r="E54" s="3">
        <f t="shared" si="0"/>
        <v>1803.8494146508651</v>
      </c>
      <c r="F54" s="3">
        <f t="shared" si="1"/>
        <v>901.92470732543256</v>
      </c>
      <c r="G54" s="3">
        <f t="shared" si="2"/>
        <v>902</v>
      </c>
      <c r="H54" s="3">
        <f t="shared" si="3"/>
        <v>64634</v>
      </c>
      <c r="I54" s="3"/>
      <c r="J54" s="3"/>
      <c r="K54" s="3"/>
      <c r="L54" s="3"/>
      <c r="M54" s="3"/>
      <c r="N54" s="3"/>
    </row>
    <row r="55" spans="1:14" x14ac:dyDescent="0.2">
      <c r="A55" s="2">
        <v>54</v>
      </c>
      <c r="B55" s="2" t="s">
        <v>14</v>
      </c>
      <c r="C55" s="2" t="s">
        <v>17</v>
      </c>
      <c r="D55" s="2">
        <v>587.33000000000004</v>
      </c>
      <c r="E55" s="3">
        <f t="shared" si="0"/>
        <v>1702.6203326920129</v>
      </c>
      <c r="F55" s="3">
        <f t="shared" si="1"/>
        <v>851.31016634600644</v>
      </c>
      <c r="G55" s="3">
        <f t="shared" si="2"/>
        <v>851</v>
      </c>
      <c r="H55" s="3">
        <f t="shared" si="3"/>
        <v>64685</v>
      </c>
      <c r="I55" s="3"/>
      <c r="J55" s="3"/>
      <c r="K55" s="3"/>
      <c r="L55" s="3"/>
      <c r="M55" s="3"/>
      <c r="N55" s="3"/>
    </row>
    <row r="56" spans="1:14" x14ac:dyDescent="0.2">
      <c r="A56" s="2">
        <v>55</v>
      </c>
      <c r="B56" s="2" t="s">
        <v>14</v>
      </c>
      <c r="C56" s="2" t="s">
        <v>18</v>
      </c>
      <c r="D56" s="2">
        <v>622.25</v>
      </c>
      <c r="E56" s="3">
        <f t="shared" si="0"/>
        <v>1607.0711128967457</v>
      </c>
      <c r="F56" s="3">
        <f t="shared" si="1"/>
        <v>803.53555644837286</v>
      </c>
      <c r="G56" s="3">
        <f t="shared" si="2"/>
        <v>804</v>
      </c>
      <c r="H56" s="3">
        <f t="shared" si="3"/>
        <v>64732</v>
      </c>
      <c r="I56" s="3"/>
      <c r="J56" s="3"/>
      <c r="K56" s="3"/>
      <c r="L56" s="3"/>
      <c r="M56" s="3"/>
      <c r="N56" s="3"/>
    </row>
    <row r="57" spans="1:14" x14ac:dyDescent="0.2">
      <c r="A57" s="2">
        <v>56</v>
      </c>
      <c r="B57" s="2" t="s">
        <v>14</v>
      </c>
      <c r="C57" s="2" t="s">
        <v>19</v>
      </c>
      <c r="D57" s="2">
        <v>659.25</v>
      </c>
      <c r="E57" s="3">
        <f t="shared" si="0"/>
        <v>1516.8752370117556</v>
      </c>
      <c r="F57" s="3">
        <f t="shared" si="1"/>
        <v>758.43761850587782</v>
      </c>
      <c r="G57" s="3">
        <f t="shared" si="2"/>
        <v>758</v>
      </c>
      <c r="H57" s="3">
        <f t="shared" si="3"/>
        <v>64778</v>
      </c>
      <c r="I57" s="3"/>
      <c r="J57" s="3"/>
      <c r="K57" s="3"/>
      <c r="L57" s="3"/>
      <c r="M57" s="3"/>
      <c r="N57" s="3"/>
    </row>
    <row r="58" spans="1:14" x14ac:dyDescent="0.2">
      <c r="A58" s="2">
        <v>57</v>
      </c>
      <c r="B58" s="2" t="s">
        <v>14</v>
      </c>
      <c r="C58" s="2" t="s">
        <v>20</v>
      </c>
      <c r="D58" s="2">
        <v>698.46</v>
      </c>
      <c r="E58" s="3">
        <f t="shared" si="0"/>
        <v>1431.7212152449674</v>
      </c>
      <c r="F58" s="3">
        <f t="shared" si="1"/>
        <v>715.86060762248371</v>
      </c>
      <c r="G58" s="3">
        <f t="shared" si="2"/>
        <v>716</v>
      </c>
      <c r="H58" s="3">
        <f t="shared" si="3"/>
        <v>64820</v>
      </c>
      <c r="I58" s="3"/>
      <c r="J58" s="3"/>
      <c r="K58" s="3"/>
      <c r="L58" s="3"/>
      <c r="M58" s="3"/>
      <c r="N58" s="3"/>
    </row>
    <row r="59" spans="1:14" x14ac:dyDescent="0.2">
      <c r="A59" s="2">
        <v>58</v>
      </c>
      <c r="B59" s="2" t="s">
        <v>14</v>
      </c>
      <c r="C59" s="2" t="s">
        <v>21</v>
      </c>
      <c r="D59" s="2">
        <v>739.99</v>
      </c>
      <c r="E59" s="3">
        <f t="shared" si="0"/>
        <v>1351.3696131028796</v>
      </c>
      <c r="F59" s="3">
        <f t="shared" si="1"/>
        <v>675.68480655143981</v>
      </c>
      <c r="G59" s="3">
        <f t="shared" si="2"/>
        <v>676</v>
      </c>
      <c r="H59" s="3">
        <f t="shared" si="3"/>
        <v>64860</v>
      </c>
      <c r="I59" s="3"/>
      <c r="J59" s="3"/>
      <c r="K59" s="3"/>
      <c r="L59" s="3"/>
      <c r="M59" s="3"/>
      <c r="N59" s="3"/>
    </row>
    <row r="60" spans="1:14" x14ac:dyDescent="0.2">
      <c r="A60" s="2">
        <v>59</v>
      </c>
      <c r="B60" s="2" t="s">
        <v>14</v>
      </c>
      <c r="C60" s="2" t="s">
        <v>22</v>
      </c>
      <c r="D60" s="2">
        <v>783.99</v>
      </c>
      <c r="E60" s="3">
        <f t="shared" si="0"/>
        <v>1275.5264735519586</v>
      </c>
      <c r="F60" s="3">
        <f t="shared" si="1"/>
        <v>637.76323677597929</v>
      </c>
      <c r="G60" s="3">
        <f t="shared" si="2"/>
        <v>638</v>
      </c>
      <c r="H60" s="3">
        <f t="shared" si="3"/>
        <v>64898</v>
      </c>
      <c r="I60" s="3"/>
      <c r="J60" s="3"/>
      <c r="K60" s="3"/>
      <c r="L60" s="3"/>
      <c r="M60" s="3"/>
      <c r="N60" s="3"/>
    </row>
    <row r="61" spans="1:14" x14ac:dyDescent="0.2">
      <c r="A61" s="2">
        <v>60</v>
      </c>
      <c r="B61" s="2" t="s">
        <v>14</v>
      </c>
      <c r="C61" s="2" t="s">
        <v>25</v>
      </c>
      <c r="D61" s="2">
        <v>830.61</v>
      </c>
      <c r="E61" s="3">
        <f t="shared" si="0"/>
        <v>1203.934457808117</v>
      </c>
      <c r="F61" s="3">
        <f t="shared" si="1"/>
        <v>601.96722890405852</v>
      </c>
      <c r="G61" s="3">
        <f t="shared" si="2"/>
        <v>602</v>
      </c>
      <c r="H61" s="3">
        <f t="shared" si="3"/>
        <v>64934</v>
      </c>
      <c r="I61" s="3"/>
      <c r="J61" s="3"/>
      <c r="K61" s="3"/>
      <c r="L61" s="3"/>
      <c r="M61" s="3"/>
      <c r="N61" s="3"/>
    </row>
    <row r="62" spans="1:14" x14ac:dyDescent="0.2">
      <c r="A62" s="2">
        <v>61</v>
      </c>
      <c r="B62" s="2" t="s">
        <v>14</v>
      </c>
      <c r="C62" s="2" t="s">
        <v>27</v>
      </c>
      <c r="D62" s="2">
        <v>880</v>
      </c>
      <c r="E62" s="3">
        <f t="shared" si="0"/>
        <v>1136.3636363636363</v>
      </c>
      <c r="F62" s="3">
        <f t="shared" si="1"/>
        <v>568.18181818181813</v>
      </c>
      <c r="G62" s="3">
        <f t="shared" si="2"/>
        <v>568</v>
      </c>
      <c r="H62" s="3">
        <f t="shared" si="3"/>
        <v>64968</v>
      </c>
      <c r="I62" s="3"/>
      <c r="J62" s="3"/>
      <c r="K62" s="3"/>
      <c r="L62" s="3"/>
      <c r="M62" s="3"/>
      <c r="N62" s="3"/>
    </row>
    <row r="63" spans="1:14" x14ac:dyDescent="0.2">
      <c r="A63" s="2">
        <v>62</v>
      </c>
      <c r="B63" s="2" t="s">
        <v>14</v>
      </c>
      <c r="C63" s="2" t="s">
        <v>29</v>
      </c>
      <c r="D63" s="2">
        <v>932.33</v>
      </c>
      <c r="E63" s="3">
        <f t="shared" si="0"/>
        <v>1072.5815966449647</v>
      </c>
      <c r="F63" s="3">
        <f t="shared" si="1"/>
        <v>536.29079832248237</v>
      </c>
      <c r="G63" s="3">
        <f t="shared" si="2"/>
        <v>536</v>
      </c>
      <c r="H63" s="3">
        <f t="shared" si="3"/>
        <v>65000</v>
      </c>
      <c r="I63" s="3"/>
      <c r="J63" s="3"/>
      <c r="K63" s="3"/>
      <c r="L63" s="3"/>
      <c r="M63" s="3"/>
      <c r="N63" s="3"/>
    </row>
    <row r="64" spans="1:14" x14ac:dyDescent="0.2">
      <c r="A64" s="2">
        <v>63</v>
      </c>
      <c r="B64" s="2" t="s">
        <v>14</v>
      </c>
      <c r="C64" s="2" t="s">
        <v>31</v>
      </c>
      <c r="D64" s="2">
        <v>987.77</v>
      </c>
      <c r="E64" s="3">
        <f t="shared" si="0"/>
        <v>1012.3814248256173</v>
      </c>
      <c r="F64" s="3">
        <f t="shared" si="1"/>
        <v>506.19071241280864</v>
      </c>
      <c r="G64" s="3">
        <f t="shared" si="2"/>
        <v>506</v>
      </c>
      <c r="H64" s="3">
        <f t="shared" si="3"/>
        <v>65030</v>
      </c>
      <c r="I64" s="3"/>
      <c r="J64" s="3"/>
      <c r="K64" s="3"/>
      <c r="L64" s="3"/>
      <c r="M64" s="3"/>
      <c r="N64" s="3"/>
    </row>
    <row r="65" spans="1:14" x14ac:dyDescent="0.2">
      <c r="A65" s="2">
        <v>64</v>
      </c>
      <c r="B65" s="2" t="s">
        <v>33</v>
      </c>
      <c r="C65" s="2" t="s">
        <v>34</v>
      </c>
      <c r="D65" s="2">
        <v>1046.5</v>
      </c>
      <c r="E65" s="3">
        <f t="shared" si="0"/>
        <v>955.56617295747731</v>
      </c>
      <c r="F65" s="3">
        <f t="shared" si="1"/>
        <v>477.78308647873865</v>
      </c>
      <c r="G65" s="3">
        <f t="shared" si="2"/>
        <v>478</v>
      </c>
      <c r="H65" s="3">
        <f t="shared" si="3"/>
        <v>65058</v>
      </c>
      <c r="I65" s="3"/>
      <c r="J65" s="3"/>
      <c r="K65" s="3"/>
      <c r="L65" s="3"/>
      <c r="M65" s="3"/>
      <c r="N65" s="3"/>
    </row>
    <row r="66" spans="1:14" x14ac:dyDescent="0.2">
      <c r="A66" s="2">
        <v>65</v>
      </c>
      <c r="B66" s="2" t="s">
        <v>33</v>
      </c>
      <c r="C66" s="2" t="s">
        <v>36</v>
      </c>
      <c r="D66" s="2">
        <v>1108.73</v>
      </c>
      <c r="E66" s="3">
        <f t="shared" si="0"/>
        <v>901.93284208057867</v>
      </c>
      <c r="F66" s="3">
        <f t="shared" si="1"/>
        <v>450.96642104028933</v>
      </c>
      <c r="G66" s="3">
        <f t="shared" si="2"/>
        <v>451</v>
      </c>
      <c r="H66" s="3">
        <f t="shared" si="3"/>
        <v>65085</v>
      </c>
      <c r="I66" s="3"/>
      <c r="J66" s="3"/>
      <c r="K66" s="3"/>
      <c r="L66" s="3"/>
      <c r="M66" s="3"/>
      <c r="N66" s="3"/>
    </row>
    <row r="67" spans="1:14" x14ac:dyDescent="0.2">
      <c r="A67" s="2">
        <v>66</v>
      </c>
      <c r="B67" s="2" t="s">
        <v>33</v>
      </c>
      <c r="C67" s="2" t="s">
        <v>38</v>
      </c>
      <c r="D67" s="2">
        <v>1174.6600000000001</v>
      </c>
      <c r="E67" s="3">
        <f t="shared" ref="E67:E89" si="4">1/D67*(10^6)</f>
        <v>851.31016634600644</v>
      </c>
      <c r="F67" s="3">
        <f t="shared" ref="F67:F89" si="5">E67/2</f>
        <v>425.65508317300322</v>
      </c>
      <c r="G67" s="3">
        <f t="shared" ref="G67:G89" si="6">ROUND(F67,0)</f>
        <v>426</v>
      </c>
      <c r="H67" s="3">
        <f t="shared" ref="H67:H89" si="7">65536-G67</f>
        <v>65110</v>
      </c>
      <c r="I67" s="3"/>
      <c r="J67" s="3"/>
      <c r="K67" s="3"/>
      <c r="L67" s="3"/>
      <c r="M67" s="3"/>
      <c r="N67" s="3"/>
    </row>
    <row r="68" spans="1:14" x14ac:dyDescent="0.2">
      <c r="A68" s="2">
        <v>67</v>
      </c>
      <c r="B68" s="2" t="s">
        <v>33</v>
      </c>
      <c r="C68" s="2" t="s">
        <v>40</v>
      </c>
      <c r="D68" s="2">
        <v>1244.51</v>
      </c>
      <c r="E68" s="3">
        <f t="shared" si="4"/>
        <v>803.52909980634945</v>
      </c>
      <c r="F68" s="3">
        <f t="shared" si="5"/>
        <v>401.76454990317472</v>
      </c>
      <c r="G68" s="3">
        <f t="shared" si="6"/>
        <v>402</v>
      </c>
      <c r="H68" s="3">
        <f t="shared" si="7"/>
        <v>65134</v>
      </c>
      <c r="I68" s="3"/>
      <c r="J68" s="3"/>
      <c r="K68" s="3"/>
      <c r="L68" s="3"/>
      <c r="M68" s="3"/>
      <c r="N68" s="3"/>
    </row>
    <row r="69" spans="1:14" x14ac:dyDescent="0.2">
      <c r="A69" s="2">
        <v>68</v>
      </c>
      <c r="B69" s="2" t="s">
        <v>33</v>
      </c>
      <c r="C69" s="2" t="s">
        <v>42</v>
      </c>
      <c r="D69" s="2">
        <v>1318.51</v>
      </c>
      <c r="E69" s="3">
        <f t="shared" si="4"/>
        <v>758.43186627329339</v>
      </c>
      <c r="F69" s="3">
        <f t="shared" si="5"/>
        <v>379.2159331366467</v>
      </c>
      <c r="G69" s="3">
        <f t="shared" si="6"/>
        <v>379</v>
      </c>
      <c r="H69" s="3">
        <f t="shared" si="7"/>
        <v>65157</v>
      </c>
      <c r="I69" s="3"/>
      <c r="J69" s="3"/>
      <c r="K69" s="3"/>
      <c r="L69" s="3"/>
      <c r="M69" s="3"/>
      <c r="N69" s="3"/>
    </row>
    <row r="70" spans="1:14" x14ac:dyDescent="0.2">
      <c r="A70" s="2">
        <v>69</v>
      </c>
      <c r="B70" s="2" t="s">
        <v>33</v>
      </c>
      <c r="C70" s="2" t="s">
        <v>44</v>
      </c>
      <c r="D70" s="2">
        <v>1396.91</v>
      </c>
      <c r="E70" s="3">
        <f t="shared" si="4"/>
        <v>715.8657322232641</v>
      </c>
      <c r="F70" s="3">
        <f t="shared" si="5"/>
        <v>357.93286611163205</v>
      </c>
      <c r="G70" s="3">
        <f t="shared" si="6"/>
        <v>358</v>
      </c>
      <c r="H70" s="3">
        <f t="shared" si="7"/>
        <v>65178</v>
      </c>
      <c r="I70" s="3"/>
      <c r="J70" s="3"/>
      <c r="K70" s="3"/>
      <c r="L70" s="3"/>
      <c r="M70" s="3"/>
      <c r="N70" s="3"/>
    </row>
    <row r="71" spans="1:14" x14ac:dyDescent="0.2">
      <c r="A71" s="2">
        <v>70</v>
      </c>
      <c r="B71" s="2" t="s">
        <v>33</v>
      </c>
      <c r="C71" s="2" t="s">
        <v>46</v>
      </c>
      <c r="D71" s="2">
        <v>1479.98</v>
      </c>
      <c r="E71" s="3">
        <f t="shared" si="4"/>
        <v>675.68480655143981</v>
      </c>
      <c r="F71" s="3">
        <f t="shared" si="5"/>
        <v>337.8424032757199</v>
      </c>
      <c r="G71" s="3">
        <f t="shared" si="6"/>
        <v>338</v>
      </c>
      <c r="H71" s="3">
        <f t="shared" si="7"/>
        <v>65198</v>
      </c>
      <c r="I71" s="3"/>
      <c r="J71" s="3"/>
      <c r="K71" s="3"/>
      <c r="L71" s="3"/>
      <c r="M71" s="3"/>
      <c r="N71" s="3"/>
    </row>
    <row r="72" spans="1:14" x14ac:dyDescent="0.2">
      <c r="A72" s="2">
        <v>71</v>
      </c>
      <c r="B72" s="2" t="s">
        <v>33</v>
      </c>
      <c r="C72" s="2" t="s">
        <v>48</v>
      </c>
      <c r="D72" s="2">
        <v>1567.98</v>
      </c>
      <c r="E72" s="3">
        <f t="shared" si="4"/>
        <v>637.76323677597929</v>
      </c>
      <c r="F72" s="3">
        <f t="shared" si="5"/>
        <v>318.88161838798965</v>
      </c>
      <c r="G72" s="3">
        <f t="shared" si="6"/>
        <v>319</v>
      </c>
      <c r="H72" s="3">
        <f t="shared" si="7"/>
        <v>65217</v>
      </c>
      <c r="I72" s="3"/>
      <c r="J72" s="3"/>
      <c r="K72" s="3"/>
      <c r="L72" s="3"/>
      <c r="M72" s="3"/>
      <c r="N72" s="3"/>
    </row>
    <row r="73" spans="1:14" x14ac:dyDescent="0.2">
      <c r="A73" s="2">
        <v>72</v>
      </c>
      <c r="B73" s="2" t="s">
        <v>33</v>
      </c>
      <c r="C73" s="2" t="s">
        <v>51</v>
      </c>
      <c r="D73" s="2">
        <v>1661.22</v>
      </c>
      <c r="E73" s="3">
        <f t="shared" si="4"/>
        <v>601.96722890405852</v>
      </c>
      <c r="F73" s="3">
        <f t="shared" si="5"/>
        <v>300.98361445202926</v>
      </c>
      <c r="G73" s="3">
        <f t="shared" si="6"/>
        <v>301</v>
      </c>
      <c r="H73" s="3">
        <f t="shared" si="7"/>
        <v>65235</v>
      </c>
      <c r="I73" s="3"/>
      <c r="J73" s="3"/>
      <c r="K73" s="3"/>
      <c r="L73" s="3"/>
      <c r="M73" s="3"/>
      <c r="N73" s="3"/>
    </row>
    <row r="74" spans="1:14" x14ac:dyDescent="0.2">
      <c r="A74" s="2">
        <v>73</v>
      </c>
      <c r="B74" s="2" t="s">
        <v>33</v>
      </c>
      <c r="C74" s="2" t="s">
        <v>53</v>
      </c>
      <c r="D74" s="2">
        <v>1760</v>
      </c>
      <c r="E74" s="3">
        <f t="shared" si="4"/>
        <v>568.18181818181813</v>
      </c>
      <c r="F74" s="3">
        <f t="shared" si="5"/>
        <v>284.09090909090907</v>
      </c>
      <c r="G74" s="3">
        <f t="shared" si="6"/>
        <v>284</v>
      </c>
      <c r="H74" s="3">
        <f t="shared" si="7"/>
        <v>65252</v>
      </c>
      <c r="I74" s="3"/>
      <c r="J74" s="3"/>
      <c r="K74" s="3"/>
      <c r="L74" s="3"/>
      <c r="M74" s="3"/>
      <c r="N74" s="3"/>
    </row>
    <row r="75" spans="1:14" x14ac:dyDescent="0.2">
      <c r="A75" s="2">
        <v>74</v>
      </c>
      <c r="B75" s="2" t="s">
        <v>33</v>
      </c>
      <c r="C75" s="2" t="s">
        <v>55</v>
      </c>
      <c r="D75" s="2">
        <v>1864.66</v>
      </c>
      <c r="E75" s="3">
        <f t="shared" si="4"/>
        <v>536.29079832248237</v>
      </c>
      <c r="F75" s="3">
        <f t="shared" si="5"/>
        <v>268.14539916124119</v>
      </c>
      <c r="G75" s="3">
        <f t="shared" si="6"/>
        <v>268</v>
      </c>
      <c r="H75" s="3">
        <f t="shared" si="7"/>
        <v>65268</v>
      </c>
      <c r="I75" s="3"/>
      <c r="J75" s="3"/>
      <c r="K75" s="3"/>
      <c r="L75" s="3"/>
      <c r="M75" s="3"/>
      <c r="N75" s="3"/>
    </row>
    <row r="76" spans="1:14" x14ac:dyDescent="0.2">
      <c r="A76" s="2">
        <v>75</v>
      </c>
      <c r="B76" s="2" t="s">
        <v>33</v>
      </c>
      <c r="C76" s="2" t="s">
        <v>57</v>
      </c>
      <c r="D76" s="2">
        <v>1975.53</v>
      </c>
      <c r="E76" s="3">
        <f t="shared" si="4"/>
        <v>506.19327471615213</v>
      </c>
      <c r="F76" s="3">
        <f t="shared" si="5"/>
        <v>253.09663735807607</v>
      </c>
      <c r="G76" s="3">
        <f t="shared" si="6"/>
        <v>253</v>
      </c>
      <c r="H76" s="3">
        <f t="shared" si="7"/>
        <v>65283</v>
      </c>
      <c r="I76" s="3"/>
      <c r="J76" s="3"/>
      <c r="K76" s="3"/>
      <c r="L76" s="3"/>
      <c r="M76" s="3"/>
      <c r="N76" s="3"/>
    </row>
    <row r="77" spans="1:14" ht="16.5" x14ac:dyDescent="0.2">
      <c r="A77" s="2">
        <v>76</v>
      </c>
      <c r="B77" s="2" t="s">
        <v>59</v>
      </c>
      <c r="C77" s="2" t="s">
        <v>89</v>
      </c>
      <c r="D77" s="2">
        <v>2093</v>
      </c>
      <c r="E77" s="3">
        <f t="shared" si="4"/>
        <v>477.78308647873865</v>
      </c>
      <c r="F77" s="3">
        <f t="shared" si="5"/>
        <v>238.89154323936933</v>
      </c>
      <c r="G77" s="3">
        <f t="shared" si="6"/>
        <v>239</v>
      </c>
      <c r="H77" s="3">
        <f t="shared" si="7"/>
        <v>65297</v>
      </c>
      <c r="I77" s="3"/>
      <c r="J77" s="3"/>
      <c r="K77" s="3"/>
      <c r="L77" s="3"/>
      <c r="M77" s="3"/>
      <c r="N77" s="3"/>
    </row>
    <row r="78" spans="1:14" ht="16.5" x14ac:dyDescent="0.2">
      <c r="A78" s="2">
        <v>77</v>
      </c>
      <c r="B78" s="2" t="s">
        <v>59</v>
      </c>
      <c r="C78" s="2" t="s">
        <v>90</v>
      </c>
      <c r="D78" s="2">
        <v>2217.46</v>
      </c>
      <c r="E78" s="3">
        <f t="shared" si="4"/>
        <v>450.96642104028933</v>
      </c>
      <c r="F78" s="3">
        <f t="shared" si="5"/>
        <v>225.48321052014467</v>
      </c>
      <c r="G78" s="3">
        <f t="shared" si="6"/>
        <v>225</v>
      </c>
      <c r="H78" s="3">
        <f t="shared" si="7"/>
        <v>65311</v>
      </c>
      <c r="I78" s="3"/>
      <c r="J78" s="3"/>
      <c r="K78" s="3"/>
      <c r="L78" s="3"/>
      <c r="M78" s="3"/>
      <c r="N78" s="3"/>
    </row>
    <row r="79" spans="1:14" ht="16.5" x14ac:dyDescent="0.2">
      <c r="A79" s="2">
        <v>78</v>
      </c>
      <c r="B79" s="2" t="s">
        <v>59</v>
      </c>
      <c r="C79" s="2" t="s">
        <v>91</v>
      </c>
      <c r="D79" s="2">
        <v>2349.3200000000002</v>
      </c>
      <c r="E79" s="3">
        <f t="shared" si="4"/>
        <v>425.65508317300322</v>
      </c>
      <c r="F79" s="3">
        <f t="shared" si="5"/>
        <v>212.82754158650161</v>
      </c>
      <c r="G79" s="3">
        <f t="shared" si="6"/>
        <v>213</v>
      </c>
      <c r="H79" s="3">
        <f t="shared" si="7"/>
        <v>65323</v>
      </c>
      <c r="I79" s="3"/>
      <c r="J79" s="3"/>
      <c r="K79" s="3"/>
      <c r="L79" s="3"/>
      <c r="M79" s="3"/>
      <c r="N79" s="3"/>
    </row>
    <row r="80" spans="1:14" ht="16.5" x14ac:dyDescent="0.2">
      <c r="A80" s="2">
        <v>79</v>
      </c>
      <c r="B80" s="2" t="s">
        <v>59</v>
      </c>
      <c r="C80" s="2" t="s">
        <v>92</v>
      </c>
      <c r="D80" s="2">
        <v>2489.02</v>
      </c>
      <c r="E80" s="3">
        <f t="shared" si="4"/>
        <v>401.76454990317472</v>
      </c>
      <c r="F80" s="3">
        <f t="shared" si="5"/>
        <v>200.88227495158736</v>
      </c>
      <c r="G80" s="3">
        <f t="shared" si="6"/>
        <v>201</v>
      </c>
      <c r="H80" s="3">
        <f t="shared" si="7"/>
        <v>65335</v>
      </c>
      <c r="I80" s="3"/>
      <c r="J80" s="3"/>
      <c r="K80" s="3"/>
      <c r="L80" s="3"/>
      <c r="M80" s="3"/>
      <c r="N80" s="3"/>
    </row>
    <row r="81" spans="1:14" ht="16.5" x14ac:dyDescent="0.2">
      <c r="A81" s="2">
        <v>80</v>
      </c>
      <c r="B81" s="2" t="s">
        <v>59</v>
      </c>
      <c r="C81" s="2" t="s">
        <v>93</v>
      </c>
      <c r="D81" s="2">
        <v>2637.02</v>
      </c>
      <c r="E81" s="3">
        <f t="shared" si="4"/>
        <v>379.2159331366467</v>
      </c>
      <c r="F81" s="3">
        <f t="shared" si="5"/>
        <v>189.60796656832335</v>
      </c>
      <c r="G81" s="3">
        <f t="shared" si="6"/>
        <v>190</v>
      </c>
      <c r="H81" s="3">
        <f t="shared" si="7"/>
        <v>65346</v>
      </c>
      <c r="I81" s="3"/>
      <c r="J81" s="3"/>
      <c r="K81" s="3"/>
      <c r="L81" s="3"/>
      <c r="M81" s="3"/>
      <c r="N81" s="3"/>
    </row>
    <row r="82" spans="1:14" ht="16.5" x14ac:dyDescent="0.2">
      <c r="A82" s="2">
        <v>81</v>
      </c>
      <c r="B82" s="2" t="s">
        <v>59</v>
      </c>
      <c r="C82" s="2" t="s">
        <v>94</v>
      </c>
      <c r="D82" s="2">
        <v>2793.83</v>
      </c>
      <c r="E82" s="3">
        <f t="shared" si="4"/>
        <v>357.9315849568514</v>
      </c>
      <c r="F82" s="3">
        <f t="shared" si="5"/>
        <v>178.9657924784257</v>
      </c>
      <c r="G82" s="3">
        <f t="shared" si="6"/>
        <v>179</v>
      </c>
      <c r="H82" s="3">
        <f t="shared" si="7"/>
        <v>65357</v>
      </c>
      <c r="I82" s="3"/>
      <c r="J82" s="3"/>
      <c r="K82" s="3"/>
      <c r="L82" s="3"/>
      <c r="M82" s="3"/>
      <c r="N82" s="3"/>
    </row>
    <row r="83" spans="1:14" ht="16.5" x14ac:dyDescent="0.2">
      <c r="A83" s="2">
        <v>82</v>
      </c>
      <c r="B83" s="2" t="s">
        <v>59</v>
      </c>
      <c r="C83" s="2" t="s">
        <v>95</v>
      </c>
      <c r="D83" s="2">
        <v>2959.96</v>
      </c>
      <c r="E83" s="3">
        <f t="shared" si="4"/>
        <v>337.8424032757199</v>
      </c>
      <c r="F83" s="3">
        <f t="shared" si="5"/>
        <v>168.92120163785995</v>
      </c>
      <c r="G83" s="3">
        <f t="shared" si="6"/>
        <v>169</v>
      </c>
      <c r="H83" s="3">
        <f t="shared" si="7"/>
        <v>65367</v>
      </c>
      <c r="I83" s="3"/>
      <c r="J83" s="3"/>
      <c r="K83" s="3"/>
      <c r="L83" s="3"/>
      <c r="M83" s="3"/>
      <c r="N83" s="3"/>
    </row>
    <row r="84" spans="1:14" ht="16.5" x14ac:dyDescent="0.2">
      <c r="A84" s="2">
        <v>83</v>
      </c>
      <c r="B84" s="2" t="s">
        <v>59</v>
      </c>
      <c r="C84" s="2" t="s">
        <v>96</v>
      </c>
      <c r="D84" s="2">
        <v>3135.96</v>
      </c>
      <c r="E84" s="3">
        <f t="shared" si="4"/>
        <v>318.88161838798965</v>
      </c>
      <c r="F84" s="3">
        <f t="shared" si="5"/>
        <v>159.44080919399482</v>
      </c>
      <c r="G84" s="3">
        <f t="shared" si="6"/>
        <v>159</v>
      </c>
      <c r="H84" s="3">
        <f t="shared" si="7"/>
        <v>65377</v>
      </c>
      <c r="I84" s="3"/>
      <c r="J84" s="3"/>
      <c r="K84" s="3"/>
      <c r="L84" s="3"/>
      <c r="M84" s="3"/>
      <c r="N84" s="3"/>
    </row>
    <row r="85" spans="1:14" ht="16.5" x14ac:dyDescent="0.2">
      <c r="A85" s="2">
        <v>84</v>
      </c>
      <c r="B85" s="2" t="s">
        <v>59</v>
      </c>
      <c r="C85" s="2" t="s">
        <v>97</v>
      </c>
      <c r="D85" s="2">
        <v>3322.44</v>
      </c>
      <c r="E85" s="3">
        <f t="shared" si="4"/>
        <v>300.98361445202926</v>
      </c>
      <c r="F85" s="3">
        <f t="shared" si="5"/>
        <v>150.49180722601463</v>
      </c>
      <c r="G85" s="3">
        <f t="shared" si="6"/>
        <v>150</v>
      </c>
      <c r="H85" s="3">
        <f t="shared" si="7"/>
        <v>65386</v>
      </c>
      <c r="I85" s="3"/>
      <c r="J85" s="3"/>
      <c r="K85" s="3"/>
      <c r="L85" s="3"/>
      <c r="M85" s="3"/>
      <c r="N85" s="3"/>
    </row>
    <row r="86" spans="1:14" ht="16.5" x14ac:dyDescent="0.2">
      <c r="A86" s="2">
        <v>85</v>
      </c>
      <c r="B86" s="2" t="s">
        <v>59</v>
      </c>
      <c r="C86" s="2" t="s">
        <v>98</v>
      </c>
      <c r="D86" s="2">
        <v>3520</v>
      </c>
      <c r="E86" s="3">
        <f t="shared" si="4"/>
        <v>284.09090909090907</v>
      </c>
      <c r="F86" s="3">
        <f t="shared" si="5"/>
        <v>142.04545454545453</v>
      </c>
      <c r="G86" s="3">
        <f t="shared" si="6"/>
        <v>142</v>
      </c>
      <c r="H86" s="3">
        <f t="shared" si="7"/>
        <v>65394</v>
      </c>
      <c r="I86" s="3"/>
      <c r="J86" s="3"/>
      <c r="K86" s="3"/>
      <c r="L86" s="3"/>
      <c r="M86" s="3"/>
      <c r="N86" s="3"/>
    </row>
    <row r="87" spans="1:14" ht="16.5" x14ac:dyDescent="0.2">
      <c r="A87" s="2">
        <v>86</v>
      </c>
      <c r="B87" s="2" t="s">
        <v>59</v>
      </c>
      <c r="C87" s="2" t="s">
        <v>99</v>
      </c>
      <c r="D87" s="2">
        <v>3729.31</v>
      </c>
      <c r="E87" s="3">
        <f t="shared" si="4"/>
        <v>268.14611818272016</v>
      </c>
      <c r="F87" s="3">
        <f t="shared" si="5"/>
        <v>134.07305909136008</v>
      </c>
      <c r="G87" s="3">
        <f t="shared" si="6"/>
        <v>134</v>
      </c>
      <c r="H87" s="3">
        <f t="shared" si="7"/>
        <v>65402</v>
      </c>
      <c r="I87" s="3"/>
      <c r="J87" s="3"/>
      <c r="K87" s="3"/>
      <c r="L87" s="3"/>
      <c r="M87" s="3"/>
      <c r="N87" s="3"/>
    </row>
    <row r="88" spans="1:14" ht="16.5" x14ac:dyDescent="0.2">
      <c r="A88" s="2">
        <v>87</v>
      </c>
      <c r="B88" s="2" t="s">
        <v>59</v>
      </c>
      <c r="C88" s="2" t="s">
        <v>100</v>
      </c>
      <c r="D88" s="2">
        <v>3951.07</v>
      </c>
      <c r="E88" s="3">
        <f t="shared" si="4"/>
        <v>253.09599678061892</v>
      </c>
      <c r="F88" s="3">
        <f t="shared" si="5"/>
        <v>126.54799839030946</v>
      </c>
      <c r="G88" s="3">
        <f t="shared" si="6"/>
        <v>127</v>
      </c>
      <c r="H88" s="3">
        <f t="shared" si="7"/>
        <v>65409</v>
      </c>
      <c r="I88" s="3"/>
      <c r="J88" s="3"/>
      <c r="K88" s="3"/>
      <c r="L88" s="3"/>
      <c r="M88" s="3"/>
      <c r="N88" s="3"/>
    </row>
    <row r="89" spans="1:14" x14ac:dyDescent="0.2">
      <c r="A89" s="2">
        <v>88</v>
      </c>
      <c r="B89" s="2" t="s">
        <v>72</v>
      </c>
      <c r="C89" s="2" t="s">
        <v>73</v>
      </c>
      <c r="D89" s="2">
        <v>4186.01</v>
      </c>
      <c r="E89" s="3">
        <f>1/D89*(10^6)</f>
        <v>238.89097254903834</v>
      </c>
      <c r="F89" s="3">
        <f t="shared" si="5"/>
        <v>119.44548627451917</v>
      </c>
      <c r="G89" s="3">
        <f t="shared" si="6"/>
        <v>119</v>
      </c>
      <c r="H89" s="3">
        <f t="shared" si="7"/>
        <v>65417</v>
      </c>
      <c r="I89" s="3"/>
      <c r="J89" s="3"/>
      <c r="K89" s="3"/>
      <c r="L89" s="3"/>
      <c r="M89" s="3"/>
      <c r="N8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家宝 杜</dc:creator>
  <cp:lastModifiedBy>家宝 杜</cp:lastModifiedBy>
  <dcterms:created xsi:type="dcterms:W3CDTF">2025-08-02T06:09:06Z</dcterms:created>
  <dcterms:modified xsi:type="dcterms:W3CDTF">2025-08-03T06:52:58Z</dcterms:modified>
</cp:coreProperties>
</file>