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account\"/>
    </mc:Choice>
  </mc:AlternateContent>
  <bookViews>
    <workbookView xWindow="0" yWindow="0" windowWidth="20490" windowHeight="7620" tabRatio="860" activeTab="9"/>
  </bookViews>
  <sheets>
    <sheet name="khalil" sheetId="16" r:id="rId1"/>
    <sheet name="ahsan atif" sheetId="35" r:id="rId2"/>
    <sheet name="asif sanata" sheetId="39" r:id="rId3"/>
    <sheet name="usman" sheetId="27" r:id="rId4"/>
    <sheet name="khatak" sheetId="24" r:id="rId5"/>
    <sheet name="razzaq" sheetId="40" r:id="rId6"/>
    <sheet name="adil bhai" sheetId="41" r:id="rId7"/>
    <sheet name="rizwan baloach" sheetId="20" r:id="rId8"/>
    <sheet name="asad" sheetId="29" r:id="rId9"/>
    <sheet name="FA " sheetId="4" r:id="rId10"/>
    <sheet name="faraz" sheetId="25" r:id="rId11"/>
    <sheet name="akhter" sheetId="2" r:id="rId12"/>
    <sheet name="Javed bhai" sheetId="34" r:id="rId13"/>
    <sheet name="Hamza" sheetId="32" r:id="rId14"/>
    <sheet name="Shehbaz" sheetId="37" r:id="rId15"/>
    <sheet name="lal " sheetId="19" r:id="rId16"/>
    <sheet name="waqas" sheetId="28" r:id="rId17"/>
    <sheet name="list names" sheetId="33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0" i="4" l="1"/>
  <c r="J882" i="4"/>
  <c r="J868" i="4"/>
  <c r="J861" i="4"/>
  <c r="J852" i="4"/>
  <c r="J845" i="4"/>
  <c r="J838" i="4"/>
  <c r="J827" i="4"/>
  <c r="J818" i="4"/>
  <c r="I924" i="4" l="1"/>
  <c r="I914" i="4"/>
  <c r="I906" i="4"/>
  <c r="I895" i="4"/>
  <c r="J340" i="2" l="1"/>
  <c r="J317" i="2" l="1"/>
  <c r="J311" i="2"/>
  <c r="I13" i="40" l="1"/>
  <c r="J805" i="4" l="1"/>
  <c r="J765" i="4"/>
  <c r="J775" i="4"/>
  <c r="J784" i="4"/>
  <c r="J796" i="4"/>
  <c r="J748" i="4" l="1"/>
  <c r="J741" i="4"/>
  <c r="J736" i="4"/>
  <c r="J725" i="4"/>
  <c r="I11" i="37" l="1"/>
  <c r="J714" i="4"/>
  <c r="J707" i="4"/>
  <c r="J227" i="2" l="1"/>
  <c r="J220" i="2"/>
  <c r="J210" i="2"/>
  <c r="J200" i="2"/>
  <c r="I678" i="4"/>
  <c r="J648" i="4"/>
  <c r="J631" i="4"/>
  <c r="J640" i="4"/>
  <c r="J625" i="4"/>
  <c r="J617" i="4"/>
  <c r="J611" i="4"/>
  <c r="J602" i="4" l="1"/>
  <c r="J596" i="4"/>
  <c r="J576" i="4"/>
  <c r="J561" i="4"/>
  <c r="J553" i="4" l="1"/>
  <c r="J538" i="4"/>
  <c r="J520" i="4" l="1"/>
  <c r="J529" i="4"/>
  <c r="J512" i="4"/>
  <c r="J506" i="4"/>
  <c r="J489" i="4" l="1"/>
  <c r="J474" i="4"/>
  <c r="J486" i="4"/>
  <c r="J472" i="4"/>
  <c r="J455" i="4"/>
  <c r="J452" i="4"/>
  <c r="J442" i="4" l="1"/>
  <c r="J400" i="4"/>
  <c r="J388" i="4"/>
  <c r="J378" i="4"/>
  <c r="J354" i="4"/>
  <c r="J346" i="4"/>
  <c r="J447" i="4"/>
  <c r="J429" i="4"/>
  <c r="J68" i="16" l="1"/>
  <c r="J432" i="4" l="1"/>
  <c r="J407" i="4" l="1"/>
  <c r="J364" i="4"/>
  <c r="J369" i="4"/>
  <c r="J337" i="4"/>
  <c r="C21" i="33" l="1"/>
  <c r="J327" i="4" l="1"/>
  <c r="L9" i="2" l="1"/>
  <c r="L10" i="2"/>
  <c r="L12" i="2"/>
  <c r="L13" i="2"/>
  <c r="L14" i="2"/>
  <c r="L15" i="2"/>
  <c r="L16" i="2"/>
  <c r="L17" i="2"/>
  <c r="J18" i="2"/>
  <c r="L21" i="2"/>
  <c r="L22" i="2"/>
  <c r="L18" i="2" l="1"/>
  <c r="J281" i="4"/>
  <c r="J271" i="4"/>
  <c r="J265" i="4"/>
  <c r="J258" i="4"/>
  <c r="J251" i="4"/>
  <c r="J245" i="4"/>
  <c r="J218" i="4"/>
  <c r="T228" i="4" l="1"/>
  <c r="J211" i="4" l="1"/>
  <c r="J204" i="4"/>
  <c r="J198" i="4"/>
  <c r="L181" i="4" l="1"/>
  <c r="L182" i="4"/>
  <c r="L183" i="4"/>
  <c r="L184" i="4"/>
  <c r="L185" i="4"/>
  <c r="L186" i="4"/>
  <c r="L180" i="4"/>
  <c r="J187" i="4"/>
  <c r="L187" i="4" l="1"/>
  <c r="J176" i="4"/>
  <c r="I156" i="4"/>
  <c r="J143" i="4"/>
  <c r="J124" i="4"/>
  <c r="J106" i="4"/>
  <c r="L102" i="4"/>
  <c r="L103" i="4"/>
  <c r="L104" i="4"/>
  <c r="L101" i="4"/>
  <c r="J75" i="4"/>
  <c r="J68" i="4"/>
  <c r="L111" i="4"/>
  <c r="L112" i="4"/>
  <c r="L113" i="4"/>
  <c r="L114" i="4"/>
  <c r="L115" i="4"/>
  <c r="L110" i="4"/>
  <c r="L121" i="4"/>
  <c r="L122" i="4"/>
  <c r="L123" i="4"/>
  <c r="L120" i="4"/>
  <c r="L129" i="4"/>
  <c r="L130" i="4"/>
  <c r="L128" i="4"/>
  <c r="L172" i="4"/>
  <c r="J162" i="4"/>
  <c r="L166" i="4"/>
  <c r="L177" i="4" s="1"/>
  <c r="L161" i="4"/>
  <c r="L160" i="4"/>
  <c r="L136" i="4"/>
  <c r="L137" i="4"/>
  <c r="L138" i="4"/>
  <c r="L139" i="4"/>
  <c r="L140" i="4"/>
  <c r="L141" i="4"/>
  <c r="L142" i="4"/>
  <c r="L135" i="4"/>
  <c r="L131" i="4" l="1"/>
  <c r="L144" i="4"/>
  <c r="J131" i="4"/>
  <c r="L93" i="4" l="1"/>
  <c r="L92" i="4"/>
  <c r="L79" i="4"/>
  <c r="L80" i="4"/>
  <c r="L81" i="4"/>
  <c r="L82" i="4"/>
  <c r="L83" i="4"/>
  <c r="L84" i="4"/>
  <c r="L85" i="4"/>
  <c r="L86" i="4"/>
  <c r="L94" i="4"/>
  <c r="L95" i="4" l="1"/>
  <c r="L74" i="4" l="1"/>
  <c r="L67" i="4"/>
  <c r="L73" i="4"/>
  <c r="L75" i="4" s="1"/>
  <c r="L66" i="4" l="1"/>
  <c r="L65" i="4"/>
  <c r="L68" i="4" l="1"/>
  <c r="L45" i="4"/>
  <c r="L46" i="4"/>
  <c r="L47" i="4"/>
  <c r="L48" i="4"/>
  <c r="L49" i="4"/>
  <c r="L50" i="4"/>
  <c r="L51" i="4"/>
  <c r="L52" i="4"/>
  <c r="L53" i="4"/>
  <c r="L54" i="4"/>
  <c r="L55" i="4"/>
  <c r="L56" i="4"/>
  <c r="L61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16" i="4"/>
  <c r="L17" i="4"/>
  <c r="L18" i="4"/>
  <c r="L19" i="4"/>
  <c r="L20" i="4"/>
  <c r="L21" i="4"/>
  <c r="L22" i="4"/>
  <c r="L13" i="4"/>
  <c r="L14" i="4"/>
  <c r="L15" i="4"/>
  <c r="L5" i="4" l="1"/>
  <c r="L6" i="4"/>
  <c r="L7" i="4"/>
  <c r="L8" i="4"/>
  <c r="L9" i="4"/>
  <c r="L10" i="4"/>
  <c r="L11" i="4"/>
  <c r="L12" i="4"/>
  <c r="L4" i="4"/>
  <c r="L58" i="4" l="1"/>
</calcChain>
</file>

<file path=xl/sharedStrings.xml><?xml version="1.0" encoding="utf-8"?>
<sst xmlns="http://schemas.openxmlformats.org/spreadsheetml/2006/main" count="6175" uniqueCount="791">
  <si>
    <t>Model</t>
  </si>
  <si>
    <t>Type</t>
  </si>
  <si>
    <t>Customer Name</t>
  </si>
  <si>
    <t>Debit</t>
  </si>
  <si>
    <t>Credit</t>
  </si>
  <si>
    <t>Date</t>
  </si>
  <si>
    <t>Balance</t>
  </si>
  <si>
    <t>Nokia 216</t>
  </si>
  <si>
    <t>LCD</t>
  </si>
  <si>
    <t>FA</t>
  </si>
  <si>
    <t>G530</t>
  </si>
  <si>
    <t>FA MOBILE ZONE</t>
  </si>
  <si>
    <t xml:space="preserve">AKHTER </t>
  </si>
  <si>
    <t>G532</t>
  </si>
  <si>
    <t>Touch</t>
  </si>
  <si>
    <t>panel</t>
  </si>
  <si>
    <t>h100</t>
  </si>
  <si>
    <t>lcd</t>
  </si>
  <si>
    <t>glass</t>
  </si>
  <si>
    <t>24 pin  R750</t>
  </si>
  <si>
    <t>Nokia c101</t>
  </si>
  <si>
    <t>101 Buzzer</t>
  </si>
  <si>
    <t>Qty</t>
  </si>
  <si>
    <t>Other</t>
  </si>
  <si>
    <t>status</t>
  </si>
  <si>
    <t>unpaid</t>
  </si>
  <si>
    <t>Panel</t>
  </si>
  <si>
    <t>paid</t>
  </si>
  <si>
    <t>buzzer</t>
  </si>
  <si>
    <t>charging jack</t>
  </si>
  <si>
    <t>profit</t>
  </si>
  <si>
    <t>investment</t>
  </si>
  <si>
    <t>backglass</t>
  </si>
  <si>
    <t>Z3 Sony</t>
  </si>
  <si>
    <t>charger</t>
  </si>
  <si>
    <t>Oppo a37</t>
  </si>
  <si>
    <t>20 pin</t>
  </si>
  <si>
    <t>24 pin r750</t>
  </si>
  <si>
    <t>khalil bhai</t>
  </si>
  <si>
    <t>13/2/2020</t>
  </si>
  <si>
    <t>accessories</t>
  </si>
  <si>
    <t>13-02-2020</t>
  </si>
  <si>
    <t>16-02-2020</t>
  </si>
  <si>
    <t xml:space="preserve">20 pin </t>
  </si>
  <si>
    <t>Oppo F5</t>
  </si>
  <si>
    <t>fa</t>
  </si>
  <si>
    <t>24 pin</t>
  </si>
  <si>
    <t>z3 min</t>
  </si>
  <si>
    <t>N105</t>
  </si>
  <si>
    <t>14-02-2020</t>
  </si>
  <si>
    <t>y91</t>
  </si>
  <si>
    <t>15-02-2020</t>
  </si>
  <si>
    <t>r750</t>
  </si>
  <si>
    <t>j120</t>
  </si>
  <si>
    <t>simjack</t>
  </si>
  <si>
    <t>pouch</t>
  </si>
  <si>
    <t>N216</t>
  </si>
  <si>
    <t>Moto E2</t>
  </si>
  <si>
    <t>17-02-2020</t>
  </si>
  <si>
    <t>A-5 TFT</t>
  </si>
  <si>
    <t>HTC M8</t>
  </si>
  <si>
    <t>18-02-2020</t>
  </si>
  <si>
    <t>Glass</t>
  </si>
  <si>
    <t>Z4</t>
  </si>
  <si>
    <t>z4 backcover</t>
  </si>
  <si>
    <t>Accessories</t>
  </si>
  <si>
    <t>CJ</t>
  </si>
  <si>
    <t>Air Piece</t>
  </si>
  <si>
    <t>E4 Thumb/ Finger</t>
  </si>
  <si>
    <t>19-02-2020</t>
  </si>
  <si>
    <t>15 pin 2.8</t>
  </si>
  <si>
    <t>Tablet Touch</t>
  </si>
  <si>
    <t>cash</t>
  </si>
  <si>
    <t>G355</t>
  </si>
  <si>
    <t>i6i</t>
  </si>
  <si>
    <t>s1 pro</t>
  </si>
  <si>
    <t>w50</t>
  </si>
  <si>
    <t>G five 20 pin 2.4 new</t>
  </si>
  <si>
    <t>N206</t>
  </si>
  <si>
    <t>Buzzer</t>
  </si>
  <si>
    <t>cash khalid boss ka credit</t>
  </si>
  <si>
    <t>Moto G3</t>
  </si>
  <si>
    <t>MotoX</t>
  </si>
  <si>
    <t xml:space="preserve">return 206 </t>
  </si>
  <si>
    <t>adil bhai</t>
  </si>
  <si>
    <t>20-02-2020</t>
  </si>
  <si>
    <t>to</t>
  </si>
  <si>
    <t>Akhter</t>
  </si>
  <si>
    <t>Cable 0-3</t>
  </si>
  <si>
    <t>20 pin 2.2 lcd</t>
  </si>
  <si>
    <t>LGG3</t>
  </si>
  <si>
    <t>Khalil</t>
  </si>
  <si>
    <t>21-02-2020</t>
  </si>
  <si>
    <t>J320 OGS</t>
  </si>
  <si>
    <t>J5</t>
  </si>
  <si>
    <t>E4 + Ribin</t>
  </si>
  <si>
    <t>H100</t>
  </si>
  <si>
    <t>24-02-2020</t>
  </si>
  <si>
    <t>S5 TFT</t>
  </si>
  <si>
    <t>H100 new</t>
  </si>
  <si>
    <t>Nokia3</t>
  </si>
  <si>
    <t>25-02-2020</t>
  </si>
  <si>
    <t>Shan jack</t>
  </si>
  <si>
    <t>Cable</t>
  </si>
  <si>
    <t>J120</t>
  </si>
  <si>
    <t>Solding Wire</t>
  </si>
  <si>
    <t>1000 Deposit</t>
  </si>
  <si>
    <t>Fa</t>
  </si>
  <si>
    <t>Charging Jack</t>
  </si>
  <si>
    <t>26-02-2020</t>
  </si>
  <si>
    <t xml:space="preserve">E4 </t>
  </si>
  <si>
    <t>Battery</t>
  </si>
  <si>
    <t>S6 Edge</t>
  </si>
  <si>
    <t>x602</t>
  </si>
  <si>
    <t>27-02-2020</t>
  </si>
  <si>
    <t>Gum</t>
  </si>
  <si>
    <t>c101</t>
  </si>
  <si>
    <t>Fa   return</t>
  </si>
  <si>
    <t>faisal truck add</t>
  </si>
  <si>
    <t>1.5 faster</t>
  </si>
  <si>
    <t>Mohsin</t>
  </si>
  <si>
    <t>car charger</t>
  </si>
  <si>
    <t>Mohsni</t>
  </si>
  <si>
    <t>N16</t>
  </si>
  <si>
    <t>javed bhai</t>
  </si>
  <si>
    <t>shan</t>
  </si>
  <si>
    <t>J3 Emerge</t>
  </si>
  <si>
    <t>Simjack</t>
  </si>
  <si>
    <t>29-02-2020</t>
  </si>
  <si>
    <t xml:space="preserve">C101 </t>
  </si>
  <si>
    <t>Shan Jack</t>
  </si>
  <si>
    <t>touch</t>
  </si>
  <si>
    <t>j3 emerge panel</t>
  </si>
  <si>
    <t>Turbo Backcover</t>
  </si>
  <si>
    <t>background</t>
  </si>
  <si>
    <t>Dabba 6</t>
  </si>
  <si>
    <t>j3 emerge backcover</t>
  </si>
  <si>
    <t xml:space="preserve">z3 </t>
  </si>
  <si>
    <t>backcover</t>
  </si>
  <si>
    <t>adil</t>
  </si>
  <si>
    <t>S6 dabba 12</t>
  </si>
  <si>
    <t>Vicky</t>
  </si>
  <si>
    <t>Moto G3 Panel</t>
  </si>
  <si>
    <t>Dual one</t>
  </si>
  <si>
    <t>206 Nokia Sim Jack</t>
  </si>
  <si>
    <t>Sim Jack</t>
  </si>
  <si>
    <t>15 pin f1100 LCD 2.4</t>
  </si>
  <si>
    <t>cs1+</t>
  </si>
  <si>
    <t xml:space="preserve">Glass </t>
  </si>
  <si>
    <t>Faster Charger 1.5A</t>
  </si>
  <si>
    <t>0-3 Cable</t>
  </si>
  <si>
    <t>101 lcd</t>
  </si>
  <si>
    <t xml:space="preserve">T7000 </t>
  </si>
  <si>
    <t>7 Days Handfree</t>
  </si>
  <si>
    <t>8600 CJ</t>
  </si>
  <si>
    <t>E4 Finger Panel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</si>
  <si>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</si>
  <si>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</si>
  <si>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</si>
  <si>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</si>
  <si>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</si>
  <si>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</si>
  <si>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</si>
  <si>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</si>
  <si>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</si>
  <si>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</si>
  <si>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101 LCD</t>
  </si>
  <si>
    <t>j7 Prime</t>
  </si>
  <si>
    <t>j120 ogs</t>
  </si>
  <si>
    <t>Mic</t>
  </si>
  <si>
    <t>Turbo 2</t>
  </si>
  <si>
    <t>Mini BlueTooth</t>
  </si>
  <si>
    <t>X627 Smart 3</t>
  </si>
  <si>
    <t>lal</t>
  </si>
  <si>
    <t>cash home chores</t>
  </si>
  <si>
    <t>turbo lal wala</t>
  </si>
  <si>
    <t>total sale</t>
  </si>
  <si>
    <t xml:space="preserve">balance </t>
  </si>
  <si>
    <t>evok power</t>
  </si>
  <si>
    <t>z1 Battery</t>
  </si>
  <si>
    <t>2.4 lcd</t>
  </si>
  <si>
    <t>cj</t>
  </si>
  <si>
    <t>j100</t>
  </si>
  <si>
    <t>balance</t>
  </si>
  <si>
    <t>Rizwan Mobile Deposit</t>
  </si>
  <si>
    <t>mobile</t>
  </si>
  <si>
    <t>G fiver Buzzer</t>
  </si>
  <si>
    <t>C.j dabba 9</t>
  </si>
  <si>
    <t>faster handfree</t>
  </si>
  <si>
    <t xml:space="preserve">a320 </t>
  </si>
  <si>
    <t>8600 cj</t>
  </si>
  <si>
    <t>shan cj</t>
  </si>
  <si>
    <t xml:space="preserve">e4 finger </t>
  </si>
  <si>
    <t>note 3 cj</t>
  </si>
  <si>
    <t>105 (khatak)</t>
  </si>
  <si>
    <t>zr sony (khatak)</t>
  </si>
  <si>
    <t>S7 c.j</t>
  </si>
  <si>
    <t xml:space="preserve">24 pin </t>
  </si>
  <si>
    <t>N225</t>
  </si>
  <si>
    <t>I2</t>
  </si>
  <si>
    <t>zr panel</t>
  </si>
  <si>
    <t>x609 smart 2</t>
  </si>
  <si>
    <t>j320 ogs</t>
  </si>
  <si>
    <t xml:space="preserve">Q S4 </t>
  </si>
  <si>
    <t>ultra max</t>
  </si>
  <si>
    <t>Moto Z Slim</t>
  </si>
  <si>
    <t>battery</t>
  </si>
  <si>
    <t>j3 ogs</t>
  </si>
  <si>
    <t>2.4 15 pin h100</t>
  </si>
  <si>
    <t>rizwan</t>
  </si>
  <si>
    <t>2.4 24 pin</t>
  </si>
  <si>
    <t>pouch note 5</t>
  </si>
  <si>
    <t>turbo 1 backcover</t>
  </si>
  <si>
    <t>N2 Ribin Original</t>
  </si>
  <si>
    <t>J3 Back Ribin</t>
  </si>
  <si>
    <t xml:space="preserve">G530 </t>
  </si>
  <si>
    <t>1.2 lcd</t>
  </si>
  <si>
    <t>225 lcd</t>
  </si>
  <si>
    <t>i6 metal one</t>
  </si>
  <si>
    <t>e4 no thumb</t>
  </si>
  <si>
    <t>e4 touch</t>
  </si>
  <si>
    <t>gum</t>
  </si>
  <si>
    <t>14/3/2020</t>
  </si>
  <si>
    <t>15/3/2020</t>
  </si>
  <si>
    <t>16/3/2020</t>
  </si>
  <si>
    <t>16 No CJ</t>
  </si>
  <si>
    <t>Rizwan</t>
  </si>
  <si>
    <t>16/04/2020</t>
  </si>
  <si>
    <t>20/2/2020</t>
  </si>
  <si>
    <t>Z3 Mini</t>
  </si>
  <si>
    <t>2.4 LCD</t>
  </si>
  <si>
    <t>6300 Buzzer</t>
  </si>
  <si>
    <t>2.4 pin R750</t>
  </si>
  <si>
    <t>Ribin</t>
  </si>
  <si>
    <t>19/3/2020</t>
  </si>
  <si>
    <t>khalil</t>
  </si>
  <si>
    <t>26/04/2020</t>
  </si>
  <si>
    <t>j5 ogs</t>
  </si>
  <si>
    <t>16/03/2020</t>
  </si>
  <si>
    <t>2.4 pin lcd</t>
  </si>
  <si>
    <t>Shan cj</t>
  </si>
  <si>
    <t>17-03-2020</t>
  </si>
  <si>
    <t xml:space="preserve">J320 OGS </t>
  </si>
  <si>
    <t xml:space="preserve">Q I2 </t>
  </si>
  <si>
    <t>18/03/2020</t>
  </si>
  <si>
    <t>Samsung J5 ogs</t>
  </si>
  <si>
    <t>J320 OGS panel</t>
  </si>
  <si>
    <t xml:space="preserve">x557 </t>
  </si>
  <si>
    <t>n216 lcd</t>
  </si>
  <si>
    <t>912 battery</t>
  </si>
  <si>
    <t>cherry lcd</t>
  </si>
  <si>
    <t>17/3/2020</t>
  </si>
  <si>
    <t>sony z1 backcover</t>
  </si>
  <si>
    <t>A7 battery</t>
  </si>
  <si>
    <t>j330 battery</t>
  </si>
  <si>
    <t>18/3/2020</t>
  </si>
  <si>
    <t>tab lcd</t>
  </si>
  <si>
    <t>z1 battery</t>
  </si>
  <si>
    <t>dabba 30</t>
  </si>
  <si>
    <t>s6 fresh</t>
  </si>
  <si>
    <t>a3s panel</t>
  </si>
  <si>
    <t>max 2 panel</t>
  </si>
  <si>
    <t>V90</t>
  </si>
  <si>
    <t>v91c</t>
  </si>
  <si>
    <t>15/4/2020</t>
  </si>
  <si>
    <t>g532</t>
  </si>
  <si>
    <t>vigo tel 1</t>
  </si>
  <si>
    <t>20/4/2020</t>
  </si>
  <si>
    <t>24 pin e550</t>
  </si>
  <si>
    <t>26/4/2020</t>
  </si>
  <si>
    <t>Moto E2 panel</t>
  </si>
  <si>
    <t>j110 TFT</t>
  </si>
  <si>
    <t>27/4/2020</t>
  </si>
  <si>
    <t>29/4/2020</t>
  </si>
  <si>
    <t>30/4/2020</t>
  </si>
  <si>
    <t>A37</t>
  </si>
  <si>
    <t>khatak</t>
  </si>
  <si>
    <t>faraz</t>
  </si>
  <si>
    <t>G386 touch</t>
  </si>
  <si>
    <t>J7 Pouch</t>
  </si>
  <si>
    <t>e4 finger touch</t>
  </si>
  <si>
    <t>28/4/2020</t>
  </si>
  <si>
    <t xml:space="preserve">Shan jack </t>
  </si>
  <si>
    <t>akhter</t>
  </si>
  <si>
    <t>e4 no thumn panel</t>
  </si>
  <si>
    <t>Turbo 1 backcover</t>
  </si>
  <si>
    <t xml:space="preserve"> moto 907</t>
  </si>
  <si>
    <t>J6 Battery</t>
  </si>
  <si>
    <t>x627</t>
  </si>
  <si>
    <t>20 pin lcd</t>
  </si>
  <si>
    <t>Deposit</t>
  </si>
  <si>
    <t>solding wire</t>
  </si>
  <si>
    <t>wire</t>
  </si>
  <si>
    <t>turbo cj</t>
  </si>
  <si>
    <t>E4 Finger panel</t>
  </si>
  <si>
    <t>shan jack</t>
  </si>
  <si>
    <t>Y91</t>
  </si>
  <si>
    <t xml:space="preserve">moto c </t>
  </si>
  <si>
    <t>J320 panel</t>
  </si>
  <si>
    <t>G355 LCD</t>
  </si>
  <si>
    <t>8600 jack</t>
  </si>
  <si>
    <t>h100 lcd</t>
  </si>
  <si>
    <t xml:space="preserve">cash </t>
  </si>
  <si>
    <t>a20 cj</t>
  </si>
  <si>
    <t>2.8 lcd</t>
  </si>
  <si>
    <t>15 pin h100 new</t>
  </si>
  <si>
    <t>mic</t>
  </si>
  <si>
    <t>Nokia 105 lcd</t>
  </si>
  <si>
    <t>e4 panel no thumb</t>
  </si>
  <si>
    <t>45/2020</t>
  </si>
  <si>
    <t>j5 pgs</t>
  </si>
  <si>
    <t>asad</t>
  </si>
  <si>
    <t>e4</t>
  </si>
  <si>
    <t>a71</t>
  </si>
  <si>
    <t xml:space="preserve">y9 </t>
  </si>
  <si>
    <t>A5</t>
  </si>
  <si>
    <t>E4 Finger</t>
  </si>
  <si>
    <t>E4 No thumb</t>
  </si>
  <si>
    <t>N216 LCD</t>
  </si>
  <si>
    <t>I8i</t>
  </si>
  <si>
    <t>Iphone 5G</t>
  </si>
  <si>
    <t>j120 cj</t>
  </si>
  <si>
    <t>9600 cj</t>
  </si>
  <si>
    <t>h100 new lcd</t>
  </si>
  <si>
    <t>Iphone 6G</t>
  </si>
  <si>
    <t>Ultra Mini</t>
  </si>
  <si>
    <t>j250</t>
  </si>
  <si>
    <t xml:space="preserve">x559 </t>
  </si>
  <si>
    <t>G5s touch</t>
  </si>
  <si>
    <t>Ahsan</t>
  </si>
  <si>
    <t>Hamza</t>
  </si>
  <si>
    <t xml:space="preserve">Iphone 6 </t>
  </si>
  <si>
    <t xml:space="preserve">Turbo 2 </t>
  </si>
  <si>
    <t>Iphone 6 battery</t>
  </si>
  <si>
    <t>Name</t>
  </si>
  <si>
    <t>Load</t>
  </si>
  <si>
    <t>Asad</t>
  </si>
  <si>
    <t>Shan</t>
  </si>
  <si>
    <t>Usman</t>
  </si>
  <si>
    <t>Khatak</t>
  </si>
  <si>
    <t>Faisal</t>
  </si>
  <si>
    <t>Adil</t>
  </si>
  <si>
    <t>Umair</t>
  </si>
  <si>
    <t>Lal</t>
  </si>
  <si>
    <t>Sohail</t>
  </si>
  <si>
    <t>ultra mini</t>
  </si>
  <si>
    <t>Solding wire</t>
  </si>
  <si>
    <t>13-05-2020</t>
  </si>
  <si>
    <t>13/5/2020</t>
  </si>
  <si>
    <t>G530 c.j</t>
  </si>
  <si>
    <t>16/5/2020</t>
  </si>
  <si>
    <t xml:space="preserve">Turbo </t>
  </si>
  <si>
    <t>24 pin R550 lcd</t>
  </si>
  <si>
    <t>H.f</t>
  </si>
  <si>
    <t>J5 Prime</t>
  </si>
  <si>
    <t>Iphone 6g return</t>
  </si>
  <si>
    <t>6g battery return</t>
  </si>
  <si>
    <t>18/5/2020</t>
  </si>
  <si>
    <t>ultra mini return</t>
  </si>
  <si>
    <t>19/5/2020</t>
  </si>
  <si>
    <t>E7 Panel</t>
  </si>
  <si>
    <t xml:space="preserve">Shan Jack </t>
  </si>
  <si>
    <t>c.j</t>
  </si>
  <si>
    <t>Turbo Cj</t>
  </si>
  <si>
    <t>cash from fa</t>
  </si>
  <si>
    <t>Iphone 6S</t>
  </si>
  <si>
    <t>A510</t>
  </si>
  <si>
    <t>J7 pgs</t>
  </si>
  <si>
    <t>Z5 Panel</t>
  </si>
  <si>
    <t>E4 Finger Touch</t>
  </si>
  <si>
    <t>Energy X1 Touch</t>
  </si>
  <si>
    <t>J510 panel</t>
  </si>
  <si>
    <t>e4 no thum touch</t>
  </si>
  <si>
    <t>e4 + jack panel</t>
  </si>
  <si>
    <t xml:space="preserve">mic </t>
  </si>
  <si>
    <t>J3 Ogs panel</t>
  </si>
  <si>
    <t>Y91 panel</t>
  </si>
  <si>
    <t>17/5/2020</t>
  </si>
  <si>
    <t>X700 pro hd touch</t>
  </si>
  <si>
    <t>S3 C.j</t>
  </si>
  <si>
    <t>On5 J5 Prime panel</t>
  </si>
  <si>
    <t>J5 Prime Battery</t>
  </si>
  <si>
    <t>Turbo C.j</t>
  </si>
  <si>
    <t>power 2 lcd</t>
  </si>
  <si>
    <t>charger roll wala</t>
  </si>
  <si>
    <t>turbo glass</t>
  </si>
  <si>
    <t>E4 thumb panel</t>
  </si>
  <si>
    <t>x557</t>
  </si>
  <si>
    <t>19-05-2020</t>
  </si>
  <si>
    <t>a 3s oppo</t>
  </si>
  <si>
    <t>akhtar</t>
  </si>
  <si>
    <t>15pin h100</t>
  </si>
  <si>
    <t>20/5/2020</t>
  </si>
  <si>
    <t>21/5/2020</t>
  </si>
  <si>
    <t>23-05-2020</t>
  </si>
  <si>
    <t>g530 cj</t>
  </si>
  <si>
    <t>J2 ogs</t>
  </si>
  <si>
    <t>Inifinity B</t>
  </si>
  <si>
    <t>moto 926</t>
  </si>
  <si>
    <t>23/5/2020</t>
  </si>
  <si>
    <t>J5 OGS</t>
  </si>
  <si>
    <t>J710 Backcover</t>
  </si>
  <si>
    <t>Turbo 1 battery</t>
  </si>
  <si>
    <t>+</t>
  </si>
  <si>
    <t>=</t>
  </si>
  <si>
    <t>8600 c.j</t>
  </si>
  <si>
    <t>G355 LCD Return</t>
  </si>
  <si>
    <t>22/5/2020</t>
  </si>
  <si>
    <t xml:space="preserve">J7 Prime </t>
  </si>
  <si>
    <t>X557</t>
  </si>
  <si>
    <t>i8 Touch</t>
  </si>
  <si>
    <t>X650</t>
  </si>
  <si>
    <t>Turbo Battery</t>
  </si>
  <si>
    <t>Turbo cj</t>
  </si>
  <si>
    <t>Cash faisal altaj</t>
  </si>
  <si>
    <t>E4 Without finger</t>
  </si>
  <si>
    <t>flex</t>
  </si>
  <si>
    <t>G530 LCD</t>
  </si>
  <si>
    <t>Cash Deposit</t>
  </si>
  <si>
    <t>22-05-2020</t>
  </si>
  <si>
    <t>105 lcd</t>
  </si>
  <si>
    <t>J5 Ogs + 8600 c.j</t>
  </si>
  <si>
    <t>J3 Pro</t>
  </si>
  <si>
    <t>28/5/2020</t>
  </si>
  <si>
    <t>29/5/2020</t>
  </si>
  <si>
    <t>G532 touch</t>
  </si>
  <si>
    <t>5130 airpice</t>
  </si>
  <si>
    <t>airpiece</t>
  </si>
  <si>
    <t>A20 c.j</t>
  </si>
  <si>
    <t>Turbo c.j</t>
  </si>
  <si>
    <t>G five Buzzer</t>
  </si>
  <si>
    <t>E4 Finger touch</t>
  </si>
  <si>
    <t>J7 Prime panel</t>
  </si>
  <si>
    <t>Mate 10 lite panel</t>
  </si>
  <si>
    <t>S4 Panel</t>
  </si>
  <si>
    <t>H100 new lcd</t>
  </si>
  <si>
    <t>Battery Cell</t>
  </si>
  <si>
    <t>20 pin choti lcd</t>
  </si>
  <si>
    <t/>
  </si>
  <si>
    <t>1080 Backcover</t>
  </si>
  <si>
    <t>J7 OGS</t>
  </si>
  <si>
    <t>G530 Cj</t>
  </si>
  <si>
    <t>Battery cell</t>
  </si>
  <si>
    <t>Z3 panel</t>
  </si>
  <si>
    <t>J327 panel</t>
  </si>
  <si>
    <t>Z3 battery</t>
  </si>
  <si>
    <t>z3 backcover</t>
  </si>
  <si>
    <t>g6 play</t>
  </si>
  <si>
    <t>29-05-2020</t>
  </si>
  <si>
    <t>x700 pro 2 touch</t>
  </si>
  <si>
    <t>M1 max lcd 2.8</t>
  </si>
  <si>
    <t>30-05-2020</t>
  </si>
  <si>
    <t>Q s2 glass</t>
  </si>
  <si>
    <t xml:space="preserve">G5 buzzer </t>
  </si>
  <si>
    <t>J120 panel</t>
  </si>
  <si>
    <t xml:space="preserve">i6 metal </t>
  </si>
  <si>
    <t>30/5/2020</t>
  </si>
  <si>
    <t>total balance</t>
  </si>
  <si>
    <t>Nokia 216 LCD</t>
  </si>
  <si>
    <t>x650</t>
  </si>
  <si>
    <t>ocean 6 touch</t>
  </si>
  <si>
    <t xml:space="preserve">E50 24 pin </t>
  </si>
  <si>
    <t xml:space="preserve">L1 20 pin </t>
  </si>
  <si>
    <t>E5 plus panel</t>
  </si>
  <si>
    <t>Y15 panel</t>
  </si>
  <si>
    <t>turbo c.j</t>
  </si>
  <si>
    <t>C.J</t>
  </si>
  <si>
    <t>turbo touch</t>
  </si>
  <si>
    <t>turbo NFC</t>
  </si>
  <si>
    <t>NFC</t>
  </si>
  <si>
    <t>7102 Grand 2</t>
  </si>
  <si>
    <t>h100 new</t>
  </si>
  <si>
    <t>J7 Pro</t>
  </si>
  <si>
    <t>J3 OGS</t>
  </si>
  <si>
    <t>J7 ogs</t>
  </si>
  <si>
    <t>J3 jabir wala</t>
  </si>
  <si>
    <t>Grand Prime lcd</t>
  </si>
  <si>
    <t>W</t>
  </si>
  <si>
    <t>J1 Touch</t>
  </si>
  <si>
    <t>907 panel</t>
  </si>
  <si>
    <t>power supply</t>
  </si>
  <si>
    <t>E4 No thum</t>
  </si>
  <si>
    <t>E4 flex</t>
  </si>
  <si>
    <t>S4</t>
  </si>
  <si>
    <t>J5 Prime panel</t>
  </si>
  <si>
    <t>shan c.j</t>
  </si>
  <si>
    <t>Iron</t>
  </si>
  <si>
    <t>iron</t>
  </si>
  <si>
    <t>Power Supply</t>
  </si>
  <si>
    <t>S6 Backglass</t>
  </si>
  <si>
    <t>Y9 Panel</t>
  </si>
  <si>
    <t>1080 Glass</t>
  </si>
  <si>
    <t>Nokia 220</t>
  </si>
  <si>
    <t>Y91c</t>
  </si>
  <si>
    <t>LT 20 pin</t>
  </si>
  <si>
    <t>13/6/2020</t>
  </si>
  <si>
    <t>14/6/2020</t>
  </si>
  <si>
    <t>J327</t>
  </si>
  <si>
    <t>i6 touch</t>
  </si>
  <si>
    <t>Lt 20 pin</t>
  </si>
  <si>
    <t>E50</t>
  </si>
  <si>
    <t>c,j</t>
  </si>
  <si>
    <t>J3 pro</t>
  </si>
  <si>
    <t>Gfiver Buzzer</t>
  </si>
  <si>
    <t>ahsan atif</t>
  </si>
  <si>
    <t>touch glass</t>
  </si>
  <si>
    <t>shehbaz</t>
  </si>
  <si>
    <t>E4 no finger</t>
  </si>
  <si>
    <t>e4 finger</t>
  </si>
  <si>
    <t>G360</t>
  </si>
  <si>
    <t>Iphone 5S</t>
  </si>
  <si>
    <t>J110</t>
  </si>
  <si>
    <t>J710</t>
  </si>
  <si>
    <t>F1s puch</t>
  </si>
  <si>
    <t>Tiuser</t>
  </si>
  <si>
    <t>parts</t>
  </si>
  <si>
    <t>15/6/2020</t>
  </si>
  <si>
    <t>i6 metal touch</t>
  </si>
  <si>
    <t>Ultra max nfc</t>
  </si>
  <si>
    <t>nfc</t>
  </si>
  <si>
    <t>waqas</t>
  </si>
  <si>
    <t>pouch glass</t>
  </si>
  <si>
    <t>Power 8 20 pin</t>
  </si>
  <si>
    <t>Z1 battery</t>
  </si>
  <si>
    <t>I5i touch</t>
  </si>
  <si>
    <t>16/6/2020</t>
  </si>
  <si>
    <t>v9 panel</t>
  </si>
  <si>
    <t>17/6/2020</t>
  </si>
  <si>
    <t>Z3 Mini backglass</t>
  </si>
  <si>
    <t>A10</t>
  </si>
  <si>
    <t>Huawie Battery</t>
  </si>
  <si>
    <t>Ultra Mini panel</t>
  </si>
  <si>
    <t>cherry touch</t>
  </si>
  <si>
    <t>18/6/2020</t>
  </si>
  <si>
    <t>20/6/2020</t>
  </si>
  <si>
    <t>21/6/2020</t>
  </si>
  <si>
    <t>A3 2017 Battery</t>
  </si>
  <si>
    <t>R750 LCd</t>
  </si>
  <si>
    <t>S5 Glass</t>
  </si>
  <si>
    <t xml:space="preserve">E4 Touch </t>
  </si>
  <si>
    <t>Z3 mini touch</t>
  </si>
  <si>
    <t>`</t>
  </si>
  <si>
    <t>Black 2 touch</t>
  </si>
  <si>
    <t>Turbo panel</t>
  </si>
  <si>
    <t xml:space="preserve">e4 c.j </t>
  </si>
  <si>
    <t>Max2 panel</t>
  </si>
  <si>
    <t xml:space="preserve"> </t>
  </si>
  <si>
    <t>(= )</t>
  </si>
  <si>
    <t>Ipone 5s thumb ribin</t>
  </si>
  <si>
    <t>ribin</t>
  </si>
  <si>
    <t>Lenovo panel a6000</t>
  </si>
  <si>
    <t>J3 pro ogs</t>
  </si>
  <si>
    <t>926 panel</t>
  </si>
  <si>
    <t>J3 ogs</t>
  </si>
  <si>
    <t>x601 frame wala</t>
  </si>
  <si>
    <t>8282 with frame</t>
  </si>
  <si>
    <t>Note 4 sim ribin</t>
  </si>
  <si>
    <t>LG G pro charging flex</t>
  </si>
  <si>
    <t>E4 front back camera</t>
  </si>
  <si>
    <t>camera</t>
  </si>
  <si>
    <t>G2 sim ribin + front back camera</t>
  </si>
  <si>
    <t>ribin + camera</t>
  </si>
  <si>
    <t>Iphone 6 g battery</t>
  </si>
  <si>
    <t>x601 Charging flex</t>
  </si>
  <si>
    <t>Turbo original camera both</t>
  </si>
  <si>
    <t>z1 panel</t>
  </si>
  <si>
    <t>cash Chapre wala</t>
  </si>
  <si>
    <t>waqas 9082 lcd+touch</t>
  </si>
  <si>
    <t>y81 original panel</t>
  </si>
  <si>
    <t>s4 origianl battery</t>
  </si>
  <si>
    <t xml:space="preserve">ultra max nfc </t>
  </si>
  <si>
    <t>ultra max pael</t>
  </si>
  <si>
    <t>j320 led</t>
  </si>
  <si>
    <t xml:space="preserve"> panel</t>
  </si>
  <si>
    <t>(-)</t>
  </si>
  <si>
    <t>(=)</t>
  </si>
  <si>
    <t>S4 charging Jack</t>
  </si>
  <si>
    <t>E50 lcd</t>
  </si>
  <si>
    <t xml:space="preserve">shan jack </t>
  </si>
  <si>
    <t>China Sim Jack</t>
  </si>
  <si>
    <t>6300 buzzer</t>
  </si>
  <si>
    <t>Mate 10 lite touch</t>
  </si>
  <si>
    <t>x557 flex</t>
  </si>
  <si>
    <t>a290</t>
  </si>
  <si>
    <t>22/6/2020</t>
  </si>
  <si>
    <t>real me 5 pouch</t>
  </si>
  <si>
    <t>23/6/2020</t>
  </si>
  <si>
    <t>S4 panel</t>
  </si>
  <si>
    <t>27/6/2020</t>
  </si>
  <si>
    <t>28/6/2020</t>
  </si>
  <si>
    <t>29/6/2020</t>
  </si>
  <si>
    <t>j320</t>
  </si>
  <si>
    <t>30/6/2020</t>
  </si>
  <si>
    <t>e2</t>
  </si>
  <si>
    <t>24/6/2020</t>
  </si>
  <si>
    <t>27-06-2020</t>
  </si>
  <si>
    <t>r550</t>
  </si>
  <si>
    <t>28-06-2020</t>
  </si>
  <si>
    <t>b65 lcd</t>
  </si>
  <si>
    <t>e50</t>
  </si>
  <si>
    <t xml:space="preserve">iphone 5g </t>
  </si>
  <si>
    <t>29-06-2020</t>
  </si>
  <si>
    <t>max 2 lcd</t>
  </si>
  <si>
    <t>1254 glass</t>
  </si>
  <si>
    <t>f9</t>
  </si>
  <si>
    <r>
      <t xml:space="preserve">total bill of the week is </t>
    </r>
    <r>
      <rPr>
        <sz val="11"/>
        <color rgb="FFFF0000"/>
        <rFont val="Calibri"/>
        <family val="2"/>
        <scheme val="minor"/>
      </rPr>
      <t>9720 - 5000 cash = 4720</t>
    </r>
  </si>
  <si>
    <t>usman</t>
  </si>
  <si>
    <t>14-062020</t>
  </si>
  <si>
    <t>a3s touch glass</t>
  </si>
  <si>
    <t>bill cleared</t>
  </si>
  <si>
    <t>15/06/2020</t>
  </si>
  <si>
    <t>j7 max</t>
  </si>
  <si>
    <t>17-06-2020</t>
  </si>
  <si>
    <t xml:space="preserve">turbo 1 </t>
  </si>
  <si>
    <t>J7 prime panel</t>
  </si>
  <si>
    <t>S5 Inifinix</t>
  </si>
  <si>
    <t>18-06-2020</t>
  </si>
  <si>
    <t xml:space="preserve">y81 </t>
  </si>
  <si>
    <t>20-06-2020</t>
  </si>
  <si>
    <t>9082 touch</t>
  </si>
  <si>
    <t>G3 panel</t>
  </si>
  <si>
    <t>21-06-2020</t>
  </si>
  <si>
    <t>g3 ribin</t>
  </si>
  <si>
    <t>asif sanata</t>
  </si>
  <si>
    <t>y81</t>
  </si>
  <si>
    <t>24-06-2020</t>
  </si>
  <si>
    <t>s6 battery</t>
  </si>
  <si>
    <t>razzaq</t>
  </si>
  <si>
    <t>amazone battery</t>
  </si>
  <si>
    <t>g1 batery</t>
  </si>
  <si>
    <t>iphone 7+</t>
  </si>
  <si>
    <t>e4 panel without thumb</t>
  </si>
  <si>
    <t>khiladi 17 print</t>
  </si>
  <si>
    <t>x557  panel</t>
  </si>
  <si>
    <t>e4 camera glass</t>
  </si>
  <si>
    <t>camera glass</t>
  </si>
  <si>
    <t>S3 tft</t>
  </si>
  <si>
    <t>l1 lcd</t>
  </si>
  <si>
    <t>G530 touch</t>
  </si>
  <si>
    <t>G4 play</t>
  </si>
  <si>
    <t>30-06-2020</t>
  </si>
  <si>
    <t>y5 2018</t>
  </si>
  <si>
    <t>Moto e4 no thumb</t>
  </si>
  <si>
    <t>eco 1 lcd</t>
  </si>
  <si>
    <t>on 5 lcd</t>
  </si>
  <si>
    <t>a37 charging ribin</t>
  </si>
  <si>
    <t>charging ribin</t>
  </si>
  <si>
    <t>j3 emerge glass</t>
  </si>
  <si>
    <t>p8 c.j</t>
  </si>
  <si>
    <r>
      <t xml:space="preserve">total bill of the week is </t>
    </r>
    <r>
      <rPr>
        <sz val="11"/>
        <color rgb="FFFF0000"/>
        <rFont val="Calibri"/>
        <family val="2"/>
        <scheme val="minor"/>
      </rPr>
      <t xml:space="preserve"> cash = 4720 + 8980</t>
    </r>
  </si>
  <si>
    <t>Y81</t>
  </si>
  <si>
    <t>PANEL</t>
  </si>
  <si>
    <t>iphone 7</t>
  </si>
  <si>
    <t>moto x</t>
  </si>
  <si>
    <t xml:space="preserve">max 2 </t>
  </si>
  <si>
    <t>lg g2</t>
  </si>
  <si>
    <t>g4 play</t>
  </si>
  <si>
    <t>tab v11 touch</t>
  </si>
  <si>
    <t>g5 buzzer</t>
  </si>
  <si>
    <t>OSE Paper</t>
  </si>
  <si>
    <t>OSE</t>
  </si>
  <si>
    <t>moto x backcover</t>
  </si>
  <si>
    <t>solding wire 1</t>
  </si>
  <si>
    <t>a37</t>
  </si>
  <si>
    <t>s5 panel</t>
  </si>
  <si>
    <t>j3 panel</t>
  </si>
  <si>
    <t>j5 panel</t>
  </si>
  <si>
    <t>a37 panel</t>
  </si>
  <si>
    <t>blue gum</t>
  </si>
  <si>
    <t>v3 tab touch</t>
  </si>
  <si>
    <t>N216 lcd</t>
  </si>
  <si>
    <t>Discro 14 pin lcd</t>
  </si>
  <si>
    <t>s6+ battery</t>
  </si>
  <si>
    <t>A37 Battery</t>
  </si>
  <si>
    <t>G360 lcd</t>
  </si>
  <si>
    <t>big lcd</t>
  </si>
  <si>
    <t>G530 housing</t>
  </si>
  <si>
    <t>housing</t>
  </si>
  <si>
    <t>energy x2 touch</t>
  </si>
  <si>
    <t>oppo a57</t>
  </si>
  <si>
    <t>1.5 20 pin</t>
  </si>
  <si>
    <t>e4 backcover</t>
  </si>
  <si>
    <t>iphone 6g</t>
  </si>
  <si>
    <t>E4 finger</t>
  </si>
  <si>
    <t>15-07-2020</t>
  </si>
  <si>
    <t>16-07-2020</t>
  </si>
  <si>
    <t>14-07-2020</t>
  </si>
  <si>
    <t>R550</t>
  </si>
  <si>
    <t>jumper wire</t>
  </si>
  <si>
    <t>button</t>
  </si>
  <si>
    <t>16/7/2020</t>
  </si>
  <si>
    <t>18-07-2020</t>
  </si>
  <si>
    <t>7 pin c.j</t>
  </si>
  <si>
    <t xml:space="preserve">iphone 6g </t>
  </si>
  <si>
    <t>turbo panel</t>
  </si>
  <si>
    <t>g355 touch</t>
  </si>
  <si>
    <t>14/7/2020</t>
  </si>
  <si>
    <t>19/7/2020</t>
  </si>
  <si>
    <t>e4 no thumb touch</t>
  </si>
  <si>
    <t>22/7/2020</t>
  </si>
  <si>
    <t>23/7/2020</t>
  </si>
  <si>
    <t>note 5 battery</t>
  </si>
  <si>
    <t>note 5 backcover</t>
  </si>
  <si>
    <t>13-07-2020</t>
  </si>
  <si>
    <t>patrol bottle</t>
  </si>
  <si>
    <t>bottle</t>
  </si>
  <si>
    <t>19-07-2020</t>
  </si>
  <si>
    <r>
      <t>total bill of the week is</t>
    </r>
    <r>
      <rPr>
        <sz val="11"/>
        <color rgb="FFFF0000"/>
        <rFont val="Calibri"/>
        <family val="2"/>
        <scheme val="minor"/>
      </rPr>
      <t xml:space="preserve"> = 26275</t>
    </r>
  </si>
  <si>
    <t>26000 - 10000</t>
  </si>
  <si>
    <t>16000 - 7000</t>
  </si>
  <si>
    <t>FA = 9000</t>
  </si>
  <si>
    <t>y91 panel</t>
  </si>
  <si>
    <t>G530 touch + housing</t>
  </si>
  <si>
    <t>e4+ jack</t>
  </si>
  <si>
    <t>e4  finger panel</t>
  </si>
  <si>
    <t>ose paper</t>
  </si>
  <si>
    <t>paper</t>
  </si>
  <si>
    <t>s4 tft</t>
  </si>
  <si>
    <t>s6+ backglass</t>
  </si>
  <si>
    <t>g4 play flex</t>
  </si>
  <si>
    <t>mate 10 lite panel</t>
  </si>
  <si>
    <t>huwaie battery</t>
  </si>
  <si>
    <t>a83 panel</t>
  </si>
  <si>
    <t>oppo</t>
  </si>
  <si>
    <t xml:space="preserve">j2 ogs </t>
  </si>
  <si>
    <t>x559</t>
  </si>
  <si>
    <t>ocea paper</t>
  </si>
  <si>
    <t>e50 lcd</t>
  </si>
  <si>
    <t>other</t>
  </si>
  <si>
    <t>a39 panel</t>
  </si>
  <si>
    <t>j110 panel</t>
  </si>
  <si>
    <t>g6 play panel</t>
  </si>
  <si>
    <t>20-07-2020</t>
  </si>
  <si>
    <t xml:space="preserve">G530 lcd </t>
  </si>
  <si>
    <t>206 lcd</t>
  </si>
  <si>
    <t>21-07-2020</t>
  </si>
  <si>
    <t>Max 3310 lcd</t>
  </si>
  <si>
    <t>battery cell</t>
  </si>
  <si>
    <t>e5+ panel</t>
  </si>
  <si>
    <t xml:space="preserve">from </t>
  </si>
  <si>
    <t>22-07-2020</t>
  </si>
  <si>
    <t>total bill</t>
  </si>
  <si>
    <t>39970 - 12000</t>
  </si>
  <si>
    <t>28-07-2020</t>
  </si>
  <si>
    <t>j327 panel</t>
  </si>
  <si>
    <t>paneel</t>
  </si>
  <si>
    <t>27970 - 13000</t>
  </si>
  <si>
    <t>23-07-2020</t>
  </si>
  <si>
    <t>a30 panel</t>
  </si>
  <si>
    <t>ose</t>
  </si>
  <si>
    <t>25-07-2020</t>
  </si>
  <si>
    <t>60w bit</t>
  </si>
  <si>
    <t>bit</t>
  </si>
  <si>
    <t>e4 no finger touch</t>
  </si>
  <si>
    <t>1080 glass</t>
  </si>
  <si>
    <t>y71</t>
  </si>
  <si>
    <t>26-07-202</t>
  </si>
  <si>
    <t>no tham panel</t>
  </si>
  <si>
    <t>g 360 tach</t>
  </si>
  <si>
    <t>tach</t>
  </si>
  <si>
    <t xml:space="preserve">20 pin lcd </t>
  </si>
  <si>
    <t>ya1 panel</t>
  </si>
  <si>
    <t>nokia 3310 lcd</t>
  </si>
  <si>
    <t xml:space="preserve">101 lcd </t>
  </si>
  <si>
    <t>A9 TACH</t>
  </si>
  <si>
    <t>TACH</t>
  </si>
  <si>
    <t>27-06-020</t>
  </si>
  <si>
    <t>I phon 6g battreg</t>
  </si>
  <si>
    <t>battreg</t>
  </si>
  <si>
    <t>I phon 6g panel</t>
  </si>
  <si>
    <t xml:space="preserve">panel </t>
  </si>
  <si>
    <t>e4 touch finger</t>
  </si>
  <si>
    <t>garand prime battrey</t>
  </si>
  <si>
    <t>30W bit</t>
  </si>
  <si>
    <t>G Fiv e buzzer</t>
  </si>
  <si>
    <t>protector</t>
  </si>
  <si>
    <t xml:space="preserve">S6 </t>
  </si>
  <si>
    <t>e4 finger panel</t>
  </si>
  <si>
    <t>nokia 105</t>
  </si>
  <si>
    <t>x700paro 2 uch</t>
  </si>
  <si>
    <t>29-07-2020</t>
  </si>
  <si>
    <t xml:space="preserve">I 2 pro tuch </t>
  </si>
  <si>
    <t>tuch</t>
  </si>
  <si>
    <t xml:space="preserve">y 9 1 panel </t>
  </si>
  <si>
    <t>tarbo 1 panel</t>
  </si>
  <si>
    <t>30-07-2020</t>
  </si>
  <si>
    <t xml:space="preserve">v9 panel </t>
  </si>
  <si>
    <t>17-07-2020</t>
  </si>
  <si>
    <t>S4 tft</t>
  </si>
  <si>
    <t>y91c</t>
  </si>
  <si>
    <t>j530 / j5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</si>
</sst>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2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3" xfId="0" applyNumberFormat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3" borderId="0" xfId="0" applyFill="1"/>
    <xf numFmtId="0" fontId="0" fillId="8" borderId="1" xfId="0" applyFill="1" applyBorder="1"/>
    <xf numFmtId="0" fontId="1" fillId="8" borderId="1" xfId="0" applyFont="1" applyFill="1" applyBorder="1"/>
    <xf numFmtId="0" fontId="0" fillId="8" borderId="1" xfId="0" applyFont="1" applyFill="1" applyBorder="1"/>
    <xf numFmtId="0" fontId="0" fillId="8" borderId="0" xfId="0" applyFill="1"/>
    <xf numFmtId="0" fontId="0" fillId="8" borderId="1" xfId="0" applyFill="1" applyBorder="1" applyAlignment="1">
      <alignment horizontal="center" vertical="center"/>
    </xf>
    <xf numFmtId="0" fontId="5" fillId="5" borderId="1" xfId="0" applyFont="1" applyFill="1" applyBorder="1"/>
    <xf numFmtId="0" fontId="5" fillId="5" borderId="2" xfId="0" applyFont="1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3" xfId="0" applyFill="1" applyBorder="1"/>
    <xf numFmtId="0" fontId="0" fillId="8" borderId="0" xfId="0" applyFill="1" applyBorder="1"/>
    <xf numFmtId="0" fontId="1" fillId="8" borderId="3" xfId="0" applyFont="1" applyFill="1" applyBorder="1"/>
    <xf numFmtId="0" fontId="3" fillId="8" borderId="1" xfId="0" applyFont="1" applyFill="1" applyBorder="1"/>
    <xf numFmtId="0" fontId="0" fillId="6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6" borderId="1" xfId="0" applyFill="1" applyBorder="1"/>
    <xf numFmtId="0" fontId="0" fillId="6" borderId="6" xfId="0" applyFill="1" applyBorder="1"/>
    <xf numFmtId="0" fontId="0" fillId="10" borderId="0" xfId="0" applyFill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0" fillId="6" borderId="7" xfId="0" applyFill="1" applyBorder="1"/>
    <xf numFmtId="0" fontId="0" fillId="3" borderId="0" xfId="0" applyFill="1" applyBorder="1"/>
    <xf numFmtId="0" fontId="0" fillId="8" borderId="2" xfId="0" applyFill="1" applyBorder="1"/>
    <xf numFmtId="14" fontId="0" fillId="9" borderId="1" xfId="0" applyNumberFormat="1" applyFill="1" applyBorder="1"/>
    <xf numFmtId="0" fontId="0" fillId="6" borderId="0" xfId="0" applyFont="1" applyFill="1"/>
    <xf numFmtId="0" fontId="0" fillId="11" borderId="0" xfId="0" applyFill="1"/>
    <xf numFmtId="0" fontId="0" fillId="8" borderId="0" xfId="0" applyFill="1" applyBorder="1" applyAlignment="1">
      <alignment horizontal="center"/>
    </xf>
    <xf numFmtId="0" fontId="0" fillId="8" borderId="4" xfId="0" applyFill="1" applyBorder="1"/>
    <xf numFmtId="0" fontId="0" fillId="8" borderId="6" xfId="0" applyFill="1" applyBorder="1"/>
    <xf numFmtId="14" fontId="0" fillId="9" borderId="0" xfId="0" applyNumberFormat="1" applyFill="1" applyBorder="1"/>
    <xf numFmtId="0" fontId="0" fillId="7" borderId="0" xfId="0" applyFill="1" applyBorder="1"/>
    <xf numFmtId="0" fontId="0" fillId="7" borderId="1" xfId="0" applyFill="1" applyBorder="1"/>
    <xf numFmtId="0" fontId="0" fillId="8" borderId="8" xfId="0" applyFill="1" applyBorder="1"/>
    <xf numFmtId="0" fontId="4" fillId="8" borderId="1" xfId="0" applyFont="1" applyFill="1" applyBorder="1"/>
    <xf numFmtId="0" fontId="0" fillId="3" borderId="1" xfId="0" applyFill="1" applyBorder="1"/>
    <xf numFmtId="0" fontId="1" fillId="8" borderId="0" xfId="0" applyFont="1" applyFill="1" applyBorder="1"/>
    <xf numFmtId="0" fontId="0" fillId="6" borderId="0" xfId="0" applyFont="1" applyFill="1" applyBorder="1"/>
    <xf numFmtId="0" fontId="0" fillId="12" borderId="0" xfId="0" applyFill="1"/>
    <xf numFmtId="0" fontId="0" fillId="12" borderId="1" xfId="0" applyFill="1" applyBorder="1"/>
    <xf numFmtId="0" fontId="0" fillId="11" borderId="2" xfId="0" applyFill="1" applyBorder="1"/>
    <xf numFmtId="0" fontId="0" fillId="13" borderId="1" xfId="0" applyFill="1" applyBorder="1"/>
    <xf numFmtId="0" fontId="1" fillId="13" borderId="1" xfId="0" applyFont="1" applyFill="1" applyBorder="1"/>
    <xf numFmtId="0" fontId="0" fillId="11" borderId="1" xfId="0" applyFill="1" applyBorder="1"/>
    <xf numFmtId="0" fontId="3" fillId="0" borderId="0" xfId="0" applyFont="1" applyBorder="1"/>
    <xf numFmtId="0" fontId="1" fillId="13" borderId="8" xfId="0" applyFont="1" applyFill="1" applyBorder="1"/>
    <xf numFmtId="0" fontId="6" fillId="6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6" borderId="1" xfId="0" applyFont="1" applyFill="1" applyBorder="1"/>
    <xf numFmtId="14" fontId="0" fillId="8" borderId="1" xfId="0" applyNumberFormat="1" applyFont="1" applyFill="1" applyBorder="1"/>
    <xf numFmtId="0" fontId="0" fillId="8" borderId="0" xfId="0" applyFont="1" applyFill="1"/>
    <xf numFmtId="0" fontId="0" fillId="2" borderId="1" xfId="0" applyFill="1" applyBorder="1"/>
    <xf numFmtId="0" fontId="0" fillId="2" borderId="1" xfId="0" applyFont="1" applyFill="1" applyBorder="1"/>
    <xf numFmtId="0" fontId="0" fillId="6" borderId="0" xfId="0" applyFill="1" applyBorder="1"/>
    <xf numFmtId="0" fontId="0" fillId="0" borderId="0" xfId="0" quotePrefix="1"/>
    <xf numFmtId="0" fontId="0" fillId="0" borderId="0" xfId="0" applyAlignment="1">
      <alignment horizontal="center"/>
    </xf>
    <xf numFmtId="3" fontId="0" fillId="6" borderId="0" xfId="0" applyNumberFormat="1" applyFont="1" applyFill="1" applyBorder="1"/>
    <xf numFmtId="0" fontId="0" fillId="8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3" fontId="0" fillId="6" borderId="0" xfId="0" applyNumberFormat="1" applyFill="1" applyBorder="1"/>
    <xf numFmtId="3" fontId="0" fillId="6" borderId="1" xfId="0" applyNumberFormat="1" applyFill="1" applyBorder="1"/>
    <xf numFmtId="3" fontId="0" fillId="6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8" borderId="1" xfId="0" applyNumberFormat="1" applyFill="1" applyBorder="1"/>
    <xf numFmtId="3" fontId="0" fillId="0" borderId="0" xfId="0" applyNumberFormat="1"/>
    <xf numFmtId="3" fontId="0" fillId="6" borderId="0" xfId="0" applyNumberFormat="1" applyFill="1"/>
    <xf numFmtId="0" fontId="0" fillId="1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9" borderId="1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69"/>
  <sheetViews>
    <sheetView topLeftCell="AV72" zoomScale="85" zoomScaleNormal="85" workbookViewId="0">
      <selection activeCell="BT98" sqref="BT98"/>
    </sheetView>
  </sheetViews>
  <sheetFormatPr defaultRowHeight="15" x14ac:dyDescent="0.25"/>
  <cols>
    <col min="2" max="2" width="10.42578125" bestFit="1" customWidth="1"/>
    <col min="3" max="3" width="16" bestFit="1" customWidth="1"/>
    <col min="4" max="4" width="6" bestFit="1" customWidth="1"/>
    <col min="5" max="5" width="11.140625" bestFit="1" customWidth="1"/>
    <col min="7" max="7" width="11.140625" bestFit="1" customWidth="1"/>
  </cols>
  <sheetData>
    <row r="1" spans="2:12" ht="14.25" customHeight="1" x14ac:dyDescent="0.25"/>
    <row r="2" spans="2:12" x14ac:dyDescent="0.25">
      <c r="D2" s="99" t="s">
        <v>38</v>
      </c>
      <c r="E2" s="99"/>
      <c r="F2" s="99"/>
    </row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228</v>
      </c>
      <c r="C4" s="23">
        <v>206</v>
      </c>
      <c r="D4" s="23">
        <v>1</v>
      </c>
      <c r="E4" s="23" t="s">
        <v>17</v>
      </c>
      <c r="F4" s="23" t="s">
        <v>235</v>
      </c>
      <c r="G4" s="31"/>
      <c r="H4" s="23"/>
      <c r="I4" s="23">
        <v>300</v>
      </c>
      <c r="J4" s="23"/>
      <c r="K4" s="23"/>
      <c r="L4" s="23"/>
    </row>
    <row r="5" spans="2:12" x14ac:dyDescent="0.25">
      <c r="B5" s="49" t="s">
        <v>228</v>
      </c>
      <c r="C5" s="23"/>
      <c r="D5" s="23"/>
      <c r="E5" s="23"/>
      <c r="F5" s="23"/>
      <c r="G5" s="31"/>
      <c r="H5" s="23"/>
      <c r="I5" s="23"/>
      <c r="J5" s="73">
        <v>300</v>
      </c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49">
        <v>43954</v>
      </c>
      <c r="C8" s="23" t="s">
        <v>71</v>
      </c>
      <c r="D8" s="23">
        <v>1</v>
      </c>
      <c r="E8" s="23" t="s">
        <v>14</v>
      </c>
      <c r="F8" s="23" t="s">
        <v>235</v>
      </c>
      <c r="G8" s="31"/>
      <c r="H8" s="23"/>
      <c r="I8" s="23">
        <v>300</v>
      </c>
      <c r="J8" s="23"/>
      <c r="K8" s="23"/>
      <c r="L8" s="23"/>
    </row>
    <row r="9" spans="2:12" x14ac:dyDescent="0.25">
      <c r="B9" s="49"/>
      <c r="C9" s="23"/>
      <c r="D9" s="23"/>
      <c r="E9" s="23"/>
      <c r="F9" s="23"/>
      <c r="G9" s="31"/>
      <c r="H9" s="23"/>
      <c r="I9" s="23"/>
      <c r="J9" s="73">
        <v>600</v>
      </c>
      <c r="K9" s="23"/>
      <c r="L9" s="23"/>
    </row>
    <row r="11" spans="2:12" x14ac:dyDescent="0.25">
      <c r="B11" s="19" t="s">
        <v>5</v>
      </c>
      <c r="C11" s="19" t="s">
        <v>0</v>
      </c>
      <c r="D11" s="19" t="s">
        <v>22</v>
      </c>
      <c r="E11" s="19" t="s">
        <v>1</v>
      </c>
      <c r="F11" s="19" t="s">
        <v>2</v>
      </c>
      <c r="G11" s="19" t="s">
        <v>31</v>
      </c>
      <c r="H11" s="19" t="s">
        <v>3</v>
      </c>
      <c r="I11" s="19" t="s">
        <v>4</v>
      </c>
      <c r="J11" s="19" t="s">
        <v>6</v>
      </c>
      <c r="K11" s="19" t="s">
        <v>30</v>
      </c>
      <c r="L11" s="20" t="s">
        <v>24</v>
      </c>
    </row>
    <row r="12" spans="2:12" x14ac:dyDescent="0.25">
      <c r="B12" s="49">
        <v>44015</v>
      </c>
      <c r="C12" s="23" t="s">
        <v>229</v>
      </c>
      <c r="D12" s="23">
        <v>1</v>
      </c>
      <c r="E12" s="23" t="s">
        <v>15</v>
      </c>
      <c r="F12" s="23" t="s">
        <v>235</v>
      </c>
      <c r="G12" s="31"/>
      <c r="H12" s="23"/>
      <c r="I12" s="23">
        <v>2300</v>
      </c>
      <c r="J12" s="23"/>
      <c r="K12" s="23"/>
      <c r="L12" s="23"/>
    </row>
    <row r="13" spans="2:12" x14ac:dyDescent="0.25">
      <c r="B13" s="49"/>
      <c r="C13" s="23"/>
      <c r="D13" s="23"/>
      <c r="E13" s="23"/>
      <c r="F13" s="23"/>
      <c r="G13" s="31"/>
      <c r="H13" s="23"/>
      <c r="I13" s="23"/>
      <c r="J13" s="73">
        <v>2900</v>
      </c>
      <c r="K13" s="23"/>
      <c r="L13" s="23"/>
    </row>
    <row r="15" spans="2:12" x14ac:dyDescent="0.25">
      <c r="B15" s="19" t="s">
        <v>5</v>
      </c>
      <c r="C15" s="19" t="s">
        <v>0</v>
      </c>
      <c r="D15" s="19" t="s">
        <v>22</v>
      </c>
      <c r="E15" s="19" t="s">
        <v>1</v>
      </c>
      <c r="F15" s="19" t="s">
        <v>2</v>
      </c>
      <c r="G15" s="19" t="s">
        <v>31</v>
      </c>
      <c r="H15" s="19" t="s">
        <v>3</v>
      </c>
      <c r="I15" s="19" t="s">
        <v>4</v>
      </c>
      <c r="J15" s="19" t="s">
        <v>6</v>
      </c>
      <c r="K15" s="19" t="s">
        <v>30</v>
      </c>
      <c r="L15" s="20" t="s">
        <v>24</v>
      </c>
    </row>
    <row r="16" spans="2:12" x14ac:dyDescent="0.25">
      <c r="B16" s="49">
        <v>44046</v>
      </c>
      <c r="C16" s="23" t="s">
        <v>230</v>
      </c>
      <c r="D16" s="23">
        <v>1</v>
      </c>
      <c r="E16" s="23" t="s">
        <v>8</v>
      </c>
      <c r="F16" s="23" t="s">
        <v>235</v>
      </c>
      <c r="G16" s="31"/>
      <c r="H16" s="23"/>
      <c r="I16" s="23">
        <v>300</v>
      </c>
      <c r="J16" s="23"/>
      <c r="K16" s="23"/>
      <c r="L16" s="23"/>
    </row>
    <row r="17" spans="2:12" x14ac:dyDescent="0.25">
      <c r="B17" s="49"/>
      <c r="C17" s="23"/>
      <c r="D17" s="23"/>
      <c r="E17" s="23"/>
      <c r="F17" s="23"/>
      <c r="G17" s="31"/>
      <c r="H17" s="23"/>
      <c r="I17" s="23"/>
      <c r="J17" s="73">
        <v>3200</v>
      </c>
      <c r="K17" s="23"/>
      <c r="L17" s="23"/>
    </row>
    <row r="20" spans="2:12" x14ac:dyDescent="0.25">
      <c r="B20" s="19" t="s">
        <v>5</v>
      </c>
      <c r="C20" s="19" t="s">
        <v>0</v>
      </c>
      <c r="D20" s="19" t="s">
        <v>22</v>
      </c>
      <c r="E20" s="19" t="s">
        <v>1</v>
      </c>
      <c r="F20" s="19" t="s">
        <v>2</v>
      </c>
      <c r="G20" s="19" t="s">
        <v>31</v>
      </c>
      <c r="H20" s="19" t="s">
        <v>3</v>
      </c>
      <c r="I20" s="19" t="s">
        <v>4</v>
      </c>
      <c r="J20" s="19" t="s">
        <v>6</v>
      </c>
      <c r="K20" s="19" t="s">
        <v>30</v>
      </c>
      <c r="L20" s="20" t="s">
        <v>24</v>
      </c>
    </row>
    <row r="21" spans="2:12" x14ac:dyDescent="0.25">
      <c r="B21" s="49">
        <v>44077</v>
      </c>
      <c r="C21" s="23" t="s">
        <v>71</v>
      </c>
      <c r="D21" s="23">
        <v>1</v>
      </c>
      <c r="E21" s="23" t="s">
        <v>14</v>
      </c>
      <c r="F21" s="23" t="s">
        <v>235</v>
      </c>
      <c r="G21" s="31"/>
      <c r="H21" s="23"/>
      <c r="I21" s="23">
        <v>350</v>
      </c>
      <c r="J21" s="23"/>
      <c r="K21" s="23"/>
      <c r="L21" s="23"/>
    </row>
    <row r="22" spans="2:12" x14ac:dyDescent="0.25">
      <c r="B22" s="49">
        <v>44077</v>
      </c>
      <c r="C22" s="23" t="s">
        <v>166</v>
      </c>
      <c r="D22" s="23">
        <v>1</v>
      </c>
      <c r="E22" s="23" t="s">
        <v>8</v>
      </c>
      <c r="F22" s="23" t="s">
        <v>235</v>
      </c>
      <c r="G22" s="31"/>
      <c r="H22" s="23"/>
      <c r="I22" s="23">
        <v>200</v>
      </c>
      <c r="J22" s="23"/>
      <c r="K22" s="23"/>
      <c r="L22" s="23"/>
    </row>
    <row r="23" spans="2:12" x14ac:dyDescent="0.25">
      <c r="B23" s="49"/>
      <c r="C23" s="23"/>
      <c r="D23" s="23"/>
      <c r="E23" s="23"/>
      <c r="F23" s="23"/>
      <c r="G23" s="31"/>
      <c r="H23" s="23"/>
      <c r="I23" s="23"/>
      <c r="J23" s="73">
        <v>3750</v>
      </c>
      <c r="K23" s="23"/>
      <c r="L23" s="23"/>
    </row>
    <row r="25" spans="2:12" x14ac:dyDescent="0.25">
      <c r="B25" s="19" t="s">
        <v>5</v>
      </c>
      <c r="C25" s="19" t="s">
        <v>0</v>
      </c>
      <c r="D25" s="19" t="s">
        <v>22</v>
      </c>
      <c r="E25" s="19" t="s">
        <v>1</v>
      </c>
      <c r="F25" s="19" t="s">
        <v>2</v>
      </c>
      <c r="G25" s="19" t="s">
        <v>31</v>
      </c>
      <c r="H25" s="19" t="s">
        <v>3</v>
      </c>
      <c r="I25" s="19" t="s">
        <v>4</v>
      </c>
      <c r="J25" s="19" t="s">
        <v>6</v>
      </c>
      <c r="K25" s="19" t="s">
        <v>30</v>
      </c>
      <c r="L25" s="20" t="s">
        <v>24</v>
      </c>
    </row>
    <row r="26" spans="2:12" x14ac:dyDescent="0.25">
      <c r="B26" s="49">
        <v>44107</v>
      </c>
      <c r="C26" s="23" t="s">
        <v>231</v>
      </c>
      <c r="D26" s="23">
        <v>1</v>
      </c>
      <c r="E26" s="23" t="s">
        <v>79</v>
      </c>
      <c r="F26" s="23" t="s">
        <v>235</v>
      </c>
      <c r="G26" s="31"/>
      <c r="H26" s="23"/>
      <c r="I26" s="23">
        <v>30</v>
      </c>
      <c r="J26" s="23"/>
      <c r="K26" s="23"/>
      <c r="L26" s="23"/>
    </row>
    <row r="27" spans="2:12" x14ac:dyDescent="0.25">
      <c r="B27" s="49">
        <v>44107</v>
      </c>
      <c r="C27" s="23" t="s">
        <v>10</v>
      </c>
      <c r="D27" s="23">
        <v>1</v>
      </c>
      <c r="E27" s="23" t="s">
        <v>17</v>
      </c>
      <c r="F27" s="23" t="s">
        <v>235</v>
      </c>
      <c r="G27" s="31"/>
      <c r="H27" s="23"/>
      <c r="I27" s="23">
        <v>1200</v>
      </c>
      <c r="J27" s="23"/>
      <c r="K27" s="23"/>
      <c r="L27" s="23"/>
    </row>
    <row r="28" spans="2:12" x14ac:dyDescent="0.25">
      <c r="B28" s="49">
        <v>44107</v>
      </c>
      <c r="C28" s="23" t="s">
        <v>151</v>
      </c>
      <c r="D28" s="23">
        <v>1</v>
      </c>
      <c r="E28" s="23" t="s">
        <v>17</v>
      </c>
      <c r="F28" s="23" t="s">
        <v>235</v>
      </c>
      <c r="G28" s="31"/>
      <c r="H28" s="23"/>
      <c r="I28" s="23">
        <v>200</v>
      </c>
      <c r="J28" s="23"/>
      <c r="K28" s="23"/>
      <c r="L28" s="23"/>
    </row>
    <row r="29" spans="2:12" x14ac:dyDescent="0.25">
      <c r="B29" s="49"/>
      <c r="C29" s="23"/>
      <c r="D29" s="23"/>
      <c r="E29" s="23"/>
      <c r="F29" s="23"/>
      <c r="G29" s="31"/>
      <c r="H29" s="23"/>
      <c r="I29" s="23"/>
      <c r="J29" s="36">
        <v>5180</v>
      </c>
      <c r="K29" s="23"/>
      <c r="L29" s="23"/>
    </row>
    <row r="30" spans="2:12" x14ac:dyDescent="0.25">
      <c r="B30" s="49">
        <v>44107</v>
      </c>
      <c r="C30" s="23" t="s">
        <v>72</v>
      </c>
      <c r="D30" s="23"/>
      <c r="E30" s="23"/>
      <c r="F30" s="23"/>
      <c r="G30" s="31"/>
      <c r="H30" s="23">
        <v>3000</v>
      </c>
      <c r="I30" s="23"/>
      <c r="J30" s="23"/>
      <c r="K30" s="23"/>
      <c r="L30" s="23"/>
    </row>
    <row r="31" spans="2:12" x14ac:dyDescent="0.25">
      <c r="B31" s="49"/>
      <c r="C31" s="23"/>
      <c r="D31" s="23"/>
      <c r="E31" s="23"/>
      <c r="F31" s="23"/>
      <c r="G31" s="31"/>
      <c r="H31" s="23"/>
      <c r="I31" s="23"/>
      <c r="J31" s="73">
        <v>2180</v>
      </c>
      <c r="K31" s="23"/>
      <c r="L31" s="23"/>
    </row>
    <row r="33" spans="2:12" x14ac:dyDescent="0.25">
      <c r="B33" s="19" t="s">
        <v>5</v>
      </c>
      <c r="C33" s="19" t="s">
        <v>0</v>
      </c>
      <c r="D33" s="19" t="s">
        <v>22</v>
      </c>
      <c r="E33" s="19" t="s">
        <v>1</v>
      </c>
      <c r="F33" s="19" t="s">
        <v>2</v>
      </c>
      <c r="G33" s="19" t="s">
        <v>31</v>
      </c>
      <c r="H33" s="19" t="s">
        <v>3</v>
      </c>
      <c r="I33" s="19" t="s">
        <v>4</v>
      </c>
      <c r="J33" s="19" t="s">
        <v>6</v>
      </c>
      <c r="K33" s="19" t="s">
        <v>30</v>
      </c>
      <c r="L33" s="20" t="s">
        <v>24</v>
      </c>
    </row>
    <row r="34" spans="2:12" x14ac:dyDescent="0.25">
      <c r="B34" s="49">
        <v>44168</v>
      </c>
      <c r="C34" s="23" t="s">
        <v>207</v>
      </c>
      <c r="D34" s="23">
        <v>1</v>
      </c>
      <c r="E34" s="23" t="s">
        <v>15</v>
      </c>
      <c r="F34" s="23" t="s">
        <v>235</v>
      </c>
      <c r="G34" s="31"/>
      <c r="H34" s="23"/>
      <c r="I34" s="23">
        <v>1450</v>
      </c>
      <c r="J34" s="23"/>
      <c r="K34" s="23"/>
      <c r="L34" s="23"/>
    </row>
    <row r="35" spans="2:12" x14ac:dyDescent="0.25">
      <c r="B35" s="49"/>
      <c r="C35" s="23"/>
      <c r="D35" s="23"/>
      <c r="E35" s="23"/>
      <c r="F35" s="23"/>
      <c r="G35" s="31"/>
      <c r="H35" s="23"/>
      <c r="I35" s="23"/>
      <c r="J35" s="73">
        <v>3630</v>
      </c>
      <c r="K35" s="23"/>
      <c r="L35" s="23"/>
    </row>
    <row r="38" spans="2:12" x14ac:dyDescent="0.25">
      <c r="B38" s="19" t="s">
        <v>5</v>
      </c>
      <c r="C38" s="19" t="s">
        <v>0</v>
      </c>
      <c r="D38" s="19" t="s">
        <v>22</v>
      </c>
      <c r="E38" s="19" t="s">
        <v>1</v>
      </c>
      <c r="F38" s="19" t="s">
        <v>2</v>
      </c>
      <c r="G38" s="19" t="s">
        <v>31</v>
      </c>
      <c r="H38" s="19" t="s">
        <v>3</v>
      </c>
      <c r="I38" s="19" t="s">
        <v>4</v>
      </c>
      <c r="J38" s="19" t="s">
        <v>6</v>
      </c>
      <c r="K38" s="19" t="s">
        <v>30</v>
      </c>
      <c r="L38" s="20" t="s">
        <v>24</v>
      </c>
    </row>
    <row r="39" spans="2:12" x14ac:dyDescent="0.25">
      <c r="B39" s="49" t="s">
        <v>222</v>
      </c>
      <c r="C39" s="23" t="s">
        <v>180</v>
      </c>
      <c r="D39" s="23">
        <v>1</v>
      </c>
      <c r="E39" s="23" t="s">
        <v>17</v>
      </c>
      <c r="F39" s="23" t="s">
        <v>235</v>
      </c>
      <c r="G39" s="31"/>
      <c r="H39" s="23"/>
      <c r="I39" s="23">
        <v>300</v>
      </c>
      <c r="J39" s="23"/>
      <c r="K39" s="23"/>
      <c r="L39" s="23"/>
    </row>
    <row r="40" spans="2:12" x14ac:dyDescent="0.25">
      <c r="B40" s="49"/>
      <c r="C40" s="23"/>
      <c r="D40" s="23"/>
      <c r="E40" s="23"/>
      <c r="F40" s="23"/>
      <c r="G40" s="31"/>
      <c r="H40" s="23"/>
      <c r="I40" s="23"/>
      <c r="J40" s="73">
        <v>3930</v>
      </c>
      <c r="K40" s="23"/>
      <c r="L40" s="23"/>
    </row>
    <row r="42" spans="2:12" x14ac:dyDescent="0.25">
      <c r="B42" s="19" t="s">
        <v>5</v>
      </c>
      <c r="C42" s="19" t="s">
        <v>0</v>
      </c>
      <c r="D42" s="19" t="s">
        <v>22</v>
      </c>
      <c r="E42" s="19" t="s">
        <v>1</v>
      </c>
      <c r="F42" s="19" t="s">
        <v>2</v>
      </c>
      <c r="G42" s="19" t="s">
        <v>31</v>
      </c>
      <c r="H42" s="19" t="s">
        <v>3</v>
      </c>
      <c r="I42" s="19" t="s">
        <v>4</v>
      </c>
      <c r="J42" s="19" t="s">
        <v>6</v>
      </c>
      <c r="K42" s="19" t="s">
        <v>30</v>
      </c>
      <c r="L42" s="20" t="s">
        <v>24</v>
      </c>
    </row>
    <row r="43" spans="2:12" x14ac:dyDescent="0.25">
      <c r="B43" s="49" t="s">
        <v>223</v>
      </c>
      <c r="C43" s="23" t="s">
        <v>232</v>
      </c>
      <c r="D43" s="23">
        <v>1</v>
      </c>
      <c r="E43" s="23" t="s">
        <v>17</v>
      </c>
      <c r="F43" s="23" t="s">
        <v>235</v>
      </c>
      <c r="G43" s="31"/>
      <c r="H43" s="23"/>
      <c r="I43" s="23">
        <v>400</v>
      </c>
      <c r="J43" s="23"/>
      <c r="K43" s="23"/>
      <c r="L43" s="23"/>
    </row>
    <row r="44" spans="2:12" s="7" customFormat="1" x14ac:dyDescent="0.25">
      <c r="B44" s="49" t="s">
        <v>223</v>
      </c>
      <c r="C44" s="23" t="s">
        <v>213</v>
      </c>
      <c r="D44" s="23">
        <v>1</v>
      </c>
      <c r="E44" s="23" t="s">
        <v>233</v>
      </c>
      <c r="F44" s="23" t="s">
        <v>235</v>
      </c>
      <c r="G44" s="31"/>
      <c r="H44" s="23"/>
      <c r="I44" s="23">
        <v>300</v>
      </c>
      <c r="J44" s="23"/>
      <c r="K44" s="23"/>
      <c r="L44" s="23"/>
    </row>
    <row r="45" spans="2:12" s="7" customFormat="1" x14ac:dyDescent="0.25">
      <c r="B45" s="49" t="s">
        <v>223</v>
      </c>
      <c r="C45" s="23" t="s">
        <v>214</v>
      </c>
      <c r="D45" s="23">
        <v>1</v>
      </c>
      <c r="E45" s="23" t="s">
        <v>233</v>
      </c>
      <c r="F45" s="23" t="s">
        <v>235</v>
      </c>
      <c r="G45" s="31"/>
      <c r="H45" s="23"/>
      <c r="I45" s="23">
        <v>300</v>
      </c>
      <c r="J45" s="23"/>
      <c r="K45" s="23"/>
      <c r="L45" s="23"/>
    </row>
    <row r="46" spans="2:12" s="7" customFormat="1" x14ac:dyDescent="0.25">
      <c r="B46" s="49"/>
      <c r="C46" s="23"/>
      <c r="D46" s="23"/>
      <c r="E46" s="23"/>
      <c r="F46" s="23"/>
      <c r="G46" s="31"/>
      <c r="H46" s="23"/>
      <c r="I46" s="23"/>
      <c r="J46" s="73">
        <v>4930</v>
      </c>
      <c r="K46" s="23"/>
      <c r="L46" s="23"/>
    </row>
    <row r="47" spans="2:12" s="7" customFormat="1" x14ac:dyDescent="0.25">
      <c r="B47" s="6"/>
      <c r="C47" s="72"/>
      <c r="D47" s="16"/>
      <c r="E47" s="17"/>
      <c r="G47" s="16"/>
      <c r="H47" s="69"/>
      <c r="J47" s="16"/>
    </row>
    <row r="48" spans="2:12" x14ac:dyDescent="0.25">
      <c r="B48" s="19" t="s">
        <v>5</v>
      </c>
      <c r="C48" s="19" t="s">
        <v>0</v>
      </c>
      <c r="D48" s="19" t="s">
        <v>22</v>
      </c>
      <c r="E48" s="19" t="s">
        <v>1</v>
      </c>
      <c r="F48" s="19" t="s">
        <v>2</v>
      </c>
      <c r="G48" s="19" t="s">
        <v>31</v>
      </c>
      <c r="H48" s="19" t="s">
        <v>3</v>
      </c>
      <c r="I48" s="19" t="s">
        <v>4</v>
      </c>
      <c r="J48" s="19" t="s">
        <v>6</v>
      </c>
      <c r="K48" s="19" t="s">
        <v>30</v>
      </c>
      <c r="L48" s="20" t="s">
        <v>24</v>
      </c>
    </row>
    <row r="49" spans="2:12" s="7" customFormat="1" x14ac:dyDescent="0.25">
      <c r="B49" s="49" t="s">
        <v>234</v>
      </c>
      <c r="C49" s="23" t="s">
        <v>220</v>
      </c>
      <c r="D49" s="23">
        <v>1</v>
      </c>
      <c r="E49" s="23" t="s">
        <v>125</v>
      </c>
      <c r="F49" s="23" t="s">
        <v>235</v>
      </c>
      <c r="G49" s="31"/>
      <c r="H49" s="23"/>
      <c r="I49" s="23">
        <v>450</v>
      </c>
      <c r="J49" s="23"/>
      <c r="K49" s="23"/>
      <c r="L49" s="23"/>
    </row>
    <row r="50" spans="2:12" x14ac:dyDescent="0.25">
      <c r="B50" s="49"/>
      <c r="C50" s="23"/>
      <c r="D50" s="23"/>
      <c r="E50" s="23"/>
      <c r="F50" s="23"/>
      <c r="G50" s="31"/>
      <c r="H50" s="23"/>
      <c r="I50" s="23"/>
      <c r="J50" s="73">
        <v>5380</v>
      </c>
      <c r="K50" s="23"/>
      <c r="L50" s="23"/>
    </row>
    <row r="52" spans="2:12" x14ac:dyDescent="0.25">
      <c r="B52" s="19" t="s">
        <v>5</v>
      </c>
      <c r="C52" s="19" t="s">
        <v>0</v>
      </c>
      <c r="D52" s="19" t="s">
        <v>22</v>
      </c>
      <c r="E52" s="19" t="s">
        <v>1</v>
      </c>
      <c r="F52" s="19" t="s">
        <v>2</v>
      </c>
      <c r="G52" s="19" t="s">
        <v>31</v>
      </c>
      <c r="H52" s="19" t="s">
        <v>3</v>
      </c>
      <c r="I52" s="19" t="s">
        <v>4</v>
      </c>
      <c r="J52" s="19" t="s">
        <v>6</v>
      </c>
      <c r="K52" s="19" t="s">
        <v>30</v>
      </c>
      <c r="L52" s="20" t="s">
        <v>24</v>
      </c>
    </row>
    <row r="53" spans="2:12" x14ac:dyDescent="0.25">
      <c r="B53" s="23" t="s">
        <v>236</v>
      </c>
      <c r="C53" s="23" t="s">
        <v>237</v>
      </c>
      <c r="D53" s="23">
        <v>1</v>
      </c>
      <c r="E53" s="23" t="s">
        <v>15</v>
      </c>
      <c r="F53" s="23" t="s">
        <v>235</v>
      </c>
      <c r="G53" s="23"/>
      <c r="H53" s="23">
        <v>1000</v>
      </c>
      <c r="I53" s="23">
        <v>400</v>
      </c>
      <c r="J53" s="23"/>
      <c r="K53" s="23"/>
      <c r="L53" s="23"/>
    </row>
    <row r="54" spans="2:12" x14ac:dyDescent="0.25">
      <c r="B54" s="23"/>
      <c r="C54" s="23"/>
      <c r="D54" s="23"/>
      <c r="E54" s="23"/>
      <c r="F54" s="23"/>
      <c r="G54" s="23"/>
      <c r="H54" s="23"/>
      <c r="I54" s="23"/>
      <c r="J54" s="73">
        <v>5780</v>
      </c>
      <c r="K54" s="23"/>
      <c r="L54" s="23"/>
    </row>
    <row r="56" spans="2:12" x14ac:dyDescent="0.25">
      <c r="B56" s="19" t="s">
        <v>5</v>
      </c>
      <c r="C56" s="19" t="s">
        <v>0</v>
      </c>
      <c r="D56" s="19" t="s">
        <v>22</v>
      </c>
      <c r="E56" s="19" t="s">
        <v>1</v>
      </c>
      <c r="F56" s="19" t="s">
        <v>2</v>
      </c>
      <c r="G56" s="19" t="s">
        <v>31</v>
      </c>
      <c r="H56" s="19" t="s">
        <v>3</v>
      </c>
      <c r="I56" s="19" t="s">
        <v>4</v>
      </c>
      <c r="J56" s="19" t="s">
        <v>6</v>
      </c>
      <c r="K56" s="19" t="s">
        <v>30</v>
      </c>
      <c r="L56" s="20" t="s">
        <v>24</v>
      </c>
    </row>
    <row r="57" spans="2:12" x14ac:dyDescent="0.25">
      <c r="B57" s="30">
        <v>44017</v>
      </c>
      <c r="C57" s="23" t="s">
        <v>298</v>
      </c>
      <c r="D57" s="23">
        <v>1</v>
      </c>
      <c r="E57" s="23" t="s">
        <v>15</v>
      </c>
      <c r="F57" s="23"/>
      <c r="G57" s="23"/>
      <c r="H57" s="23"/>
      <c r="I57" s="23">
        <v>1600</v>
      </c>
      <c r="J57" s="23"/>
      <c r="K57" s="23"/>
      <c r="L57" s="23"/>
    </row>
    <row r="58" spans="2:12" x14ac:dyDescent="0.25">
      <c r="B58" s="30">
        <v>44017</v>
      </c>
      <c r="C58" s="23" t="s">
        <v>299</v>
      </c>
      <c r="D58" s="23">
        <v>1</v>
      </c>
      <c r="E58" s="23" t="s">
        <v>17</v>
      </c>
      <c r="F58" s="23"/>
      <c r="G58" s="23"/>
      <c r="H58" s="23"/>
      <c r="I58" s="23">
        <v>950</v>
      </c>
      <c r="J58" s="23"/>
      <c r="K58" s="23"/>
      <c r="L58" s="23"/>
    </row>
    <row r="59" spans="2:12" x14ac:dyDescent="0.25">
      <c r="B59" s="23"/>
      <c r="C59" s="23"/>
      <c r="D59" s="23"/>
      <c r="E59" s="23"/>
      <c r="F59" s="23"/>
      <c r="G59" s="23"/>
      <c r="H59" s="23"/>
      <c r="I59" s="23"/>
      <c r="J59" s="73">
        <v>8330</v>
      </c>
      <c r="K59" s="23"/>
      <c r="L59" s="23"/>
    </row>
    <row r="61" spans="2:12" x14ac:dyDescent="0.25">
      <c r="B61" s="19" t="s">
        <v>5</v>
      </c>
      <c r="C61" s="19" t="s">
        <v>0</v>
      </c>
      <c r="D61" s="19" t="s">
        <v>22</v>
      </c>
      <c r="E61" s="19" t="s">
        <v>1</v>
      </c>
      <c r="F61" s="19" t="s">
        <v>2</v>
      </c>
      <c r="G61" s="19" t="s">
        <v>31</v>
      </c>
      <c r="H61" s="19" t="s">
        <v>3</v>
      </c>
      <c r="I61" s="19" t="s">
        <v>4</v>
      </c>
      <c r="J61" s="19" t="s">
        <v>6</v>
      </c>
      <c r="K61" s="19" t="s">
        <v>30</v>
      </c>
      <c r="L61" s="20" t="s">
        <v>24</v>
      </c>
    </row>
    <row r="62" spans="2:12" x14ac:dyDescent="0.25">
      <c r="B62" s="30">
        <v>44079</v>
      </c>
      <c r="C62" s="23" t="s">
        <v>301</v>
      </c>
      <c r="D62" s="23">
        <v>1</v>
      </c>
      <c r="E62" s="23" t="s">
        <v>17</v>
      </c>
      <c r="F62" s="23" t="s">
        <v>235</v>
      </c>
      <c r="G62" s="23"/>
      <c r="H62" s="23"/>
      <c r="I62" s="23">
        <v>300</v>
      </c>
      <c r="J62" s="23"/>
      <c r="K62" s="23"/>
      <c r="L62" s="23"/>
    </row>
    <row r="63" spans="2:12" x14ac:dyDescent="0.25">
      <c r="B63" s="23"/>
      <c r="C63" s="23"/>
      <c r="D63" s="23"/>
      <c r="E63" s="23"/>
      <c r="F63" s="23"/>
      <c r="G63" s="23"/>
      <c r="H63" s="23"/>
      <c r="I63" s="23"/>
      <c r="J63" s="73">
        <v>8630</v>
      </c>
      <c r="K63" s="23"/>
      <c r="L63" s="23"/>
    </row>
    <row r="66" spans="2:12" x14ac:dyDescent="0.25">
      <c r="B66" s="19" t="s">
        <v>5</v>
      </c>
      <c r="C66" s="19" t="s">
        <v>0</v>
      </c>
      <c r="D66" s="19" t="s">
        <v>22</v>
      </c>
      <c r="E66" s="19" t="s">
        <v>1</v>
      </c>
      <c r="F66" s="19" t="s">
        <v>2</v>
      </c>
      <c r="G66" s="19" t="s">
        <v>31</v>
      </c>
      <c r="H66" s="19" t="s">
        <v>3</v>
      </c>
      <c r="I66" s="19" t="s">
        <v>4</v>
      </c>
      <c r="J66" s="19" t="s">
        <v>6</v>
      </c>
      <c r="K66" s="19" t="s">
        <v>30</v>
      </c>
      <c r="L66" s="20" t="s">
        <v>24</v>
      </c>
    </row>
    <row r="67" spans="2:12" x14ac:dyDescent="0.25">
      <c r="B67" s="30" t="s">
        <v>399</v>
      </c>
      <c r="C67" s="23" t="s">
        <v>406</v>
      </c>
      <c r="D67" s="23">
        <v>1</v>
      </c>
      <c r="E67" s="23" t="s">
        <v>17</v>
      </c>
      <c r="F67" s="23" t="s">
        <v>235</v>
      </c>
      <c r="G67" s="23"/>
      <c r="H67" s="23">
        <v>950</v>
      </c>
      <c r="I67" s="23"/>
      <c r="J67" s="23"/>
      <c r="K67" s="23"/>
      <c r="L67" s="23"/>
    </row>
    <row r="68" spans="2:12" x14ac:dyDescent="0.25">
      <c r="B68" s="30" t="s">
        <v>399</v>
      </c>
      <c r="C68" s="23"/>
      <c r="D68" s="23"/>
      <c r="E68" s="23"/>
      <c r="F68" s="23"/>
      <c r="G68" s="23"/>
      <c r="H68" s="23"/>
      <c r="I68" s="23"/>
      <c r="J68" s="73">
        <f>(8630-950)</f>
        <v>7680</v>
      </c>
      <c r="K68" s="23"/>
      <c r="L68" s="23"/>
    </row>
    <row r="69" spans="2:12" x14ac:dyDescent="0.25">
      <c r="B69" s="30" t="s">
        <v>399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</row>
  </sheetData>
  <mergeCells count="1">
    <mergeCell ref="D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T1363"/>
  <sheetViews>
    <sheetView tabSelected="1" topLeftCell="A926" zoomScale="85" zoomScaleNormal="85" workbookViewId="0">
      <selection activeCell="I933" sqref="I933"/>
    </sheetView>
  </sheetViews>
  <sheetFormatPr defaultRowHeight="15" x14ac:dyDescent="0.25"/>
  <cols>
    <col min="3" max="3" width="10.42578125" bestFit="1" customWidth="1"/>
    <col min="4" max="4" width="23.5703125" bestFit="1" customWidth="1"/>
    <col min="5" max="5" width="5.42578125" bestFit="1" customWidth="1"/>
    <col min="6" max="6" width="11.28515625" bestFit="1" customWidth="1"/>
    <col min="7" max="7" width="17.28515625" bestFit="1" customWidth="1"/>
    <col min="8" max="8" width="13.7109375" customWidth="1"/>
    <col min="9" max="9" width="10.5703125" bestFit="1" customWidth="1"/>
    <col min="10" max="10" width="7.5703125" bestFit="1" customWidth="1"/>
    <col min="11" max="11" width="9.28515625" bestFit="1" customWidth="1"/>
    <col min="12" max="12" width="7.140625" bestFit="1" customWidth="1"/>
    <col min="13" max="13" width="7.5703125" bestFit="1" customWidth="1"/>
    <col min="14" max="14" width="10" bestFit="1" customWidth="1"/>
  </cols>
  <sheetData>
    <row r="1" spans="3:18" ht="28.5" x14ac:dyDescent="0.45">
      <c r="C1" s="100" t="s">
        <v>11</v>
      </c>
      <c r="D1" s="100"/>
      <c r="E1" s="100"/>
      <c r="F1" s="100"/>
      <c r="G1" s="100"/>
      <c r="H1" s="100"/>
      <c r="I1" s="100"/>
    </row>
    <row r="2" spans="3:18" x14ac:dyDescent="0.25">
      <c r="C2" s="1"/>
    </row>
    <row r="3" spans="3:18" ht="15.75" x14ac:dyDescent="0.25">
      <c r="C3" s="28" t="s">
        <v>5</v>
      </c>
      <c r="D3" s="28" t="s">
        <v>0</v>
      </c>
      <c r="E3" s="28" t="s">
        <v>22</v>
      </c>
      <c r="F3" s="28" t="s">
        <v>1</v>
      </c>
      <c r="G3" s="28" t="s">
        <v>2</v>
      </c>
      <c r="H3" s="28" t="s">
        <v>31</v>
      </c>
      <c r="I3" s="28" t="s">
        <v>3</v>
      </c>
      <c r="J3" s="28" t="s">
        <v>4</v>
      </c>
      <c r="K3" s="28" t="s">
        <v>6</v>
      </c>
      <c r="L3" s="29" t="s">
        <v>30</v>
      </c>
      <c r="M3" s="28" t="s">
        <v>24</v>
      </c>
    </row>
    <row r="4" spans="3:18" x14ac:dyDescent="0.25">
      <c r="C4" s="30">
        <v>44045</v>
      </c>
      <c r="D4" s="23" t="s">
        <v>7</v>
      </c>
      <c r="E4" s="23">
        <v>1</v>
      </c>
      <c r="F4" s="23" t="s">
        <v>8</v>
      </c>
      <c r="G4" s="23" t="s">
        <v>9</v>
      </c>
      <c r="H4" s="31">
        <v>195</v>
      </c>
      <c r="I4" s="23">
        <v>0</v>
      </c>
      <c r="J4" s="23">
        <v>220</v>
      </c>
      <c r="K4" s="23"/>
      <c r="L4" s="23">
        <f>(J4-H4)</f>
        <v>25</v>
      </c>
      <c r="M4" s="23"/>
    </row>
    <row r="5" spans="3:18" x14ac:dyDescent="0.25">
      <c r="C5" s="30">
        <v>44045</v>
      </c>
      <c r="D5" s="23" t="s">
        <v>10</v>
      </c>
      <c r="E5" s="23">
        <v>1</v>
      </c>
      <c r="F5" s="23" t="s">
        <v>8</v>
      </c>
      <c r="G5" s="23" t="s">
        <v>9</v>
      </c>
      <c r="H5" s="31">
        <v>650</v>
      </c>
      <c r="I5" s="23">
        <v>0</v>
      </c>
      <c r="J5" s="23">
        <v>750</v>
      </c>
      <c r="K5" s="23"/>
      <c r="L5" s="23">
        <f t="shared" ref="L5:L61" si="0">(J5-H5)</f>
        <v>100</v>
      </c>
      <c r="M5" s="23"/>
    </row>
    <row r="6" spans="3:18" x14ac:dyDescent="0.25">
      <c r="C6" s="30">
        <v>44045</v>
      </c>
      <c r="D6" s="23" t="s">
        <v>13</v>
      </c>
      <c r="E6" s="23">
        <v>1</v>
      </c>
      <c r="F6" s="23" t="s">
        <v>14</v>
      </c>
      <c r="G6" s="23" t="s">
        <v>9</v>
      </c>
      <c r="H6" s="31">
        <v>160</v>
      </c>
      <c r="I6" s="23">
        <v>0</v>
      </c>
      <c r="J6" s="23">
        <v>200</v>
      </c>
      <c r="K6" s="23"/>
      <c r="L6" s="23">
        <f t="shared" si="0"/>
        <v>40</v>
      </c>
      <c r="M6" s="23"/>
      <c r="R6" s="4"/>
    </row>
    <row r="7" spans="3:18" x14ac:dyDescent="0.25">
      <c r="C7" s="30"/>
      <c r="D7" s="23"/>
      <c r="E7" s="23"/>
      <c r="F7" s="23"/>
      <c r="G7" s="23"/>
      <c r="H7" s="23"/>
      <c r="I7" s="23"/>
      <c r="J7" s="23"/>
      <c r="K7" s="23"/>
      <c r="L7" s="23">
        <f t="shared" si="0"/>
        <v>0</v>
      </c>
      <c r="M7" s="23"/>
    </row>
    <row r="8" spans="3:18" x14ac:dyDescent="0.25">
      <c r="C8" s="30">
        <v>44076</v>
      </c>
      <c r="D8" s="23" t="s">
        <v>19</v>
      </c>
      <c r="E8" s="23">
        <v>1</v>
      </c>
      <c r="F8" s="23" t="s">
        <v>8</v>
      </c>
      <c r="G8" s="23" t="s">
        <v>9</v>
      </c>
      <c r="H8" s="31">
        <v>235</v>
      </c>
      <c r="I8" s="23">
        <v>0</v>
      </c>
      <c r="J8" s="23">
        <v>270</v>
      </c>
      <c r="K8" s="23"/>
      <c r="L8" s="23">
        <f t="shared" si="0"/>
        <v>35</v>
      </c>
      <c r="M8" s="23"/>
    </row>
    <row r="9" spans="3:18" x14ac:dyDescent="0.25">
      <c r="C9" s="30">
        <v>44076</v>
      </c>
      <c r="D9" s="23" t="s">
        <v>20</v>
      </c>
      <c r="E9" s="23">
        <v>1</v>
      </c>
      <c r="F9" s="23" t="s">
        <v>8</v>
      </c>
      <c r="G9" s="23" t="s">
        <v>9</v>
      </c>
      <c r="H9" s="31">
        <v>115</v>
      </c>
      <c r="I9" s="23">
        <v>0</v>
      </c>
      <c r="J9" s="23">
        <v>120</v>
      </c>
      <c r="K9" s="23"/>
      <c r="L9" s="23">
        <f t="shared" si="0"/>
        <v>5</v>
      </c>
      <c r="M9" s="23"/>
    </row>
    <row r="10" spans="3:18" x14ac:dyDescent="0.25">
      <c r="C10" s="30"/>
      <c r="D10" s="23"/>
      <c r="E10" s="23"/>
      <c r="F10" s="23"/>
      <c r="G10" s="23"/>
      <c r="H10" s="23"/>
      <c r="I10" s="23"/>
      <c r="J10" s="23"/>
      <c r="K10" s="23"/>
      <c r="L10" s="23">
        <f t="shared" si="0"/>
        <v>0</v>
      </c>
      <c r="M10" s="23"/>
    </row>
    <row r="11" spans="3:18" x14ac:dyDescent="0.25">
      <c r="C11" s="30">
        <v>44106</v>
      </c>
      <c r="D11" s="23" t="s">
        <v>21</v>
      </c>
      <c r="E11" s="23">
        <v>1</v>
      </c>
      <c r="F11" s="23" t="s">
        <v>23</v>
      </c>
      <c r="G11" s="23" t="s">
        <v>9</v>
      </c>
      <c r="H11" s="27">
        <v>23</v>
      </c>
      <c r="I11" s="23">
        <v>0</v>
      </c>
      <c r="J11" s="23">
        <v>30</v>
      </c>
      <c r="K11" s="23"/>
      <c r="L11" s="23">
        <f t="shared" si="0"/>
        <v>7</v>
      </c>
      <c r="M11" s="23"/>
    </row>
    <row r="12" spans="3:18" x14ac:dyDescent="0.25">
      <c r="C12" s="30">
        <v>44106</v>
      </c>
      <c r="D12" s="23" t="s">
        <v>33</v>
      </c>
      <c r="E12" s="23">
        <v>1</v>
      </c>
      <c r="F12" s="23" t="s">
        <v>32</v>
      </c>
      <c r="G12" s="23" t="s">
        <v>9</v>
      </c>
      <c r="H12" s="27">
        <v>100</v>
      </c>
      <c r="I12" s="23">
        <v>0</v>
      </c>
      <c r="J12" s="23">
        <v>130</v>
      </c>
      <c r="K12" s="23"/>
      <c r="L12" s="23">
        <f t="shared" si="0"/>
        <v>30</v>
      </c>
      <c r="M12" s="26"/>
    </row>
    <row r="13" spans="3:18" x14ac:dyDescent="0.25">
      <c r="C13" s="30"/>
      <c r="D13" s="23"/>
      <c r="E13" s="23"/>
      <c r="F13" s="23"/>
      <c r="G13" s="23"/>
      <c r="H13" s="23"/>
      <c r="I13" s="24">
        <v>1720</v>
      </c>
      <c r="J13" s="23">
        <v>0</v>
      </c>
      <c r="K13" s="23"/>
      <c r="L13" s="23">
        <f t="shared" si="0"/>
        <v>0</v>
      </c>
      <c r="M13" s="23" t="s">
        <v>27</v>
      </c>
    </row>
    <row r="14" spans="3:18" x14ac:dyDescent="0.25">
      <c r="C14" s="23"/>
      <c r="D14" s="23"/>
      <c r="E14" s="23"/>
      <c r="F14" s="23"/>
      <c r="G14" s="23"/>
      <c r="H14" s="23"/>
      <c r="I14" s="23"/>
      <c r="J14" s="23"/>
      <c r="K14" s="23"/>
      <c r="L14" s="23">
        <f t="shared" si="0"/>
        <v>0</v>
      </c>
      <c r="M14" s="23"/>
    </row>
    <row r="15" spans="3:18" x14ac:dyDescent="0.25">
      <c r="C15" s="30">
        <v>44137</v>
      </c>
      <c r="D15" s="23" t="s">
        <v>44</v>
      </c>
      <c r="E15" s="23">
        <v>1</v>
      </c>
      <c r="F15" s="23" t="s">
        <v>15</v>
      </c>
      <c r="G15" s="23" t="s">
        <v>9</v>
      </c>
      <c r="H15" s="23">
        <v>1800</v>
      </c>
      <c r="I15" s="23">
        <v>0</v>
      </c>
      <c r="J15" s="23">
        <v>2500</v>
      </c>
      <c r="K15" s="23"/>
      <c r="L15" s="23">
        <f t="shared" si="0"/>
        <v>700</v>
      </c>
      <c r="M15" s="23"/>
    </row>
    <row r="16" spans="3:18" x14ac:dyDescent="0.25">
      <c r="C16" s="30">
        <v>44137</v>
      </c>
      <c r="D16" s="23" t="s">
        <v>36</v>
      </c>
      <c r="E16" s="23">
        <v>1</v>
      </c>
      <c r="F16" s="23" t="s">
        <v>17</v>
      </c>
      <c r="G16" s="23" t="s">
        <v>45</v>
      </c>
      <c r="H16" s="23">
        <v>120</v>
      </c>
      <c r="I16" s="23">
        <v>0</v>
      </c>
      <c r="J16" s="23">
        <v>250</v>
      </c>
      <c r="K16" s="23"/>
      <c r="L16" s="23">
        <f t="shared" si="0"/>
        <v>130</v>
      </c>
      <c r="M16" s="23"/>
    </row>
    <row r="17" spans="3:18" x14ac:dyDescent="0.25">
      <c r="C17" s="30">
        <v>44137</v>
      </c>
      <c r="D17" s="23" t="s">
        <v>46</v>
      </c>
      <c r="E17" s="23">
        <v>1</v>
      </c>
      <c r="F17" s="23" t="s">
        <v>17</v>
      </c>
      <c r="G17" s="23" t="s">
        <v>45</v>
      </c>
      <c r="H17" s="23">
        <v>235</v>
      </c>
      <c r="I17" s="23">
        <v>0</v>
      </c>
      <c r="J17" s="23">
        <v>350</v>
      </c>
      <c r="K17" s="23"/>
      <c r="L17" s="23">
        <f t="shared" si="0"/>
        <v>115</v>
      </c>
      <c r="M17" s="23"/>
    </row>
    <row r="18" spans="3:18" x14ac:dyDescent="0.25">
      <c r="C18" s="30">
        <v>44137</v>
      </c>
      <c r="D18" s="23" t="s">
        <v>47</v>
      </c>
      <c r="E18" s="23">
        <v>1</v>
      </c>
      <c r="F18" s="23" t="s">
        <v>15</v>
      </c>
      <c r="G18" s="23" t="s">
        <v>45</v>
      </c>
      <c r="H18" s="23">
        <v>1400</v>
      </c>
      <c r="I18" s="23">
        <v>0</v>
      </c>
      <c r="J18" s="23">
        <v>2200</v>
      </c>
      <c r="K18" s="23"/>
      <c r="L18" s="23">
        <f t="shared" si="0"/>
        <v>800</v>
      </c>
      <c r="M18" s="23"/>
      <c r="R18" s="2"/>
    </row>
    <row r="19" spans="3:18" x14ac:dyDescent="0.25">
      <c r="C19" s="23"/>
      <c r="D19" s="23"/>
      <c r="E19" s="23"/>
      <c r="F19" s="23"/>
      <c r="G19" s="23"/>
      <c r="H19" s="23"/>
      <c r="I19" s="23"/>
      <c r="J19" s="23"/>
      <c r="K19" s="23"/>
      <c r="L19" s="23">
        <f t="shared" si="0"/>
        <v>0</v>
      </c>
      <c r="M19" s="23"/>
      <c r="R19" s="4"/>
    </row>
    <row r="20" spans="3:18" x14ac:dyDescent="0.25">
      <c r="C20" s="30" t="s">
        <v>39</v>
      </c>
      <c r="D20" s="23" t="s">
        <v>48</v>
      </c>
      <c r="E20" s="23">
        <v>1</v>
      </c>
      <c r="F20" s="23" t="s">
        <v>17</v>
      </c>
      <c r="G20" s="23" t="s">
        <v>45</v>
      </c>
      <c r="H20" s="23">
        <v>130</v>
      </c>
      <c r="I20" s="23">
        <v>0</v>
      </c>
      <c r="J20" s="23">
        <v>250</v>
      </c>
      <c r="K20" s="23"/>
      <c r="L20" s="23">
        <f t="shared" si="0"/>
        <v>120</v>
      </c>
      <c r="M20" s="23"/>
    </row>
    <row r="21" spans="3:18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>
        <f t="shared" si="0"/>
        <v>0</v>
      </c>
      <c r="M21" s="23"/>
    </row>
    <row r="22" spans="3:18" x14ac:dyDescent="0.25">
      <c r="C22" s="23" t="s">
        <v>49</v>
      </c>
      <c r="D22" s="23" t="s">
        <v>50</v>
      </c>
      <c r="E22" s="23">
        <v>1</v>
      </c>
      <c r="F22" s="23" t="s">
        <v>15</v>
      </c>
      <c r="G22" s="23" t="s">
        <v>45</v>
      </c>
      <c r="H22" s="23">
        <v>1900</v>
      </c>
      <c r="I22" s="23">
        <v>0</v>
      </c>
      <c r="J22" s="23">
        <v>2300</v>
      </c>
      <c r="K22" s="23"/>
      <c r="L22" s="23">
        <f t="shared" si="0"/>
        <v>400</v>
      </c>
      <c r="M22" s="23"/>
    </row>
    <row r="23" spans="3:18" x14ac:dyDescent="0.25">
      <c r="C23" s="23" t="s">
        <v>49</v>
      </c>
      <c r="D23" s="23" t="s">
        <v>56</v>
      </c>
      <c r="E23" s="23">
        <v>1</v>
      </c>
      <c r="F23" s="23" t="s">
        <v>17</v>
      </c>
      <c r="G23" s="23" t="s">
        <v>45</v>
      </c>
      <c r="H23" s="23">
        <v>195</v>
      </c>
      <c r="I23" s="23">
        <v>0</v>
      </c>
      <c r="J23" s="23">
        <v>300</v>
      </c>
      <c r="K23" s="23"/>
      <c r="L23" s="23">
        <f t="shared" si="0"/>
        <v>105</v>
      </c>
      <c r="M23" s="23"/>
    </row>
    <row r="24" spans="3:18" x14ac:dyDescent="0.25">
      <c r="C24" s="23" t="s">
        <v>49</v>
      </c>
      <c r="D24" s="23" t="s">
        <v>77</v>
      </c>
      <c r="E24" s="23">
        <v>1</v>
      </c>
      <c r="F24" s="23" t="s">
        <v>17</v>
      </c>
      <c r="G24" s="23" t="s">
        <v>45</v>
      </c>
      <c r="H24" s="23">
        <v>225</v>
      </c>
      <c r="I24" s="23">
        <v>0</v>
      </c>
      <c r="J24" s="23">
        <v>300</v>
      </c>
      <c r="K24" s="23"/>
      <c r="L24" s="23">
        <f t="shared" si="0"/>
        <v>75</v>
      </c>
      <c r="M24" s="23"/>
    </row>
    <row r="25" spans="3:18" x14ac:dyDescent="0.25">
      <c r="C25" s="23"/>
      <c r="D25" s="23"/>
      <c r="E25" s="23"/>
      <c r="F25" s="23"/>
      <c r="G25" s="23"/>
      <c r="H25" s="23"/>
      <c r="I25" s="23"/>
      <c r="J25" s="23"/>
      <c r="K25" s="23"/>
      <c r="L25" s="23">
        <f t="shared" si="0"/>
        <v>0</v>
      </c>
      <c r="M25" s="23"/>
    </row>
    <row r="26" spans="3:18" x14ac:dyDescent="0.25">
      <c r="C26" s="23" t="s">
        <v>51</v>
      </c>
      <c r="D26" s="23" t="s">
        <v>36</v>
      </c>
      <c r="E26" s="23">
        <v>1</v>
      </c>
      <c r="F26" s="23" t="s">
        <v>17</v>
      </c>
      <c r="G26" s="23" t="s">
        <v>45</v>
      </c>
      <c r="H26" s="23">
        <v>120</v>
      </c>
      <c r="I26" s="23">
        <v>0</v>
      </c>
      <c r="J26" s="23">
        <v>300</v>
      </c>
      <c r="K26" s="23"/>
      <c r="L26" s="23">
        <f t="shared" si="0"/>
        <v>180</v>
      </c>
      <c r="M26" s="23"/>
    </row>
    <row r="27" spans="3:18" x14ac:dyDescent="0.25">
      <c r="C27" s="23" t="s">
        <v>51</v>
      </c>
      <c r="D27" s="32" t="s">
        <v>78</v>
      </c>
      <c r="E27" s="23">
        <v>1</v>
      </c>
      <c r="F27" s="23" t="s">
        <v>17</v>
      </c>
      <c r="G27" s="23" t="s">
        <v>45</v>
      </c>
      <c r="H27" s="23">
        <v>170</v>
      </c>
      <c r="I27" s="23">
        <v>0</v>
      </c>
      <c r="J27" s="23">
        <v>300</v>
      </c>
      <c r="K27" s="23"/>
      <c r="L27" s="23">
        <f t="shared" si="0"/>
        <v>130</v>
      </c>
      <c r="M27" s="23"/>
    </row>
    <row r="28" spans="3:18" x14ac:dyDescent="0.25">
      <c r="C28" s="23" t="s">
        <v>51</v>
      </c>
      <c r="D28" s="23" t="s">
        <v>57</v>
      </c>
      <c r="E28" s="23">
        <v>1</v>
      </c>
      <c r="F28" s="23" t="s">
        <v>15</v>
      </c>
      <c r="G28" s="23" t="s">
        <v>45</v>
      </c>
      <c r="H28" s="23">
        <v>1150</v>
      </c>
      <c r="I28" s="23">
        <v>0</v>
      </c>
      <c r="J28" s="23">
        <v>1600</v>
      </c>
      <c r="K28" s="23"/>
      <c r="L28" s="23">
        <f t="shared" si="0"/>
        <v>450</v>
      </c>
      <c r="M28" s="23"/>
    </row>
    <row r="29" spans="3:18" x14ac:dyDescent="0.25">
      <c r="C29" s="23"/>
      <c r="D29" s="23"/>
      <c r="E29" s="23"/>
      <c r="F29" s="23"/>
      <c r="G29" s="23"/>
      <c r="H29" s="23"/>
      <c r="I29" s="23"/>
      <c r="J29" s="23"/>
      <c r="K29" s="23"/>
      <c r="L29" s="23">
        <f t="shared" si="0"/>
        <v>0</v>
      </c>
      <c r="M29" s="23"/>
    </row>
    <row r="30" spans="3:18" x14ac:dyDescent="0.25">
      <c r="C30" s="23" t="s">
        <v>42</v>
      </c>
      <c r="D30" s="23" t="s">
        <v>52</v>
      </c>
      <c r="E30" s="23">
        <v>1</v>
      </c>
      <c r="F30" s="23" t="s">
        <v>17</v>
      </c>
      <c r="G30" s="23" t="s">
        <v>45</v>
      </c>
      <c r="H30" s="23">
        <v>235</v>
      </c>
      <c r="I30" s="23">
        <v>0</v>
      </c>
      <c r="J30" s="23">
        <v>350</v>
      </c>
      <c r="K30" s="23"/>
      <c r="L30" s="23">
        <f t="shared" si="0"/>
        <v>115</v>
      </c>
      <c r="M30" s="23"/>
    </row>
    <row r="31" spans="3:18" x14ac:dyDescent="0.25">
      <c r="C31" s="23" t="s">
        <v>42</v>
      </c>
      <c r="D31" s="23" t="s">
        <v>53</v>
      </c>
      <c r="E31" s="23">
        <v>1</v>
      </c>
      <c r="F31" s="23" t="s">
        <v>15</v>
      </c>
      <c r="G31" s="23" t="s">
        <v>45</v>
      </c>
      <c r="H31" s="23">
        <v>1150</v>
      </c>
      <c r="I31" s="23">
        <v>0</v>
      </c>
      <c r="J31" s="23">
        <v>1700</v>
      </c>
      <c r="K31" s="23"/>
      <c r="L31" s="23">
        <f t="shared" si="0"/>
        <v>550</v>
      </c>
      <c r="M31" s="23"/>
    </row>
    <row r="32" spans="3:18" x14ac:dyDescent="0.25">
      <c r="C32" s="23"/>
      <c r="D32" s="23"/>
      <c r="E32" s="23"/>
      <c r="F32" s="23"/>
      <c r="G32" s="23"/>
      <c r="H32" s="23"/>
      <c r="I32" s="23"/>
      <c r="J32" s="23"/>
      <c r="K32" s="23"/>
      <c r="L32" s="23">
        <f t="shared" si="0"/>
        <v>0</v>
      </c>
      <c r="M32" s="23"/>
    </row>
    <row r="33" spans="3:13" x14ac:dyDescent="0.25">
      <c r="C33" s="23"/>
      <c r="D33" s="23"/>
      <c r="E33" s="23"/>
      <c r="F33" s="23"/>
      <c r="G33" s="23"/>
      <c r="H33" s="23"/>
      <c r="I33" s="23"/>
      <c r="J33" s="23"/>
      <c r="K33" s="23"/>
      <c r="L33" s="23">
        <f t="shared" si="0"/>
        <v>0</v>
      </c>
      <c r="M33" s="23"/>
    </row>
    <row r="34" spans="3:13" x14ac:dyDescent="0.25">
      <c r="C34" s="23"/>
      <c r="D34" s="23"/>
      <c r="E34" s="23"/>
      <c r="F34" s="23"/>
      <c r="G34" s="23"/>
      <c r="H34" s="23"/>
      <c r="I34" s="23">
        <v>5000</v>
      </c>
      <c r="J34" s="23"/>
      <c r="K34" s="23"/>
      <c r="L34" s="23">
        <f t="shared" si="0"/>
        <v>0</v>
      </c>
      <c r="M34" s="23"/>
    </row>
    <row r="35" spans="3:13" x14ac:dyDescent="0.25">
      <c r="C35" s="23"/>
      <c r="D35" s="23"/>
      <c r="E35" s="23"/>
      <c r="F35" s="23"/>
      <c r="G35" s="23"/>
      <c r="H35" s="23"/>
      <c r="I35" s="23"/>
      <c r="J35" s="25"/>
      <c r="K35" s="23"/>
      <c r="L35" s="23">
        <f t="shared" si="0"/>
        <v>0</v>
      </c>
      <c r="M35" s="23"/>
    </row>
    <row r="36" spans="3:13" x14ac:dyDescent="0.25">
      <c r="C36" s="23" t="s">
        <v>58</v>
      </c>
      <c r="D36" s="23" t="s">
        <v>59</v>
      </c>
      <c r="E36" s="23">
        <v>1</v>
      </c>
      <c r="F36" s="23" t="s">
        <v>15</v>
      </c>
      <c r="G36" s="23" t="s">
        <v>45</v>
      </c>
      <c r="H36" s="23"/>
      <c r="I36" s="23">
        <v>1350</v>
      </c>
      <c r="J36" s="23"/>
      <c r="K36" s="23"/>
      <c r="L36" s="23">
        <f t="shared" si="0"/>
        <v>0</v>
      </c>
      <c r="M36" s="23"/>
    </row>
    <row r="37" spans="3:13" x14ac:dyDescent="0.25">
      <c r="C37" s="23" t="s">
        <v>58</v>
      </c>
      <c r="D37" s="23" t="s">
        <v>68</v>
      </c>
      <c r="E37" s="23">
        <v>1</v>
      </c>
      <c r="F37" s="23" t="s">
        <v>26</v>
      </c>
      <c r="G37" s="23" t="s">
        <v>45</v>
      </c>
      <c r="H37" s="23">
        <v>1250</v>
      </c>
      <c r="I37" s="26"/>
      <c r="J37" s="23">
        <v>1800</v>
      </c>
      <c r="K37" s="23"/>
      <c r="L37" s="23">
        <f t="shared" si="0"/>
        <v>550</v>
      </c>
      <c r="M37" s="23"/>
    </row>
    <row r="38" spans="3:13" x14ac:dyDescent="0.25">
      <c r="C38" s="23" t="s">
        <v>58</v>
      </c>
      <c r="D38" s="23" t="s">
        <v>60</v>
      </c>
      <c r="E38" s="23">
        <v>1</v>
      </c>
      <c r="F38" s="23" t="s">
        <v>15</v>
      </c>
      <c r="G38" s="23" t="s">
        <v>45</v>
      </c>
      <c r="H38" s="23"/>
      <c r="I38" s="23">
        <v>2000</v>
      </c>
      <c r="J38" s="23"/>
      <c r="K38" s="23"/>
      <c r="L38" s="23">
        <f t="shared" si="0"/>
        <v>0</v>
      </c>
      <c r="M38" s="23"/>
    </row>
    <row r="39" spans="3:13" x14ac:dyDescent="0.25">
      <c r="C39" s="23"/>
      <c r="D39" s="23"/>
      <c r="E39" s="23"/>
      <c r="F39" s="23"/>
      <c r="G39" s="23"/>
      <c r="H39" s="23"/>
      <c r="I39" s="23"/>
      <c r="J39" s="23"/>
      <c r="K39" s="24"/>
      <c r="L39" s="23">
        <f t="shared" si="0"/>
        <v>0</v>
      </c>
      <c r="M39" s="23"/>
    </row>
    <row r="40" spans="3:13" x14ac:dyDescent="0.25">
      <c r="C40" s="33"/>
      <c r="D40" s="33"/>
      <c r="E40" s="33"/>
      <c r="F40" s="33"/>
      <c r="G40" s="33"/>
      <c r="H40" s="33"/>
      <c r="I40" s="34"/>
      <c r="J40" s="33"/>
      <c r="K40" s="35"/>
      <c r="L40" s="23">
        <f t="shared" si="0"/>
        <v>0</v>
      </c>
      <c r="M40" s="33"/>
    </row>
    <row r="41" spans="3:13" x14ac:dyDescent="0.25">
      <c r="C41" s="23" t="s">
        <v>61</v>
      </c>
      <c r="D41" s="23" t="s">
        <v>63</v>
      </c>
      <c r="E41" s="23">
        <v>1</v>
      </c>
      <c r="F41" s="23" t="s">
        <v>15</v>
      </c>
      <c r="G41" s="23" t="s">
        <v>45</v>
      </c>
      <c r="H41" s="23">
        <v>1900</v>
      </c>
      <c r="I41" s="23">
        <v>0</v>
      </c>
      <c r="J41" s="23">
        <v>2500</v>
      </c>
      <c r="K41" s="23"/>
      <c r="L41" s="23">
        <f t="shared" si="0"/>
        <v>600</v>
      </c>
      <c r="M41" s="23"/>
    </row>
    <row r="42" spans="3:13" x14ac:dyDescent="0.25">
      <c r="C42" s="23" t="s">
        <v>61</v>
      </c>
      <c r="D42" s="23" t="s">
        <v>64</v>
      </c>
      <c r="E42" s="23">
        <v>1</v>
      </c>
      <c r="F42" s="23" t="s">
        <v>65</v>
      </c>
      <c r="G42" s="23" t="s">
        <v>45</v>
      </c>
      <c r="H42" s="23">
        <v>100</v>
      </c>
      <c r="I42" s="23">
        <v>0</v>
      </c>
      <c r="J42" s="23">
        <v>200</v>
      </c>
      <c r="K42" s="23"/>
      <c r="L42" s="23">
        <f t="shared" si="0"/>
        <v>100</v>
      </c>
      <c r="M42" s="23"/>
    </row>
    <row r="43" spans="3:13" x14ac:dyDescent="0.25">
      <c r="C43" s="23" t="s">
        <v>61</v>
      </c>
      <c r="D43" s="23" t="s">
        <v>66</v>
      </c>
      <c r="E43" s="23">
        <v>10</v>
      </c>
      <c r="F43" s="23" t="s">
        <v>65</v>
      </c>
      <c r="G43" s="23" t="s">
        <v>45</v>
      </c>
      <c r="H43" s="23">
        <v>30</v>
      </c>
      <c r="I43" s="23">
        <v>0</v>
      </c>
      <c r="J43" s="23">
        <v>50</v>
      </c>
      <c r="K43" s="23"/>
      <c r="L43" s="23">
        <f t="shared" si="0"/>
        <v>20</v>
      </c>
      <c r="M43" s="23"/>
    </row>
    <row r="44" spans="3:13" x14ac:dyDescent="0.25">
      <c r="C44" s="23" t="s">
        <v>61</v>
      </c>
      <c r="D44" s="23" t="s">
        <v>67</v>
      </c>
      <c r="E44" s="23">
        <v>5</v>
      </c>
      <c r="F44" s="23" t="s">
        <v>65</v>
      </c>
      <c r="G44" s="23" t="s">
        <v>45</v>
      </c>
      <c r="H44" s="23">
        <v>50</v>
      </c>
      <c r="I44" s="23">
        <v>0</v>
      </c>
      <c r="J44" s="23">
        <v>100</v>
      </c>
      <c r="K44" s="23"/>
      <c r="L44" s="23">
        <f t="shared" si="0"/>
        <v>50</v>
      </c>
      <c r="M44" s="23"/>
    </row>
    <row r="45" spans="3:13" x14ac:dyDescent="0.25">
      <c r="C45" s="23" t="s">
        <v>61</v>
      </c>
      <c r="D45" s="23" t="s">
        <v>16</v>
      </c>
      <c r="E45" s="23">
        <v>1</v>
      </c>
      <c r="F45" s="23" t="s">
        <v>17</v>
      </c>
      <c r="G45" s="23" t="s">
        <v>45</v>
      </c>
      <c r="H45" s="23">
        <v>153</v>
      </c>
      <c r="I45" s="23">
        <v>0</v>
      </c>
      <c r="J45" s="23">
        <v>300</v>
      </c>
      <c r="K45" s="23"/>
      <c r="L45" s="23">
        <f t="shared" si="0"/>
        <v>147</v>
      </c>
      <c r="M45" s="23"/>
    </row>
    <row r="46" spans="3:13" x14ac:dyDescent="0.25">
      <c r="C46" s="23"/>
      <c r="D46" s="23"/>
      <c r="E46" s="23"/>
      <c r="F46" s="23"/>
      <c r="G46" s="23"/>
      <c r="H46" s="23"/>
      <c r="I46" s="23">
        <v>0</v>
      </c>
      <c r="J46" s="23"/>
      <c r="K46" s="23"/>
      <c r="L46" s="23">
        <f t="shared" si="0"/>
        <v>0</v>
      </c>
      <c r="M46" s="23"/>
    </row>
    <row r="47" spans="3:13" x14ac:dyDescent="0.25">
      <c r="C47" s="23" t="s">
        <v>69</v>
      </c>
      <c r="D47" s="23" t="s">
        <v>70</v>
      </c>
      <c r="E47" s="23">
        <v>1</v>
      </c>
      <c r="F47" s="23" t="s">
        <v>17</v>
      </c>
      <c r="G47" s="23" t="s">
        <v>45</v>
      </c>
      <c r="H47" s="23">
        <v>280</v>
      </c>
      <c r="I47" s="23">
        <v>0</v>
      </c>
      <c r="J47" s="23">
        <v>300</v>
      </c>
      <c r="K47" s="23"/>
      <c r="L47" s="23">
        <f t="shared" si="0"/>
        <v>20</v>
      </c>
      <c r="M47" s="23"/>
    </row>
    <row r="48" spans="3:13" x14ac:dyDescent="0.25">
      <c r="C48" s="23" t="s">
        <v>69</v>
      </c>
      <c r="D48" s="23" t="s">
        <v>79</v>
      </c>
      <c r="E48" s="23">
        <v>1</v>
      </c>
      <c r="F48" s="23" t="s">
        <v>28</v>
      </c>
      <c r="G48" s="23" t="s">
        <v>45</v>
      </c>
      <c r="H48" s="23">
        <v>15</v>
      </c>
      <c r="I48" s="23">
        <v>0</v>
      </c>
      <c r="J48" s="23">
        <v>20</v>
      </c>
      <c r="K48" s="23"/>
      <c r="L48" s="23">
        <f t="shared" si="0"/>
        <v>5</v>
      </c>
      <c r="M48" s="23"/>
    </row>
    <row r="49" spans="3:18" x14ac:dyDescent="0.25">
      <c r="C49" s="23" t="s">
        <v>69</v>
      </c>
      <c r="D49" s="23" t="s">
        <v>72</v>
      </c>
      <c r="E49" s="23"/>
      <c r="F49" s="23"/>
      <c r="G49" s="23" t="s">
        <v>45</v>
      </c>
      <c r="H49" s="23"/>
      <c r="I49" s="23">
        <v>0</v>
      </c>
      <c r="J49" s="23">
        <v>30</v>
      </c>
      <c r="K49" s="23"/>
      <c r="L49" s="23">
        <f t="shared" si="0"/>
        <v>30</v>
      </c>
      <c r="M49" s="23"/>
    </row>
    <row r="50" spans="3:18" x14ac:dyDescent="0.25">
      <c r="C50" s="23" t="s">
        <v>69</v>
      </c>
      <c r="D50" s="23" t="s">
        <v>73</v>
      </c>
      <c r="E50" s="23">
        <v>1</v>
      </c>
      <c r="F50" s="23" t="s">
        <v>17</v>
      </c>
      <c r="G50" s="23" t="s">
        <v>45</v>
      </c>
      <c r="H50" s="23"/>
      <c r="I50" s="23">
        <v>700</v>
      </c>
      <c r="J50" s="23"/>
      <c r="K50" s="26"/>
      <c r="L50" s="23">
        <f t="shared" si="0"/>
        <v>0</v>
      </c>
      <c r="M50" s="23"/>
      <c r="O50" s="23"/>
    </row>
    <row r="51" spans="3:18" x14ac:dyDescent="0.25">
      <c r="C51" s="23" t="s">
        <v>69</v>
      </c>
      <c r="D51" s="23" t="s">
        <v>74</v>
      </c>
      <c r="E51" s="23">
        <v>1</v>
      </c>
      <c r="F51" s="23" t="s">
        <v>17</v>
      </c>
      <c r="G51" s="23" t="s">
        <v>45</v>
      </c>
      <c r="H51" s="23"/>
      <c r="I51" s="23">
        <v>700</v>
      </c>
      <c r="J51" s="23"/>
      <c r="K51" s="23"/>
      <c r="L51" s="23">
        <f t="shared" si="0"/>
        <v>0</v>
      </c>
      <c r="M51" s="23"/>
    </row>
    <row r="52" spans="3:18" x14ac:dyDescent="0.25">
      <c r="C52" s="23" t="s">
        <v>69</v>
      </c>
      <c r="D52" s="23" t="s">
        <v>75</v>
      </c>
      <c r="E52" s="23">
        <v>1</v>
      </c>
      <c r="F52" s="23" t="s">
        <v>17</v>
      </c>
      <c r="G52" s="23" t="s">
        <v>45</v>
      </c>
      <c r="H52" s="23"/>
      <c r="I52" s="23">
        <v>700</v>
      </c>
      <c r="J52" s="23"/>
      <c r="K52" s="23"/>
      <c r="L52" s="23">
        <f t="shared" si="0"/>
        <v>0</v>
      </c>
      <c r="M52" s="23"/>
    </row>
    <row r="53" spans="3:18" x14ac:dyDescent="0.25">
      <c r="C53" s="23" t="s">
        <v>69</v>
      </c>
      <c r="D53" s="23" t="s">
        <v>76</v>
      </c>
      <c r="E53" s="23">
        <v>1</v>
      </c>
      <c r="F53" s="23" t="s">
        <v>17</v>
      </c>
      <c r="G53" s="23" t="s">
        <v>45</v>
      </c>
      <c r="H53" s="23"/>
      <c r="I53" s="23">
        <v>700</v>
      </c>
      <c r="J53" s="23"/>
      <c r="K53" s="23"/>
      <c r="L53" s="23">
        <f t="shared" si="0"/>
        <v>0</v>
      </c>
      <c r="M53" s="23"/>
    </row>
    <row r="54" spans="3:18" x14ac:dyDescent="0.25">
      <c r="C54" s="23"/>
      <c r="D54" s="23"/>
      <c r="E54" s="23"/>
      <c r="F54" s="23"/>
      <c r="G54" s="23"/>
      <c r="H54" s="23"/>
      <c r="I54" s="23"/>
      <c r="J54" s="23"/>
      <c r="K54" s="59">
        <v>6850</v>
      </c>
      <c r="L54" s="23">
        <f t="shared" si="0"/>
        <v>0</v>
      </c>
      <c r="M54" s="23"/>
    </row>
    <row r="55" spans="3:18" x14ac:dyDescent="0.25">
      <c r="C55" s="23" t="s">
        <v>69</v>
      </c>
      <c r="D55" s="23" t="s">
        <v>80</v>
      </c>
      <c r="E55" s="23"/>
      <c r="F55" s="23"/>
      <c r="G55" s="23"/>
      <c r="H55" s="23"/>
      <c r="I55" s="24">
        <v>2770</v>
      </c>
      <c r="J55" s="23"/>
      <c r="K55" s="23"/>
      <c r="L55" s="23">
        <f t="shared" si="0"/>
        <v>0</v>
      </c>
      <c r="M55" s="23"/>
    </row>
    <row r="56" spans="3:18" x14ac:dyDescent="0.25">
      <c r="C56" s="23"/>
      <c r="D56" s="23"/>
      <c r="E56" s="23"/>
      <c r="F56" s="23"/>
      <c r="G56" s="23"/>
      <c r="H56" s="23"/>
      <c r="I56" s="24"/>
      <c r="J56" s="23"/>
      <c r="K56" s="36">
        <v>4080</v>
      </c>
      <c r="L56" s="23">
        <f t="shared" si="0"/>
        <v>0</v>
      </c>
      <c r="M56" s="23"/>
    </row>
    <row r="57" spans="3:18" x14ac:dyDescent="0.25">
      <c r="C57" s="23" t="s">
        <v>69</v>
      </c>
      <c r="D57" s="23" t="s">
        <v>81</v>
      </c>
      <c r="E57" s="23">
        <v>1</v>
      </c>
      <c r="F57" s="23" t="s">
        <v>15</v>
      </c>
      <c r="G57" s="23" t="s">
        <v>45</v>
      </c>
      <c r="H57" s="23"/>
      <c r="I57" s="24">
        <v>1100</v>
      </c>
      <c r="J57" s="23"/>
      <c r="K57" s="23"/>
      <c r="L57" s="57"/>
      <c r="M57" s="23"/>
      <c r="N57" t="s">
        <v>176</v>
      </c>
      <c r="O57" t="s">
        <v>30</v>
      </c>
      <c r="P57" t="s">
        <v>177</v>
      </c>
    </row>
    <row r="58" spans="3:18" s="7" customFormat="1" x14ac:dyDescent="0.25">
      <c r="I58" s="8"/>
      <c r="J58" s="60"/>
      <c r="K58" s="20">
        <v>2980</v>
      </c>
      <c r="L58" s="57">
        <f>SUM(L5:L57)</f>
        <v>5609</v>
      </c>
      <c r="M58" s="60"/>
      <c r="N58">
        <v>19720</v>
      </c>
      <c r="O58">
        <v>5609</v>
      </c>
      <c r="P58">
        <v>2980</v>
      </c>
      <c r="Q58"/>
      <c r="R58"/>
    </row>
    <row r="59" spans="3:18" s="7" customFormat="1" x14ac:dyDescent="0.25">
      <c r="I59" s="8"/>
      <c r="P59"/>
      <c r="Q59"/>
      <c r="R59"/>
    </row>
    <row r="60" spans="3:18" x14ac:dyDescent="0.25">
      <c r="C60" s="19" t="s">
        <v>5</v>
      </c>
      <c r="D60" s="19" t="s">
        <v>0</v>
      </c>
      <c r="E60" s="19" t="s">
        <v>22</v>
      </c>
      <c r="F60" s="19" t="s">
        <v>1</v>
      </c>
      <c r="G60" s="19" t="s">
        <v>2</v>
      </c>
      <c r="H60" s="19" t="s">
        <v>31</v>
      </c>
      <c r="I60" s="19" t="s">
        <v>3</v>
      </c>
      <c r="J60" s="19" t="s">
        <v>4</v>
      </c>
      <c r="K60" s="19" t="s">
        <v>6</v>
      </c>
      <c r="L60" s="19" t="s">
        <v>30</v>
      </c>
      <c r="M60" s="20" t="s">
        <v>24</v>
      </c>
    </row>
    <row r="61" spans="3:18" x14ac:dyDescent="0.25">
      <c r="C61" s="23" t="s">
        <v>85</v>
      </c>
      <c r="D61" s="23" t="s">
        <v>82</v>
      </c>
      <c r="E61" s="23">
        <v>1</v>
      </c>
      <c r="F61" s="23" t="s">
        <v>15</v>
      </c>
      <c r="G61" s="23" t="s">
        <v>45</v>
      </c>
      <c r="H61" s="23"/>
      <c r="I61" s="24">
        <v>2500</v>
      </c>
      <c r="J61" s="23"/>
      <c r="K61" s="23"/>
      <c r="L61" s="23">
        <f t="shared" si="0"/>
        <v>0</v>
      </c>
      <c r="M61" s="23"/>
    </row>
    <row r="62" spans="3:18" x14ac:dyDescent="0.25">
      <c r="C62" s="23" t="s">
        <v>85</v>
      </c>
      <c r="D62" s="23" t="s">
        <v>83</v>
      </c>
      <c r="E62" s="23">
        <v>1</v>
      </c>
      <c r="F62" s="23" t="s">
        <v>17</v>
      </c>
      <c r="G62" s="23" t="s">
        <v>45</v>
      </c>
      <c r="H62" s="23"/>
      <c r="I62" s="24">
        <v>300</v>
      </c>
      <c r="J62" s="23"/>
      <c r="K62" s="23"/>
      <c r="L62" s="23">
        <v>0</v>
      </c>
      <c r="M62" s="23"/>
    </row>
    <row r="63" spans="3:18" x14ac:dyDescent="0.25">
      <c r="C63" s="23"/>
      <c r="D63" s="23"/>
      <c r="E63" s="23"/>
      <c r="F63" s="23"/>
      <c r="G63" s="23"/>
      <c r="H63" s="23"/>
      <c r="I63" s="24"/>
      <c r="J63" s="24"/>
      <c r="K63" s="36">
        <v>180</v>
      </c>
      <c r="L63" s="24"/>
      <c r="M63" s="23"/>
    </row>
    <row r="64" spans="3:18" x14ac:dyDescent="0.25">
      <c r="C64" s="23"/>
      <c r="D64" s="23"/>
      <c r="E64" s="23"/>
      <c r="F64" s="23"/>
      <c r="G64" s="23"/>
      <c r="H64" s="23"/>
      <c r="I64" s="24"/>
      <c r="J64" s="23"/>
      <c r="K64" s="26"/>
      <c r="L64" s="23"/>
      <c r="M64" s="26"/>
    </row>
    <row r="65" spans="3:16" x14ac:dyDescent="0.25">
      <c r="C65" s="23" t="s">
        <v>85</v>
      </c>
      <c r="D65" s="23" t="s">
        <v>89</v>
      </c>
      <c r="E65" s="23">
        <v>1</v>
      </c>
      <c r="F65" s="23" t="s">
        <v>17</v>
      </c>
      <c r="G65" s="23" t="s">
        <v>45</v>
      </c>
      <c r="H65" s="23">
        <v>120</v>
      </c>
      <c r="I65" s="26"/>
      <c r="J65" s="24">
        <v>250</v>
      </c>
      <c r="K65" s="23"/>
      <c r="L65" s="23">
        <f>(J65-H65)</f>
        <v>130</v>
      </c>
      <c r="M65" s="23"/>
    </row>
    <row r="66" spans="3:16" x14ac:dyDescent="0.25">
      <c r="C66" s="23" t="s">
        <v>85</v>
      </c>
      <c r="D66" s="23" t="s">
        <v>90</v>
      </c>
      <c r="E66" s="23">
        <v>1</v>
      </c>
      <c r="F66" s="23" t="s">
        <v>54</v>
      </c>
      <c r="G66" s="23" t="s">
        <v>45</v>
      </c>
      <c r="H66" s="23"/>
      <c r="I66" s="24"/>
      <c r="J66" s="23">
        <v>70</v>
      </c>
      <c r="K66" s="23"/>
      <c r="L66" s="23">
        <f>(J66-H66)</f>
        <v>70</v>
      </c>
      <c r="M66" s="23"/>
    </row>
    <row r="67" spans="3:16" x14ac:dyDescent="0.25">
      <c r="C67" s="23" t="s">
        <v>85</v>
      </c>
      <c r="D67" s="23" t="s">
        <v>93</v>
      </c>
      <c r="E67" s="23">
        <v>1</v>
      </c>
      <c r="F67" s="23" t="s">
        <v>26</v>
      </c>
      <c r="G67" s="23" t="s">
        <v>45</v>
      </c>
      <c r="H67" s="23">
        <v>1050</v>
      </c>
      <c r="I67" s="24"/>
      <c r="J67" s="23">
        <v>2000</v>
      </c>
      <c r="K67" s="23"/>
      <c r="L67" s="23">
        <f>(J67-H67)</f>
        <v>950</v>
      </c>
      <c r="M67" s="23"/>
      <c r="N67" t="s">
        <v>176</v>
      </c>
      <c r="O67" t="s">
        <v>30</v>
      </c>
      <c r="P67" t="s">
        <v>177</v>
      </c>
    </row>
    <row r="68" spans="3:16" x14ac:dyDescent="0.25">
      <c r="C68" s="23"/>
      <c r="D68" s="23"/>
      <c r="E68" s="23"/>
      <c r="F68" s="23"/>
      <c r="G68" s="23"/>
      <c r="H68" s="23"/>
      <c r="I68" s="24"/>
      <c r="J68" s="20">
        <f>SUM(J65:J67)</f>
        <v>2320</v>
      </c>
      <c r="K68" s="36"/>
      <c r="L68" s="57">
        <f>SUM(L65:L67)</f>
        <v>1150</v>
      </c>
      <c r="M68" s="23" t="s">
        <v>25</v>
      </c>
      <c r="N68">
        <v>22040</v>
      </c>
      <c r="O68" s="58">
        <v>6784</v>
      </c>
      <c r="P68">
        <v>2500</v>
      </c>
    </row>
    <row r="69" spans="3:16" x14ac:dyDescent="0.25">
      <c r="C69" s="34"/>
      <c r="D69" s="34"/>
      <c r="E69" s="34"/>
      <c r="F69" s="34"/>
      <c r="G69" s="34"/>
      <c r="H69" s="34"/>
      <c r="I69" s="61"/>
      <c r="J69" s="47"/>
      <c r="K69" s="62">
        <v>2500</v>
      </c>
      <c r="L69" s="47"/>
      <c r="M69" s="47"/>
      <c r="O69" s="47"/>
    </row>
    <row r="70" spans="3:16" x14ac:dyDescent="0.25">
      <c r="C70" s="7"/>
      <c r="D70" s="7"/>
      <c r="E70" s="7"/>
      <c r="F70" s="7"/>
      <c r="G70" s="7"/>
      <c r="H70" s="7"/>
      <c r="I70" s="7"/>
      <c r="J70" s="7"/>
    </row>
    <row r="71" spans="3:16" x14ac:dyDescent="0.25">
      <c r="C71" s="7"/>
      <c r="D71" s="7"/>
      <c r="E71" s="7"/>
      <c r="F71" s="7"/>
      <c r="G71" s="7"/>
      <c r="H71" s="7"/>
      <c r="I71" s="7"/>
      <c r="J71" s="7"/>
    </row>
    <row r="72" spans="3:16" x14ac:dyDescent="0.25">
      <c r="C72" s="19" t="s">
        <v>5</v>
      </c>
      <c r="D72" s="19" t="s">
        <v>0</v>
      </c>
      <c r="E72" s="19" t="s">
        <v>22</v>
      </c>
      <c r="F72" s="19" t="s">
        <v>1</v>
      </c>
      <c r="G72" s="19" t="s">
        <v>2</v>
      </c>
      <c r="H72" s="19" t="s">
        <v>31</v>
      </c>
      <c r="I72" s="19" t="s">
        <v>3</v>
      </c>
      <c r="J72" s="19" t="s">
        <v>4</v>
      </c>
      <c r="K72" s="19" t="s">
        <v>6</v>
      </c>
      <c r="L72" s="19" t="s">
        <v>30</v>
      </c>
      <c r="M72" s="20" t="s">
        <v>24</v>
      </c>
    </row>
    <row r="73" spans="3:16" x14ac:dyDescent="0.25">
      <c r="C73" s="23" t="s">
        <v>92</v>
      </c>
      <c r="D73" s="23" t="s">
        <v>96</v>
      </c>
      <c r="E73" s="23">
        <v>1</v>
      </c>
      <c r="F73" s="23" t="s">
        <v>15</v>
      </c>
      <c r="G73" s="23" t="s">
        <v>45</v>
      </c>
      <c r="H73" s="23">
        <v>210</v>
      </c>
      <c r="I73" s="24"/>
      <c r="J73" s="23">
        <v>300</v>
      </c>
      <c r="K73" s="23"/>
      <c r="L73" s="23">
        <f>(J73-H73)</f>
        <v>90</v>
      </c>
      <c r="M73" s="23"/>
    </row>
    <row r="74" spans="3:16" x14ac:dyDescent="0.25">
      <c r="C74" s="23" t="s">
        <v>92</v>
      </c>
      <c r="D74" s="23" t="s">
        <v>95</v>
      </c>
      <c r="E74" s="23">
        <v>1</v>
      </c>
      <c r="F74" s="23" t="s">
        <v>15</v>
      </c>
      <c r="G74" s="23" t="s">
        <v>45</v>
      </c>
      <c r="H74" s="23">
        <v>1450</v>
      </c>
      <c r="I74" s="24"/>
      <c r="J74" s="23">
        <v>2000</v>
      </c>
      <c r="K74" s="23"/>
      <c r="L74" s="23">
        <f>(J74-H74)</f>
        <v>550</v>
      </c>
      <c r="M74" s="23"/>
      <c r="N74" t="s">
        <v>176</v>
      </c>
      <c r="O74" t="s">
        <v>30</v>
      </c>
      <c r="P74" t="s">
        <v>177</v>
      </c>
    </row>
    <row r="75" spans="3:16" x14ac:dyDescent="0.25">
      <c r="C75" s="34"/>
      <c r="D75" s="34"/>
      <c r="E75" s="34"/>
      <c r="F75" s="34"/>
      <c r="G75" s="34"/>
      <c r="H75" s="34"/>
      <c r="I75" s="61"/>
      <c r="J75" s="34">
        <f>SUM(J73:J74)</f>
        <v>2300</v>
      </c>
      <c r="K75" s="34"/>
      <c r="L75" s="56">
        <f>SUM(L73:L74)</f>
        <v>640</v>
      </c>
      <c r="M75" s="34"/>
      <c r="N75">
        <v>24340</v>
      </c>
      <c r="O75">
        <v>7424</v>
      </c>
      <c r="P75">
        <v>4800</v>
      </c>
    </row>
    <row r="76" spans="3:16" x14ac:dyDescent="0.25">
      <c r="K76" s="37">
        <v>4800</v>
      </c>
      <c r="L76" s="22"/>
    </row>
    <row r="77" spans="3:16" x14ac:dyDescent="0.25">
      <c r="K77" s="22"/>
      <c r="L77" s="22"/>
    </row>
    <row r="78" spans="3:16" x14ac:dyDescent="0.25">
      <c r="C78" s="19" t="s">
        <v>5</v>
      </c>
      <c r="D78" s="19" t="s">
        <v>0</v>
      </c>
      <c r="E78" s="19" t="s">
        <v>22</v>
      </c>
      <c r="F78" s="19" t="s">
        <v>1</v>
      </c>
      <c r="G78" s="19" t="s">
        <v>2</v>
      </c>
      <c r="H78" s="19" t="s">
        <v>31</v>
      </c>
      <c r="I78" s="19" t="s">
        <v>3</v>
      </c>
      <c r="J78" s="19" t="s">
        <v>4</v>
      </c>
      <c r="K78" s="19" t="s">
        <v>6</v>
      </c>
      <c r="L78" s="19" t="s">
        <v>30</v>
      </c>
      <c r="M78" s="20" t="s">
        <v>24</v>
      </c>
    </row>
    <row r="79" spans="3:16" x14ac:dyDescent="0.25">
      <c r="C79" s="38" t="s">
        <v>97</v>
      </c>
      <c r="D79" s="38" t="s">
        <v>98</v>
      </c>
      <c r="E79" s="38">
        <v>1</v>
      </c>
      <c r="F79" s="38"/>
      <c r="G79" s="38" t="s">
        <v>45</v>
      </c>
      <c r="H79" s="38">
        <v>2400</v>
      </c>
      <c r="I79" s="38"/>
      <c r="J79" s="38">
        <v>2800</v>
      </c>
      <c r="K79" s="38"/>
      <c r="L79" s="38">
        <f t="shared" ref="L79:L86" si="1">(J79-H79)</f>
        <v>400</v>
      </c>
      <c r="M79" s="38"/>
    </row>
    <row r="80" spans="3:16" x14ac:dyDescent="0.25">
      <c r="C80" s="38" t="s">
        <v>97</v>
      </c>
      <c r="D80" s="38" t="s">
        <v>99</v>
      </c>
      <c r="E80" s="38">
        <v>1</v>
      </c>
      <c r="F80" s="38"/>
      <c r="G80" s="38" t="s">
        <v>45</v>
      </c>
      <c r="H80" s="38">
        <v>210</v>
      </c>
      <c r="I80" s="38"/>
      <c r="J80" s="38">
        <v>300</v>
      </c>
      <c r="K80" s="38"/>
      <c r="L80" s="38">
        <f t="shared" si="1"/>
        <v>90</v>
      </c>
      <c r="M80" s="38"/>
    </row>
    <row r="81" spans="3:16" x14ac:dyDescent="0.25">
      <c r="C81" s="38" t="s">
        <v>97</v>
      </c>
      <c r="D81" s="39">
        <v>8600</v>
      </c>
      <c r="E81" s="38">
        <v>5</v>
      </c>
      <c r="F81" s="38" t="s">
        <v>66</v>
      </c>
      <c r="G81" s="38" t="s">
        <v>45</v>
      </c>
      <c r="H81" s="38">
        <v>15</v>
      </c>
      <c r="I81" s="38"/>
      <c r="J81" s="38">
        <v>25</v>
      </c>
      <c r="K81" s="38"/>
      <c r="L81" s="38">
        <f t="shared" si="1"/>
        <v>10</v>
      </c>
      <c r="M81" s="38"/>
    </row>
    <row r="82" spans="3:16" x14ac:dyDescent="0.25">
      <c r="C82" s="38" t="s">
        <v>97</v>
      </c>
      <c r="D82" s="38" t="s">
        <v>100</v>
      </c>
      <c r="E82" s="38">
        <v>2</v>
      </c>
      <c r="F82" s="38" t="s">
        <v>66</v>
      </c>
      <c r="G82" s="38" t="s">
        <v>45</v>
      </c>
      <c r="H82" s="38">
        <v>40</v>
      </c>
      <c r="I82" s="38"/>
      <c r="J82" s="38">
        <v>40</v>
      </c>
      <c r="K82" s="38"/>
      <c r="L82" s="38">
        <f t="shared" si="1"/>
        <v>0</v>
      </c>
      <c r="M82" s="38"/>
    </row>
    <row r="83" spans="3:16" x14ac:dyDescent="0.25">
      <c r="C83" s="38" t="s">
        <v>97</v>
      </c>
      <c r="D83" s="39">
        <v>2.8</v>
      </c>
      <c r="E83" s="38">
        <v>1</v>
      </c>
      <c r="F83" s="38" t="s">
        <v>17</v>
      </c>
      <c r="G83" s="38" t="s">
        <v>45</v>
      </c>
      <c r="H83" s="38">
        <v>350</v>
      </c>
      <c r="I83" s="38"/>
      <c r="J83" s="38">
        <v>350</v>
      </c>
      <c r="K83" s="38"/>
      <c r="L83" s="38">
        <f t="shared" si="1"/>
        <v>0</v>
      </c>
      <c r="M83" s="38"/>
    </row>
    <row r="84" spans="3:16" x14ac:dyDescent="0.25">
      <c r="C84" s="38"/>
      <c r="D84" s="38"/>
      <c r="E84" s="38"/>
      <c r="F84" s="38"/>
      <c r="G84" s="38"/>
      <c r="H84" s="38"/>
      <c r="I84" s="38"/>
      <c r="J84" s="38"/>
      <c r="K84" s="38"/>
      <c r="L84" s="38">
        <f t="shared" si="1"/>
        <v>0</v>
      </c>
      <c r="M84" s="38"/>
    </row>
    <row r="85" spans="3:16" x14ac:dyDescent="0.25">
      <c r="C85" s="38" t="s">
        <v>101</v>
      </c>
      <c r="D85" s="38" t="s">
        <v>102</v>
      </c>
      <c r="E85" s="38">
        <v>10</v>
      </c>
      <c r="F85" s="38" t="s">
        <v>66</v>
      </c>
      <c r="G85" s="38" t="s">
        <v>45</v>
      </c>
      <c r="H85" s="38">
        <v>30</v>
      </c>
      <c r="I85" s="38"/>
      <c r="J85" s="38">
        <v>50</v>
      </c>
      <c r="K85" s="38"/>
      <c r="L85" s="38">
        <f t="shared" si="1"/>
        <v>20</v>
      </c>
      <c r="M85" s="38"/>
    </row>
    <row r="86" spans="3:16" x14ac:dyDescent="0.25">
      <c r="C86" s="38" t="s">
        <v>101</v>
      </c>
      <c r="D86" s="38" t="s">
        <v>88</v>
      </c>
      <c r="E86" s="38">
        <v>1</v>
      </c>
      <c r="F86" s="38" t="s">
        <v>103</v>
      </c>
      <c r="G86" s="38" t="s">
        <v>45</v>
      </c>
      <c r="H86" s="38">
        <v>130</v>
      </c>
      <c r="I86" s="38"/>
      <c r="J86" s="38">
        <v>150</v>
      </c>
      <c r="K86" s="38"/>
      <c r="L86" s="38">
        <f t="shared" si="1"/>
        <v>20</v>
      </c>
      <c r="M86" s="38"/>
    </row>
    <row r="87" spans="3:16" x14ac:dyDescent="0.25">
      <c r="C87" s="38"/>
      <c r="D87" s="38"/>
      <c r="E87" s="38"/>
      <c r="F87" s="38"/>
      <c r="G87" s="38"/>
      <c r="H87" s="38"/>
      <c r="I87" s="38"/>
      <c r="J87" s="38"/>
      <c r="K87" s="37">
        <v>8515</v>
      </c>
      <c r="L87" s="38"/>
      <c r="M87" s="38"/>
      <c r="N87" t="s">
        <v>176</v>
      </c>
      <c r="O87" t="s">
        <v>30</v>
      </c>
      <c r="P87" t="s">
        <v>177</v>
      </c>
    </row>
    <row r="88" spans="3:16" x14ac:dyDescent="0.25">
      <c r="C88" s="38" t="s">
        <v>101</v>
      </c>
      <c r="D88" s="38" t="s">
        <v>104</v>
      </c>
      <c r="E88" s="38">
        <v>1</v>
      </c>
      <c r="F88" s="38" t="s">
        <v>26</v>
      </c>
      <c r="G88" s="38" t="s">
        <v>117</v>
      </c>
      <c r="H88" s="38"/>
      <c r="I88" s="38">
        <v>1700</v>
      </c>
      <c r="J88" s="38"/>
      <c r="K88" s="38"/>
      <c r="L88" s="38"/>
      <c r="M88" s="38"/>
      <c r="N88">
        <v>28055</v>
      </c>
      <c r="O88">
        <v>7964</v>
      </c>
      <c r="P88">
        <v>6815</v>
      </c>
    </row>
    <row r="89" spans="3:16" x14ac:dyDescent="0.25">
      <c r="K89" s="37">
        <v>6815</v>
      </c>
      <c r="L89" s="38">
        <v>540</v>
      </c>
    </row>
    <row r="91" spans="3:16" x14ac:dyDescent="0.25">
      <c r="C91" s="19" t="s">
        <v>5</v>
      </c>
      <c r="D91" s="19" t="s">
        <v>0</v>
      </c>
      <c r="E91" s="19" t="s">
        <v>22</v>
      </c>
      <c r="F91" s="19" t="s">
        <v>1</v>
      </c>
      <c r="G91" s="19" t="s">
        <v>2</v>
      </c>
      <c r="H91" s="19" t="s">
        <v>31</v>
      </c>
      <c r="I91" s="19" t="s">
        <v>3</v>
      </c>
      <c r="J91" s="19" t="s">
        <v>4</v>
      </c>
      <c r="K91" s="19" t="s">
        <v>6</v>
      </c>
      <c r="L91" s="19" t="s">
        <v>30</v>
      </c>
      <c r="M91" s="20" t="s">
        <v>24</v>
      </c>
    </row>
    <row r="92" spans="3:16" x14ac:dyDescent="0.25">
      <c r="C92" s="38" t="s">
        <v>109</v>
      </c>
      <c r="D92" s="38" t="s">
        <v>110</v>
      </c>
      <c r="E92" s="38">
        <v>1</v>
      </c>
      <c r="F92" s="38" t="s">
        <v>14</v>
      </c>
      <c r="G92" s="38" t="s">
        <v>107</v>
      </c>
      <c r="H92" s="38">
        <v>310</v>
      </c>
      <c r="I92" s="38"/>
      <c r="J92" s="38">
        <v>600</v>
      </c>
      <c r="K92" s="38"/>
      <c r="L92" s="38">
        <f>(H92-I92)</f>
        <v>310</v>
      </c>
      <c r="M92" s="38"/>
    </row>
    <row r="93" spans="3:16" x14ac:dyDescent="0.25">
      <c r="C93" s="38" t="s">
        <v>109</v>
      </c>
      <c r="D93" s="38" t="s">
        <v>112</v>
      </c>
      <c r="E93" s="38">
        <v>1</v>
      </c>
      <c r="F93" s="38" t="s">
        <v>111</v>
      </c>
      <c r="G93" s="38" t="s">
        <v>107</v>
      </c>
      <c r="H93" s="38">
        <v>650</v>
      </c>
      <c r="I93" s="38"/>
      <c r="J93" s="38">
        <v>800</v>
      </c>
      <c r="K93" s="38"/>
      <c r="L93" s="38">
        <f>(J93-H93)</f>
        <v>150</v>
      </c>
      <c r="M93" s="38"/>
      <c r="N93" t="s">
        <v>176</v>
      </c>
      <c r="O93" t="s">
        <v>30</v>
      </c>
      <c r="P93" t="s">
        <v>177</v>
      </c>
    </row>
    <row r="94" spans="3:16" x14ac:dyDescent="0.25">
      <c r="C94" s="38" t="s">
        <v>109</v>
      </c>
      <c r="D94" s="40">
        <v>8600</v>
      </c>
      <c r="E94" s="38">
        <v>1</v>
      </c>
      <c r="F94" s="38" t="s">
        <v>26</v>
      </c>
      <c r="G94" s="38" t="s">
        <v>107</v>
      </c>
      <c r="H94" s="38">
        <v>3</v>
      </c>
      <c r="I94" s="38"/>
      <c r="J94" s="38">
        <v>5</v>
      </c>
      <c r="K94" s="38"/>
      <c r="L94" s="38">
        <f>(J94-I94)</f>
        <v>5</v>
      </c>
      <c r="M94" s="38"/>
      <c r="N94">
        <v>29460</v>
      </c>
      <c r="O94">
        <v>8429</v>
      </c>
      <c r="P94">
        <v>8220</v>
      </c>
    </row>
    <row r="95" spans="3:16" x14ac:dyDescent="0.25">
      <c r="K95" s="42">
        <v>8220</v>
      </c>
      <c r="L95" s="43">
        <f>SUM(L92:L94)</f>
        <v>465</v>
      </c>
    </row>
    <row r="97" spans="3:16" x14ac:dyDescent="0.25">
      <c r="C97" s="19" t="s">
        <v>5</v>
      </c>
      <c r="D97" s="19" t="s">
        <v>0</v>
      </c>
      <c r="E97" s="19" t="s">
        <v>22</v>
      </c>
      <c r="F97" s="19" t="s">
        <v>1</v>
      </c>
      <c r="G97" s="19" t="s">
        <v>2</v>
      </c>
      <c r="H97" s="19" t="s">
        <v>31</v>
      </c>
      <c r="I97" s="19" t="s">
        <v>3</v>
      </c>
      <c r="J97" s="19" t="s">
        <v>4</v>
      </c>
      <c r="K97" s="19" t="s">
        <v>6</v>
      </c>
      <c r="L97" s="19" t="s">
        <v>30</v>
      </c>
      <c r="M97" s="20" t="s">
        <v>24</v>
      </c>
    </row>
    <row r="98" spans="3:16" x14ac:dyDescent="0.25">
      <c r="C98" s="38" t="s">
        <v>114</v>
      </c>
      <c r="D98" s="38" t="s">
        <v>113</v>
      </c>
      <c r="E98" s="38">
        <v>1</v>
      </c>
      <c r="F98" s="38" t="s">
        <v>15</v>
      </c>
      <c r="G98" s="38" t="s">
        <v>107</v>
      </c>
      <c r="H98" s="38"/>
      <c r="I98" s="38">
        <v>3000</v>
      </c>
      <c r="J98" s="38"/>
      <c r="K98" s="38"/>
      <c r="L98" s="38"/>
      <c r="M98" s="38"/>
    </row>
    <row r="99" spans="3:16" x14ac:dyDescent="0.25">
      <c r="C99" s="38" t="s">
        <v>114</v>
      </c>
      <c r="D99" s="38" t="s">
        <v>115</v>
      </c>
      <c r="E99" s="38">
        <v>1</v>
      </c>
      <c r="F99" s="38" t="s">
        <v>15</v>
      </c>
      <c r="G99" s="38" t="s">
        <v>107</v>
      </c>
      <c r="H99" s="38"/>
      <c r="I99" s="38">
        <v>1410</v>
      </c>
      <c r="J99" s="38"/>
      <c r="K99" s="38"/>
      <c r="L99" s="38"/>
      <c r="M99" s="38"/>
    </row>
    <row r="100" spans="3:16" x14ac:dyDescent="0.25">
      <c r="C100" s="38" t="s">
        <v>114</v>
      </c>
      <c r="D100" s="38" t="s">
        <v>72</v>
      </c>
      <c r="E100" s="38">
        <v>1</v>
      </c>
      <c r="F100" s="38" t="s">
        <v>15</v>
      </c>
      <c r="G100" s="38" t="s">
        <v>107</v>
      </c>
      <c r="H100" s="38"/>
      <c r="I100" s="38">
        <v>1500</v>
      </c>
      <c r="J100" s="38"/>
      <c r="K100" s="38"/>
      <c r="L100" s="38"/>
      <c r="M100" s="38"/>
    </row>
    <row r="101" spans="3:16" x14ac:dyDescent="0.25">
      <c r="C101" s="38" t="s">
        <v>114</v>
      </c>
      <c r="D101" s="23" t="s">
        <v>119</v>
      </c>
      <c r="E101" s="23">
        <v>1</v>
      </c>
      <c r="F101" s="23" t="s">
        <v>34</v>
      </c>
      <c r="G101" s="23" t="s">
        <v>118</v>
      </c>
      <c r="H101" s="31">
        <v>150</v>
      </c>
      <c r="I101" s="23"/>
      <c r="J101" s="23">
        <v>250</v>
      </c>
      <c r="K101" s="23"/>
      <c r="L101" s="23">
        <f>(J101-H101)</f>
        <v>100</v>
      </c>
      <c r="M101" s="23"/>
    </row>
    <row r="102" spans="3:16" x14ac:dyDescent="0.25">
      <c r="C102" s="38" t="s">
        <v>114</v>
      </c>
      <c r="D102" s="23" t="s">
        <v>120</v>
      </c>
      <c r="E102" s="23">
        <v>1</v>
      </c>
      <c r="F102" s="23" t="s">
        <v>121</v>
      </c>
      <c r="G102" s="23" t="s">
        <v>122</v>
      </c>
      <c r="H102" s="31">
        <v>400</v>
      </c>
      <c r="I102" s="23"/>
      <c r="J102" s="23">
        <v>500</v>
      </c>
      <c r="K102" s="23"/>
      <c r="L102" s="23">
        <f>(J102-H102)</f>
        <v>100</v>
      </c>
      <c r="M102" s="23"/>
    </row>
    <row r="103" spans="3:16" x14ac:dyDescent="0.25">
      <c r="C103" s="38" t="s">
        <v>114</v>
      </c>
      <c r="D103" s="23" t="s">
        <v>123</v>
      </c>
      <c r="E103" s="23">
        <v>1</v>
      </c>
      <c r="F103" s="23" t="s">
        <v>8</v>
      </c>
      <c r="G103" s="23" t="s">
        <v>45</v>
      </c>
      <c r="H103" s="31">
        <v>1</v>
      </c>
      <c r="I103" s="23"/>
      <c r="J103" s="23">
        <v>300</v>
      </c>
      <c r="K103" s="23"/>
      <c r="L103" s="23">
        <f>(J103-H103)</f>
        <v>299</v>
      </c>
      <c r="M103" s="23"/>
    </row>
    <row r="104" spans="3:16" x14ac:dyDescent="0.25">
      <c r="C104" s="38" t="s">
        <v>114</v>
      </c>
      <c r="D104" s="23" t="s">
        <v>126</v>
      </c>
      <c r="E104" s="23">
        <v>1</v>
      </c>
      <c r="F104" s="23" t="s">
        <v>15</v>
      </c>
      <c r="G104" s="23" t="s">
        <v>45</v>
      </c>
      <c r="H104" s="31">
        <v>1500</v>
      </c>
      <c r="I104" s="23"/>
      <c r="J104" s="23">
        <v>1800</v>
      </c>
      <c r="K104" s="23"/>
      <c r="L104" s="23">
        <f>(J104-H104)</f>
        <v>300</v>
      </c>
      <c r="M104" s="23"/>
    </row>
    <row r="105" spans="3:16" x14ac:dyDescent="0.25">
      <c r="C105" s="38" t="s">
        <v>114</v>
      </c>
      <c r="D105" s="23" t="s">
        <v>78</v>
      </c>
      <c r="E105" s="23">
        <v>1</v>
      </c>
      <c r="F105" s="23" t="s">
        <v>127</v>
      </c>
      <c r="G105" s="23">
        <v>50</v>
      </c>
      <c r="H105" s="31"/>
      <c r="I105" s="23"/>
      <c r="J105" s="23">
        <v>80</v>
      </c>
      <c r="K105" s="23"/>
      <c r="L105" s="23">
        <v>30</v>
      </c>
      <c r="M105" s="23"/>
      <c r="N105" t="s">
        <v>176</v>
      </c>
      <c r="O105" t="s">
        <v>30</v>
      </c>
      <c r="P105" t="s">
        <v>177</v>
      </c>
    </row>
    <row r="106" spans="3:16" x14ac:dyDescent="0.25">
      <c r="C106" s="38"/>
      <c r="D106" s="23"/>
      <c r="E106" s="23"/>
      <c r="F106" s="23"/>
      <c r="G106" s="23"/>
      <c r="H106" s="31"/>
      <c r="I106" s="23"/>
      <c r="J106" s="23">
        <f>SUM(J101:J105)</f>
        <v>2930</v>
      </c>
      <c r="K106" s="23"/>
      <c r="L106" s="23"/>
      <c r="M106" s="23"/>
      <c r="N106">
        <v>32390</v>
      </c>
      <c r="O106">
        <v>9258</v>
      </c>
      <c r="P106">
        <v>5240</v>
      </c>
    </row>
    <row r="107" spans="3:16" x14ac:dyDescent="0.25">
      <c r="K107" s="46">
        <v>5240</v>
      </c>
      <c r="L107" s="63">
        <v>829</v>
      </c>
    </row>
    <row r="108" spans="3:16" x14ac:dyDescent="0.25">
      <c r="K108" s="47"/>
    </row>
    <row r="109" spans="3:16" x14ac:dyDescent="0.25">
      <c r="C109" s="19" t="s">
        <v>5</v>
      </c>
      <c r="D109" s="19" t="s">
        <v>0</v>
      </c>
      <c r="E109" s="19" t="s">
        <v>22</v>
      </c>
      <c r="F109" s="19" t="s">
        <v>1</v>
      </c>
      <c r="G109" s="19" t="s">
        <v>2</v>
      </c>
      <c r="H109" s="19" t="s">
        <v>31</v>
      </c>
      <c r="I109" s="19" t="s">
        <v>3</v>
      </c>
      <c r="J109" s="19" t="s">
        <v>4</v>
      </c>
      <c r="K109" s="19" t="s">
        <v>6</v>
      </c>
      <c r="L109" s="19" t="s">
        <v>30</v>
      </c>
      <c r="M109" s="20" t="s">
        <v>24</v>
      </c>
    </row>
    <row r="110" spans="3:16" x14ac:dyDescent="0.25">
      <c r="C110" s="38" t="s">
        <v>128</v>
      </c>
      <c r="D110" s="23" t="s">
        <v>129</v>
      </c>
      <c r="E110" s="23">
        <v>1</v>
      </c>
      <c r="F110" s="23" t="s">
        <v>8</v>
      </c>
      <c r="G110" s="23" t="s">
        <v>45</v>
      </c>
      <c r="H110" s="31">
        <v>119</v>
      </c>
      <c r="I110" s="23"/>
      <c r="J110" s="23">
        <v>200</v>
      </c>
      <c r="K110" s="23"/>
      <c r="L110" s="23">
        <f t="shared" ref="L110:L115" si="2">(J110-H110)</f>
        <v>81</v>
      </c>
      <c r="M110" s="23"/>
    </row>
    <row r="111" spans="3:16" x14ac:dyDescent="0.25">
      <c r="C111" s="38" t="s">
        <v>128</v>
      </c>
      <c r="D111" s="23" t="s">
        <v>132</v>
      </c>
      <c r="E111" s="23">
        <v>1</v>
      </c>
      <c r="F111" s="23" t="s">
        <v>15</v>
      </c>
      <c r="G111" s="23" t="s">
        <v>45</v>
      </c>
      <c r="H111" s="31">
        <v>1500</v>
      </c>
      <c r="I111" s="23"/>
      <c r="J111" s="38">
        <v>1800</v>
      </c>
      <c r="K111" s="23"/>
      <c r="L111" s="23">
        <f t="shared" si="2"/>
        <v>300</v>
      </c>
      <c r="M111" s="23"/>
    </row>
    <row r="112" spans="3:16" x14ac:dyDescent="0.25">
      <c r="C112" s="38" t="s">
        <v>128</v>
      </c>
      <c r="D112" s="23" t="s">
        <v>133</v>
      </c>
      <c r="E112" s="23">
        <v>1</v>
      </c>
      <c r="F112" s="23" t="s">
        <v>134</v>
      </c>
      <c r="G112" s="23" t="s">
        <v>45</v>
      </c>
      <c r="H112" s="31">
        <v>450</v>
      </c>
      <c r="I112" s="23"/>
      <c r="J112" s="23">
        <v>500</v>
      </c>
      <c r="K112" s="23"/>
      <c r="L112" s="23">
        <f t="shared" si="2"/>
        <v>50</v>
      </c>
      <c r="M112" s="23"/>
    </row>
    <row r="113" spans="3:16" x14ac:dyDescent="0.25">
      <c r="C113" s="38" t="s">
        <v>128</v>
      </c>
      <c r="D113" s="32">
        <v>8600</v>
      </c>
      <c r="E113" s="23">
        <v>4</v>
      </c>
      <c r="F113" s="23" t="s">
        <v>66</v>
      </c>
      <c r="G113" s="23" t="s">
        <v>45</v>
      </c>
      <c r="H113" s="31">
        <v>12</v>
      </c>
      <c r="I113" s="23"/>
      <c r="J113" s="23">
        <v>20</v>
      </c>
      <c r="K113" s="23"/>
      <c r="L113" s="23">
        <f t="shared" si="2"/>
        <v>8</v>
      </c>
      <c r="M113" s="23"/>
    </row>
    <row r="114" spans="3:16" x14ac:dyDescent="0.25">
      <c r="C114" s="38" t="s">
        <v>128</v>
      </c>
      <c r="D114" s="23" t="s">
        <v>136</v>
      </c>
      <c r="E114" s="23">
        <v>1</v>
      </c>
      <c r="F114" s="23" t="s">
        <v>134</v>
      </c>
      <c r="G114" s="23" t="s">
        <v>45</v>
      </c>
      <c r="H114" s="31">
        <v>100</v>
      </c>
      <c r="I114" s="23"/>
      <c r="J114" s="23">
        <v>150</v>
      </c>
      <c r="K114" s="23"/>
      <c r="L114" s="23">
        <f t="shared" si="2"/>
        <v>50</v>
      </c>
      <c r="M114" s="23"/>
    </row>
    <row r="115" spans="3:16" x14ac:dyDescent="0.25">
      <c r="C115" s="38" t="s">
        <v>128</v>
      </c>
      <c r="D115" s="23" t="s">
        <v>135</v>
      </c>
      <c r="E115" s="23">
        <v>1</v>
      </c>
      <c r="F115" s="23" t="s">
        <v>66</v>
      </c>
      <c r="G115" s="23" t="s">
        <v>107</v>
      </c>
      <c r="H115" s="31">
        <v>10</v>
      </c>
      <c r="I115" s="23"/>
      <c r="J115" s="23">
        <v>15</v>
      </c>
      <c r="K115" s="23"/>
      <c r="L115" s="23">
        <f t="shared" si="2"/>
        <v>5</v>
      </c>
      <c r="M115" s="23"/>
      <c r="N115" t="s">
        <v>176</v>
      </c>
      <c r="O115" t="s">
        <v>30</v>
      </c>
      <c r="P115" t="s">
        <v>177</v>
      </c>
    </row>
    <row r="116" spans="3:16" x14ac:dyDescent="0.25">
      <c r="C116" s="38"/>
      <c r="D116" s="48"/>
      <c r="E116" s="23"/>
      <c r="F116" s="48"/>
      <c r="G116" s="48"/>
      <c r="H116" s="31"/>
      <c r="I116" s="23"/>
      <c r="J116" s="23"/>
      <c r="K116" s="23"/>
      <c r="L116" s="57"/>
      <c r="M116" s="23"/>
      <c r="N116">
        <v>35075</v>
      </c>
      <c r="O116">
        <v>9752</v>
      </c>
      <c r="P116">
        <v>7925</v>
      </c>
    </row>
    <row r="117" spans="3:16" x14ac:dyDescent="0.25">
      <c r="K117" s="50">
        <v>7925</v>
      </c>
      <c r="L117" s="64">
        <v>494</v>
      </c>
    </row>
    <row r="119" spans="3:16" x14ac:dyDescent="0.25">
      <c r="C119" s="19" t="s">
        <v>5</v>
      </c>
      <c r="D119" s="19" t="s">
        <v>0</v>
      </c>
      <c r="E119" s="19" t="s">
        <v>22</v>
      </c>
      <c r="F119" s="19" t="s">
        <v>1</v>
      </c>
      <c r="G119" s="19" t="s">
        <v>2</v>
      </c>
      <c r="H119" s="19" t="s">
        <v>31</v>
      </c>
      <c r="I119" s="19" t="s">
        <v>3</v>
      </c>
      <c r="J119" s="19" t="s">
        <v>4</v>
      </c>
      <c r="K119" s="19" t="s">
        <v>6</v>
      </c>
      <c r="L119" s="19" t="s">
        <v>30</v>
      </c>
      <c r="M119" s="20" t="s">
        <v>24</v>
      </c>
    </row>
    <row r="120" spans="3:16" x14ac:dyDescent="0.25">
      <c r="C120" s="49">
        <v>43833</v>
      </c>
      <c r="D120" s="23" t="s">
        <v>133</v>
      </c>
      <c r="E120" s="23">
        <v>1</v>
      </c>
      <c r="F120" s="23"/>
      <c r="G120" s="23" t="s">
        <v>45</v>
      </c>
      <c r="H120" s="31">
        <v>450</v>
      </c>
      <c r="I120" s="23"/>
      <c r="J120" s="23">
        <v>500</v>
      </c>
      <c r="K120" s="23"/>
      <c r="L120" s="23">
        <f>(J120-H120)</f>
        <v>50</v>
      </c>
      <c r="M120" s="23"/>
    </row>
    <row r="121" spans="3:16" x14ac:dyDescent="0.25">
      <c r="C121" s="49">
        <v>43833</v>
      </c>
      <c r="D121" s="23" t="s">
        <v>142</v>
      </c>
      <c r="E121" s="23">
        <v>1</v>
      </c>
      <c r="F121" s="23"/>
      <c r="G121" s="23" t="s">
        <v>45</v>
      </c>
      <c r="H121" s="31">
        <v>1100</v>
      </c>
      <c r="I121" s="23"/>
      <c r="J121" s="23">
        <v>1200</v>
      </c>
      <c r="K121" s="23"/>
      <c r="L121" s="23">
        <f>(J121-H121)</f>
        <v>100</v>
      </c>
      <c r="M121" s="23"/>
    </row>
    <row r="122" spans="3:16" x14ac:dyDescent="0.25">
      <c r="C122" s="49">
        <v>43833</v>
      </c>
      <c r="D122" s="23" t="s">
        <v>137</v>
      </c>
      <c r="E122" s="23">
        <v>1</v>
      </c>
      <c r="F122" s="23" t="s">
        <v>138</v>
      </c>
      <c r="G122" s="23" t="s">
        <v>139</v>
      </c>
      <c r="H122" s="31">
        <v>100</v>
      </c>
      <c r="I122" s="23"/>
      <c r="J122" s="23">
        <v>150</v>
      </c>
      <c r="K122" s="23"/>
      <c r="L122" s="23">
        <f>(J122-H122)</f>
        <v>50</v>
      </c>
      <c r="M122" s="23"/>
    </row>
    <row r="123" spans="3:16" x14ac:dyDescent="0.25">
      <c r="C123" s="49">
        <v>43833</v>
      </c>
      <c r="D123" s="23" t="s">
        <v>140</v>
      </c>
      <c r="E123" s="23">
        <v>5</v>
      </c>
      <c r="F123" s="23" t="s">
        <v>138</v>
      </c>
      <c r="G123" s="23" t="s">
        <v>139</v>
      </c>
      <c r="H123" s="31">
        <v>175</v>
      </c>
      <c r="I123" s="23"/>
      <c r="J123" s="23">
        <v>200</v>
      </c>
      <c r="K123" s="23"/>
      <c r="L123" s="23">
        <f>(J123-H123)</f>
        <v>25</v>
      </c>
      <c r="M123" s="23"/>
      <c r="N123" t="s">
        <v>176</v>
      </c>
      <c r="O123" t="s">
        <v>30</v>
      </c>
      <c r="P123" t="s">
        <v>177</v>
      </c>
    </row>
    <row r="124" spans="3:16" x14ac:dyDescent="0.25">
      <c r="C124" s="38"/>
      <c r="D124" s="23"/>
      <c r="E124" s="23"/>
      <c r="F124" s="23"/>
      <c r="G124" s="23"/>
      <c r="H124" s="31"/>
      <c r="I124" s="23"/>
      <c r="J124" s="23">
        <f>SUM(J120:J123)</f>
        <v>2050</v>
      </c>
      <c r="K124" s="23"/>
      <c r="L124" s="60"/>
      <c r="M124" s="23"/>
      <c r="N124">
        <v>37125</v>
      </c>
      <c r="O124">
        <v>9977</v>
      </c>
      <c r="P124">
        <v>9975</v>
      </c>
    </row>
    <row r="125" spans="3:16" x14ac:dyDescent="0.25">
      <c r="K125" s="37">
        <v>9975</v>
      </c>
      <c r="L125" s="63">
        <v>225</v>
      </c>
    </row>
    <row r="127" spans="3:16" x14ac:dyDescent="0.25">
      <c r="C127" s="19" t="s">
        <v>5</v>
      </c>
      <c r="D127" s="19" t="s">
        <v>0</v>
      </c>
      <c r="E127" s="19" t="s">
        <v>22</v>
      </c>
      <c r="F127" s="19" t="s">
        <v>1</v>
      </c>
      <c r="G127" s="19" t="s">
        <v>2</v>
      </c>
      <c r="H127" s="19" t="s">
        <v>31</v>
      </c>
      <c r="I127" s="19" t="s">
        <v>3</v>
      </c>
      <c r="J127" s="19" t="s">
        <v>4</v>
      </c>
      <c r="K127" s="19" t="s">
        <v>6</v>
      </c>
      <c r="L127" s="19" t="s">
        <v>30</v>
      </c>
      <c r="M127" s="20" t="s">
        <v>24</v>
      </c>
    </row>
    <row r="128" spans="3:16" x14ac:dyDescent="0.25">
      <c r="C128" s="49">
        <v>43864</v>
      </c>
      <c r="D128" s="23" t="s">
        <v>144</v>
      </c>
      <c r="E128" s="23">
        <v>1</v>
      </c>
      <c r="F128" s="23" t="s">
        <v>145</v>
      </c>
      <c r="G128" s="23" t="s">
        <v>9</v>
      </c>
      <c r="H128" s="31">
        <v>50</v>
      </c>
      <c r="I128" s="23"/>
      <c r="J128" s="23">
        <v>80</v>
      </c>
      <c r="K128" s="23"/>
      <c r="L128" s="23">
        <f>(J128-H128)</f>
        <v>30</v>
      </c>
      <c r="M128" s="23"/>
    </row>
    <row r="129" spans="3:16" x14ac:dyDescent="0.25">
      <c r="C129" s="49">
        <v>43864</v>
      </c>
      <c r="D129" s="23" t="s">
        <v>146</v>
      </c>
      <c r="E129" s="23">
        <v>1</v>
      </c>
      <c r="F129" s="23" t="s">
        <v>17</v>
      </c>
      <c r="G129" s="23" t="s">
        <v>9</v>
      </c>
      <c r="H129" s="31">
        <v>260</v>
      </c>
      <c r="I129" s="23"/>
      <c r="J129" s="23">
        <v>300</v>
      </c>
      <c r="K129" s="23"/>
      <c r="L129" s="23">
        <f>(J129-H129)</f>
        <v>40</v>
      </c>
      <c r="M129" s="23"/>
    </row>
    <row r="130" spans="3:16" x14ac:dyDescent="0.25">
      <c r="C130" s="49">
        <v>43864</v>
      </c>
      <c r="D130" s="23" t="s">
        <v>147</v>
      </c>
      <c r="E130" s="23">
        <v>1</v>
      </c>
      <c r="F130" s="23" t="s">
        <v>15</v>
      </c>
      <c r="G130" s="23" t="s">
        <v>45</v>
      </c>
      <c r="H130" s="31">
        <v>1950</v>
      </c>
      <c r="I130" s="23"/>
      <c r="J130" s="23">
        <v>2000</v>
      </c>
      <c r="K130" s="23"/>
      <c r="L130" s="23">
        <f>(J130-H130)</f>
        <v>50</v>
      </c>
      <c r="M130" s="23"/>
      <c r="N130" t="s">
        <v>176</v>
      </c>
      <c r="O130" t="s">
        <v>30</v>
      </c>
      <c r="P130" t="s">
        <v>177</v>
      </c>
    </row>
    <row r="131" spans="3:16" x14ac:dyDescent="0.25">
      <c r="C131" s="23"/>
      <c r="D131" s="23"/>
      <c r="E131" s="23"/>
      <c r="F131" s="23"/>
      <c r="G131" s="23"/>
      <c r="H131" s="23"/>
      <c r="I131" s="23"/>
      <c r="J131" s="23">
        <f>SUM(J128:J130)</f>
        <v>2380</v>
      </c>
      <c r="K131" s="23"/>
      <c r="L131" s="57">
        <f>SUM(L128:L130)</f>
        <v>120</v>
      </c>
      <c r="M131" s="23"/>
      <c r="N131">
        <v>39505</v>
      </c>
      <c r="O131">
        <v>10097</v>
      </c>
      <c r="P131">
        <v>12355</v>
      </c>
    </row>
    <row r="132" spans="3:16" x14ac:dyDescent="0.25">
      <c r="K132" s="37">
        <v>12355</v>
      </c>
    </row>
    <row r="134" spans="3:16" x14ac:dyDescent="0.25">
      <c r="C134" s="19" t="s">
        <v>5</v>
      </c>
      <c r="D134" s="19" t="s">
        <v>0</v>
      </c>
      <c r="E134" s="19" t="s">
        <v>22</v>
      </c>
      <c r="F134" s="19" t="s">
        <v>1</v>
      </c>
      <c r="G134" s="19" t="s">
        <v>2</v>
      </c>
      <c r="H134" s="19" t="s">
        <v>31</v>
      </c>
      <c r="I134" s="19" t="s">
        <v>3</v>
      </c>
      <c r="J134" s="19" t="s">
        <v>4</v>
      </c>
      <c r="K134" s="19" t="s">
        <v>6</v>
      </c>
      <c r="L134" s="19" t="s">
        <v>30</v>
      </c>
      <c r="M134" s="20" t="s">
        <v>24</v>
      </c>
    </row>
    <row r="135" spans="3:16" x14ac:dyDescent="0.25">
      <c r="C135" s="49">
        <v>43893</v>
      </c>
      <c r="D135" s="23" t="s">
        <v>148</v>
      </c>
      <c r="E135" s="23">
        <v>1</v>
      </c>
      <c r="F135" s="23" t="s">
        <v>62</v>
      </c>
      <c r="G135" s="23" t="s">
        <v>45</v>
      </c>
      <c r="H135" s="31">
        <v>35</v>
      </c>
      <c r="I135" s="23"/>
      <c r="J135" s="23">
        <v>100</v>
      </c>
      <c r="K135" s="23"/>
      <c r="L135" s="23">
        <f>(J135-H135)</f>
        <v>65</v>
      </c>
      <c r="M135" s="23"/>
    </row>
    <row r="136" spans="3:16" x14ac:dyDescent="0.25">
      <c r="C136" s="49">
        <v>43893</v>
      </c>
      <c r="D136" s="23" t="s">
        <v>149</v>
      </c>
      <c r="E136" s="23">
        <v>1</v>
      </c>
      <c r="F136" s="23" t="s">
        <v>65</v>
      </c>
      <c r="G136" s="23" t="s">
        <v>45</v>
      </c>
      <c r="H136" s="31">
        <v>150</v>
      </c>
      <c r="I136" s="23"/>
      <c r="J136" s="23">
        <v>250</v>
      </c>
      <c r="K136" s="23"/>
      <c r="L136" s="23">
        <f t="shared" ref="L136:L142" si="3">(J136-H136)</f>
        <v>100</v>
      </c>
      <c r="M136" s="23"/>
    </row>
    <row r="137" spans="3:16" x14ac:dyDescent="0.25">
      <c r="C137" s="49">
        <v>43893</v>
      </c>
      <c r="D137" s="23" t="s">
        <v>150</v>
      </c>
      <c r="E137" s="23">
        <v>1</v>
      </c>
      <c r="F137" s="23" t="s">
        <v>65</v>
      </c>
      <c r="G137" s="23" t="s">
        <v>45</v>
      </c>
      <c r="H137" s="31">
        <v>130</v>
      </c>
      <c r="I137" s="23"/>
      <c r="J137" s="23">
        <v>150</v>
      </c>
      <c r="K137" s="23"/>
      <c r="L137" s="23">
        <f t="shared" si="3"/>
        <v>20</v>
      </c>
      <c r="M137" s="23"/>
    </row>
    <row r="138" spans="3:16" x14ac:dyDescent="0.25">
      <c r="C138" s="49">
        <v>43893</v>
      </c>
      <c r="D138" s="23" t="s">
        <v>151</v>
      </c>
      <c r="E138" s="23">
        <v>1</v>
      </c>
      <c r="F138" s="23" t="s">
        <v>17</v>
      </c>
      <c r="G138" s="23" t="s">
        <v>45</v>
      </c>
      <c r="H138" s="31">
        <v>120</v>
      </c>
      <c r="I138" s="23"/>
      <c r="J138" s="23">
        <v>200</v>
      </c>
      <c r="K138" s="23"/>
      <c r="L138" s="23">
        <f t="shared" si="3"/>
        <v>80</v>
      </c>
      <c r="M138" s="23"/>
    </row>
    <row r="139" spans="3:16" x14ac:dyDescent="0.25">
      <c r="C139" s="49">
        <v>43893</v>
      </c>
      <c r="D139" s="23" t="s">
        <v>152</v>
      </c>
      <c r="E139" s="23">
        <v>1</v>
      </c>
      <c r="F139" s="23" t="s">
        <v>115</v>
      </c>
      <c r="G139" s="23" t="s">
        <v>45</v>
      </c>
      <c r="H139" s="31">
        <v>270</v>
      </c>
      <c r="I139" s="23"/>
      <c r="J139" s="23">
        <v>300</v>
      </c>
      <c r="K139" s="23"/>
      <c r="L139" s="23">
        <f t="shared" si="3"/>
        <v>30</v>
      </c>
      <c r="M139" s="23"/>
    </row>
    <row r="140" spans="3:16" x14ac:dyDescent="0.25">
      <c r="C140" s="49">
        <v>43893</v>
      </c>
      <c r="D140" s="23" t="s">
        <v>153</v>
      </c>
      <c r="E140" s="23">
        <v>1</v>
      </c>
      <c r="F140" s="23" t="s">
        <v>65</v>
      </c>
      <c r="G140" s="23" t="s">
        <v>45</v>
      </c>
      <c r="H140" s="31">
        <v>100</v>
      </c>
      <c r="I140" s="23"/>
      <c r="J140" s="23">
        <v>150</v>
      </c>
      <c r="K140" s="23"/>
      <c r="L140" s="23">
        <f t="shared" si="3"/>
        <v>50</v>
      </c>
      <c r="M140" s="23"/>
    </row>
    <row r="141" spans="3:16" x14ac:dyDescent="0.25">
      <c r="C141" s="49">
        <v>43893</v>
      </c>
      <c r="D141" s="23" t="s">
        <v>154</v>
      </c>
      <c r="E141" s="23">
        <v>6</v>
      </c>
      <c r="F141" s="23" t="s">
        <v>66</v>
      </c>
      <c r="G141" s="23" t="s">
        <v>45</v>
      </c>
      <c r="H141" s="31">
        <v>18</v>
      </c>
      <c r="I141" s="23"/>
      <c r="J141" s="23">
        <v>30</v>
      </c>
      <c r="K141" s="23"/>
      <c r="L141" s="23">
        <f t="shared" si="3"/>
        <v>12</v>
      </c>
      <c r="M141" s="23"/>
    </row>
    <row r="142" spans="3:16" x14ac:dyDescent="0.25">
      <c r="C142" s="49">
        <v>43893</v>
      </c>
      <c r="D142" s="23" t="s">
        <v>155</v>
      </c>
      <c r="E142" s="23">
        <v>1</v>
      </c>
      <c r="F142" s="23" t="s">
        <v>26</v>
      </c>
      <c r="G142" s="23" t="s">
        <v>45</v>
      </c>
      <c r="H142" s="31">
        <v>1700</v>
      </c>
      <c r="I142" s="23"/>
      <c r="J142" s="23">
        <v>1900</v>
      </c>
      <c r="K142" s="23"/>
      <c r="L142" s="23">
        <f t="shared" si="3"/>
        <v>200</v>
      </c>
      <c r="M142" s="23"/>
      <c r="N142" t="s">
        <v>176</v>
      </c>
      <c r="O142" t="s">
        <v>30</v>
      </c>
      <c r="P142" t="s">
        <v>177</v>
      </c>
    </row>
    <row r="143" spans="3:16" x14ac:dyDescent="0.25">
      <c r="C143" s="23"/>
      <c r="D143" s="23"/>
      <c r="E143" s="23"/>
      <c r="F143" s="23"/>
      <c r="G143" s="23"/>
      <c r="H143" s="23"/>
      <c r="I143" s="23"/>
      <c r="J143" s="23">
        <f>SUM(J135:J142)</f>
        <v>3080</v>
      </c>
      <c r="K143" s="23"/>
      <c r="L143" s="57"/>
      <c r="M143" s="23"/>
      <c r="N143">
        <v>42585</v>
      </c>
      <c r="O143">
        <v>10654</v>
      </c>
      <c r="P143">
        <v>15435</v>
      </c>
    </row>
    <row r="144" spans="3:16" x14ac:dyDescent="0.25">
      <c r="K144" s="37">
        <v>15435</v>
      </c>
      <c r="L144" s="65">
        <f>SUM(L135:L143)</f>
        <v>557</v>
      </c>
    </row>
    <row r="146" spans="3:16" x14ac:dyDescent="0.25">
      <c r="C146" s="19" t="s">
        <v>5</v>
      </c>
      <c r="D146" s="19" t="s">
        <v>0</v>
      </c>
      <c r="E146" s="19" t="s">
        <v>22</v>
      </c>
      <c r="F146" s="19" t="s">
        <v>1</v>
      </c>
      <c r="G146" s="19" t="s">
        <v>2</v>
      </c>
      <c r="H146" s="19" t="s">
        <v>31</v>
      </c>
      <c r="I146" s="19" t="s">
        <v>3</v>
      </c>
      <c r="J146" s="19" t="s">
        <v>4</v>
      </c>
      <c r="K146" s="19" t="s">
        <v>6</v>
      </c>
      <c r="L146" s="19" t="s">
        <v>30</v>
      </c>
      <c r="M146" s="20" t="s">
        <v>24</v>
      </c>
    </row>
    <row r="147" spans="3:16" x14ac:dyDescent="0.25">
      <c r="C147" s="49">
        <v>43924</v>
      </c>
      <c r="D147" s="23" t="s">
        <v>156</v>
      </c>
      <c r="E147" s="23">
        <v>1</v>
      </c>
      <c r="F147" s="23" t="s">
        <v>26</v>
      </c>
      <c r="G147" s="23" t="s">
        <v>45</v>
      </c>
      <c r="H147" s="31"/>
      <c r="I147" s="23">
        <v>4000</v>
      </c>
      <c r="J147" s="23"/>
      <c r="K147" s="23"/>
      <c r="L147" s="23"/>
      <c r="M147" s="23"/>
    </row>
    <row r="148" spans="3:16" x14ac:dyDescent="0.25">
      <c r="C148" s="49">
        <v>43924</v>
      </c>
      <c r="D148" s="23" t="s">
        <v>157</v>
      </c>
      <c r="E148" s="23">
        <v>1</v>
      </c>
      <c r="F148" s="23" t="s">
        <v>26</v>
      </c>
      <c r="G148" s="23" t="s">
        <v>45</v>
      </c>
      <c r="H148" s="31"/>
      <c r="I148" s="23">
        <v>4000</v>
      </c>
      <c r="J148" s="23"/>
      <c r="K148" s="23"/>
      <c r="L148" s="23"/>
      <c r="M148" s="23"/>
    </row>
    <row r="149" spans="3:16" x14ac:dyDescent="0.25">
      <c r="C149" s="49">
        <v>43925</v>
      </c>
      <c r="D149" s="23" t="s">
        <v>158</v>
      </c>
      <c r="E149" s="23">
        <v>1</v>
      </c>
      <c r="F149" s="23" t="s">
        <v>26</v>
      </c>
      <c r="G149" s="23" t="s">
        <v>45</v>
      </c>
      <c r="H149" s="31"/>
      <c r="I149" s="23">
        <v>1500</v>
      </c>
      <c r="J149" s="23"/>
      <c r="K149" s="23"/>
      <c r="L149" s="23"/>
      <c r="M149" s="23"/>
    </row>
    <row r="150" spans="3:16" x14ac:dyDescent="0.25">
      <c r="C150" s="49">
        <v>43926</v>
      </c>
      <c r="D150" s="23" t="s">
        <v>159</v>
      </c>
      <c r="E150" s="23">
        <v>1</v>
      </c>
      <c r="F150" s="23" t="s">
        <v>26</v>
      </c>
      <c r="G150" s="23" t="s">
        <v>45</v>
      </c>
      <c r="H150" s="31"/>
      <c r="I150" s="23">
        <v>2500</v>
      </c>
      <c r="J150" s="23"/>
      <c r="K150" s="23"/>
      <c r="L150" s="23"/>
      <c r="M150" s="23"/>
    </row>
    <row r="151" spans="3:16" x14ac:dyDescent="0.25">
      <c r="C151" s="49">
        <v>43927</v>
      </c>
      <c r="D151" s="23" t="s">
        <v>160</v>
      </c>
      <c r="E151" s="23">
        <v>1</v>
      </c>
      <c r="F151" s="23" t="s">
        <v>26</v>
      </c>
      <c r="G151" s="23" t="s">
        <v>45</v>
      </c>
      <c r="H151" s="31"/>
      <c r="I151" s="23">
        <v>4000</v>
      </c>
      <c r="J151" s="23"/>
      <c r="K151" s="23"/>
      <c r="L151" s="23"/>
      <c r="M151" s="23"/>
    </row>
    <row r="152" spans="3:16" x14ac:dyDescent="0.25">
      <c r="C152" s="49">
        <v>43928</v>
      </c>
      <c r="D152" s="23" t="s">
        <v>161</v>
      </c>
      <c r="E152" s="23">
        <v>1</v>
      </c>
      <c r="F152" s="23" t="s">
        <v>26</v>
      </c>
      <c r="G152" s="23" t="s">
        <v>45</v>
      </c>
      <c r="H152" s="31"/>
      <c r="I152" s="23">
        <v>1500</v>
      </c>
      <c r="J152" s="23"/>
      <c r="K152" s="23"/>
      <c r="L152" s="23"/>
      <c r="M152" s="23"/>
    </row>
    <row r="153" spans="3:16" x14ac:dyDescent="0.25">
      <c r="C153" s="49">
        <v>43929</v>
      </c>
      <c r="D153" s="23" t="s">
        <v>162</v>
      </c>
      <c r="E153" s="23">
        <v>1</v>
      </c>
      <c r="F153" s="23" t="s">
        <v>26</v>
      </c>
      <c r="G153" s="23" t="s">
        <v>45</v>
      </c>
      <c r="H153" s="31"/>
      <c r="I153" s="23">
        <v>3000</v>
      </c>
      <c r="J153" s="23"/>
      <c r="K153" s="23"/>
      <c r="L153" s="23"/>
      <c r="M153" s="23"/>
    </row>
    <row r="154" spans="3:16" x14ac:dyDescent="0.25">
      <c r="C154" s="49">
        <v>43930</v>
      </c>
      <c r="D154" s="23" t="s">
        <v>163</v>
      </c>
      <c r="E154" s="23">
        <v>1</v>
      </c>
      <c r="F154" s="23" t="s">
        <v>164</v>
      </c>
      <c r="G154" s="23" t="s">
        <v>45</v>
      </c>
      <c r="H154" s="31"/>
      <c r="I154" s="23">
        <v>300</v>
      </c>
      <c r="J154" s="23"/>
      <c r="K154" s="23"/>
      <c r="L154" s="23"/>
      <c r="M154" s="23"/>
    </row>
    <row r="155" spans="3:16" x14ac:dyDescent="0.25">
      <c r="C155" s="49">
        <v>43931</v>
      </c>
      <c r="D155" s="23" t="s">
        <v>165</v>
      </c>
      <c r="E155" s="23">
        <v>2</v>
      </c>
      <c r="F155" s="23" t="s">
        <v>26</v>
      </c>
      <c r="G155" s="23" t="s">
        <v>45</v>
      </c>
      <c r="H155" s="31"/>
      <c r="I155" s="23">
        <v>2500</v>
      </c>
      <c r="J155" s="23"/>
      <c r="K155" s="23"/>
      <c r="L155" s="23"/>
      <c r="M155" s="23"/>
      <c r="N155" t="s">
        <v>176</v>
      </c>
      <c r="O155" t="s">
        <v>30</v>
      </c>
      <c r="P155" t="s">
        <v>177</v>
      </c>
    </row>
    <row r="156" spans="3:16" x14ac:dyDescent="0.25">
      <c r="C156" s="49"/>
      <c r="D156" s="23"/>
      <c r="E156" s="23"/>
      <c r="F156" s="23"/>
      <c r="G156" s="23"/>
      <c r="H156" s="31"/>
      <c r="I156" s="23">
        <f>SUM(I147:I155)</f>
        <v>23300</v>
      </c>
      <c r="J156" s="23"/>
      <c r="K156" s="23"/>
      <c r="L156" s="23"/>
      <c r="M156" s="23"/>
      <c r="N156">
        <v>42585</v>
      </c>
      <c r="O156">
        <v>10654</v>
      </c>
      <c r="P156">
        <v>-7820</v>
      </c>
    </row>
    <row r="157" spans="3:16" x14ac:dyDescent="0.25">
      <c r="K157" s="51">
        <v>-7820</v>
      </c>
    </row>
    <row r="159" spans="3:16" x14ac:dyDescent="0.25">
      <c r="C159" s="19" t="s">
        <v>5</v>
      </c>
      <c r="D159" s="19" t="s">
        <v>0</v>
      </c>
      <c r="E159" s="19" t="s">
        <v>22</v>
      </c>
      <c r="F159" s="19" t="s">
        <v>1</v>
      </c>
      <c r="G159" s="19" t="s">
        <v>2</v>
      </c>
      <c r="H159" s="19" t="s">
        <v>31</v>
      </c>
      <c r="I159" s="19" t="s">
        <v>3</v>
      </c>
      <c r="J159" s="19" t="s">
        <v>4</v>
      </c>
      <c r="K159" s="19" t="s">
        <v>6</v>
      </c>
      <c r="L159" s="19" t="s">
        <v>30</v>
      </c>
      <c r="M159" s="20" t="s">
        <v>24</v>
      </c>
    </row>
    <row r="160" spans="3:16" x14ac:dyDescent="0.25">
      <c r="C160" s="49">
        <v>43954</v>
      </c>
      <c r="D160" s="23" t="s">
        <v>166</v>
      </c>
      <c r="E160" s="23">
        <v>1</v>
      </c>
      <c r="F160" s="23" t="s">
        <v>17</v>
      </c>
      <c r="G160" s="23" t="s">
        <v>45</v>
      </c>
      <c r="H160" s="31">
        <v>120</v>
      </c>
      <c r="I160" s="23"/>
      <c r="J160" s="23">
        <v>200</v>
      </c>
      <c r="K160" s="23"/>
      <c r="L160" s="23">
        <f>(J160-H160)</f>
        <v>80</v>
      </c>
      <c r="M160" s="23"/>
    </row>
    <row r="161" spans="3:16" x14ac:dyDescent="0.25">
      <c r="C161" s="49">
        <v>43954</v>
      </c>
      <c r="D161" s="23" t="s">
        <v>167</v>
      </c>
      <c r="E161" s="23">
        <v>1</v>
      </c>
      <c r="F161" s="23" t="s">
        <v>15</v>
      </c>
      <c r="G161" s="23" t="s">
        <v>45</v>
      </c>
      <c r="H161" s="31">
        <v>1650</v>
      </c>
      <c r="I161" s="23"/>
      <c r="J161" s="23">
        <v>2200</v>
      </c>
      <c r="K161" s="23"/>
      <c r="L161" s="23">
        <f>(J161-H161)</f>
        <v>550</v>
      </c>
      <c r="M161" s="53"/>
      <c r="N161" s="66" t="s">
        <v>176</v>
      </c>
      <c r="O161" s="66" t="s">
        <v>30</v>
      </c>
      <c r="P161" s="66" t="s">
        <v>177</v>
      </c>
    </row>
    <row r="162" spans="3:16" x14ac:dyDescent="0.25">
      <c r="C162" s="55"/>
      <c r="D162" s="34"/>
      <c r="E162" s="34"/>
      <c r="F162" s="34"/>
      <c r="G162" s="34"/>
      <c r="H162" s="52"/>
      <c r="I162" s="34"/>
      <c r="J162" s="34">
        <f>SUM(J160:J161)</f>
        <v>2400</v>
      </c>
      <c r="K162" s="34"/>
      <c r="L162" s="56">
        <v>630</v>
      </c>
      <c r="M162" s="34"/>
      <c r="N162" s="66">
        <v>44985</v>
      </c>
      <c r="O162" s="66">
        <v>11284</v>
      </c>
      <c r="P162" s="66">
        <v>-5420</v>
      </c>
    </row>
    <row r="163" spans="3:16" x14ac:dyDescent="0.25">
      <c r="K163" s="51">
        <v>-5420</v>
      </c>
    </row>
    <row r="164" spans="3:16" x14ac:dyDescent="0.25">
      <c r="K164" s="22"/>
    </row>
    <row r="165" spans="3:16" x14ac:dyDescent="0.25">
      <c r="C165" s="19" t="s">
        <v>5</v>
      </c>
      <c r="D165" s="19" t="s">
        <v>0</v>
      </c>
      <c r="E165" s="19" t="s">
        <v>22</v>
      </c>
      <c r="F165" s="19" t="s">
        <v>1</v>
      </c>
      <c r="G165" s="19" t="s">
        <v>2</v>
      </c>
      <c r="H165" s="19" t="s">
        <v>31</v>
      </c>
      <c r="I165" s="19" t="s">
        <v>3</v>
      </c>
      <c r="J165" s="19" t="s">
        <v>4</v>
      </c>
      <c r="K165" s="19" t="s">
        <v>6</v>
      </c>
      <c r="L165" s="19" t="s">
        <v>30</v>
      </c>
      <c r="M165" s="20" t="s">
        <v>24</v>
      </c>
    </row>
    <row r="166" spans="3:16" x14ac:dyDescent="0.25">
      <c r="C166" s="49">
        <v>44015</v>
      </c>
      <c r="D166" s="23" t="s">
        <v>168</v>
      </c>
      <c r="E166" s="23">
        <v>1</v>
      </c>
      <c r="F166" s="23" t="s">
        <v>15</v>
      </c>
      <c r="G166" s="23" t="s">
        <v>45</v>
      </c>
      <c r="H166" s="31">
        <v>1700</v>
      </c>
      <c r="I166" s="23"/>
      <c r="J166" s="23">
        <v>1900</v>
      </c>
      <c r="K166" s="23"/>
      <c r="L166" s="23">
        <f>(J166-H166)</f>
        <v>200</v>
      </c>
      <c r="M166" s="23"/>
    </row>
    <row r="167" spans="3:16" x14ac:dyDescent="0.25">
      <c r="C167" s="49">
        <v>44015</v>
      </c>
      <c r="D167" s="23" t="s">
        <v>169</v>
      </c>
      <c r="E167" s="23">
        <v>10</v>
      </c>
      <c r="F167" s="23" t="s">
        <v>169</v>
      </c>
      <c r="G167" s="23" t="s">
        <v>45</v>
      </c>
      <c r="H167" s="31">
        <v>5.5</v>
      </c>
      <c r="I167" s="53"/>
      <c r="J167" s="23">
        <v>100</v>
      </c>
      <c r="K167" s="54"/>
      <c r="L167" s="23">
        <v>45</v>
      </c>
      <c r="M167" s="23"/>
    </row>
    <row r="168" spans="3:16" x14ac:dyDescent="0.25">
      <c r="C168" s="49">
        <v>44015</v>
      </c>
      <c r="D168" s="23" t="s">
        <v>170</v>
      </c>
      <c r="E168" s="23">
        <v>1</v>
      </c>
      <c r="F168" s="23" t="s">
        <v>15</v>
      </c>
      <c r="G168" s="23" t="s">
        <v>45</v>
      </c>
      <c r="H168" s="31">
        <v>2900</v>
      </c>
      <c r="I168" s="53"/>
      <c r="J168" s="23">
        <v>3200</v>
      </c>
      <c r="K168" s="54"/>
      <c r="L168" s="23">
        <v>300</v>
      </c>
      <c r="M168" s="23"/>
    </row>
    <row r="169" spans="3:16" x14ac:dyDescent="0.25">
      <c r="C169" s="49">
        <v>44015</v>
      </c>
      <c r="D169" s="23" t="s">
        <v>171</v>
      </c>
      <c r="E169" s="23">
        <v>1</v>
      </c>
      <c r="F169" s="23" t="s">
        <v>65</v>
      </c>
      <c r="G169" s="23" t="s">
        <v>45</v>
      </c>
      <c r="H169" s="31">
        <v>900</v>
      </c>
      <c r="I169" s="53"/>
      <c r="J169" s="23">
        <v>1000</v>
      </c>
      <c r="K169" s="54"/>
      <c r="L169" s="23">
        <v>100</v>
      </c>
      <c r="M169" s="23"/>
    </row>
    <row r="170" spans="3:16" x14ac:dyDescent="0.25">
      <c r="C170" s="49">
        <v>44015</v>
      </c>
      <c r="D170" s="23" t="s">
        <v>172</v>
      </c>
      <c r="E170" s="23">
        <v>1</v>
      </c>
      <c r="F170" s="23" t="s">
        <v>15</v>
      </c>
      <c r="G170" s="23" t="s">
        <v>45</v>
      </c>
      <c r="H170" s="31">
        <v>2600</v>
      </c>
      <c r="I170" s="53"/>
      <c r="J170" s="23">
        <v>2600</v>
      </c>
      <c r="K170" s="54"/>
      <c r="L170" s="23">
        <v>0</v>
      </c>
      <c r="M170" s="23"/>
    </row>
    <row r="171" spans="3:16" x14ac:dyDescent="0.25">
      <c r="C171" s="49">
        <v>44015</v>
      </c>
      <c r="D171" s="23" t="s">
        <v>174</v>
      </c>
      <c r="E171" s="23"/>
      <c r="F171" s="23"/>
      <c r="G171" s="23"/>
      <c r="H171" s="23"/>
      <c r="I171" s="23">
        <v>800</v>
      </c>
      <c r="J171" s="23"/>
      <c r="K171" s="23"/>
      <c r="L171" s="23">
        <v>0</v>
      </c>
      <c r="M171" s="23"/>
    </row>
    <row r="172" spans="3:16" x14ac:dyDescent="0.25">
      <c r="C172" s="49">
        <v>44015</v>
      </c>
      <c r="D172" s="23" t="s">
        <v>175</v>
      </c>
      <c r="E172" s="23">
        <v>1</v>
      </c>
      <c r="F172" s="23" t="s">
        <v>15</v>
      </c>
      <c r="G172" s="23" t="s">
        <v>45</v>
      </c>
      <c r="H172" s="23">
        <v>2850</v>
      </c>
      <c r="I172" s="23"/>
      <c r="J172" s="23">
        <v>3200</v>
      </c>
      <c r="K172" s="23"/>
      <c r="L172" s="23">
        <f>(J172-H172)</f>
        <v>350</v>
      </c>
      <c r="M172" s="23"/>
    </row>
    <row r="173" spans="3:16" x14ac:dyDescent="0.25">
      <c r="C173" s="49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3:16" x14ac:dyDescent="0.25">
      <c r="C174" s="49">
        <v>44015</v>
      </c>
      <c r="D174" s="23">
        <v>2.8</v>
      </c>
      <c r="E174" s="23">
        <v>1</v>
      </c>
      <c r="F174" s="23" t="s">
        <v>17</v>
      </c>
      <c r="G174" s="23" t="s">
        <v>45</v>
      </c>
      <c r="H174" s="23">
        <v>260</v>
      </c>
      <c r="I174" s="23"/>
      <c r="J174" s="23">
        <v>350</v>
      </c>
      <c r="K174" s="23"/>
      <c r="L174" s="23">
        <v>90</v>
      </c>
      <c r="M174" s="23"/>
    </row>
    <row r="175" spans="3:16" x14ac:dyDescent="0.25">
      <c r="C175" s="49">
        <v>44015</v>
      </c>
      <c r="D175" s="23" t="s">
        <v>178</v>
      </c>
      <c r="E175" s="23">
        <v>1</v>
      </c>
      <c r="F175" s="23" t="s">
        <v>131</v>
      </c>
      <c r="G175" s="23" t="s">
        <v>45</v>
      </c>
      <c r="H175" s="23">
        <v>250</v>
      </c>
      <c r="I175" s="23"/>
      <c r="J175" s="23">
        <v>350</v>
      </c>
      <c r="K175" s="23"/>
      <c r="L175" s="23">
        <v>100</v>
      </c>
      <c r="M175" s="23"/>
      <c r="N175" s="67" t="s">
        <v>176</v>
      </c>
      <c r="O175" s="67" t="s">
        <v>30</v>
      </c>
      <c r="P175" s="67" t="s">
        <v>177</v>
      </c>
    </row>
    <row r="176" spans="3:16" x14ac:dyDescent="0.25">
      <c r="C176" s="49"/>
      <c r="D176" s="23"/>
      <c r="E176" s="23"/>
      <c r="F176" s="23"/>
      <c r="G176" s="23"/>
      <c r="H176" s="23"/>
      <c r="I176" s="23"/>
      <c r="J176" s="23">
        <f>SUM(J166:J175)</f>
        <v>12700</v>
      </c>
      <c r="K176" s="23"/>
      <c r="L176" s="23"/>
      <c r="M176" s="23"/>
      <c r="N176" s="67">
        <v>57685</v>
      </c>
      <c r="O176" s="67">
        <v>12469</v>
      </c>
      <c r="P176" s="67">
        <v>6480</v>
      </c>
    </row>
    <row r="177" spans="3:18" x14ac:dyDescent="0.25">
      <c r="K177" s="18">
        <v>6480</v>
      </c>
      <c r="L177" s="51">
        <f>SUM(L166:L175)</f>
        <v>1185</v>
      </c>
    </row>
    <row r="179" spans="3:18" x14ac:dyDescent="0.25">
      <c r="C179" s="19" t="s">
        <v>5</v>
      </c>
      <c r="D179" s="19" t="s">
        <v>0</v>
      </c>
      <c r="E179" s="19" t="s">
        <v>22</v>
      </c>
      <c r="F179" s="19" t="s">
        <v>1</v>
      </c>
      <c r="G179" s="19" t="s">
        <v>2</v>
      </c>
      <c r="H179" s="19" t="s">
        <v>31</v>
      </c>
      <c r="I179" s="19" t="s">
        <v>3</v>
      </c>
      <c r="J179" s="19" t="s">
        <v>4</v>
      </c>
      <c r="K179" s="19" t="s">
        <v>6</v>
      </c>
      <c r="L179" s="19" t="s">
        <v>30</v>
      </c>
      <c r="M179" s="20" t="s">
        <v>24</v>
      </c>
    </row>
    <row r="180" spans="3:18" x14ac:dyDescent="0.25">
      <c r="C180" s="49">
        <v>44046</v>
      </c>
      <c r="D180" s="23" t="s">
        <v>179</v>
      </c>
      <c r="E180" s="23">
        <v>1</v>
      </c>
      <c r="F180" s="23" t="s">
        <v>111</v>
      </c>
      <c r="G180" s="23" t="s">
        <v>45</v>
      </c>
      <c r="H180" s="31">
        <v>500</v>
      </c>
      <c r="I180" s="23"/>
      <c r="J180" s="23">
        <v>600</v>
      </c>
      <c r="K180" s="23"/>
      <c r="L180" s="23">
        <f>(J180-H180)</f>
        <v>100</v>
      </c>
      <c r="M180" s="23"/>
    </row>
    <row r="181" spans="3:18" x14ac:dyDescent="0.25">
      <c r="C181" s="49">
        <v>44046</v>
      </c>
      <c r="D181" s="23" t="s">
        <v>180</v>
      </c>
      <c r="E181" s="23">
        <v>1</v>
      </c>
      <c r="F181" s="23" t="s">
        <v>17</v>
      </c>
      <c r="G181" s="23" t="s">
        <v>45</v>
      </c>
      <c r="H181" s="31">
        <v>260</v>
      </c>
      <c r="I181" s="23"/>
      <c r="J181" s="23">
        <v>300</v>
      </c>
      <c r="K181" s="23"/>
      <c r="L181" s="23">
        <f t="shared" ref="L181:L186" si="4">(J181-H181)</f>
        <v>40</v>
      </c>
      <c r="M181" s="23"/>
    </row>
    <row r="182" spans="3:18" x14ac:dyDescent="0.25">
      <c r="C182" s="49">
        <v>44046</v>
      </c>
      <c r="D182" s="23" t="s">
        <v>180</v>
      </c>
      <c r="E182" s="23">
        <v>1</v>
      </c>
      <c r="F182" s="23" t="s">
        <v>17</v>
      </c>
      <c r="G182" s="23" t="s">
        <v>45</v>
      </c>
      <c r="H182" s="31">
        <v>260</v>
      </c>
      <c r="I182" s="23"/>
      <c r="J182" s="23">
        <v>300</v>
      </c>
      <c r="K182" s="23"/>
      <c r="L182" s="23">
        <f t="shared" si="4"/>
        <v>40</v>
      </c>
      <c r="M182" s="23"/>
    </row>
    <row r="183" spans="3:18" x14ac:dyDescent="0.25">
      <c r="C183" s="49">
        <v>44046</v>
      </c>
      <c r="D183" s="23" t="s">
        <v>154</v>
      </c>
      <c r="E183" s="23">
        <v>10</v>
      </c>
      <c r="F183" s="23" t="s">
        <v>181</v>
      </c>
      <c r="G183" s="23" t="s">
        <v>45</v>
      </c>
      <c r="H183" s="31">
        <v>30</v>
      </c>
      <c r="I183" s="23"/>
      <c r="J183" s="23">
        <v>50</v>
      </c>
      <c r="K183" s="23"/>
      <c r="L183" s="23">
        <f t="shared" si="4"/>
        <v>20</v>
      </c>
      <c r="M183" s="23"/>
    </row>
    <row r="184" spans="3:18" x14ac:dyDescent="0.25">
      <c r="C184" s="49">
        <v>44046</v>
      </c>
      <c r="D184" s="23" t="s">
        <v>96</v>
      </c>
      <c r="E184" s="23">
        <v>1</v>
      </c>
      <c r="F184" s="23" t="s">
        <v>17</v>
      </c>
      <c r="G184" s="23" t="s">
        <v>45</v>
      </c>
      <c r="H184" s="31">
        <v>160</v>
      </c>
      <c r="I184" s="23"/>
      <c r="J184" s="23">
        <v>300</v>
      </c>
      <c r="K184" s="23"/>
      <c r="L184" s="23">
        <f t="shared" si="4"/>
        <v>140</v>
      </c>
      <c r="M184" s="23"/>
    </row>
    <row r="185" spans="3:18" x14ac:dyDescent="0.25">
      <c r="C185" s="49">
        <v>44046</v>
      </c>
      <c r="D185" s="23" t="s">
        <v>182</v>
      </c>
      <c r="E185" s="23">
        <v>1</v>
      </c>
      <c r="F185" s="23" t="s">
        <v>17</v>
      </c>
      <c r="G185" s="23" t="s">
        <v>45</v>
      </c>
      <c r="H185" s="31">
        <v>480</v>
      </c>
      <c r="I185" s="23"/>
      <c r="J185" s="23">
        <v>600</v>
      </c>
      <c r="K185" s="23"/>
      <c r="L185" s="23">
        <f t="shared" si="4"/>
        <v>120</v>
      </c>
      <c r="M185" s="23"/>
    </row>
    <row r="186" spans="3:18" x14ac:dyDescent="0.25">
      <c r="C186" s="49">
        <v>44046</v>
      </c>
      <c r="D186" s="23" t="s">
        <v>182</v>
      </c>
      <c r="E186" s="23">
        <v>1</v>
      </c>
      <c r="F186" s="23" t="s">
        <v>131</v>
      </c>
      <c r="G186" s="23" t="s">
        <v>45</v>
      </c>
      <c r="H186" s="31">
        <v>150</v>
      </c>
      <c r="I186" s="23"/>
      <c r="J186" s="23">
        <v>250</v>
      </c>
      <c r="K186" s="23"/>
      <c r="L186" s="23">
        <f t="shared" si="4"/>
        <v>100</v>
      </c>
      <c r="M186" s="23"/>
      <c r="N186" s="67" t="s">
        <v>176</v>
      </c>
      <c r="O186" s="67" t="s">
        <v>30</v>
      </c>
      <c r="P186" s="67" t="s">
        <v>177</v>
      </c>
      <c r="R186" s="70" t="s">
        <v>183</v>
      </c>
    </row>
    <row r="187" spans="3:18" x14ac:dyDescent="0.25">
      <c r="C187" s="23"/>
      <c r="D187" s="23"/>
      <c r="E187" s="23"/>
      <c r="F187" s="23"/>
      <c r="G187" s="23"/>
      <c r="H187" s="23"/>
      <c r="I187" s="23"/>
      <c r="J187" s="20">
        <f>SUM(J180:J186)</f>
        <v>2400</v>
      </c>
      <c r="K187" s="23"/>
      <c r="L187" s="68">
        <f>SUM(L180:L186)</f>
        <v>560</v>
      </c>
      <c r="M187" s="23"/>
      <c r="N187">
        <v>60085</v>
      </c>
      <c r="O187">
        <v>13029</v>
      </c>
      <c r="P187">
        <v>8880</v>
      </c>
      <c r="Q187">
        <v>7230</v>
      </c>
      <c r="R187">
        <v>16110</v>
      </c>
    </row>
    <row r="190" spans="3:18" x14ac:dyDescent="0.25">
      <c r="C190" s="19" t="s">
        <v>5</v>
      </c>
      <c r="D190" s="19" t="s">
        <v>0</v>
      </c>
      <c r="E190" s="19" t="s">
        <v>22</v>
      </c>
      <c r="F190" s="19" t="s">
        <v>1</v>
      </c>
      <c r="G190" s="19" t="s">
        <v>2</v>
      </c>
      <c r="H190" s="19" t="s">
        <v>31</v>
      </c>
      <c r="I190" s="19" t="s">
        <v>3</v>
      </c>
      <c r="J190" s="19" t="s">
        <v>4</v>
      </c>
      <c r="K190" s="19" t="s">
        <v>6</v>
      </c>
      <c r="L190" s="19" t="s">
        <v>30</v>
      </c>
      <c r="M190" s="20" t="s">
        <v>24</v>
      </c>
    </row>
    <row r="191" spans="3:18" x14ac:dyDescent="0.25">
      <c r="C191" s="49">
        <v>44077</v>
      </c>
      <c r="D191" s="23" t="s">
        <v>184</v>
      </c>
      <c r="E191" s="23">
        <v>1</v>
      </c>
      <c r="F191" s="23" t="s">
        <v>185</v>
      </c>
      <c r="G191" s="23" t="s">
        <v>45</v>
      </c>
      <c r="H191" s="31"/>
      <c r="I191" s="23">
        <v>4500</v>
      </c>
      <c r="J191" s="23"/>
      <c r="K191" s="23"/>
      <c r="L191" s="23"/>
      <c r="M191" s="23"/>
    </row>
    <row r="192" spans="3:18" x14ac:dyDescent="0.25">
      <c r="C192" s="49">
        <v>44077</v>
      </c>
      <c r="D192" s="23" t="s">
        <v>186</v>
      </c>
      <c r="E192" s="23">
        <v>1</v>
      </c>
      <c r="F192" s="23" t="s">
        <v>79</v>
      </c>
      <c r="G192" s="23" t="s">
        <v>45</v>
      </c>
      <c r="H192" s="31"/>
      <c r="I192" s="23"/>
      <c r="J192" s="23">
        <v>30</v>
      </c>
      <c r="K192" s="23"/>
      <c r="L192" s="23"/>
      <c r="M192" s="23"/>
    </row>
    <row r="193" spans="3:18" x14ac:dyDescent="0.25">
      <c r="C193" s="49">
        <v>44077</v>
      </c>
      <c r="D193" s="23" t="s">
        <v>187</v>
      </c>
      <c r="E193" s="23">
        <v>1</v>
      </c>
      <c r="F193" s="23" t="s">
        <v>181</v>
      </c>
      <c r="G193" s="23" t="s">
        <v>45</v>
      </c>
      <c r="H193" s="31"/>
      <c r="I193" s="23"/>
      <c r="J193" s="23">
        <v>5</v>
      </c>
      <c r="K193" s="23"/>
      <c r="L193" s="23"/>
      <c r="M193" s="23"/>
    </row>
    <row r="194" spans="3:18" x14ac:dyDescent="0.25">
      <c r="C194" s="49">
        <v>44077</v>
      </c>
      <c r="D194" s="23" t="s">
        <v>188</v>
      </c>
      <c r="E194" s="23">
        <v>1</v>
      </c>
      <c r="F194" s="23" t="s">
        <v>40</v>
      </c>
      <c r="G194" s="23" t="s">
        <v>45</v>
      </c>
      <c r="H194" s="31"/>
      <c r="I194" s="23"/>
      <c r="J194" s="23">
        <v>250</v>
      </c>
      <c r="K194" s="23"/>
      <c r="L194" s="23"/>
      <c r="M194" s="23"/>
    </row>
    <row r="195" spans="3:18" x14ac:dyDescent="0.25">
      <c r="C195" s="49">
        <v>44077</v>
      </c>
      <c r="D195" s="23" t="s">
        <v>189</v>
      </c>
      <c r="E195" s="23">
        <v>1</v>
      </c>
      <c r="F195" s="23" t="s">
        <v>15</v>
      </c>
      <c r="G195" s="23" t="s">
        <v>45</v>
      </c>
      <c r="H195" s="31"/>
      <c r="I195" s="23"/>
      <c r="J195" s="23">
        <v>2600</v>
      </c>
      <c r="K195" s="23"/>
      <c r="L195" s="23"/>
      <c r="M195" s="23"/>
    </row>
    <row r="196" spans="3:18" x14ac:dyDescent="0.25">
      <c r="C196" s="49">
        <v>44077</v>
      </c>
      <c r="D196" s="23" t="s">
        <v>186</v>
      </c>
      <c r="E196" s="23">
        <v>1</v>
      </c>
      <c r="F196" s="23" t="s">
        <v>79</v>
      </c>
      <c r="G196" s="23" t="s">
        <v>45</v>
      </c>
      <c r="H196" s="31"/>
      <c r="I196" s="23"/>
      <c r="J196" s="23">
        <v>30</v>
      </c>
      <c r="K196" s="23"/>
      <c r="L196" s="23"/>
      <c r="M196" s="23"/>
    </row>
    <row r="197" spans="3:18" x14ac:dyDescent="0.25">
      <c r="C197" s="49">
        <v>44077</v>
      </c>
      <c r="D197" s="23" t="s">
        <v>190</v>
      </c>
      <c r="E197" s="23">
        <v>4</v>
      </c>
      <c r="F197" s="23" t="s">
        <v>181</v>
      </c>
      <c r="G197" s="23" t="s">
        <v>45</v>
      </c>
      <c r="H197" s="31"/>
      <c r="I197" s="23"/>
      <c r="J197" s="23">
        <v>20</v>
      </c>
      <c r="K197" s="23"/>
      <c r="L197" s="23"/>
      <c r="M197" s="23"/>
      <c r="N197" s="67" t="s">
        <v>176</v>
      </c>
      <c r="O197" s="67" t="s">
        <v>30</v>
      </c>
      <c r="P197" s="67" t="s">
        <v>177</v>
      </c>
      <c r="R197" s="70" t="s">
        <v>183</v>
      </c>
    </row>
    <row r="198" spans="3:18" x14ac:dyDescent="0.25">
      <c r="C198" s="49"/>
      <c r="D198" s="23"/>
      <c r="E198" s="23"/>
      <c r="F198" s="23"/>
      <c r="G198" s="23"/>
      <c r="H198" s="31"/>
      <c r="I198" s="23"/>
      <c r="J198" s="23">
        <f>SUM(J192:J197)</f>
        <v>2935</v>
      </c>
      <c r="K198" s="23"/>
      <c r="L198" s="23"/>
      <c r="M198" s="23"/>
      <c r="N198">
        <v>63020</v>
      </c>
      <c r="R198">
        <v>14545</v>
      </c>
    </row>
    <row r="200" spans="3:18" x14ac:dyDescent="0.25">
      <c r="C200" s="19" t="s">
        <v>5</v>
      </c>
      <c r="D200" s="19" t="s">
        <v>0</v>
      </c>
      <c r="E200" s="19" t="s">
        <v>22</v>
      </c>
      <c r="F200" s="19" t="s">
        <v>1</v>
      </c>
      <c r="G200" s="19" t="s">
        <v>2</v>
      </c>
      <c r="H200" s="19" t="s">
        <v>31</v>
      </c>
      <c r="I200" s="19" t="s">
        <v>3</v>
      </c>
      <c r="J200" s="19" t="s">
        <v>4</v>
      </c>
      <c r="K200" s="19" t="s">
        <v>6</v>
      </c>
      <c r="L200" s="19" t="s">
        <v>30</v>
      </c>
      <c r="M200" s="20" t="s">
        <v>24</v>
      </c>
    </row>
    <row r="201" spans="3:18" x14ac:dyDescent="0.25">
      <c r="C201" s="49">
        <v>44107</v>
      </c>
      <c r="D201" s="23" t="s">
        <v>43</v>
      </c>
      <c r="E201" s="23">
        <v>1</v>
      </c>
      <c r="F201" s="23" t="s">
        <v>17</v>
      </c>
      <c r="G201" s="23" t="s">
        <v>45</v>
      </c>
      <c r="H201" s="31"/>
      <c r="I201" s="23"/>
      <c r="J201" s="23">
        <v>300</v>
      </c>
      <c r="K201" s="23"/>
      <c r="L201" s="23"/>
      <c r="M201" s="23"/>
    </row>
    <row r="202" spans="3:18" x14ac:dyDescent="0.25">
      <c r="C202" s="49">
        <v>44107</v>
      </c>
      <c r="D202" s="23" t="s">
        <v>191</v>
      </c>
      <c r="E202" s="23">
        <v>10</v>
      </c>
      <c r="F202" s="23" t="s">
        <v>181</v>
      </c>
      <c r="G202" s="23" t="s">
        <v>45</v>
      </c>
      <c r="H202" s="31"/>
      <c r="I202" s="23"/>
      <c r="J202" s="23">
        <v>50</v>
      </c>
      <c r="K202" s="23"/>
      <c r="L202" s="23"/>
      <c r="M202" s="23"/>
    </row>
    <row r="203" spans="3:18" x14ac:dyDescent="0.25">
      <c r="C203" s="49">
        <v>44107</v>
      </c>
      <c r="D203" s="23" t="s">
        <v>192</v>
      </c>
      <c r="E203" s="23">
        <v>1</v>
      </c>
      <c r="F203" s="23" t="s">
        <v>15</v>
      </c>
      <c r="G203" s="23" t="s">
        <v>45</v>
      </c>
      <c r="H203" s="31"/>
      <c r="I203" s="23"/>
      <c r="J203" s="23">
        <v>1500</v>
      </c>
      <c r="K203" s="23"/>
      <c r="L203" s="23"/>
      <c r="M203" s="23"/>
      <c r="N203" s="67" t="s">
        <v>176</v>
      </c>
      <c r="O203" s="67" t="s">
        <v>30</v>
      </c>
      <c r="P203" s="67" t="s">
        <v>177</v>
      </c>
      <c r="R203" s="70" t="s">
        <v>183</v>
      </c>
    </row>
    <row r="204" spans="3:18" x14ac:dyDescent="0.25">
      <c r="C204" s="49"/>
      <c r="D204" s="23"/>
      <c r="E204" s="23"/>
      <c r="F204" s="23"/>
      <c r="G204" s="23"/>
      <c r="H204" s="31"/>
      <c r="I204" s="23"/>
      <c r="J204" s="23">
        <f>SUM(J201:J203)</f>
        <v>1850</v>
      </c>
      <c r="K204" s="23"/>
      <c r="L204" s="23"/>
      <c r="M204" s="23"/>
      <c r="N204">
        <v>65070</v>
      </c>
      <c r="R204">
        <v>16395</v>
      </c>
    </row>
    <row r="207" spans="3:18" x14ac:dyDescent="0.25">
      <c r="C207" s="19" t="s">
        <v>5</v>
      </c>
      <c r="D207" s="19" t="s">
        <v>0</v>
      </c>
      <c r="E207" s="19" t="s">
        <v>22</v>
      </c>
      <c r="F207" s="19" t="s">
        <v>1</v>
      </c>
      <c r="G207" s="19" t="s">
        <v>2</v>
      </c>
      <c r="H207" s="19" t="s">
        <v>31</v>
      </c>
      <c r="I207" s="19" t="s">
        <v>3</v>
      </c>
      <c r="J207" s="19" t="s">
        <v>4</v>
      </c>
      <c r="K207" s="19" t="s">
        <v>6</v>
      </c>
      <c r="L207" s="19" t="s">
        <v>30</v>
      </c>
      <c r="M207" s="20" t="s">
        <v>24</v>
      </c>
    </row>
    <row r="208" spans="3:18" x14ac:dyDescent="0.25">
      <c r="C208" s="49">
        <v>44138</v>
      </c>
      <c r="D208" s="23" t="s">
        <v>193</v>
      </c>
      <c r="E208" s="23">
        <v>1</v>
      </c>
      <c r="F208" s="23" t="s">
        <v>181</v>
      </c>
      <c r="G208" s="23" t="s">
        <v>45</v>
      </c>
      <c r="H208" s="31"/>
      <c r="I208" s="23"/>
      <c r="J208" s="23">
        <v>70</v>
      </c>
      <c r="K208" s="23"/>
      <c r="L208" s="23"/>
      <c r="M208" s="23"/>
    </row>
    <row r="209" spans="3:18" x14ac:dyDescent="0.25">
      <c r="C209" s="49">
        <v>44138</v>
      </c>
      <c r="D209" s="23" t="s">
        <v>194</v>
      </c>
      <c r="E209" s="23">
        <v>1</v>
      </c>
      <c r="F209" s="23" t="s">
        <v>17</v>
      </c>
      <c r="G209" s="23" t="s">
        <v>45</v>
      </c>
      <c r="H209" s="31"/>
      <c r="I209" s="23"/>
      <c r="J209" s="23">
        <v>150</v>
      </c>
      <c r="K209" s="23"/>
      <c r="L209" s="23"/>
      <c r="M209" s="23"/>
    </row>
    <row r="210" spans="3:18" x14ac:dyDescent="0.25">
      <c r="C210" s="49">
        <v>44138</v>
      </c>
      <c r="D210" s="23" t="s">
        <v>195</v>
      </c>
      <c r="E210" s="23">
        <v>1</v>
      </c>
      <c r="F210" s="23" t="s">
        <v>15</v>
      </c>
      <c r="G210" s="23" t="s">
        <v>45</v>
      </c>
      <c r="H210" s="31"/>
      <c r="I210" s="23"/>
      <c r="J210" s="23">
        <v>1700</v>
      </c>
      <c r="K210" s="23"/>
      <c r="L210" s="23"/>
      <c r="M210" s="23"/>
      <c r="N210" s="67" t="s">
        <v>176</v>
      </c>
      <c r="O210" s="67" t="s">
        <v>30</v>
      </c>
      <c r="P210" s="67" t="s">
        <v>177</v>
      </c>
      <c r="R210" s="70" t="s">
        <v>183</v>
      </c>
    </row>
    <row r="211" spans="3:18" x14ac:dyDescent="0.25">
      <c r="C211" s="49"/>
      <c r="D211" s="23"/>
      <c r="E211" s="23"/>
      <c r="F211" s="23"/>
      <c r="G211" s="23"/>
      <c r="H211" s="31"/>
      <c r="I211" s="23"/>
      <c r="J211" s="23">
        <f>SUM(J208:J210)</f>
        <v>1920</v>
      </c>
      <c r="K211" s="23"/>
      <c r="L211" s="23"/>
      <c r="M211" s="23"/>
      <c r="N211">
        <v>66990</v>
      </c>
      <c r="R211">
        <v>18315</v>
      </c>
    </row>
    <row r="213" spans="3:18" x14ac:dyDescent="0.25">
      <c r="C213" s="19" t="s">
        <v>5</v>
      </c>
      <c r="D213" s="19" t="s">
        <v>0</v>
      </c>
      <c r="E213" s="19" t="s">
        <v>22</v>
      </c>
      <c r="F213" s="19" t="s">
        <v>1</v>
      </c>
      <c r="G213" s="19" t="s">
        <v>2</v>
      </c>
      <c r="H213" s="19" t="s">
        <v>31</v>
      </c>
      <c r="I213" s="19" t="s">
        <v>3</v>
      </c>
      <c r="J213" s="19" t="s">
        <v>4</v>
      </c>
      <c r="K213" s="19" t="s">
        <v>6</v>
      </c>
      <c r="L213" s="19" t="s">
        <v>30</v>
      </c>
      <c r="M213" s="20" t="s">
        <v>24</v>
      </c>
    </row>
    <row r="214" spans="3:18" x14ac:dyDescent="0.25">
      <c r="C214" s="49">
        <v>44168</v>
      </c>
      <c r="D214" s="23" t="s">
        <v>196</v>
      </c>
      <c r="E214" s="23">
        <v>1</v>
      </c>
      <c r="F214" s="23" t="s">
        <v>181</v>
      </c>
      <c r="G214" s="23" t="s">
        <v>45</v>
      </c>
      <c r="H214" s="31"/>
      <c r="I214" s="23"/>
      <c r="J214" s="23">
        <v>80</v>
      </c>
      <c r="K214" s="23"/>
      <c r="L214" s="23"/>
      <c r="M214" s="23"/>
    </row>
    <row r="215" spans="3:18" x14ac:dyDescent="0.25">
      <c r="C215" s="49">
        <v>44168</v>
      </c>
      <c r="D215" s="23" t="s">
        <v>197</v>
      </c>
      <c r="E215" s="23">
        <v>1</v>
      </c>
      <c r="F215" s="23" t="s">
        <v>17</v>
      </c>
      <c r="G215" s="23" t="s">
        <v>45</v>
      </c>
      <c r="H215" s="31"/>
      <c r="I215" s="23"/>
      <c r="J215" s="23">
        <v>300</v>
      </c>
      <c r="K215" s="23"/>
      <c r="L215" s="23"/>
      <c r="M215" s="23"/>
    </row>
    <row r="216" spans="3:18" x14ac:dyDescent="0.25">
      <c r="C216" s="49">
        <v>44168</v>
      </c>
      <c r="D216" s="23" t="s">
        <v>198</v>
      </c>
      <c r="E216" s="23">
        <v>1</v>
      </c>
      <c r="F216" s="23" t="s">
        <v>17</v>
      </c>
      <c r="G216" s="23" t="s">
        <v>45</v>
      </c>
      <c r="H216" s="31"/>
      <c r="I216" s="23"/>
      <c r="J216" s="23">
        <v>350</v>
      </c>
      <c r="K216" s="23"/>
      <c r="L216" s="23"/>
      <c r="M216" s="23"/>
    </row>
    <row r="217" spans="3:18" x14ac:dyDescent="0.25">
      <c r="C217" s="49">
        <v>44168</v>
      </c>
      <c r="D217" s="23" t="s">
        <v>199</v>
      </c>
      <c r="E217" s="23">
        <v>1</v>
      </c>
      <c r="F217" s="23" t="s">
        <v>131</v>
      </c>
      <c r="G217" s="23" t="s">
        <v>45</v>
      </c>
      <c r="H217" s="31"/>
      <c r="I217" s="23"/>
      <c r="J217" s="23">
        <v>250</v>
      </c>
      <c r="K217" s="23"/>
      <c r="L217" s="23"/>
      <c r="M217" s="23"/>
      <c r="N217" s="67" t="s">
        <v>176</v>
      </c>
      <c r="O217" s="67" t="s">
        <v>30</v>
      </c>
      <c r="P217" s="67" t="s">
        <v>177</v>
      </c>
      <c r="R217" s="70" t="s">
        <v>183</v>
      </c>
    </row>
    <row r="218" spans="3:18" x14ac:dyDescent="0.25">
      <c r="C218" s="49"/>
      <c r="D218" s="23"/>
      <c r="E218" s="23"/>
      <c r="F218" s="23"/>
      <c r="G218" s="23"/>
      <c r="H218" s="31"/>
      <c r="I218" s="23"/>
      <c r="J218" s="23">
        <f>SUM(J214:J217)</f>
        <v>980</v>
      </c>
      <c r="K218" s="23"/>
      <c r="L218" s="23"/>
      <c r="M218" s="23"/>
      <c r="N218">
        <v>67970</v>
      </c>
      <c r="R218">
        <v>19295</v>
      </c>
    </row>
    <row r="219" spans="3:18" ht="15.75" customHeight="1" x14ac:dyDescent="0.25"/>
    <row r="220" spans="3:18" x14ac:dyDescent="0.25">
      <c r="C220" s="19" t="s">
        <v>5</v>
      </c>
      <c r="D220" s="19" t="s">
        <v>0</v>
      </c>
      <c r="E220" s="19" t="s">
        <v>22</v>
      </c>
      <c r="F220" s="19" t="s">
        <v>1</v>
      </c>
      <c r="G220" s="19" t="s">
        <v>2</v>
      </c>
      <c r="H220" s="19" t="s">
        <v>31</v>
      </c>
      <c r="I220" s="19" t="s">
        <v>3</v>
      </c>
      <c r="J220" s="19" t="s">
        <v>4</v>
      </c>
      <c r="K220" s="19" t="s">
        <v>6</v>
      </c>
      <c r="L220" s="19" t="s">
        <v>30</v>
      </c>
      <c r="M220" s="20" t="s">
        <v>24</v>
      </c>
    </row>
    <row r="221" spans="3:18" x14ac:dyDescent="0.25">
      <c r="C221" s="49" t="s">
        <v>222</v>
      </c>
      <c r="D221" s="23" t="s">
        <v>200</v>
      </c>
      <c r="E221" s="23">
        <v>1</v>
      </c>
      <c r="F221" s="23" t="s">
        <v>15</v>
      </c>
      <c r="G221" s="23" t="s">
        <v>45</v>
      </c>
      <c r="H221" s="31"/>
      <c r="I221" s="23"/>
      <c r="J221" s="23">
        <v>1700</v>
      </c>
      <c r="K221" s="23"/>
      <c r="L221" s="23"/>
      <c r="M221" s="23"/>
    </row>
    <row r="222" spans="3:18" x14ac:dyDescent="0.25">
      <c r="C222" s="49" t="s">
        <v>222</v>
      </c>
      <c r="D222" s="23" t="s">
        <v>201</v>
      </c>
      <c r="E222" s="23">
        <v>1</v>
      </c>
      <c r="F222" s="23" t="s">
        <v>15</v>
      </c>
      <c r="G222" s="23" t="s">
        <v>45</v>
      </c>
      <c r="H222" s="31"/>
      <c r="I222" s="23"/>
      <c r="J222" s="23">
        <v>2100</v>
      </c>
      <c r="K222" s="23"/>
      <c r="L222" s="23"/>
      <c r="M222" s="23"/>
    </row>
    <row r="223" spans="3:18" x14ac:dyDescent="0.25">
      <c r="C223" s="49" t="s">
        <v>222</v>
      </c>
      <c r="D223" s="23" t="s">
        <v>202</v>
      </c>
      <c r="E223" s="23">
        <v>1</v>
      </c>
      <c r="F223" s="23" t="s">
        <v>15</v>
      </c>
      <c r="G223" s="23" t="s">
        <v>45</v>
      </c>
      <c r="H223" s="31"/>
      <c r="I223" s="23"/>
      <c r="J223" s="23">
        <v>1400</v>
      </c>
      <c r="K223" s="23"/>
      <c r="L223" s="23"/>
      <c r="M223" s="23"/>
    </row>
    <row r="224" spans="3:18" x14ac:dyDescent="0.25">
      <c r="C224" s="49" t="s">
        <v>222</v>
      </c>
      <c r="D224" s="23" t="s">
        <v>203</v>
      </c>
      <c r="E224" s="23">
        <v>1</v>
      </c>
      <c r="F224" s="23" t="s">
        <v>131</v>
      </c>
      <c r="G224" s="23" t="s">
        <v>45</v>
      </c>
      <c r="H224" s="31"/>
      <c r="I224" s="23"/>
      <c r="J224" s="23">
        <v>250</v>
      </c>
      <c r="K224" s="23"/>
      <c r="L224" s="23"/>
      <c r="M224" s="23"/>
    </row>
    <row r="225" spans="3:20" x14ac:dyDescent="0.25">
      <c r="C225" s="49" t="s">
        <v>222</v>
      </c>
      <c r="D225" s="23">
        <v>101</v>
      </c>
      <c r="E225" s="23">
        <v>1</v>
      </c>
      <c r="F225" s="23" t="s">
        <v>17</v>
      </c>
      <c r="G225" s="23" t="s">
        <v>45</v>
      </c>
      <c r="H225" s="31"/>
      <c r="I225" s="23"/>
      <c r="J225" s="23">
        <v>200</v>
      </c>
      <c r="K225" s="23"/>
      <c r="L225" s="23"/>
      <c r="M225" s="23"/>
    </row>
    <row r="226" spans="3:20" x14ac:dyDescent="0.25">
      <c r="C226" s="49" t="s">
        <v>222</v>
      </c>
      <c r="D226" s="23" t="s">
        <v>204</v>
      </c>
      <c r="E226" s="23">
        <v>1</v>
      </c>
      <c r="F226" s="23" t="s">
        <v>15</v>
      </c>
      <c r="G226" s="23" t="s">
        <v>45</v>
      </c>
      <c r="H226" s="31"/>
      <c r="I226" s="23"/>
      <c r="J226" s="23">
        <v>3500</v>
      </c>
      <c r="K226" s="23"/>
      <c r="L226" s="23"/>
      <c r="M226" s="23"/>
    </row>
    <row r="227" spans="3:20" x14ac:dyDescent="0.25">
      <c r="C227" s="49" t="s">
        <v>222</v>
      </c>
      <c r="D227" s="23" t="s">
        <v>205</v>
      </c>
      <c r="E227" s="23">
        <v>1</v>
      </c>
      <c r="F227" s="23" t="s">
        <v>15</v>
      </c>
      <c r="G227" s="23" t="s">
        <v>45</v>
      </c>
      <c r="H227" s="31"/>
      <c r="I227" s="23">
        <v>4000</v>
      </c>
      <c r="J227" s="23"/>
      <c r="K227" s="23"/>
      <c r="L227" s="23"/>
      <c r="M227" s="23"/>
    </row>
    <row r="228" spans="3:20" x14ac:dyDescent="0.25">
      <c r="C228" s="49" t="s">
        <v>222</v>
      </c>
      <c r="D228" s="23" t="s">
        <v>205</v>
      </c>
      <c r="E228" s="23">
        <v>1</v>
      </c>
      <c r="F228" s="23" t="s">
        <v>206</v>
      </c>
      <c r="G228" s="23" t="s">
        <v>45</v>
      </c>
      <c r="H228" s="31"/>
      <c r="I228" s="23">
        <v>500</v>
      </c>
      <c r="J228" s="23"/>
      <c r="K228" s="23"/>
      <c r="L228" s="23"/>
      <c r="M228" s="23"/>
      <c r="N228" s="67" t="s">
        <v>176</v>
      </c>
      <c r="O228" s="67" t="s">
        <v>30</v>
      </c>
      <c r="P228" s="67" t="s">
        <v>177</v>
      </c>
      <c r="R228" s="70" t="s">
        <v>183</v>
      </c>
      <c r="T228">
        <f>(19295+9150)</f>
        <v>28445</v>
      </c>
    </row>
    <row r="229" spans="3:20" x14ac:dyDescent="0.25">
      <c r="C229" s="49"/>
      <c r="D229" s="23"/>
      <c r="E229" s="23"/>
      <c r="F229" s="23"/>
      <c r="G229" s="23"/>
      <c r="H229" s="31"/>
      <c r="I229" s="23"/>
      <c r="J229" s="23">
        <v>9150</v>
      </c>
      <c r="K229" s="23"/>
      <c r="L229" s="23"/>
      <c r="M229" s="23"/>
      <c r="N229">
        <v>77120</v>
      </c>
      <c r="R229" s="37">
        <v>23945</v>
      </c>
    </row>
    <row r="231" spans="3:20" x14ac:dyDescent="0.25">
      <c r="C231" s="19" t="s">
        <v>5</v>
      </c>
      <c r="D231" s="19" t="s">
        <v>0</v>
      </c>
      <c r="E231" s="19" t="s">
        <v>22</v>
      </c>
      <c r="F231" s="19" t="s">
        <v>1</v>
      </c>
      <c r="G231" s="19" t="s">
        <v>2</v>
      </c>
      <c r="H231" s="19" t="s">
        <v>31</v>
      </c>
      <c r="I231" s="19" t="s">
        <v>3</v>
      </c>
      <c r="J231" s="19" t="s">
        <v>4</v>
      </c>
      <c r="K231" s="19" t="s">
        <v>6</v>
      </c>
      <c r="L231" s="19" t="s">
        <v>30</v>
      </c>
      <c r="M231" s="20" t="s">
        <v>24</v>
      </c>
    </row>
    <row r="232" spans="3:20" x14ac:dyDescent="0.25">
      <c r="C232" s="49" t="s">
        <v>223</v>
      </c>
      <c r="D232" s="23" t="s">
        <v>246</v>
      </c>
      <c r="E232" s="23">
        <v>1</v>
      </c>
      <c r="F232" s="23" t="s">
        <v>15</v>
      </c>
      <c r="G232" s="23" t="s">
        <v>45</v>
      </c>
      <c r="H232" s="31"/>
      <c r="I232" s="23"/>
      <c r="J232" s="23">
        <v>1400</v>
      </c>
      <c r="K232" s="23"/>
      <c r="L232" s="23"/>
      <c r="M232" s="23"/>
    </row>
    <row r="233" spans="3:20" x14ac:dyDescent="0.25">
      <c r="C233" s="49" t="s">
        <v>223</v>
      </c>
      <c r="D233" s="23" t="s">
        <v>72</v>
      </c>
      <c r="E233" s="23"/>
      <c r="F233" s="23"/>
      <c r="G233" s="23"/>
      <c r="H233" s="31"/>
      <c r="I233" s="23">
        <v>6000</v>
      </c>
      <c r="J233" s="23"/>
      <c r="K233" s="23"/>
      <c r="L233" s="23"/>
      <c r="M233" s="23"/>
      <c r="N233" s="67" t="s">
        <v>176</v>
      </c>
      <c r="O233" s="67" t="s">
        <v>30</v>
      </c>
      <c r="P233" s="67" t="s">
        <v>177</v>
      </c>
      <c r="R233" s="70" t="s">
        <v>183</v>
      </c>
    </row>
    <row r="234" spans="3:20" x14ac:dyDescent="0.25">
      <c r="C234" s="49" t="s">
        <v>223</v>
      </c>
      <c r="D234" s="23"/>
      <c r="E234" s="23"/>
      <c r="F234" s="23"/>
      <c r="G234" s="23"/>
      <c r="H234" s="31"/>
      <c r="I234" s="23"/>
      <c r="J234" s="23"/>
      <c r="K234" s="23"/>
      <c r="L234" s="23"/>
      <c r="M234" s="23"/>
      <c r="R234" s="73">
        <v>19345</v>
      </c>
    </row>
    <row r="235" spans="3:20" x14ac:dyDescent="0.25">
      <c r="C235" s="49" t="s">
        <v>223</v>
      </c>
      <c r="D235" s="23"/>
      <c r="E235" s="23"/>
      <c r="F235" s="23"/>
      <c r="G235" s="23"/>
      <c r="H235" s="31"/>
      <c r="I235" s="23"/>
      <c r="J235" s="23"/>
      <c r="K235" s="23"/>
      <c r="L235" s="23"/>
      <c r="M235" s="23"/>
    </row>
    <row r="237" spans="3:20" x14ac:dyDescent="0.25">
      <c r="C237" s="19" t="s">
        <v>5</v>
      </c>
      <c r="D237" s="19" t="s">
        <v>0</v>
      </c>
      <c r="E237" s="19" t="s">
        <v>22</v>
      </c>
      <c r="F237" s="19" t="s">
        <v>1</v>
      </c>
      <c r="G237" s="19" t="s">
        <v>2</v>
      </c>
      <c r="H237" s="19" t="s">
        <v>31</v>
      </c>
      <c r="I237" s="19" t="s">
        <v>3</v>
      </c>
      <c r="J237" s="19" t="s">
        <v>4</v>
      </c>
      <c r="K237" s="19" t="s">
        <v>6</v>
      </c>
      <c r="L237" s="19" t="s">
        <v>30</v>
      </c>
      <c r="M237" s="20" t="s">
        <v>24</v>
      </c>
    </row>
    <row r="238" spans="3:20" x14ac:dyDescent="0.25">
      <c r="C238" s="49" t="s">
        <v>224</v>
      </c>
      <c r="D238" s="23" t="s">
        <v>102</v>
      </c>
      <c r="E238" s="23">
        <v>10</v>
      </c>
      <c r="F238" s="23" t="s">
        <v>181</v>
      </c>
      <c r="G238" s="23" t="s">
        <v>45</v>
      </c>
      <c r="H238" s="31"/>
      <c r="I238" s="23"/>
      <c r="J238" s="23">
        <v>50</v>
      </c>
      <c r="K238" s="23"/>
      <c r="L238" s="23"/>
      <c r="M238" s="23"/>
    </row>
    <row r="239" spans="3:20" x14ac:dyDescent="0.25">
      <c r="C239" s="49" t="s">
        <v>224</v>
      </c>
      <c r="D239" s="23" t="s">
        <v>247</v>
      </c>
      <c r="E239" s="23">
        <v>1</v>
      </c>
      <c r="F239" s="23" t="s">
        <v>15</v>
      </c>
      <c r="G239" s="23" t="s">
        <v>45</v>
      </c>
      <c r="H239" s="31"/>
      <c r="I239" s="23"/>
      <c r="J239" s="23">
        <v>1700</v>
      </c>
      <c r="K239" s="23"/>
      <c r="L239" s="23"/>
      <c r="M239" s="23"/>
    </row>
    <row r="240" spans="3:20" x14ac:dyDescent="0.25">
      <c r="C240" s="49" t="s">
        <v>224</v>
      </c>
      <c r="D240" s="23" t="s">
        <v>219</v>
      </c>
      <c r="E240" s="23">
        <v>1</v>
      </c>
      <c r="F240" s="23" t="s">
        <v>15</v>
      </c>
      <c r="G240" s="23" t="s">
        <v>45</v>
      </c>
      <c r="H240" s="31"/>
      <c r="I240" s="23"/>
      <c r="J240" s="23">
        <v>1450</v>
      </c>
      <c r="K240" s="23"/>
      <c r="L240" s="23"/>
      <c r="M240" s="23"/>
    </row>
    <row r="241" spans="3:18" x14ac:dyDescent="0.25">
      <c r="C241" s="49" t="s">
        <v>224</v>
      </c>
      <c r="D241" s="23" t="s">
        <v>248</v>
      </c>
      <c r="E241" s="23">
        <v>1</v>
      </c>
      <c r="F241" s="23" t="s">
        <v>17</v>
      </c>
      <c r="G241" s="23" t="s">
        <v>45</v>
      </c>
      <c r="H241" s="31"/>
      <c r="I241" s="23"/>
      <c r="J241" s="23">
        <v>300</v>
      </c>
      <c r="K241" s="23"/>
      <c r="L241" s="23"/>
      <c r="M241" s="23"/>
    </row>
    <row r="242" spans="3:18" x14ac:dyDescent="0.25">
      <c r="C242" s="49" t="s">
        <v>224</v>
      </c>
      <c r="D242" s="23" t="s">
        <v>249</v>
      </c>
      <c r="E242" s="23">
        <v>1</v>
      </c>
      <c r="F242" s="23" t="s">
        <v>206</v>
      </c>
      <c r="G242" s="23" t="s">
        <v>45</v>
      </c>
      <c r="H242" s="31"/>
      <c r="I242" s="23"/>
      <c r="J242" s="23">
        <v>400</v>
      </c>
      <c r="K242" s="23"/>
      <c r="L242" s="23"/>
      <c r="M242" s="23"/>
    </row>
    <row r="243" spans="3:18" x14ac:dyDescent="0.25">
      <c r="C243" s="49" t="s">
        <v>224</v>
      </c>
      <c r="D243" s="23" t="s">
        <v>250</v>
      </c>
      <c r="E243" s="23">
        <v>1</v>
      </c>
      <c r="F243" s="23" t="s">
        <v>17</v>
      </c>
      <c r="G243" s="23" t="s">
        <v>45</v>
      </c>
      <c r="H243" s="31"/>
      <c r="I243" s="23"/>
      <c r="J243" s="23">
        <v>600</v>
      </c>
      <c r="K243" s="23"/>
      <c r="L243" s="23"/>
      <c r="M243" s="23"/>
    </row>
    <row r="244" spans="3:18" x14ac:dyDescent="0.25">
      <c r="C244" s="49" t="s">
        <v>224</v>
      </c>
      <c r="D244" s="23" t="s">
        <v>219</v>
      </c>
      <c r="E244" s="23">
        <v>1</v>
      </c>
      <c r="F244" s="23" t="s">
        <v>15</v>
      </c>
      <c r="G244" s="23" t="s">
        <v>45</v>
      </c>
      <c r="H244" s="31"/>
      <c r="I244" s="23"/>
      <c r="J244" s="23">
        <v>1450</v>
      </c>
      <c r="K244" s="23"/>
      <c r="L244" s="23"/>
      <c r="M244" s="23"/>
      <c r="N244" s="67" t="s">
        <v>176</v>
      </c>
      <c r="O244" s="67" t="s">
        <v>30</v>
      </c>
      <c r="P244" s="67" t="s">
        <v>177</v>
      </c>
      <c r="R244" s="70" t="s">
        <v>183</v>
      </c>
    </row>
    <row r="245" spans="3:18" x14ac:dyDescent="0.25">
      <c r="C245" s="49" t="s">
        <v>224</v>
      </c>
      <c r="D245" s="23"/>
      <c r="E245" s="23"/>
      <c r="F245" s="23"/>
      <c r="G245" s="23"/>
      <c r="H245" s="31"/>
      <c r="I245" s="23"/>
      <c r="J245" s="23">
        <f>SUM(J238:J244)</f>
        <v>5950</v>
      </c>
      <c r="K245" s="23"/>
      <c r="L245" s="23"/>
      <c r="M245" s="23"/>
      <c r="R245" s="73">
        <v>25295</v>
      </c>
    </row>
    <row r="247" spans="3:18" x14ac:dyDescent="0.25">
      <c r="C247" s="19" t="s">
        <v>5</v>
      </c>
      <c r="D247" s="19" t="s">
        <v>0</v>
      </c>
      <c r="E247" s="19" t="s">
        <v>22</v>
      </c>
      <c r="F247" s="19" t="s">
        <v>1</v>
      </c>
      <c r="G247" s="19" t="s">
        <v>2</v>
      </c>
      <c r="H247" s="19" t="s">
        <v>31</v>
      </c>
      <c r="I247" s="19" t="s">
        <v>3</v>
      </c>
      <c r="J247" s="19" t="s">
        <v>4</v>
      </c>
      <c r="K247" s="19" t="s">
        <v>6</v>
      </c>
      <c r="L247" s="19" t="s">
        <v>30</v>
      </c>
      <c r="M247" s="20" t="s">
        <v>24</v>
      </c>
    </row>
    <row r="248" spans="3:18" x14ac:dyDescent="0.25">
      <c r="C248" s="49" t="s">
        <v>251</v>
      </c>
      <c r="D248" s="23" t="s">
        <v>252</v>
      </c>
      <c r="E248" s="23">
        <v>1</v>
      </c>
      <c r="F248" s="23" t="s">
        <v>138</v>
      </c>
      <c r="G248" s="23" t="s">
        <v>45</v>
      </c>
      <c r="H248" s="31"/>
      <c r="I248" s="23"/>
      <c r="J248" s="23">
        <v>200</v>
      </c>
      <c r="K248" s="23"/>
      <c r="L248" s="23"/>
      <c r="M248" s="23"/>
    </row>
    <row r="249" spans="3:18" x14ac:dyDescent="0.25">
      <c r="C249" s="49" t="s">
        <v>251</v>
      </c>
      <c r="D249" s="23" t="s">
        <v>253</v>
      </c>
      <c r="E249" s="23">
        <v>1</v>
      </c>
      <c r="F249" s="23" t="s">
        <v>206</v>
      </c>
      <c r="G249" s="23" t="s">
        <v>45</v>
      </c>
      <c r="H249" s="31"/>
      <c r="I249" s="23"/>
      <c r="J249" s="23">
        <v>600</v>
      </c>
      <c r="K249" s="23"/>
      <c r="L249" s="23"/>
      <c r="M249" s="23"/>
    </row>
    <row r="250" spans="3:18" x14ac:dyDescent="0.25">
      <c r="C250" s="49" t="s">
        <v>251</v>
      </c>
      <c r="D250" s="23" t="s">
        <v>254</v>
      </c>
      <c r="E250" s="23">
        <v>1</v>
      </c>
      <c r="F250" s="23" t="s">
        <v>206</v>
      </c>
      <c r="G250" s="23" t="s">
        <v>45</v>
      </c>
      <c r="H250" s="31"/>
      <c r="I250" s="23"/>
      <c r="J250" s="23">
        <v>650</v>
      </c>
      <c r="K250" s="23"/>
      <c r="L250" s="23"/>
      <c r="M250" s="23"/>
      <c r="N250" s="67" t="s">
        <v>176</v>
      </c>
      <c r="O250" s="67" t="s">
        <v>30</v>
      </c>
      <c r="P250" s="67" t="s">
        <v>177</v>
      </c>
      <c r="R250" s="70" t="s">
        <v>183</v>
      </c>
    </row>
    <row r="251" spans="3:18" x14ac:dyDescent="0.25">
      <c r="C251" s="49" t="s">
        <v>251</v>
      </c>
      <c r="D251" s="23"/>
      <c r="E251" s="23"/>
      <c r="F251" s="23"/>
      <c r="G251" s="23"/>
      <c r="H251" s="31"/>
      <c r="I251" s="23"/>
      <c r="J251" s="23">
        <f>SUM(J248:J250)</f>
        <v>1450</v>
      </c>
      <c r="K251" s="23"/>
      <c r="L251" s="23"/>
      <c r="M251" s="23"/>
      <c r="R251" s="73">
        <v>26745</v>
      </c>
    </row>
    <row r="253" spans="3:18" x14ac:dyDescent="0.25">
      <c r="C253" s="19" t="s">
        <v>5</v>
      </c>
      <c r="D253" s="19" t="s">
        <v>0</v>
      </c>
      <c r="E253" s="19" t="s">
        <v>22</v>
      </c>
      <c r="F253" s="19" t="s">
        <v>1</v>
      </c>
      <c r="G253" s="19" t="s">
        <v>2</v>
      </c>
      <c r="H253" s="19" t="s">
        <v>31</v>
      </c>
      <c r="I253" s="19" t="s">
        <v>3</v>
      </c>
      <c r="J253" s="19" t="s">
        <v>4</v>
      </c>
      <c r="K253" s="19" t="s">
        <v>6</v>
      </c>
      <c r="L253" s="19" t="s">
        <v>30</v>
      </c>
      <c r="M253" s="20" t="s">
        <v>24</v>
      </c>
    </row>
    <row r="254" spans="3:18" x14ac:dyDescent="0.25">
      <c r="C254" s="49" t="s">
        <v>255</v>
      </c>
      <c r="D254" s="23" t="s">
        <v>256</v>
      </c>
      <c r="E254" s="23">
        <v>1</v>
      </c>
      <c r="F254" s="23" t="s">
        <v>17</v>
      </c>
      <c r="G254" s="23" t="s">
        <v>45</v>
      </c>
      <c r="H254" s="31"/>
      <c r="I254" s="23"/>
      <c r="J254" s="23">
        <v>1000</v>
      </c>
      <c r="K254" s="23"/>
      <c r="L254" s="23"/>
      <c r="M254" s="23"/>
    </row>
    <row r="255" spans="3:18" x14ac:dyDescent="0.25">
      <c r="C255" s="49" t="s">
        <v>255</v>
      </c>
      <c r="D255" s="23" t="s">
        <v>257</v>
      </c>
      <c r="E255" s="23">
        <v>1</v>
      </c>
      <c r="F255" s="23" t="s">
        <v>17</v>
      </c>
      <c r="G255" s="23" t="s">
        <v>45</v>
      </c>
      <c r="H255" s="31"/>
      <c r="I255" s="23"/>
      <c r="J255" s="23">
        <v>650</v>
      </c>
      <c r="K255" s="23"/>
      <c r="L255" s="23"/>
      <c r="M255" s="23"/>
    </row>
    <row r="256" spans="3:18" x14ac:dyDescent="0.25">
      <c r="C256" s="49" t="s">
        <v>255</v>
      </c>
      <c r="D256" s="23" t="s">
        <v>258</v>
      </c>
      <c r="E256" s="23">
        <v>5</v>
      </c>
      <c r="F256" s="23" t="s">
        <v>181</v>
      </c>
      <c r="G256" s="23" t="s">
        <v>45</v>
      </c>
      <c r="H256" s="31"/>
      <c r="I256" s="23"/>
      <c r="J256" s="23">
        <v>75</v>
      </c>
      <c r="K256" s="23"/>
      <c r="L256" s="23"/>
      <c r="M256" s="23"/>
    </row>
    <row r="257" spans="3:18" x14ac:dyDescent="0.25">
      <c r="C257" s="49" t="s">
        <v>255</v>
      </c>
      <c r="D257" s="23" t="s">
        <v>259</v>
      </c>
      <c r="E257" s="23">
        <v>1</v>
      </c>
      <c r="F257" s="23" t="s">
        <v>15</v>
      </c>
      <c r="G257" s="23" t="s">
        <v>45</v>
      </c>
      <c r="H257" s="31"/>
      <c r="I257" s="23"/>
      <c r="J257" s="23">
        <v>9300</v>
      </c>
      <c r="K257" s="23"/>
      <c r="L257" s="23"/>
      <c r="M257" s="23"/>
      <c r="N257" s="67" t="s">
        <v>176</v>
      </c>
      <c r="O257" s="67" t="s">
        <v>30</v>
      </c>
      <c r="P257" s="67" t="s">
        <v>177</v>
      </c>
      <c r="R257" s="70" t="s">
        <v>183</v>
      </c>
    </row>
    <row r="258" spans="3:18" x14ac:dyDescent="0.25">
      <c r="C258" s="49" t="s">
        <v>255</v>
      </c>
      <c r="D258" s="23"/>
      <c r="E258" s="23"/>
      <c r="F258" s="23"/>
      <c r="G258" s="23"/>
      <c r="H258" s="31"/>
      <c r="I258" s="23"/>
      <c r="J258" s="23">
        <f>SUM(J254:J257)</f>
        <v>11025</v>
      </c>
      <c r="K258" s="23"/>
      <c r="L258" s="23"/>
      <c r="M258" s="23"/>
      <c r="R258" s="73">
        <v>37770</v>
      </c>
    </row>
    <row r="260" spans="3:18" x14ac:dyDescent="0.25">
      <c r="C260" s="19" t="s">
        <v>5</v>
      </c>
      <c r="D260" s="19" t="s">
        <v>0</v>
      </c>
      <c r="E260" s="19" t="s">
        <v>22</v>
      </c>
      <c r="F260" s="19" t="s">
        <v>1</v>
      </c>
      <c r="G260" s="19" t="s">
        <v>2</v>
      </c>
      <c r="H260" s="19" t="s">
        <v>31</v>
      </c>
      <c r="I260" s="19" t="s">
        <v>3</v>
      </c>
      <c r="J260" s="19" t="s">
        <v>4</v>
      </c>
      <c r="K260" s="19" t="s">
        <v>6</v>
      </c>
      <c r="L260" s="19" t="s">
        <v>30</v>
      </c>
      <c r="M260" s="20" t="s">
        <v>24</v>
      </c>
    </row>
    <row r="261" spans="3:18" x14ac:dyDescent="0.25">
      <c r="C261" s="49" t="s">
        <v>234</v>
      </c>
      <c r="D261" s="23" t="s">
        <v>260</v>
      </c>
      <c r="E261" s="23">
        <v>1</v>
      </c>
      <c r="F261" s="23" t="s">
        <v>15</v>
      </c>
      <c r="G261" s="23" t="s">
        <v>45</v>
      </c>
      <c r="H261" s="31"/>
      <c r="I261" s="23"/>
      <c r="J261" s="23">
        <v>3000</v>
      </c>
      <c r="K261" s="23"/>
      <c r="L261" s="23"/>
      <c r="M261" s="23"/>
    </row>
    <row r="262" spans="3:18" x14ac:dyDescent="0.25">
      <c r="C262" s="49" t="s">
        <v>234</v>
      </c>
      <c r="D262" s="23" t="s">
        <v>261</v>
      </c>
      <c r="E262" s="23">
        <v>1</v>
      </c>
      <c r="F262" s="23" t="s">
        <v>15</v>
      </c>
      <c r="G262" s="23" t="s">
        <v>45</v>
      </c>
      <c r="H262" s="31"/>
      <c r="I262" s="23"/>
      <c r="J262" s="23">
        <v>2200</v>
      </c>
      <c r="K262" s="23"/>
      <c r="L262" s="23"/>
      <c r="M262" s="23"/>
    </row>
    <row r="263" spans="3:18" x14ac:dyDescent="0.25">
      <c r="C263" s="49" t="s">
        <v>234</v>
      </c>
      <c r="D263" s="23" t="s">
        <v>262</v>
      </c>
      <c r="E263" s="23">
        <v>1</v>
      </c>
      <c r="F263" s="23" t="s">
        <v>15</v>
      </c>
      <c r="G263" s="23" t="s">
        <v>45</v>
      </c>
      <c r="H263" s="31"/>
      <c r="I263" s="23"/>
      <c r="J263" s="23">
        <v>2350</v>
      </c>
      <c r="K263" s="23"/>
      <c r="L263" s="23"/>
      <c r="M263" s="23"/>
    </row>
    <row r="264" spans="3:18" x14ac:dyDescent="0.25">
      <c r="C264" s="49" t="s">
        <v>234</v>
      </c>
      <c r="D264" s="23" t="s">
        <v>263</v>
      </c>
      <c r="E264" s="23">
        <v>1</v>
      </c>
      <c r="F264" s="23" t="s">
        <v>15</v>
      </c>
      <c r="G264" s="23" t="s">
        <v>45</v>
      </c>
      <c r="H264" s="31"/>
      <c r="I264" s="23"/>
      <c r="J264" s="23">
        <v>2350</v>
      </c>
      <c r="K264" s="23"/>
      <c r="L264" s="23"/>
      <c r="M264" s="23"/>
      <c r="N264" s="67" t="s">
        <v>176</v>
      </c>
      <c r="O264" s="67" t="s">
        <v>30</v>
      </c>
      <c r="P264" s="67" t="s">
        <v>177</v>
      </c>
      <c r="R264" s="70" t="s">
        <v>183</v>
      </c>
    </row>
    <row r="265" spans="3:18" x14ac:dyDescent="0.25">
      <c r="C265" s="49" t="s">
        <v>234</v>
      </c>
      <c r="D265" s="23"/>
      <c r="E265" s="23"/>
      <c r="F265" s="23"/>
      <c r="G265" s="23"/>
      <c r="H265" s="31"/>
      <c r="I265" s="23"/>
      <c r="J265" s="23">
        <f>SUM(J261:J264)</f>
        <v>9900</v>
      </c>
      <c r="K265" s="23"/>
      <c r="L265" s="23"/>
      <c r="M265" s="23"/>
      <c r="R265" s="73">
        <v>47670</v>
      </c>
    </row>
    <row r="266" spans="3:18" x14ac:dyDescent="0.25">
      <c r="C266" s="49" t="s">
        <v>234</v>
      </c>
      <c r="D266" s="23"/>
      <c r="E266" s="23"/>
      <c r="F266" s="23"/>
      <c r="G266" s="23"/>
      <c r="H266" s="31"/>
      <c r="I266" s="23"/>
      <c r="J266" s="23"/>
      <c r="K266" s="23"/>
      <c r="L266" s="23"/>
      <c r="M266" s="23"/>
    </row>
    <row r="268" spans="3:18" x14ac:dyDescent="0.25">
      <c r="C268" s="19" t="s">
        <v>5</v>
      </c>
      <c r="D268" s="19" t="s">
        <v>0</v>
      </c>
      <c r="E268" s="19" t="s">
        <v>22</v>
      </c>
      <c r="F268" s="19" t="s">
        <v>1</v>
      </c>
      <c r="G268" s="19" t="s">
        <v>2</v>
      </c>
      <c r="H268" s="19" t="s">
        <v>31</v>
      </c>
      <c r="I268" s="19" t="s">
        <v>3</v>
      </c>
      <c r="J268" s="19" t="s">
        <v>4</v>
      </c>
      <c r="K268" s="19" t="s">
        <v>6</v>
      </c>
      <c r="L268" s="19" t="s">
        <v>30</v>
      </c>
      <c r="M268" s="20" t="s">
        <v>24</v>
      </c>
    </row>
    <row r="269" spans="3:18" x14ac:dyDescent="0.25">
      <c r="C269" s="49" t="s">
        <v>264</v>
      </c>
      <c r="D269" s="23" t="s">
        <v>265</v>
      </c>
      <c r="E269" s="23">
        <v>1</v>
      </c>
      <c r="F269" s="23" t="s">
        <v>131</v>
      </c>
      <c r="G269" s="23" t="s">
        <v>45</v>
      </c>
      <c r="H269" s="31"/>
      <c r="I269" s="23"/>
      <c r="J269" s="23">
        <v>250</v>
      </c>
      <c r="K269" s="23"/>
      <c r="L269" s="23"/>
      <c r="M269" s="23"/>
    </row>
    <row r="270" spans="3:18" x14ac:dyDescent="0.25">
      <c r="C270" s="49" t="s">
        <v>264</v>
      </c>
      <c r="D270" s="23" t="s">
        <v>266</v>
      </c>
      <c r="E270" s="23">
        <v>1</v>
      </c>
      <c r="F270" s="23" t="s">
        <v>131</v>
      </c>
      <c r="G270" s="23" t="s">
        <v>45</v>
      </c>
      <c r="H270" s="31"/>
      <c r="I270" s="23"/>
      <c r="J270" s="23">
        <v>300</v>
      </c>
      <c r="K270" s="23"/>
      <c r="L270" s="23"/>
      <c r="M270" s="23"/>
      <c r="N270" s="67" t="s">
        <v>176</v>
      </c>
      <c r="O270" s="67" t="s">
        <v>30</v>
      </c>
      <c r="P270" s="67" t="s">
        <v>177</v>
      </c>
      <c r="R270" s="70" t="s">
        <v>183</v>
      </c>
    </row>
    <row r="271" spans="3:18" x14ac:dyDescent="0.25">
      <c r="C271" s="49" t="s">
        <v>264</v>
      </c>
      <c r="D271" s="23"/>
      <c r="E271" s="23"/>
      <c r="F271" s="23"/>
      <c r="G271" s="23"/>
      <c r="H271" s="31"/>
      <c r="I271" s="23"/>
      <c r="J271" s="23">
        <f>SUM(J269:J270)</f>
        <v>550</v>
      </c>
      <c r="K271" s="23"/>
      <c r="L271" s="23"/>
      <c r="M271" s="23"/>
      <c r="R271" s="73">
        <v>48220</v>
      </c>
    </row>
    <row r="273" spans="3:18" x14ac:dyDescent="0.25">
      <c r="C273" s="19" t="s">
        <v>5</v>
      </c>
      <c r="D273" s="19" t="s">
        <v>0</v>
      </c>
      <c r="E273" s="19" t="s">
        <v>22</v>
      </c>
      <c r="F273" s="19" t="s">
        <v>1</v>
      </c>
      <c r="G273" s="19" t="s">
        <v>2</v>
      </c>
      <c r="H273" s="19" t="s">
        <v>31</v>
      </c>
      <c r="I273" s="19" t="s">
        <v>3</v>
      </c>
      <c r="J273" s="19" t="s">
        <v>4</v>
      </c>
      <c r="K273" s="19" t="s">
        <v>6</v>
      </c>
      <c r="L273" s="19" t="s">
        <v>30</v>
      </c>
      <c r="M273" s="20" t="s">
        <v>24</v>
      </c>
    </row>
    <row r="274" spans="3:18" x14ac:dyDescent="0.25">
      <c r="C274" s="49" t="s">
        <v>267</v>
      </c>
      <c r="D274" s="23" t="s">
        <v>268</v>
      </c>
      <c r="E274" s="23">
        <v>1</v>
      </c>
      <c r="F274" s="23" t="s">
        <v>17</v>
      </c>
      <c r="G274" s="23" t="s">
        <v>45</v>
      </c>
      <c r="H274" s="31"/>
      <c r="I274" s="23"/>
      <c r="J274" s="23">
        <v>300</v>
      </c>
      <c r="K274" s="23"/>
      <c r="L274" s="23"/>
      <c r="M274" s="23"/>
    </row>
    <row r="275" spans="3:18" x14ac:dyDescent="0.25">
      <c r="C275" s="49" t="s">
        <v>267</v>
      </c>
      <c r="D275" s="23"/>
      <c r="E275" s="23"/>
      <c r="F275" s="23"/>
      <c r="G275" s="23"/>
      <c r="H275" s="31"/>
      <c r="I275" s="23"/>
      <c r="J275" s="23">
        <v>300</v>
      </c>
      <c r="K275" s="23"/>
      <c r="L275" s="23"/>
      <c r="M275" s="23"/>
      <c r="N275" s="67" t="s">
        <v>176</v>
      </c>
      <c r="O275" s="67" t="s">
        <v>30</v>
      </c>
      <c r="P275" s="67" t="s">
        <v>177</v>
      </c>
      <c r="R275" s="70" t="s">
        <v>183</v>
      </c>
    </row>
    <row r="276" spans="3:18" x14ac:dyDescent="0.25">
      <c r="C276" s="49" t="s">
        <v>267</v>
      </c>
      <c r="D276" s="23"/>
      <c r="E276" s="23"/>
      <c r="F276" s="23"/>
      <c r="G276" s="23"/>
      <c r="H276" s="31"/>
      <c r="I276" s="23"/>
      <c r="J276" s="23"/>
      <c r="K276" s="23"/>
      <c r="L276" s="23"/>
      <c r="M276" s="23"/>
      <c r="R276" s="73">
        <v>48520</v>
      </c>
    </row>
    <row r="278" spans="3:18" x14ac:dyDescent="0.25">
      <c r="C278" s="19" t="s">
        <v>5</v>
      </c>
      <c r="D278" s="19" t="s">
        <v>0</v>
      </c>
      <c r="E278" s="19" t="s">
        <v>22</v>
      </c>
      <c r="F278" s="19" t="s">
        <v>1</v>
      </c>
      <c r="G278" s="19" t="s">
        <v>2</v>
      </c>
      <c r="H278" s="19" t="s">
        <v>31</v>
      </c>
      <c r="I278" s="19" t="s">
        <v>3</v>
      </c>
      <c r="J278" s="19" t="s">
        <v>4</v>
      </c>
      <c r="K278" s="19" t="s">
        <v>6</v>
      </c>
      <c r="L278" s="19" t="s">
        <v>30</v>
      </c>
      <c r="M278" s="20" t="s">
        <v>24</v>
      </c>
    </row>
    <row r="279" spans="3:18" x14ac:dyDescent="0.25">
      <c r="C279" s="49" t="s">
        <v>269</v>
      </c>
      <c r="D279" s="23" t="s">
        <v>270</v>
      </c>
      <c r="E279" s="23">
        <v>1</v>
      </c>
      <c r="F279" s="23" t="s">
        <v>15</v>
      </c>
      <c r="G279" s="23" t="s">
        <v>45</v>
      </c>
      <c r="H279" s="31"/>
      <c r="I279" s="23"/>
      <c r="J279" s="23">
        <v>1500</v>
      </c>
      <c r="K279" s="23"/>
      <c r="L279" s="23"/>
      <c r="M279" s="23"/>
    </row>
    <row r="280" spans="3:18" x14ac:dyDescent="0.25">
      <c r="C280" s="49" t="s">
        <v>269</v>
      </c>
      <c r="D280" s="23" t="s">
        <v>271</v>
      </c>
      <c r="E280" s="23">
        <v>1</v>
      </c>
      <c r="F280" s="23" t="s">
        <v>15</v>
      </c>
      <c r="G280" s="23" t="s">
        <v>45</v>
      </c>
      <c r="H280" s="31"/>
      <c r="I280" s="23"/>
      <c r="J280" s="23">
        <v>1500</v>
      </c>
      <c r="K280" s="23"/>
      <c r="L280" s="23"/>
      <c r="M280" s="23"/>
      <c r="N280" s="67" t="s">
        <v>176</v>
      </c>
      <c r="O280" s="67" t="s">
        <v>30</v>
      </c>
      <c r="P280" s="67" t="s">
        <v>177</v>
      </c>
      <c r="R280" s="70" t="s">
        <v>183</v>
      </c>
    </row>
    <row r="281" spans="3:18" x14ac:dyDescent="0.25">
      <c r="C281" s="49" t="s">
        <v>269</v>
      </c>
      <c r="D281" s="23"/>
      <c r="E281" s="23"/>
      <c r="F281" s="23"/>
      <c r="G281" s="23"/>
      <c r="H281" s="31"/>
      <c r="I281" s="23"/>
      <c r="J281" s="23">
        <f>SUM(J279:J280)</f>
        <v>3000</v>
      </c>
      <c r="K281" s="23"/>
      <c r="L281" s="23"/>
      <c r="M281" s="23"/>
      <c r="R281" s="73">
        <v>51520</v>
      </c>
    </row>
    <row r="284" spans="3:18" x14ac:dyDescent="0.25">
      <c r="C284" s="19" t="s">
        <v>5</v>
      </c>
      <c r="D284" s="19" t="s">
        <v>0</v>
      </c>
      <c r="E284" s="19" t="s">
        <v>22</v>
      </c>
      <c r="F284" s="19" t="s">
        <v>1</v>
      </c>
      <c r="G284" s="19" t="s">
        <v>2</v>
      </c>
      <c r="H284" s="19" t="s">
        <v>31</v>
      </c>
      <c r="I284" s="19" t="s">
        <v>3</v>
      </c>
      <c r="J284" s="19" t="s">
        <v>4</v>
      </c>
      <c r="K284" s="19" t="s">
        <v>6</v>
      </c>
      <c r="L284" s="19" t="s">
        <v>30</v>
      </c>
      <c r="M284" s="20" t="s">
        <v>24</v>
      </c>
    </row>
    <row r="285" spans="3:18" x14ac:dyDescent="0.25">
      <c r="C285" s="49" t="s">
        <v>272</v>
      </c>
      <c r="D285" s="23" t="s">
        <v>151</v>
      </c>
      <c r="E285" s="23">
        <v>1</v>
      </c>
      <c r="F285" s="23" t="s">
        <v>17</v>
      </c>
      <c r="G285" s="23" t="s">
        <v>45</v>
      </c>
      <c r="H285" s="31"/>
      <c r="I285" s="23"/>
      <c r="J285" s="23">
        <v>200</v>
      </c>
      <c r="K285" s="23"/>
      <c r="L285" s="23"/>
      <c r="M285" s="23"/>
    </row>
    <row r="286" spans="3:18" x14ac:dyDescent="0.25">
      <c r="C286" s="49" t="s">
        <v>269</v>
      </c>
      <c r="D286" s="23"/>
      <c r="E286" s="23"/>
      <c r="F286" s="23"/>
      <c r="G286" s="23"/>
      <c r="H286" s="31"/>
      <c r="I286" s="23"/>
      <c r="J286" s="23"/>
      <c r="K286" s="23"/>
      <c r="L286" s="23"/>
      <c r="M286" s="23"/>
      <c r="N286" s="67" t="s">
        <v>176</v>
      </c>
      <c r="O286" s="67" t="s">
        <v>30</v>
      </c>
      <c r="P286" s="67" t="s">
        <v>177</v>
      </c>
      <c r="R286" s="70" t="s">
        <v>183</v>
      </c>
    </row>
    <row r="287" spans="3:18" x14ac:dyDescent="0.25">
      <c r="C287" s="49" t="s">
        <v>269</v>
      </c>
      <c r="D287" s="23"/>
      <c r="E287" s="23"/>
      <c r="F287" s="23"/>
      <c r="G287" s="23"/>
      <c r="H287" s="31"/>
      <c r="I287" s="23"/>
      <c r="J287" s="23"/>
      <c r="K287" s="23"/>
      <c r="L287" s="23"/>
      <c r="M287" s="23"/>
      <c r="R287" s="73">
        <v>51720</v>
      </c>
    </row>
    <row r="289" spans="3:18" x14ac:dyDescent="0.25">
      <c r="C289" s="19" t="s">
        <v>5</v>
      </c>
      <c r="D289" s="19" t="s">
        <v>0</v>
      </c>
      <c r="E289" s="19" t="s">
        <v>22</v>
      </c>
      <c r="F289" s="19" t="s">
        <v>1</v>
      </c>
      <c r="G289" s="19" t="s">
        <v>2</v>
      </c>
      <c r="H289" s="19" t="s">
        <v>31</v>
      </c>
      <c r="I289" s="19" t="s">
        <v>3</v>
      </c>
      <c r="J289" s="19" t="s">
        <v>4</v>
      </c>
      <c r="K289" s="19" t="s">
        <v>6</v>
      </c>
      <c r="L289" s="19" t="s">
        <v>30</v>
      </c>
      <c r="M289" s="20" t="s">
        <v>24</v>
      </c>
    </row>
    <row r="290" spans="3:18" x14ac:dyDescent="0.25">
      <c r="C290" s="49" t="s">
        <v>274</v>
      </c>
      <c r="D290" s="23" t="s">
        <v>275</v>
      </c>
      <c r="E290" s="23">
        <v>1</v>
      </c>
      <c r="F290" s="23" t="s">
        <v>15</v>
      </c>
      <c r="G290" s="23" t="s">
        <v>45</v>
      </c>
      <c r="H290" s="31"/>
      <c r="I290" s="23"/>
      <c r="J290" s="23">
        <v>1500</v>
      </c>
      <c r="K290" s="23"/>
      <c r="L290" s="23"/>
      <c r="M290" s="23"/>
    </row>
    <row r="291" spans="3:18" x14ac:dyDescent="0.25">
      <c r="C291" s="49" t="s">
        <v>273</v>
      </c>
      <c r="D291" s="23"/>
      <c r="E291" s="23"/>
      <c r="F291" s="23"/>
      <c r="G291" s="23"/>
      <c r="H291" s="31"/>
      <c r="I291" s="23"/>
      <c r="J291" s="23"/>
      <c r="K291" s="23"/>
      <c r="L291" s="23"/>
      <c r="M291" s="23"/>
      <c r="N291" s="67" t="s">
        <v>176</v>
      </c>
      <c r="O291" s="67" t="s">
        <v>30</v>
      </c>
      <c r="P291" s="67" t="s">
        <v>177</v>
      </c>
      <c r="R291" s="70" t="s">
        <v>183</v>
      </c>
    </row>
    <row r="292" spans="3:18" x14ac:dyDescent="0.25">
      <c r="C292" s="49"/>
      <c r="D292" s="23"/>
      <c r="E292" s="23"/>
      <c r="F292" s="23"/>
      <c r="G292" s="23"/>
      <c r="H292" s="31"/>
      <c r="I292" s="23"/>
      <c r="J292" s="23"/>
      <c r="K292" s="23"/>
      <c r="L292" s="23"/>
      <c r="M292" s="23"/>
      <c r="R292" s="73">
        <v>53020</v>
      </c>
    </row>
    <row r="293" spans="3:18" x14ac:dyDescent="0.25">
      <c r="C293" s="49"/>
      <c r="D293" s="23"/>
      <c r="E293" s="23"/>
      <c r="F293" s="23"/>
      <c r="G293" s="23"/>
      <c r="H293" s="31"/>
      <c r="I293" s="23"/>
      <c r="J293" s="23"/>
      <c r="K293" s="23"/>
      <c r="L293" s="23"/>
      <c r="M293" s="23"/>
    </row>
    <row r="295" spans="3:18" x14ac:dyDescent="0.25">
      <c r="G295" s="70" t="s">
        <v>183</v>
      </c>
    </row>
    <row r="296" spans="3:18" x14ac:dyDescent="0.25">
      <c r="G296" s="73">
        <v>36320</v>
      </c>
    </row>
    <row r="297" spans="3:18" x14ac:dyDescent="0.25">
      <c r="C297" s="19" t="s">
        <v>5</v>
      </c>
      <c r="D297" s="19" t="s">
        <v>0</v>
      </c>
      <c r="E297" s="19" t="s">
        <v>22</v>
      </c>
      <c r="F297" s="19" t="s">
        <v>1</v>
      </c>
      <c r="G297" s="19" t="s">
        <v>2</v>
      </c>
      <c r="H297" s="19" t="s">
        <v>31</v>
      </c>
      <c r="I297" s="19" t="s">
        <v>3</v>
      </c>
      <c r="J297" s="19" t="s">
        <v>4</v>
      </c>
      <c r="K297" s="19" t="s">
        <v>6</v>
      </c>
      <c r="L297" s="19" t="s">
        <v>30</v>
      </c>
      <c r="M297" s="20" t="s">
        <v>24</v>
      </c>
    </row>
    <row r="298" spans="3:18" x14ac:dyDescent="0.25">
      <c r="C298" s="49">
        <v>43895</v>
      </c>
      <c r="D298" s="23" t="s">
        <v>290</v>
      </c>
      <c r="E298" s="23"/>
      <c r="F298" s="23"/>
      <c r="G298" s="23"/>
      <c r="H298" s="31"/>
      <c r="I298" s="23"/>
      <c r="J298" s="23"/>
      <c r="K298" s="23"/>
      <c r="L298" s="23"/>
      <c r="M298" s="23"/>
    </row>
    <row r="299" spans="3:18" x14ac:dyDescent="0.25">
      <c r="C299" s="49">
        <v>43895</v>
      </c>
      <c r="D299" s="23" t="s">
        <v>16</v>
      </c>
      <c r="E299" s="23">
        <v>1</v>
      </c>
      <c r="F299" s="23" t="s">
        <v>17</v>
      </c>
      <c r="G299" s="23" t="s">
        <v>45</v>
      </c>
      <c r="H299" s="31"/>
      <c r="I299" s="23"/>
      <c r="J299" s="23">
        <v>250</v>
      </c>
      <c r="K299" s="23"/>
      <c r="L299" s="23"/>
      <c r="M299" s="23"/>
      <c r="N299" s="67" t="s">
        <v>176</v>
      </c>
      <c r="O299" s="67" t="s">
        <v>30</v>
      </c>
      <c r="P299" s="67" t="s">
        <v>177</v>
      </c>
      <c r="R299" s="70" t="s">
        <v>183</v>
      </c>
    </row>
    <row r="300" spans="3:18" x14ac:dyDescent="0.25">
      <c r="C300" s="49">
        <v>43895</v>
      </c>
      <c r="D300" s="23" t="s">
        <v>291</v>
      </c>
      <c r="E300" s="23">
        <v>1</v>
      </c>
      <c r="F300" s="23" t="s">
        <v>292</v>
      </c>
      <c r="G300" s="23" t="s">
        <v>45</v>
      </c>
      <c r="H300" s="31"/>
      <c r="I300" s="23"/>
      <c r="J300" s="23">
        <v>30</v>
      </c>
      <c r="K300" s="23"/>
      <c r="L300" s="23"/>
      <c r="M300" s="23"/>
      <c r="R300" s="73">
        <v>280</v>
      </c>
    </row>
    <row r="303" spans="3:18" x14ac:dyDescent="0.25">
      <c r="C303" s="19" t="s">
        <v>5</v>
      </c>
      <c r="D303" s="19" t="s">
        <v>0</v>
      </c>
      <c r="E303" s="19" t="s">
        <v>22</v>
      </c>
      <c r="F303" s="19" t="s">
        <v>1</v>
      </c>
      <c r="G303" s="19" t="s">
        <v>2</v>
      </c>
      <c r="H303" s="19" t="s">
        <v>31</v>
      </c>
      <c r="I303" s="19" t="s">
        <v>3</v>
      </c>
      <c r="J303" s="19" t="s">
        <v>4</v>
      </c>
      <c r="K303" s="19" t="s">
        <v>6</v>
      </c>
      <c r="L303" s="19" t="s">
        <v>30</v>
      </c>
      <c r="M303" s="20" t="s">
        <v>24</v>
      </c>
    </row>
    <row r="304" spans="3:18" x14ac:dyDescent="0.25">
      <c r="C304" s="49">
        <v>43926</v>
      </c>
      <c r="D304" s="23" t="s">
        <v>293</v>
      </c>
      <c r="E304" s="23">
        <v>1</v>
      </c>
      <c r="F304" s="23" t="s">
        <v>181</v>
      </c>
      <c r="G304" s="23" t="s">
        <v>45</v>
      </c>
      <c r="H304" s="31"/>
      <c r="I304" s="23"/>
      <c r="J304" s="23">
        <v>25</v>
      </c>
      <c r="K304" s="23"/>
      <c r="L304" s="23"/>
      <c r="M304" s="23"/>
    </row>
    <row r="305" spans="3:18" x14ac:dyDescent="0.25">
      <c r="C305" s="49">
        <v>43926</v>
      </c>
      <c r="D305" s="23"/>
      <c r="E305" s="23"/>
      <c r="F305" s="23"/>
      <c r="G305" s="23"/>
      <c r="H305" s="31"/>
      <c r="I305" s="23"/>
      <c r="J305" s="23"/>
      <c r="K305" s="23"/>
      <c r="L305" s="23"/>
      <c r="M305" s="23"/>
      <c r="N305" s="67" t="s">
        <v>176</v>
      </c>
      <c r="O305" s="67" t="s">
        <v>30</v>
      </c>
      <c r="P305" s="67" t="s">
        <v>177</v>
      </c>
      <c r="R305" s="70" t="s">
        <v>183</v>
      </c>
    </row>
    <row r="306" spans="3:18" x14ac:dyDescent="0.25">
      <c r="C306" s="49">
        <v>43926</v>
      </c>
      <c r="D306" s="23"/>
      <c r="E306" s="23"/>
      <c r="F306" s="23"/>
      <c r="G306" s="23"/>
      <c r="H306" s="31"/>
      <c r="I306" s="23"/>
      <c r="J306" s="23"/>
      <c r="K306" s="23"/>
      <c r="L306" s="23"/>
      <c r="M306" s="23"/>
      <c r="R306" s="62">
        <v>305</v>
      </c>
    </row>
    <row r="308" spans="3:18" x14ac:dyDescent="0.25">
      <c r="C308" s="19" t="s">
        <v>5</v>
      </c>
      <c r="D308" s="19" t="s">
        <v>0</v>
      </c>
      <c r="E308" s="19" t="s">
        <v>22</v>
      </c>
      <c r="F308" s="19" t="s">
        <v>1</v>
      </c>
      <c r="G308" s="19" t="s">
        <v>2</v>
      </c>
      <c r="H308" s="19" t="s">
        <v>31</v>
      </c>
      <c r="I308" s="19" t="s">
        <v>3</v>
      </c>
      <c r="J308" s="19" t="s">
        <v>4</v>
      </c>
      <c r="K308" s="19" t="s">
        <v>6</v>
      </c>
      <c r="L308" s="19" t="s">
        <v>30</v>
      </c>
      <c r="M308" s="20" t="s">
        <v>24</v>
      </c>
    </row>
    <row r="309" spans="3:18" x14ac:dyDescent="0.25">
      <c r="C309" s="49">
        <v>45782</v>
      </c>
      <c r="D309" s="23" t="s">
        <v>294</v>
      </c>
      <c r="E309" s="23">
        <v>1</v>
      </c>
      <c r="F309" s="23" t="s">
        <v>15</v>
      </c>
      <c r="G309" s="23" t="s">
        <v>45</v>
      </c>
      <c r="H309" s="31"/>
      <c r="I309" s="23"/>
      <c r="J309" s="23">
        <v>1550</v>
      </c>
      <c r="K309" s="23"/>
      <c r="L309" s="23"/>
      <c r="M309" s="23"/>
    </row>
    <row r="310" spans="3:18" x14ac:dyDescent="0.25">
      <c r="C310" s="49">
        <v>45782</v>
      </c>
      <c r="D310" s="23" t="s">
        <v>295</v>
      </c>
      <c r="E310" s="23">
        <v>10</v>
      </c>
      <c r="F310" s="23" t="s">
        <v>181</v>
      </c>
      <c r="G310" s="23" t="s">
        <v>45</v>
      </c>
      <c r="H310" s="31"/>
      <c r="I310" s="23"/>
      <c r="J310" s="23">
        <v>50</v>
      </c>
      <c r="K310" s="23"/>
      <c r="L310" s="23"/>
      <c r="M310" s="23"/>
    </row>
    <row r="311" spans="3:18" x14ac:dyDescent="0.25">
      <c r="C311" s="49">
        <v>45782</v>
      </c>
      <c r="D311" s="23" t="s">
        <v>72</v>
      </c>
      <c r="E311" s="23"/>
      <c r="F311" s="23"/>
      <c r="G311" s="23"/>
      <c r="H311" s="31"/>
      <c r="I311" s="23">
        <v>5000</v>
      </c>
      <c r="J311" s="23"/>
      <c r="K311" s="23"/>
      <c r="L311" s="23"/>
      <c r="M311" s="23"/>
      <c r="N311" s="67" t="s">
        <v>176</v>
      </c>
      <c r="O311" s="67" t="s">
        <v>30</v>
      </c>
      <c r="P311" s="67" t="s">
        <v>177</v>
      </c>
      <c r="R311" s="70" t="s">
        <v>183</v>
      </c>
    </row>
    <row r="312" spans="3:18" x14ac:dyDescent="0.25">
      <c r="R312" s="62">
        <v>-3095</v>
      </c>
    </row>
    <row r="314" spans="3:18" x14ac:dyDescent="0.25">
      <c r="C314" s="19" t="s">
        <v>5</v>
      </c>
      <c r="D314" s="19" t="s">
        <v>0</v>
      </c>
      <c r="E314" s="19" t="s">
        <v>22</v>
      </c>
      <c r="F314" s="19" t="s">
        <v>1</v>
      </c>
      <c r="G314" s="19" t="s">
        <v>2</v>
      </c>
      <c r="H314" s="19" t="s">
        <v>31</v>
      </c>
      <c r="I314" s="19" t="s">
        <v>3</v>
      </c>
      <c r="J314" s="19" t="s">
        <v>4</v>
      </c>
      <c r="K314" s="19" t="s">
        <v>6</v>
      </c>
      <c r="L314" s="19" t="s">
        <v>30</v>
      </c>
      <c r="M314" s="20" t="s">
        <v>24</v>
      </c>
    </row>
    <row r="315" spans="3:18" x14ac:dyDescent="0.25">
      <c r="C315" s="49">
        <v>45813</v>
      </c>
      <c r="D315" s="23">
        <v>8600</v>
      </c>
      <c r="E315" s="23">
        <v>10</v>
      </c>
      <c r="F315" s="23" t="s">
        <v>181</v>
      </c>
      <c r="G315" s="23" t="s">
        <v>45</v>
      </c>
      <c r="H315" s="31"/>
      <c r="I315" s="23"/>
      <c r="J315" s="23">
        <v>50</v>
      </c>
      <c r="K315" s="23"/>
      <c r="L315" s="23"/>
      <c r="M315" s="23"/>
      <c r="N315" s="67" t="s">
        <v>176</v>
      </c>
      <c r="O315" s="67" t="s">
        <v>30</v>
      </c>
      <c r="P315" s="67" t="s">
        <v>177</v>
      </c>
      <c r="R315" s="70" t="s">
        <v>183</v>
      </c>
    </row>
    <row r="316" spans="3:18" x14ac:dyDescent="0.25">
      <c r="C316" s="49"/>
      <c r="D316" s="23"/>
      <c r="E316" s="23"/>
      <c r="F316" s="23"/>
      <c r="G316" s="23"/>
      <c r="H316" s="31"/>
      <c r="I316" s="23"/>
      <c r="J316" s="23"/>
      <c r="K316" s="23"/>
      <c r="L316" s="23"/>
      <c r="M316" s="23"/>
      <c r="R316" s="62">
        <v>-3045</v>
      </c>
    </row>
    <row r="318" spans="3:18" x14ac:dyDescent="0.25">
      <c r="C318" s="19" t="s">
        <v>5</v>
      </c>
      <c r="D318" s="19" t="s">
        <v>0</v>
      </c>
      <c r="E318" s="19" t="s">
        <v>22</v>
      </c>
      <c r="F318" s="19" t="s">
        <v>1</v>
      </c>
      <c r="G318" s="19" t="s">
        <v>2</v>
      </c>
      <c r="H318" s="19" t="s">
        <v>31</v>
      </c>
      <c r="I318" s="19" t="s">
        <v>3</v>
      </c>
      <c r="J318" s="19" t="s">
        <v>4</v>
      </c>
      <c r="K318" s="19" t="s">
        <v>6</v>
      </c>
      <c r="L318" s="19" t="s">
        <v>30</v>
      </c>
      <c r="M318" s="20" t="s">
        <v>24</v>
      </c>
    </row>
    <row r="319" spans="3:18" ht="15.75" customHeight="1" x14ac:dyDescent="0.25">
      <c r="C319" s="49">
        <v>44017</v>
      </c>
      <c r="D319" s="23" t="s">
        <v>303</v>
      </c>
      <c r="E319" s="23">
        <v>2</v>
      </c>
      <c r="F319" s="23" t="s">
        <v>181</v>
      </c>
      <c r="G319" s="23" t="s">
        <v>45</v>
      </c>
      <c r="H319" s="31"/>
      <c r="I319" s="23"/>
      <c r="J319" s="23">
        <v>300</v>
      </c>
      <c r="K319" s="23"/>
      <c r="L319" s="23"/>
      <c r="M319" s="23"/>
    </row>
    <row r="320" spans="3:18" x14ac:dyDescent="0.25">
      <c r="C320" s="49">
        <v>44017</v>
      </c>
      <c r="D320" s="23" t="s">
        <v>304</v>
      </c>
      <c r="E320" s="23">
        <v>1</v>
      </c>
      <c r="F320" s="23" t="s">
        <v>17</v>
      </c>
      <c r="G320" s="23" t="s">
        <v>45</v>
      </c>
      <c r="H320" s="31"/>
      <c r="I320" s="23"/>
      <c r="J320" s="23">
        <v>350</v>
      </c>
      <c r="K320" s="23"/>
      <c r="L320" s="23"/>
      <c r="M320" s="23"/>
    </row>
    <row r="321" spans="3:18" x14ac:dyDescent="0.25">
      <c r="C321" s="49">
        <v>44017</v>
      </c>
      <c r="D321" s="23" t="s">
        <v>305</v>
      </c>
      <c r="E321" s="23">
        <v>1</v>
      </c>
      <c r="F321" s="23" t="s">
        <v>17</v>
      </c>
      <c r="G321" s="23" t="s">
        <v>45</v>
      </c>
      <c r="H321" s="31"/>
      <c r="I321" s="23"/>
      <c r="J321" s="23">
        <v>280</v>
      </c>
      <c r="K321" s="23"/>
      <c r="L321" s="23"/>
      <c r="M321" s="23"/>
    </row>
    <row r="322" spans="3:18" x14ac:dyDescent="0.25">
      <c r="C322" s="49">
        <v>44017</v>
      </c>
      <c r="D322" s="23" t="s">
        <v>306</v>
      </c>
      <c r="E322" s="23">
        <v>10</v>
      </c>
      <c r="F322" s="23" t="s">
        <v>306</v>
      </c>
      <c r="G322" s="23" t="s">
        <v>45</v>
      </c>
      <c r="H322" s="31"/>
      <c r="I322" s="23"/>
      <c r="J322" s="23">
        <v>50</v>
      </c>
      <c r="K322" s="23"/>
      <c r="L322" s="23"/>
      <c r="M322" s="23"/>
    </row>
    <row r="323" spans="3:18" x14ac:dyDescent="0.25">
      <c r="C323" s="49">
        <v>44017</v>
      </c>
      <c r="D323" s="23" t="s">
        <v>305</v>
      </c>
      <c r="E323" s="23">
        <v>1</v>
      </c>
      <c r="F323" s="23" t="s">
        <v>17</v>
      </c>
      <c r="G323" s="23" t="s">
        <v>45</v>
      </c>
      <c r="H323" s="31"/>
      <c r="I323" s="23"/>
      <c r="J323" s="23">
        <v>280</v>
      </c>
      <c r="K323" s="23"/>
      <c r="L323" s="23"/>
      <c r="M323" s="23"/>
    </row>
    <row r="324" spans="3:18" x14ac:dyDescent="0.25">
      <c r="C324" s="49">
        <v>44017</v>
      </c>
      <c r="D324" s="23" t="s">
        <v>307</v>
      </c>
      <c r="E324" s="23">
        <v>1</v>
      </c>
      <c r="F324" s="23" t="s">
        <v>17</v>
      </c>
      <c r="G324" s="23" t="s">
        <v>45</v>
      </c>
      <c r="H324" s="31"/>
      <c r="I324" s="23"/>
      <c r="J324" s="23">
        <v>200</v>
      </c>
      <c r="K324" s="23"/>
      <c r="L324" s="23"/>
      <c r="M324" s="23"/>
    </row>
    <row r="325" spans="3:18" x14ac:dyDescent="0.25">
      <c r="C325" s="49">
        <v>44017</v>
      </c>
      <c r="D325" s="23" t="s">
        <v>308</v>
      </c>
      <c r="E325" s="23">
        <v>1</v>
      </c>
      <c r="F325" s="23" t="s">
        <v>15</v>
      </c>
      <c r="G325" s="23" t="s">
        <v>45</v>
      </c>
      <c r="H325" s="31"/>
      <c r="I325" s="23"/>
      <c r="J325" s="23">
        <v>1550</v>
      </c>
      <c r="K325" s="23"/>
      <c r="L325" s="23"/>
      <c r="M325" s="23"/>
      <c r="N325" s="67" t="s">
        <v>176</v>
      </c>
      <c r="O325" s="67" t="s">
        <v>30</v>
      </c>
      <c r="P325" s="67" t="s">
        <v>177</v>
      </c>
      <c r="R325" s="70" t="s">
        <v>183</v>
      </c>
    </row>
    <row r="326" spans="3:18" x14ac:dyDescent="0.25">
      <c r="C326" s="49">
        <v>44017</v>
      </c>
      <c r="D326" s="23" t="s">
        <v>10</v>
      </c>
      <c r="E326" s="23">
        <v>1</v>
      </c>
      <c r="F326" s="23" t="s">
        <v>131</v>
      </c>
      <c r="G326" s="23" t="s">
        <v>45</v>
      </c>
      <c r="H326" s="31"/>
      <c r="I326" s="23"/>
      <c r="J326" s="23">
        <v>250</v>
      </c>
      <c r="K326" s="23"/>
      <c r="L326" s="23"/>
      <c r="M326" s="23"/>
      <c r="R326" s="62">
        <v>215</v>
      </c>
    </row>
    <row r="327" spans="3:18" x14ac:dyDescent="0.25">
      <c r="J327" s="37">
        <f>SUM(J319:J326)</f>
        <v>3260</v>
      </c>
    </row>
    <row r="329" spans="3:18" x14ac:dyDescent="0.25">
      <c r="C329" s="19" t="s">
        <v>5</v>
      </c>
      <c r="D329" s="19" t="s">
        <v>0</v>
      </c>
      <c r="E329" s="19" t="s">
        <v>22</v>
      </c>
      <c r="F329" s="19" t="s">
        <v>1</v>
      </c>
      <c r="G329" s="19" t="s">
        <v>2</v>
      </c>
      <c r="H329" s="19" t="s">
        <v>31</v>
      </c>
      <c r="I329" s="19" t="s">
        <v>3</v>
      </c>
      <c r="J329" s="19" t="s">
        <v>4</v>
      </c>
      <c r="K329" s="19" t="s">
        <v>6</v>
      </c>
      <c r="L329" s="19" t="s">
        <v>30</v>
      </c>
      <c r="M329" s="20" t="s">
        <v>24</v>
      </c>
    </row>
    <row r="330" spans="3:18" ht="15.75" customHeight="1" x14ac:dyDescent="0.25">
      <c r="C330" s="49">
        <v>44079</v>
      </c>
      <c r="D330" s="23" t="s">
        <v>366</v>
      </c>
      <c r="E330" s="23">
        <v>1</v>
      </c>
      <c r="F330" s="23" t="s">
        <v>15</v>
      </c>
      <c r="G330" s="23" t="s">
        <v>45</v>
      </c>
      <c r="H330" s="31"/>
      <c r="I330" s="23"/>
      <c r="J330" s="23">
        <v>2900</v>
      </c>
      <c r="K330" s="23"/>
      <c r="L330" s="23"/>
      <c r="M330" s="23"/>
    </row>
    <row r="331" spans="3:18" ht="15.75" customHeight="1" x14ac:dyDescent="0.25">
      <c r="C331" s="49">
        <v>44079</v>
      </c>
      <c r="D331" s="23" t="s">
        <v>317</v>
      </c>
      <c r="E331" s="23">
        <v>1</v>
      </c>
      <c r="F331" s="23" t="s">
        <v>15</v>
      </c>
      <c r="G331" s="23" t="s">
        <v>45</v>
      </c>
      <c r="H331" s="31"/>
      <c r="I331" s="23"/>
      <c r="J331" s="23">
        <v>1550</v>
      </c>
      <c r="K331" s="23"/>
      <c r="L331" s="23"/>
      <c r="M331" s="23"/>
    </row>
    <row r="332" spans="3:18" x14ac:dyDescent="0.25">
      <c r="C332" s="49">
        <v>44079</v>
      </c>
      <c r="D332" s="23" t="s">
        <v>316</v>
      </c>
      <c r="E332" s="23">
        <v>1</v>
      </c>
      <c r="F332" s="23" t="s">
        <v>15</v>
      </c>
      <c r="G332" s="23" t="s">
        <v>45</v>
      </c>
      <c r="H332" s="31"/>
      <c r="I332" s="23"/>
      <c r="J332" s="23">
        <v>1550</v>
      </c>
      <c r="K332" s="23"/>
      <c r="L332" s="23"/>
      <c r="M332" s="23"/>
    </row>
    <row r="333" spans="3:18" x14ac:dyDescent="0.25">
      <c r="C333" s="49">
        <v>44079</v>
      </c>
      <c r="D333" s="23" t="s">
        <v>318</v>
      </c>
      <c r="E333" s="23">
        <v>1</v>
      </c>
      <c r="F333" s="23" t="s">
        <v>17</v>
      </c>
      <c r="G333" s="23" t="s">
        <v>45</v>
      </c>
      <c r="H333" s="31"/>
      <c r="I333" s="23"/>
      <c r="J333" s="23">
        <v>250</v>
      </c>
      <c r="K333" s="23"/>
      <c r="L333" s="23"/>
      <c r="M333" s="23"/>
    </row>
    <row r="334" spans="3:18" x14ac:dyDescent="0.25">
      <c r="C334" s="49">
        <v>44079</v>
      </c>
      <c r="D334" s="23" t="s">
        <v>319</v>
      </c>
      <c r="E334" s="23">
        <v>1</v>
      </c>
      <c r="F334" s="23" t="s">
        <v>131</v>
      </c>
      <c r="G334" s="23" t="s">
        <v>45</v>
      </c>
      <c r="H334" s="31"/>
      <c r="I334" s="23"/>
      <c r="J334" s="23">
        <v>250</v>
      </c>
      <c r="K334" s="23"/>
      <c r="L334" s="23"/>
      <c r="M334" s="23"/>
    </row>
    <row r="335" spans="3:18" x14ac:dyDescent="0.25">
      <c r="C335" s="49">
        <v>44079</v>
      </c>
      <c r="D335" s="23" t="s">
        <v>317</v>
      </c>
      <c r="E335" s="23">
        <v>1</v>
      </c>
      <c r="F335" s="23" t="s">
        <v>15</v>
      </c>
      <c r="G335" s="23" t="s">
        <v>45</v>
      </c>
      <c r="H335" s="31"/>
      <c r="I335" s="23"/>
      <c r="J335" s="23">
        <v>1550</v>
      </c>
      <c r="K335" s="23"/>
      <c r="L335" s="23"/>
      <c r="M335" s="23"/>
    </row>
    <row r="336" spans="3:18" x14ac:dyDescent="0.25">
      <c r="C336" s="49">
        <v>44079</v>
      </c>
      <c r="D336" s="23" t="s">
        <v>320</v>
      </c>
      <c r="E336" s="23">
        <v>1</v>
      </c>
      <c r="F336" s="23" t="s">
        <v>15</v>
      </c>
      <c r="G336" s="23" t="s">
        <v>45</v>
      </c>
      <c r="H336" s="31"/>
      <c r="I336" s="23"/>
      <c r="J336" s="23">
        <v>1400</v>
      </c>
      <c r="K336" s="23"/>
      <c r="L336" s="23"/>
      <c r="M336" s="23"/>
    </row>
    <row r="337" spans="3:18" x14ac:dyDescent="0.25">
      <c r="C337" s="49">
        <v>44079</v>
      </c>
      <c r="D337" s="23"/>
      <c r="E337" s="23"/>
      <c r="F337" s="23"/>
      <c r="G337" s="23"/>
      <c r="H337" s="31"/>
      <c r="I337" s="23"/>
      <c r="J337" s="41">
        <f>SUM(J330:J336)</f>
        <v>9450</v>
      </c>
      <c r="K337" s="23"/>
      <c r="L337" s="23"/>
      <c r="M337" s="23"/>
    </row>
    <row r="338" spans="3:18" x14ac:dyDescent="0.25">
      <c r="C338" s="49">
        <v>44079</v>
      </c>
      <c r="D338" s="23" t="s">
        <v>290</v>
      </c>
      <c r="E338" s="23"/>
      <c r="F338" s="23"/>
      <c r="G338" s="23"/>
      <c r="H338" s="31"/>
      <c r="I338" s="23">
        <v>5000</v>
      </c>
      <c r="J338" s="23"/>
      <c r="K338" s="23"/>
      <c r="L338" s="23"/>
      <c r="M338" s="23"/>
    </row>
    <row r="339" spans="3:18" x14ac:dyDescent="0.25">
      <c r="C339" s="49">
        <v>44079</v>
      </c>
      <c r="D339" s="23" t="s">
        <v>323</v>
      </c>
      <c r="E339" s="23">
        <v>1</v>
      </c>
      <c r="F339" s="23" t="s">
        <v>17</v>
      </c>
      <c r="G339" s="23" t="s">
        <v>45</v>
      </c>
      <c r="H339" s="31"/>
      <c r="I339" s="23"/>
      <c r="J339" s="23">
        <v>300</v>
      </c>
      <c r="K339" s="23"/>
      <c r="L339" s="23"/>
      <c r="M339" s="23"/>
    </row>
    <row r="340" spans="3:18" x14ac:dyDescent="0.25">
      <c r="C340" s="49">
        <v>44079</v>
      </c>
      <c r="D340" s="23"/>
      <c r="E340" s="23"/>
      <c r="F340" s="23"/>
      <c r="G340" s="23"/>
      <c r="H340" s="31"/>
      <c r="I340" s="23"/>
      <c r="J340" s="23"/>
      <c r="K340" s="23"/>
      <c r="L340" s="23"/>
      <c r="M340" s="23"/>
      <c r="N340" s="67" t="s">
        <v>176</v>
      </c>
      <c r="O340" s="67" t="s">
        <v>30</v>
      </c>
      <c r="P340" s="67" t="s">
        <v>177</v>
      </c>
      <c r="R340" s="70" t="s">
        <v>183</v>
      </c>
    </row>
    <row r="341" spans="3:18" x14ac:dyDescent="0.25">
      <c r="C341" s="49">
        <v>44079</v>
      </c>
      <c r="D341" s="23"/>
      <c r="E341" s="23"/>
      <c r="F341" s="23"/>
      <c r="G341" s="23"/>
      <c r="H341" s="31"/>
      <c r="I341" s="23"/>
      <c r="J341" s="23"/>
      <c r="K341" s="23"/>
      <c r="L341" s="23"/>
      <c r="M341" s="23"/>
      <c r="R341" s="62">
        <v>4965</v>
      </c>
    </row>
    <row r="343" spans="3:18" ht="14.25" customHeight="1" x14ac:dyDescent="0.25">
      <c r="C343" s="19" t="s">
        <v>5</v>
      </c>
      <c r="D343" s="19" t="s">
        <v>0</v>
      </c>
      <c r="E343" s="19" t="s">
        <v>22</v>
      </c>
      <c r="F343" s="19" t="s">
        <v>1</v>
      </c>
      <c r="G343" s="19" t="s">
        <v>2</v>
      </c>
      <c r="H343" s="19" t="s">
        <v>31</v>
      </c>
      <c r="I343" s="19" t="s">
        <v>3</v>
      </c>
      <c r="J343" s="19" t="s">
        <v>4</v>
      </c>
      <c r="K343" s="19" t="s">
        <v>6</v>
      </c>
      <c r="L343" s="19" t="s">
        <v>30</v>
      </c>
      <c r="M343" s="20" t="s">
        <v>24</v>
      </c>
    </row>
    <row r="344" spans="3:18" ht="15.75" customHeight="1" x14ac:dyDescent="0.25">
      <c r="C344" s="49">
        <v>44109</v>
      </c>
      <c r="D344" s="23" t="s">
        <v>324</v>
      </c>
      <c r="E344" s="23">
        <v>1</v>
      </c>
      <c r="F344" s="23" t="s">
        <v>206</v>
      </c>
      <c r="G344" s="23" t="s">
        <v>45</v>
      </c>
      <c r="H344" s="31"/>
      <c r="I344" s="23"/>
      <c r="J344" s="23">
        <v>800</v>
      </c>
      <c r="K344" s="23"/>
      <c r="L344" s="23"/>
      <c r="M344" s="23"/>
    </row>
    <row r="345" spans="3:18" x14ac:dyDescent="0.25">
      <c r="C345" s="49">
        <v>44109</v>
      </c>
      <c r="D345" s="23" t="s">
        <v>325</v>
      </c>
      <c r="E345" s="23">
        <v>1</v>
      </c>
      <c r="F345" s="23" t="s">
        <v>15</v>
      </c>
      <c r="G345" s="23" t="s">
        <v>45</v>
      </c>
      <c r="H345" s="31"/>
      <c r="I345" s="23"/>
      <c r="J345" s="23">
        <v>1100</v>
      </c>
      <c r="K345" s="23"/>
      <c r="L345" s="23"/>
      <c r="M345" s="23"/>
      <c r="N345" s="67" t="s">
        <v>176</v>
      </c>
      <c r="O345" s="67" t="s">
        <v>30</v>
      </c>
      <c r="P345" s="67" t="s">
        <v>177</v>
      </c>
      <c r="R345" s="70" t="s">
        <v>183</v>
      </c>
    </row>
    <row r="346" spans="3:18" x14ac:dyDescent="0.25">
      <c r="C346" s="49">
        <v>44109</v>
      </c>
      <c r="D346" s="23"/>
      <c r="E346" s="23"/>
      <c r="F346" s="23"/>
      <c r="G346" s="23"/>
      <c r="H346" s="31"/>
      <c r="I346" s="23"/>
      <c r="J346" s="41">
        <f>SUM(J344:J345)</f>
        <v>1900</v>
      </c>
      <c r="K346" s="23"/>
      <c r="L346" s="23"/>
      <c r="M346" s="23"/>
      <c r="R346" s="62">
        <v>6865</v>
      </c>
    </row>
    <row r="347" spans="3:18" x14ac:dyDescent="0.25">
      <c r="C347" s="55"/>
      <c r="D347" s="34"/>
      <c r="E347" s="34"/>
      <c r="F347" s="34"/>
      <c r="G347" s="34"/>
      <c r="H347" s="52"/>
      <c r="I347" s="34"/>
      <c r="J347" s="34"/>
      <c r="K347" s="34"/>
      <c r="L347" s="34"/>
      <c r="M347" s="34"/>
    </row>
    <row r="349" spans="3:18" ht="14.25" customHeight="1" x14ac:dyDescent="0.25">
      <c r="C349" s="19" t="s">
        <v>5</v>
      </c>
      <c r="D349" s="19" t="s">
        <v>0</v>
      </c>
      <c r="E349" s="19" t="s">
        <v>22</v>
      </c>
      <c r="F349" s="19" t="s">
        <v>1</v>
      </c>
      <c r="G349" s="19" t="s">
        <v>2</v>
      </c>
      <c r="H349" s="19" t="s">
        <v>31</v>
      </c>
      <c r="I349" s="19" t="s">
        <v>3</v>
      </c>
      <c r="J349" s="19" t="s">
        <v>4</v>
      </c>
      <c r="K349" s="19" t="s">
        <v>6</v>
      </c>
      <c r="L349" s="19" t="s">
        <v>30</v>
      </c>
      <c r="M349" s="20" t="s">
        <v>24</v>
      </c>
    </row>
    <row r="350" spans="3:18" ht="15.75" customHeight="1" x14ac:dyDescent="0.25">
      <c r="C350" s="49">
        <v>44140</v>
      </c>
      <c r="D350" s="23" t="s">
        <v>326</v>
      </c>
      <c r="E350" s="23">
        <v>1</v>
      </c>
      <c r="F350" s="23" t="s">
        <v>15</v>
      </c>
      <c r="G350" s="23" t="s">
        <v>45</v>
      </c>
      <c r="H350" s="31"/>
      <c r="I350" s="23"/>
      <c r="J350" s="23">
        <v>1600</v>
      </c>
      <c r="K350" s="23"/>
      <c r="L350" s="23"/>
      <c r="M350" s="23"/>
    </row>
    <row r="351" spans="3:18" x14ac:dyDescent="0.25">
      <c r="C351" s="49">
        <v>44140</v>
      </c>
      <c r="D351" s="23" t="s">
        <v>327</v>
      </c>
      <c r="E351" s="23">
        <v>1</v>
      </c>
      <c r="F351" s="23" t="s">
        <v>15</v>
      </c>
      <c r="G351" s="23" t="s">
        <v>45</v>
      </c>
      <c r="H351" s="31"/>
      <c r="I351" s="23"/>
      <c r="J351" s="23">
        <v>1700</v>
      </c>
      <c r="K351" s="23"/>
      <c r="L351" s="23"/>
      <c r="M351" s="23"/>
    </row>
    <row r="352" spans="3:18" x14ac:dyDescent="0.25">
      <c r="C352" s="49">
        <v>44140</v>
      </c>
      <c r="D352" s="23" t="s">
        <v>115</v>
      </c>
      <c r="E352" s="23">
        <v>1</v>
      </c>
      <c r="F352" s="23" t="s">
        <v>221</v>
      </c>
      <c r="G352" s="23" t="s">
        <v>45</v>
      </c>
      <c r="H352" s="31"/>
      <c r="I352" s="23"/>
      <c r="J352" s="23">
        <v>350</v>
      </c>
      <c r="K352" s="23"/>
      <c r="L352" s="23"/>
      <c r="M352" s="23"/>
    </row>
    <row r="353" spans="3:18" x14ac:dyDescent="0.25">
      <c r="C353" s="49">
        <v>44140</v>
      </c>
      <c r="D353" s="23" t="s">
        <v>229</v>
      </c>
      <c r="E353" s="23">
        <v>1</v>
      </c>
      <c r="F353" s="23" t="s">
        <v>15</v>
      </c>
      <c r="G353" s="23" t="s">
        <v>45</v>
      </c>
      <c r="H353" s="31"/>
      <c r="I353" s="23"/>
      <c r="J353" s="23">
        <v>2000</v>
      </c>
      <c r="K353" s="23"/>
      <c r="L353" s="23"/>
      <c r="M353" s="23"/>
      <c r="N353" s="67" t="s">
        <v>176</v>
      </c>
      <c r="O353" s="67" t="s">
        <v>30</v>
      </c>
      <c r="P353" s="67" t="s">
        <v>177</v>
      </c>
      <c r="R353" s="70" t="s">
        <v>183</v>
      </c>
    </row>
    <row r="354" spans="3:18" x14ac:dyDescent="0.25">
      <c r="C354" s="49">
        <v>44140</v>
      </c>
      <c r="D354" s="23"/>
      <c r="E354" s="23"/>
      <c r="F354" s="23"/>
      <c r="G354" s="23"/>
      <c r="H354" s="31"/>
      <c r="I354" s="23"/>
      <c r="J354" s="41">
        <f>SUM(J350:J353)</f>
        <v>5650</v>
      </c>
      <c r="K354" s="23"/>
      <c r="L354" s="23"/>
      <c r="M354" s="23"/>
      <c r="R354" s="62">
        <v>12515</v>
      </c>
    </row>
    <row r="358" spans="3:18" ht="14.25" customHeight="1" x14ac:dyDescent="0.25">
      <c r="C358" s="19" t="s">
        <v>5</v>
      </c>
      <c r="D358" s="19" t="s">
        <v>0</v>
      </c>
      <c r="E358" s="19" t="s">
        <v>22</v>
      </c>
      <c r="F358" s="19" t="s">
        <v>1</v>
      </c>
      <c r="G358" s="19" t="s">
        <v>2</v>
      </c>
      <c r="H358" s="19" t="s">
        <v>31</v>
      </c>
      <c r="I358" s="19" t="s">
        <v>3</v>
      </c>
      <c r="J358" s="19" t="s">
        <v>4</v>
      </c>
      <c r="K358" s="19" t="s">
        <v>6</v>
      </c>
      <c r="L358" s="19" t="s">
        <v>30</v>
      </c>
      <c r="M358" s="20" t="s">
        <v>24</v>
      </c>
    </row>
    <row r="359" spans="3:18" x14ac:dyDescent="0.25">
      <c r="C359" s="49">
        <v>44170</v>
      </c>
      <c r="D359" s="23" t="s">
        <v>367</v>
      </c>
      <c r="E359" s="23">
        <v>1</v>
      </c>
      <c r="F359" s="23" t="s">
        <v>15</v>
      </c>
      <c r="G359" s="23" t="s">
        <v>45</v>
      </c>
      <c r="H359" s="31"/>
      <c r="I359" s="23"/>
      <c r="J359" s="23">
        <v>1550</v>
      </c>
      <c r="K359" s="23"/>
      <c r="L359" s="23"/>
      <c r="M359" s="23"/>
    </row>
    <row r="360" spans="3:18" x14ac:dyDescent="0.25">
      <c r="C360" s="49">
        <v>44170</v>
      </c>
      <c r="D360" s="23" t="s">
        <v>368</v>
      </c>
      <c r="E360" s="23">
        <v>1</v>
      </c>
      <c r="F360" s="23" t="s">
        <v>15</v>
      </c>
      <c r="G360" s="23" t="s">
        <v>45</v>
      </c>
      <c r="H360" s="31"/>
      <c r="I360" s="23"/>
      <c r="J360" s="23">
        <v>2300</v>
      </c>
      <c r="K360" s="23"/>
      <c r="L360" s="23"/>
      <c r="M360" s="23"/>
    </row>
    <row r="361" spans="3:18" x14ac:dyDescent="0.25">
      <c r="C361" s="49">
        <v>44170</v>
      </c>
      <c r="D361" s="23" t="s">
        <v>369</v>
      </c>
      <c r="E361" s="23">
        <v>1</v>
      </c>
      <c r="F361" s="23" t="s">
        <v>131</v>
      </c>
      <c r="G361" s="23" t="s">
        <v>45</v>
      </c>
      <c r="H361" s="31"/>
      <c r="I361" s="23"/>
      <c r="J361" s="23">
        <v>450</v>
      </c>
      <c r="K361" s="23"/>
      <c r="L361" s="23"/>
      <c r="M361" s="23"/>
    </row>
    <row r="362" spans="3:18" x14ac:dyDescent="0.25">
      <c r="C362" s="49">
        <v>44170</v>
      </c>
      <c r="D362" s="23" t="s">
        <v>370</v>
      </c>
      <c r="E362" s="23">
        <v>1</v>
      </c>
      <c r="F362" s="23" t="s">
        <v>131</v>
      </c>
      <c r="G362" s="23" t="s">
        <v>45</v>
      </c>
      <c r="H362" s="31"/>
      <c r="I362" s="23"/>
      <c r="J362" s="23">
        <v>200</v>
      </c>
      <c r="K362" s="23"/>
      <c r="L362" s="23"/>
      <c r="M362" s="23"/>
    </row>
    <row r="363" spans="3:18" x14ac:dyDescent="0.25">
      <c r="C363" s="49">
        <v>44170</v>
      </c>
      <c r="D363" s="23" t="s">
        <v>418</v>
      </c>
      <c r="E363" s="23"/>
      <c r="F363" s="23"/>
      <c r="G363" s="23"/>
      <c r="H363" s="31"/>
      <c r="I363" s="23">
        <v>10000</v>
      </c>
      <c r="J363" s="23"/>
      <c r="K363" s="23"/>
      <c r="L363" s="23"/>
      <c r="M363" s="23"/>
      <c r="N363" s="67" t="s">
        <v>176</v>
      </c>
      <c r="O363" s="67" t="s">
        <v>30</v>
      </c>
      <c r="P363" s="67" t="s">
        <v>177</v>
      </c>
      <c r="R363" s="70" t="s">
        <v>183</v>
      </c>
    </row>
    <row r="364" spans="3:18" x14ac:dyDescent="0.25">
      <c r="C364" s="49">
        <v>44170</v>
      </c>
      <c r="D364" s="23"/>
      <c r="E364" s="23"/>
      <c r="F364" s="23"/>
      <c r="G364" s="23"/>
      <c r="H364" s="31"/>
      <c r="I364" s="23"/>
      <c r="J364" s="41">
        <f>SUM(J359:J362)</f>
        <v>4500</v>
      </c>
      <c r="K364" s="23"/>
      <c r="L364" s="23"/>
      <c r="M364" s="23"/>
      <c r="R364" s="62">
        <v>7015</v>
      </c>
    </row>
    <row r="366" spans="3:18" ht="14.25" customHeight="1" x14ac:dyDescent="0.25">
      <c r="C366" s="19" t="s">
        <v>5</v>
      </c>
      <c r="D366" s="19" t="s">
        <v>0</v>
      </c>
      <c r="E366" s="19" t="s">
        <v>22</v>
      </c>
      <c r="F366" s="19" t="s">
        <v>1</v>
      </c>
      <c r="G366" s="19" t="s">
        <v>2</v>
      </c>
      <c r="H366" s="19" t="s">
        <v>31</v>
      </c>
      <c r="I366" s="19" t="s">
        <v>3</v>
      </c>
      <c r="J366" s="19" t="s">
        <v>4</v>
      </c>
      <c r="K366" s="19" t="s">
        <v>6</v>
      </c>
      <c r="L366" s="19" t="s">
        <v>30</v>
      </c>
      <c r="M366" s="20" t="s">
        <v>24</v>
      </c>
    </row>
    <row r="367" spans="3:18" x14ac:dyDescent="0.25">
      <c r="C367" s="49" t="s">
        <v>348</v>
      </c>
      <c r="D367" s="23" t="s">
        <v>371</v>
      </c>
      <c r="E367" s="23">
        <v>1</v>
      </c>
      <c r="F367" s="23" t="s">
        <v>15</v>
      </c>
      <c r="G367" s="23" t="s">
        <v>45</v>
      </c>
      <c r="H367" s="31"/>
      <c r="I367" s="23"/>
      <c r="J367" s="23">
        <v>1500</v>
      </c>
      <c r="K367" s="23"/>
      <c r="L367" s="23"/>
      <c r="M367" s="23"/>
    </row>
    <row r="368" spans="3:18" x14ac:dyDescent="0.25">
      <c r="C368" s="49" t="s">
        <v>348</v>
      </c>
      <c r="D368" s="23" t="s">
        <v>305</v>
      </c>
      <c r="E368" s="23">
        <v>1</v>
      </c>
      <c r="F368" s="23" t="s">
        <v>17</v>
      </c>
      <c r="G368" s="23" t="s">
        <v>45</v>
      </c>
      <c r="H368" s="31"/>
      <c r="I368" s="23"/>
      <c r="J368" s="23">
        <v>250</v>
      </c>
      <c r="K368" s="23"/>
      <c r="L368" s="23"/>
      <c r="M368" s="23"/>
      <c r="N368" s="67" t="s">
        <v>176</v>
      </c>
      <c r="O368" s="67" t="s">
        <v>30</v>
      </c>
      <c r="P368" s="67" t="s">
        <v>177</v>
      </c>
      <c r="R368" s="70" t="s">
        <v>183</v>
      </c>
    </row>
    <row r="369" spans="3:18" x14ac:dyDescent="0.25">
      <c r="C369" s="49" t="s">
        <v>348</v>
      </c>
      <c r="D369" s="23"/>
      <c r="E369" s="23"/>
      <c r="F369" s="23"/>
      <c r="G369" s="23"/>
      <c r="H369" s="31"/>
      <c r="I369" s="23"/>
      <c r="J369" s="41">
        <f>SUM(J367:J368)</f>
        <v>1750</v>
      </c>
      <c r="K369" s="23"/>
      <c r="L369" s="23"/>
      <c r="M369" s="23"/>
      <c r="R369" s="62">
        <v>8765</v>
      </c>
    </row>
    <row r="371" spans="3:18" ht="14.25" customHeight="1" x14ac:dyDescent="0.25">
      <c r="C371" s="19" t="s">
        <v>5</v>
      </c>
      <c r="D371" s="19" t="s">
        <v>0</v>
      </c>
      <c r="E371" s="19" t="s">
        <v>22</v>
      </c>
      <c r="F371" s="19" t="s">
        <v>1</v>
      </c>
      <c r="G371" s="19" t="s">
        <v>2</v>
      </c>
      <c r="H371" s="19" t="s">
        <v>31</v>
      </c>
      <c r="I371" s="19" t="s">
        <v>3</v>
      </c>
      <c r="J371" s="19" t="s">
        <v>4</v>
      </c>
      <c r="K371" s="19" t="s">
        <v>6</v>
      </c>
      <c r="L371" s="19" t="s">
        <v>30</v>
      </c>
      <c r="M371" s="20" t="s">
        <v>24</v>
      </c>
    </row>
    <row r="372" spans="3:18" x14ac:dyDescent="0.25">
      <c r="C372" s="49" t="s">
        <v>350</v>
      </c>
      <c r="D372" s="23" t="s">
        <v>372</v>
      </c>
      <c r="E372" s="23">
        <v>1</v>
      </c>
      <c r="F372" s="23" t="s">
        <v>131</v>
      </c>
      <c r="G372" s="23" t="s">
        <v>45</v>
      </c>
      <c r="H372" s="31"/>
      <c r="I372" s="23"/>
      <c r="J372" s="23">
        <v>450</v>
      </c>
      <c r="K372" s="23"/>
      <c r="L372" s="23"/>
      <c r="M372" s="23"/>
    </row>
    <row r="373" spans="3:18" x14ac:dyDescent="0.25">
      <c r="C373" s="49" t="s">
        <v>350</v>
      </c>
      <c r="D373" s="23" t="s">
        <v>373</v>
      </c>
      <c r="E373" s="23">
        <v>1</v>
      </c>
      <c r="F373" s="23" t="s">
        <v>131</v>
      </c>
      <c r="G373" s="23" t="s">
        <v>45</v>
      </c>
      <c r="H373" s="31"/>
      <c r="I373" s="23"/>
      <c r="J373" s="23">
        <v>1700</v>
      </c>
      <c r="K373" s="23"/>
      <c r="L373" s="23"/>
      <c r="M373" s="23"/>
    </row>
    <row r="374" spans="3:18" x14ac:dyDescent="0.25">
      <c r="C374" s="49" t="s">
        <v>350</v>
      </c>
      <c r="D374" s="23" t="s">
        <v>34</v>
      </c>
      <c r="E374" s="23">
        <v>1</v>
      </c>
      <c r="F374" s="23" t="s">
        <v>34</v>
      </c>
      <c r="G374" s="23" t="s">
        <v>45</v>
      </c>
      <c r="H374" s="31"/>
      <c r="I374" s="23"/>
      <c r="J374" s="23">
        <v>250</v>
      </c>
      <c r="K374" s="23"/>
      <c r="L374" s="23"/>
      <c r="M374" s="23"/>
    </row>
    <row r="375" spans="3:18" x14ac:dyDescent="0.25">
      <c r="C375" s="49" t="s">
        <v>350</v>
      </c>
      <c r="D375" s="23" t="s">
        <v>374</v>
      </c>
      <c r="E375" s="23">
        <v>10</v>
      </c>
      <c r="F375" s="23" t="s">
        <v>306</v>
      </c>
      <c r="G375" s="23" t="s">
        <v>45</v>
      </c>
      <c r="H375" s="31"/>
      <c r="I375" s="23"/>
      <c r="J375" s="23">
        <v>100</v>
      </c>
      <c r="K375" s="23"/>
      <c r="L375" s="23"/>
      <c r="M375" s="23"/>
    </row>
    <row r="376" spans="3:18" x14ac:dyDescent="0.25">
      <c r="C376" s="49" t="s">
        <v>350</v>
      </c>
      <c r="D376" s="23" t="s">
        <v>375</v>
      </c>
      <c r="E376" s="23">
        <v>1</v>
      </c>
      <c r="F376" s="23" t="s">
        <v>15</v>
      </c>
      <c r="G376" s="23" t="s">
        <v>45</v>
      </c>
      <c r="H376" s="31"/>
      <c r="I376" s="23"/>
      <c r="J376" s="23">
        <v>1400</v>
      </c>
      <c r="K376" s="23"/>
      <c r="L376" s="23"/>
      <c r="M376" s="23"/>
    </row>
    <row r="377" spans="3:18" x14ac:dyDescent="0.25">
      <c r="C377" s="49" t="s">
        <v>350</v>
      </c>
      <c r="D377" s="23" t="s">
        <v>376</v>
      </c>
      <c r="E377" s="23">
        <v>1</v>
      </c>
      <c r="F377" s="23" t="s">
        <v>15</v>
      </c>
      <c r="G377" s="23" t="s">
        <v>45</v>
      </c>
      <c r="H377" s="31"/>
      <c r="I377" s="23"/>
      <c r="J377" s="23">
        <v>2500</v>
      </c>
      <c r="K377" s="23"/>
      <c r="L377" s="23"/>
      <c r="M377" s="23"/>
    </row>
    <row r="378" spans="3:18" x14ac:dyDescent="0.25">
      <c r="C378" s="49" t="s">
        <v>350</v>
      </c>
      <c r="D378" s="23"/>
      <c r="E378" s="23"/>
      <c r="F378" s="23"/>
      <c r="G378" s="23"/>
      <c r="H378" s="31"/>
      <c r="I378" s="23"/>
      <c r="J378" s="41">
        <f>SUM(J372:J377)</f>
        <v>6400</v>
      </c>
      <c r="K378" s="23"/>
      <c r="L378" s="23"/>
      <c r="M378" s="23"/>
    </row>
    <row r="379" spans="3:18" x14ac:dyDescent="0.25">
      <c r="C379" s="49" t="s">
        <v>350</v>
      </c>
      <c r="D379" s="23"/>
      <c r="E379" s="23"/>
      <c r="F379" s="23"/>
      <c r="G379" s="23"/>
      <c r="H379" s="31"/>
      <c r="I379" s="23"/>
      <c r="J379" s="23"/>
      <c r="K379" s="23"/>
      <c r="L379" s="23"/>
      <c r="M379" s="23"/>
      <c r="N379" s="67" t="s">
        <v>176</v>
      </c>
      <c r="O379" s="67" t="s">
        <v>30</v>
      </c>
      <c r="P379" s="67" t="s">
        <v>177</v>
      </c>
      <c r="R379" s="70" t="s">
        <v>183</v>
      </c>
    </row>
    <row r="380" spans="3:18" x14ac:dyDescent="0.25">
      <c r="C380" s="49" t="s">
        <v>350</v>
      </c>
      <c r="D380" s="23"/>
      <c r="E380" s="23"/>
      <c r="F380" s="23"/>
      <c r="G380" s="23"/>
      <c r="H380" s="31"/>
      <c r="I380" s="23"/>
      <c r="J380" s="23"/>
      <c r="K380" s="23"/>
      <c r="L380" s="23"/>
      <c r="M380" s="23"/>
      <c r="R380" s="62">
        <v>15165</v>
      </c>
    </row>
    <row r="381" spans="3:18" x14ac:dyDescent="0.25">
      <c r="C381" s="49" t="s">
        <v>350</v>
      </c>
      <c r="D381" s="23"/>
      <c r="E381" s="23"/>
      <c r="F381" s="23"/>
      <c r="G381" s="23"/>
      <c r="H381" s="31"/>
      <c r="I381" s="23"/>
      <c r="J381" s="23"/>
      <c r="K381" s="23"/>
      <c r="L381" s="23"/>
      <c r="M381" s="23"/>
    </row>
    <row r="383" spans="3:18" ht="14.25" customHeight="1" x14ac:dyDescent="0.25">
      <c r="C383" s="19" t="s">
        <v>5</v>
      </c>
      <c r="D383" s="19" t="s">
        <v>0</v>
      </c>
      <c r="E383" s="19" t="s">
        <v>22</v>
      </c>
      <c r="F383" s="19" t="s">
        <v>1</v>
      </c>
      <c r="G383" s="19" t="s">
        <v>2</v>
      </c>
      <c r="H383" s="19" t="s">
        <v>31</v>
      </c>
      <c r="I383" s="19" t="s">
        <v>3</v>
      </c>
      <c r="J383" s="19" t="s">
        <v>4</v>
      </c>
      <c r="K383" s="19" t="s">
        <v>6</v>
      </c>
      <c r="L383" s="19" t="s">
        <v>30</v>
      </c>
      <c r="M383" s="20" t="s">
        <v>24</v>
      </c>
    </row>
    <row r="384" spans="3:18" x14ac:dyDescent="0.25">
      <c r="C384" s="49" t="s">
        <v>377</v>
      </c>
      <c r="D384" s="23" t="s">
        <v>378</v>
      </c>
      <c r="E384" s="23">
        <v>1</v>
      </c>
      <c r="F384" s="23" t="s">
        <v>131</v>
      </c>
      <c r="G384" s="23" t="s">
        <v>45</v>
      </c>
      <c r="H384" s="31"/>
      <c r="I384" s="23"/>
      <c r="J384" s="23">
        <v>250</v>
      </c>
      <c r="K384" s="23"/>
      <c r="L384" s="23"/>
      <c r="M384" s="23"/>
    </row>
    <row r="385" spans="3:18" x14ac:dyDescent="0.25">
      <c r="C385" s="49" t="s">
        <v>377</v>
      </c>
      <c r="D385" s="23" t="s">
        <v>379</v>
      </c>
      <c r="E385" s="23">
        <v>1</v>
      </c>
      <c r="F385" s="23" t="s">
        <v>181</v>
      </c>
      <c r="G385" s="23" t="s">
        <v>45</v>
      </c>
      <c r="H385" s="31"/>
      <c r="I385" s="23"/>
      <c r="J385" s="23">
        <v>25</v>
      </c>
      <c r="K385" s="23"/>
      <c r="L385" s="23"/>
      <c r="M385" s="23"/>
    </row>
    <row r="386" spans="3:18" x14ac:dyDescent="0.25">
      <c r="C386" s="49" t="s">
        <v>377</v>
      </c>
      <c r="D386" s="23" t="s">
        <v>380</v>
      </c>
      <c r="E386" s="23">
        <v>1</v>
      </c>
      <c r="F386" s="23" t="s">
        <v>15</v>
      </c>
      <c r="G386" s="23" t="s">
        <v>45</v>
      </c>
      <c r="H386" s="31"/>
      <c r="I386" s="23"/>
      <c r="J386" s="23">
        <v>1750</v>
      </c>
      <c r="K386" s="23"/>
      <c r="L386" s="23"/>
      <c r="M386" s="23"/>
    </row>
    <row r="387" spans="3:18" x14ac:dyDescent="0.25">
      <c r="C387" s="49" t="s">
        <v>377</v>
      </c>
      <c r="D387" s="23" t="s">
        <v>381</v>
      </c>
      <c r="E387" s="23">
        <v>1</v>
      </c>
      <c r="F387" s="23" t="s">
        <v>206</v>
      </c>
      <c r="G387" s="23" t="s">
        <v>45</v>
      </c>
      <c r="H387" s="31"/>
      <c r="I387" s="23"/>
      <c r="J387" s="23">
        <v>600</v>
      </c>
      <c r="K387" s="23"/>
      <c r="L387" s="23"/>
      <c r="M387" s="23"/>
    </row>
    <row r="388" spans="3:18" x14ac:dyDescent="0.25">
      <c r="C388" s="49" t="s">
        <v>377</v>
      </c>
      <c r="D388" s="23"/>
      <c r="E388" s="23"/>
      <c r="F388" s="23"/>
      <c r="G388" s="23"/>
      <c r="H388" s="31"/>
      <c r="I388" s="23"/>
      <c r="J388" s="41">
        <f>SUM(J384:J387)</f>
        <v>2625</v>
      </c>
      <c r="K388" s="23"/>
      <c r="L388" s="23"/>
      <c r="M388" s="23"/>
      <c r="N388" s="67" t="s">
        <v>176</v>
      </c>
      <c r="O388" s="67" t="s">
        <v>30</v>
      </c>
      <c r="P388" s="67" t="s">
        <v>177</v>
      </c>
      <c r="R388" s="70" t="s">
        <v>183</v>
      </c>
    </row>
    <row r="389" spans="3:18" x14ac:dyDescent="0.25">
      <c r="C389" s="49" t="s">
        <v>377</v>
      </c>
      <c r="D389" s="23"/>
      <c r="E389" s="23"/>
      <c r="F389" s="23"/>
      <c r="G389" s="23"/>
      <c r="H389" s="31"/>
      <c r="I389" s="23"/>
      <c r="J389" s="23"/>
      <c r="K389" s="23"/>
      <c r="L389" s="23"/>
      <c r="M389" s="23"/>
      <c r="R389" s="62">
        <v>17790</v>
      </c>
    </row>
    <row r="390" spans="3:18" x14ac:dyDescent="0.25">
      <c r="C390" s="49" t="s">
        <v>377</v>
      </c>
      <c r="D390" s="23"/>
      <c r="E390" s="23"/>
      <c r="F390" s="23"/>
      <c r="G390" s="23"/>
      <c r="H390" s="31"/>
      <c r="I390" s="23"/>
      <c r="J390" s="23"/>
      <c r="K390" s="23"/>
      <c r="L390" s="23"/>
      <c r="M390" s="23"/>
    </row>
    <row r="394" spans="3:18" ht="14.25" customHeight="1" x14ac:dyDescent="0.25">
      <c r="C394" s="19" t="s">
        <v>5</v>
      </c>
      <c r="D394" s="19" t="s">
        <v>0</v>
      </c>
      <c r="E394" s="19" t="s">
        <v>22</v>
      </c>
      <c r="F394" s="19" t="s">
        <v>1</v>
      </c>
      <c r="G394" s="19" t="s">
        <v>2</v>
      </c>
      <c r="H394" s="19" t="s">
        <v>31</v>
      </c>
      <c r="I394" s="19" t="s">
        <v>3</v>
      </c>
      <c r="J394" s="19" t="s">
        <v>4</v>
      </c>
      <c r="K394" s="19" t="s">
        <v>6</v>
      </c>
      <c r="L394" s="19" t="s">
        <v>30</v>
      </c>
      <c r="M394" s="20" t="s">
        <v>24</v>
      </c>
    </row>
    <row r="395" spans="3:18" x14ac:dyDescent="0.25">
      <c r="C395" s="49" t="s">
        <v>357</v>
      </c>
      <c r="D395" s="23" t="s">
        <v>382</v>
      </c>
      <c r="E395" s="23">
        <v>4</v>
      </c>
      <c r="F395" s="23" t="s">
        <v>181</v>
      </c>
      <c r="G395" s="23" t="s">
        <v>45</v>
      </c>
      <c r="H395" s="31"/>
      <c r="I395" s="23"/>
      <c r="J395" s="23">
        <v>100</v>
      </c>
      <c r="K395" s="23"/>
      <c r="L395" s="23"/>
      <c r="M395" s="23"/>
    </row>
    <row r="396" spans="3:18" x14ac:dyDescent="0.25">
      <c r="C396" s="49" t="s">
        <v>357</v>
      </c>
      <c r="D396" s="23" t="s">
        <v>304</v>
      </c>
      <c r="E396" s="23">
        <v>1</v>
      </c>
      <c r="F396" s="23" t="s">
        <v>17</v>
      </c>
      <c r="G396" s="23" t="s">
        <v>45</v>
      </c>
      <c r="H396" s="31"/>
      <c r="I396" s="23"/>
      <c r="J396" s="23">
        <v>350</v>
      </c>
      <c r="K396" s="23"/>
      <c r="L396" s="23"/>
      <c r="M396" s="23"/>
    </row>
    <row r="397" spans="3:18" x14ac:dyDescent="0.25">
      <c r="C397" s="49" t="s">
        <v>357</v>
      </c>
      <c r="D397" s="23" t="s">
        <v>383</v>
      </c>
      <c r="E397" s="23">
        <v>1</v>
      </c>
      <c r="F397" s="23" t="s">
        <v>17</v>
      </c>
      <c r="G397" s="23" t="s">
        <v>45</v>
      </c>
      <c r="H397" s="31"/>
      <c r="I397" s="23"/>
      <c r="J397" s="23">
        <v>300</v>
      </c>
      <c r="K397" s="23"/>
      <c r="L397" s="23"/>
      <c r="M397" s="23"/>
    </row>
    <row r="398" spans="3:18" x14ac:dyDescent="0.25">
      <c r="C398" s="49" t="s">
        <v>357</v>
      </c>
      <c r="D398" s="23" t="s">
        <v>384</v>
      </c>
      <c r="E398" s="23">
        <v>1</v>
      </c>
      <c r="F398" s="23" t="s">
        <v>34</v>
      </c>
      <c r="G398" s="23" t="s">
        <v>45</v>
      </c>
      <c r="H398" s="31"/>
      <c r="I398" s="23"/>
      <c r="J398" s="23">
        <v>250</v>
      </c>
      <c r="K398" s="23"/>
      <c r="L398" s="23"/>
      <c r="M398" s="23"/>
    </row>
    <row r="399" spans="3:18" x14ac:dyDescent="0.25">
      <c r="C399" s="49" t="s">
        <v>357</v>
      </c>
      <c r="D399" s="23" t="s">
        <v>385</v>
      </c>
      <c r="E399" s="23">
        <v>1</v>
      </c>
      <c r="F399" s="23" t="s">
        <v>18</v>
      </c>
      <c r="G399" s="23" t="s">
        <v>45</v>
      </c>
      <c r="H399" s="31"/>
      <c r="I399" s="23"/>
      <c r="J399" s="23">
        <v>100</v>
      </c>
      <c r="K399" s="23"/>
      <c r="L399" s="23"/>
      <c r="M399" s="23"/>
    </row>
    <row r="400" spans="3:18" x14ac:dyDescent="0.25">
      <c r="C400" s="49" t="s">
        <v>357</v>
      </c>
      <c r="D400" s="23"/>
      <c r="E400" s="23"/>
      <c r="F400" s="23"/>
      <c r="G400" s="23"/>
      <c r="H400" s="31"/>
      <c r="I400" s="23"/>
      <c r="J400" s="41">
        <f>SUM(J395:J399)</f>
        <v>1100</v>
      </c>
      <c r="K400" s="23"/>
      <c r="L400" s="23"/>
      <c r="M400" s="23"/>
      <c r="N400" s="67" t="s">
        <v>176</v>
      </c>
      <c r="O400" s="67" t="s">
        <v>30</v>
      </c>
      <c r="P400" s="67" t="s">
        <v>177</v>
      </c>
      <c r="R400" s="70" t="s">
        <v>183</v>
      </c>
    </row>
    <row r="401" spans="3:18" x14ac:dyDescent="0.25">
      <c r="C401" s="49" t="s">
        <v>357</v>
      </c>
      <c r="D401" s="23"/>
      <c r="E401" s="23"/>
      <c r="F401" s="23"/>
      <c r="G401" s="23"/>
      <c r="H401" s="31"/>
      <c r="I401" s="23"/>
      <c r="J401" s="23"/>
      <c r="K401" s="23"/>
      <c r="L401" s="23"/>
      <c r="M401" s="23"/>
      <c r="R401" s="62">
        <v>18890</v>
      </c>
    </row>
    <row r="404" spans="3:18" ht="14.25" customHeight="1" x14ac:dyDescent="0.25">
      <c r="C404" s="19" t="s">
        <v>5</v>
      </c>
      <c r="D404" s="19" t="s">
        <v>0</v>
      </c>
      <c r="E404" s="19" t="s">
        <v>22</v>
      </c>
      <c r="F404" s="19" t="s">
        <v>1</v>
      </c>
      <c r="G404" s="19" t="s">
        <v>2</v>
      </c>
      <c r="H404" s="19" t="s">
        <v>31</v>
      </c>
      <c r="I404" s="19" t="s">
        <v>3</v>
      </c>
      <c r="J404" s="19" t="s">
        <v>4</v>
      </c>
      <c r="K404" s="19" t="s">
        <v>6</v>
      </c>
      <c r="L404" s="19" t="s">
        <v>30</v>
      </c>
      <c r="M404" s="20" t="s">
        <v>24</v>
      </c>
    </row>
    <row r="405" spans="3:18" x14ac:dyDescent="0.25">
      <c r="C405" s="49" t="s">
        <v>359</v>
      </c>
      <c r="D405" s="23" t="s">
        <v>371</v>
      </c>
      <c r="E405" s="23">
        <v>1</v>
      </c>
      <c r="F405" s="23" t="s">
        <v>15</v>
      </c>
      <c r="G405" s="23" t="s">
        <v>45</v>
      </c>
      <c r="H405" s="31"/>
      <c r="I405" s="23"/>
      <c r="J405" s="23">
        <v>1550</v>
      </c>
      <c r="K405" s="23"/>
      <c r="L405" s="23"/>
      <c r="M405" s="23"/>
    </row>
    <row r="406" spans="3:18" x14ac:dyDescent="0.25">
      <c r="C406" s="49" t="s">
        <v>359</v>
      </c>
      <c r="D406" s="23" t="s">
        <v>386</v>
      </c>
      <c r="E406" s="23">
        <v>1</v>
      </c>
      <c r="F406" s="23" t="s">
        <v>15</v>
      </c>
      <c r="G406" s="23" t="s">
        <v>45</v>
      </c>
      <c r="H406" s="31"/>
      <c r="I406" s="23"/>
      <c r="J406" s="23">
        <v>1550</v>
      </c>
      <c r="K406" s="23"/>
      <c r="L406" s="23"/>
      <c r="M406" s="23"/>
    </row>
    <row r="407" spans="3:18" x14ac:dyDescent="0.25">
      <c r="C407" s="49" t="s">
        <v>359</v>
      </c>
      <c r="D407" s="23"/>
      <c r="E407" s="23"/>
      <c r="F407" s="23"/>
      <c r="G407" s="23"/>
      <c r="H407" s="31"/>
      <c r="I407" s="23"/>
      <c r="J407" s="41">
        <f>SUM(J405:J406)</f>
        <v>3100</v>
      </c>
      <c r="K407" s="23"/>
      <c r="L407" s="23"/>
      <c r="M407" s="23"/>
    </row>
    <row r="408" spans="3:18" x14ac:dyDescent="0.25">
      <c r="C408" s="49" t="s">
        <v>359</v>
      </c>
      <c r="D408" s="23"/>
      <c r="E408" s="23"/>
      <c r="F408" s="23"/>
      <c r="G408" s="23"/>
      <c r="H408" s="31"/>
      <c r="I408" s="23"/>
      <c r="J408" s="23"/>
      <c r="K408" s="23"/>
      <c r="L408" s="23"/>
      <c r="M408" s="23"/>
      <c r="N408" s="67" t="s">
        <v>176</v>
      </c>
      <c r="O408" s="67" t="s">
        <v>30</v>
      </c>
      <c r="P408" s="67" t="s">
        <v>177</v>
      </c>
      <c r="R408" s="70" t="s">
        <v>183</v>
      </c>
    </row>
    <row r="409" spans="3:18" x14ac:dyDescent="0.25">
      <c r="C409" s="49" t="s">
        <v>359</v>
      </c>
      <c r="D409" s="23"/>
      <c r="E409" s="23"/>
      <c r="F409" s="23"/>
      <c r="G409" s="23"/>
      <c r="H409" s="31"/>
      <c r="I409" s="23"/>
      <c r="J409" s="23"/>
      <c r="K409" s="23"/>
      <c r="L409" s="23"/>
      <c r="M409" s="23"/>
      <c r="R409" s="62">
        <v>21990</v>
      </c>
    </row>
    <row r="411" spans="3:18" ht="14.25" customHeight="1" x14ac:dyDescent="0.25">
      <c r="C411" s="19" t="s">
        <v>5</v>
      </c>
      <c r="D411" s="19" t="s">
        <v>0</v>
      </c>
      <c r="E411" s="19" t="s">
        <v>22</v>
      </c>
      <c r="F411" s="19" t="s">
        <v>1</v>
      </c>
      <c r="G411" s="19" t="s">
        <v>2</v>
      </c>
      <c r="H411" s="19" t="s">
        <v>31</v>
      </c>
      <c r="I411" s="19" t="s">
        <v>3</v>
      </c>
      <c r="J411" s="19" t="s">
        <v>4</v>
      </c>
      <c r="K411" s="19" t="s">
        <v>6</v>
      </c>
      <c r="L411" s="19" t="s">
        <v>30</v>
      </c>
      <c r="M411" s="20" t="s">
        <v>24</v>
      </c>
    </row>
    <row r="412" spans="3:18" x14ac:dyDescent="0.25">
      <c r="C412" s="49" t="s">
        <v>393</v>
      </c>
      <c r="D412" s="23" t="s">
        <v>396</v>
      </c>
      <c r="E412" s="23">
        <v>1</v>
      </c>
      <c r="F412" s="23" t="s">
        <v>15</v>
      </c>
      <c r="G412" s="23" t="s">
        <v>45</v>
      </c>
      <c r="H412" s="31"/>
      <c r="I412" s="23"/>
      <c r="J412" s="23">
        <v>1500</v>
      </c>
      <c r="K412" s="23"/>
      <c r="L412" s="23"/>
      <c r="M412" s="23"/>
    </row>
    <row r="413" spans="3:18" x14ac:dyDescent="0.25">
      <c r="C413" s="49" t="s">
        <v>393</v>
      </c>
      <c r="D413" s="23"/>
      <c r="E413" s="23"/>
      <c r="F413" s="23"/>
      <c r="G413" s="23"/>
      <c r="H413" s="31"/>
      <c r="I413" s="23"/>
      <c r="J413" s="41">
        <v>23490</v>
      </c>
      <c r="K413" s="23"/>
      <c r="L413" s="23"/>
      <c r="M413" s="23"/>
    </row>
    <row r="414" spans="3:18" x14ac:dyDescent="0.25">
      <c r="C414" s="49" t="s">
        <v>393</v>
      </c>
      <c r="D414" s="23" t="s">
        <v>397</v>
      </c>
      <c r="E414" s="23">
        <v>1</v>
      </c>
      <c r="F414" s="23" t="s">
        <v>15</v>
      </c>
      <c r="G414" s="23" t="s">
        <v>45</v>
      </c>
      <c r="H414" s="31"/>
      <c r="I414" s="23">
        <v>1600</v>
      </c>
      <c r="J414" s="23"/>
      <c r="K414" s="23"/>
      <c r="L414" s="23"/>
      <c r="M414" s="23"/>
    </row>
    <row r="415" spans="3:18" x14ac:dyDescent="0.25">
      <c r="C415" s="49" t="s">
        <v>393</v>
      </c>
      <c r="D415" s="23" t="s">
        <v>398</v>
      </c>
      <c r="E415" s="23">
        <v>1</v>
      </c>
      <c r="F415" s="23" t="s">
        <v>15</v>
      </c>
      <c r="G415" s="23" t="s">
        <v>45</v>
      </c>
      <c r="H415" s="31"/>
      <c r="I415" s="23">
        <v>3000</v>
      </c>
      <c r="J415" s="23"/>
      <c r="K415" s="23"/>
      <c r="L415" s="23"/>
      <c r="M415" s="23"/>
      <c r="N415" s="67" t="s">
        <v>176</v>
      </c>
      <c r="O415" s="67" t="s">
        <v>30</v>
      </c>
      <c r="P415" s="67" t="s">
        <v>177</v>
      </c>
      <c r="R415" s="70" t="s">
        <v>183</v>
      </c>
    </row>
    <row r="416" spans="3:18" x14ac:dyDescent="0.25">
      <c r="C416" s="49" t="s">
        <v>393</v>
      </c>
      <c r="D416" s="23"/>
      <c r="E416" s="23"/>
      <c r="F416" s="23"/>
      <c r="G416" s="23"/>
      <c r="H416" s="31"/>
      <c r="I416" s="23"/>
      <c r="J416" s="23"/>
      <c r="K416" s="23"/>
      <c r="L416" s="23"/>
      <c r="M416" s="23"/>
      <c r="R416" s="62">
        <v>18890</v>
      </c>
    </row>
    <row r="421" spans="3:18" ht="14.25" customHeight="1" x14ac:dyDescent="0.25">
      <c r="C421" s="19" t="s">
        <v>5</v>
      </c>
      <c r="D421" s="19" t="s">
        <v>0</v>
      </c>
      <c r="E421" s="19" t="s">
        <v>22</v>
      </c>
      <c r="F421" s="19" t="s">
        <v>1</v>
      </c>
      <c r="G421" s="19" t="s">
        <v>2</v>
      </c>
      <c r="H421" s="19" t="s">
        <v>31</v>
      </c>
      <c r="I421" s="19" t="s">
        <v>3</v>
      </c>
      <c r="J421" s="19" t="s">
        <v>4</v>
      </c>
      <c r="K421" s="19" t="s">
        <v>6</v>
      </c>
      <c r="L421" s="19" t="s">
        <v>30</v>
      </c>
      <c r="M421" s="20" t="s">
        <v>24</v>
      </c>
    </row>
    <row r="422" spans="3:18" x14ac:dyDescent="0.25">
      <c r="C422" s="49" t="s">
        <v>407</v>
      </c>
      <c r="D422" s="23" t="s">
        <v>400</v>
      </c>
      <c r="E422" s="23">
        <v>1</v>
      </c>
      <c r="F422" s="23" t="s">
        <v>15</v>
      </c>
      <c r="G422" s="23" t="s">
        <v>45</v>
      </c>
      <c r="H422" s="31"/>
      <c r="I422" s="23"/>
      <c r="J422" s="23">
        <v>1350</v>
      </c>
      <c r="K422" s="23"/>
      <c r="L422" s="23"/>
      <c r="M422" s="23"/>
    </row>
    <row r="423" spans="3:18" x14ac:dyDescent="0.25">
      <c r="C423" s="49" t="s">
        <v>407</v>
      </c>
      <c r="D423" s="23" t="s">
        <v>57</v>
      </c>
      <c r="E423" s="23">
        <v>1</v>
      </c>
      <c r="F423" s="23" t="s">
        <v>15</v>
      </c>
      <c r="G423" s="23" t="s">
        <v>45</v>
      </c>
      <c r="H423" s="31"/>
      <c r="I423" s="23"/>
      <c r="J423" s="23">
        <v>1500</v>
      </c>
      <c r="K423" s="23"/>
      <c r="L423" s="23"/>
      <c r="M423" s="23"/>
    </row>
    <row r="424" spans="3:18" x14ac:dyDescent="0.25">
      <c r="C424" s="49" t="s">
        <v>407</v>
      </c>
      <c r="D424" s="23" t="s">
        <v>401</v>
      </c>
      <c r="E424" s="23">
        <v>1</v>
      </c>
      <c r="F424" s="23" t="s">
        <v>138</v>
      </c>
      <c r="G424" s="23" t="s">
        <v>45</v>
      </c>
      <c r="H424" s="31"/>
      <c r="I424" s="23"/>
      <c r="J424" s="23">
        <v>150</v>
      </c>
      <c r="K424" s="23"/>
      <c r="L424" s="23"/>
      <c r="M424" s="23"/>
    </row>
    <row r="425" spans="3:18" x14ac:dyDescent="0.25">
      <c r="C425" s="49" t="s">
        <v>407</v>
      </c>
      <c r="D425" s="23" t="s">
        <v>282</v>
      </c>
      <c r="E425" s="23">
        <v>10</v>
      </c>
      <c r="F425" s="23" t="s">
        <v>362</v>
      </c>
      <c r="G425" s="23" t="s">
        <v>45</v>
      </c>
      <c r="H425" s="31"/>
      <c r="I425" s="23"/>
      <c r="J425" s="23">
        <v>10</v>
      </c>
      <c r="K425" s="23"/>
      <c r="L425" s="23"/>
      <c r="M425" s="23"/>
    </row>
    <row r="426" spans="3:18" x14ac:dyDescent="0.25">
      <c r="C426" s="49" t="s">
        <v>407</v>
      </c>
      <c r="D426" s="23" t="s">
        <v>402</v>
      </c>
      <c r="E426" s="23">
        <v>1</v>
      </c>
      <c r="F426" s="23" t="s">
        <v>206</v>
      </c>
      <c r="G426" s="23" t="s">
        <v>45</v>
      </c>
      <c r="H426" s="31"/>
      <c r="I426" s="23"/>
      <c r="J426" s="23">
        <v>1000</v>
      </c>
      <c r="K426" s="23"/>
      <c r="L426" s="23"/>
      <c r="M426" s="23"/>
    </row>
    <row r="427" spans="3:18" x14ac:dyDescent="0.25">
      <c r="C427" s="49" t="s">
        <v>407</v>
      </c>
      <c r="D427" s="23" t="s">
        <v>376</v>
      </c>
      <c r="E427" s="23">
        <v>1</v>
      </c>
      <c r="F427" s="23" t="s">
        <v>15</v>
      </c>
      <c r="G427" s="23" t="s">
        <v>45</v>
      </c>
      <c r="H427" s="31"/>
      <c r="I427" s="23"/>
      <c r="J427" s="23">
        <v>2550</v>
      </c>
      <c r="K427" s="23"/>
      <c r="L427" s="23"/>
      <c r="M427" s="23"/>
    </row>
    <row r="428" spans="3:18" x14ac:dyDescent="0.25">
      <c r="C428" s="49" t="s">
        <v>407</v>
      </c>
      <c r="D428" s="23" t="s">
        <v>408</v>
      </c>
      <c r="E428" s="23">
        <v>1</v>
      </c>
      <c r="F428" s="23" t="s">
        <v>15</v>
      </c>
      <c r="G428" s="23" t="s">
        <v>45</v>
      </c>
      <c r="H428" s="31"/>
      <c r="I428" s="23"/>
      <c r="J428" s="23">
        <v>1850</v>
      </c>
      <c r="K428" s="23"/>
      <c r="L428" s="23"/>
      <c r="M428" s="23"/>
      <c r="N428" s="67" t="s">
        <v>176</v>
      </c>
      <c r="O428" s="67" t="s">
        <v>30</v>
      </c>
      <c r="P428" s="67" t="s">
        <v>177</v>
      </c>
      <c r="R428" s="70" t="s">
        <v>183</v>
      </c>
    </row>
    <row r="429" spans="3:18" x14ac:dyDescent="0.25">
      <c r="C429" s="49" t="s">
        <v>399</v>
      </c>
      <c r="D429" s="23"/>
      <c r="E429" s="23"/>
      <c r="F429" s="23"/>
      <c r="G429" s="23"/>
      <c r="H429" s="31"/>
      <c r="I429" s="23"/>
      <c r="J429" s="41">
        <f>SUM(J422:J428)</f>
        <v>8410</v>
      </c>
      <c r="K429" s="23"/>
      <c r="L429" s="23"/>
      <c r="M429" s="23"/>
      <c r="R429" s="62">
        <v>27300</v>
      </c>
    </row>
    <row r="432" spans="3:18" x14ac:dyDescent="0.25">
      <c r="F432" s="73">
        <v>36320</v>
      </c>
      <c r="G432" t="s">
        <v>403</v>
      </c>
      <c r="H432" s="62">
        <v>27300</v>
      </c>
      <c r="I432" t="s">
        <v>404</v>
      </c>
      <c r="J432" s="37">
        <f>(F432+H432)</f>
        <v>63620</v>
      </c>
    </row>
    <row r="434" spans="3:18" ht="14.25" customHeight="1" x14ac:dyDescent="0.25">
      <c r="C434" s="19" t="s">
        <v>5</v>
      </c>
      <c r="D434" s="19" t="s">
        <v>0</v>
      </c>
      <c r="E434" s="19" t="s">
        <v>22</v>
      </c>
      <c r="F434" s="19" t="s">
        <v>1</v>
      </c>
      <c r="G434" s="19" t="s">
        <v>2</v>
      </c>
      <c r="H434" s="19" t="s">
        <v>31</v>
      </c>
      <c r="I434" s="19" t="s">
        <v>3</v>
      </c>
      <c r="J434" s="19" t="s">
        <v>4</v>
      </c>
      <c r="K434" s="19" t="s">
        <v>6</v>
      </c>
      <c r="L434" s="19" t="s">
        <v>30</v>
      </c>
      <c r="M434" s="20" t="s">
        <v>24</v>
      </c>
    </row>
    <row r="435" spans="3:18" x14ac:dyDescent="0.25">
      <c r="C435" s="49" t="s">
        <v>399</v>
      </c>
      <c r="D435" s="23" t="s">
        <v>409</v>
      </c>
      <c r="E435" s="23">
        <v>1</v>
      </c>
      <c r="F435" s="23" t="s">
        <v>15</v>
      </c>
      <c r="G435" s="23" t="s">
        <v>45</v>
      </c>
      <c r="H435" s="31"/>
      <c r="I435" s="23">
        <v>1850</v>
      </c>
      <c r="J435" s="23"/>
      <c r="K435" s="23"/>
      <c r="L435" s="23"/>
      <c r="M435" s="23"/>
    </row>
    <row r="436" spans="3:18" x14ac:dyDescent="0.25">
      <c r="C436" s="49" t="s">
        <v>399</v>
      </c>
      <c r="D436" s="23" t="s">
        <v>410</v>
      </c>
      <c r="E436" s="23">
        <v>1</v>
      </c>
      <c r="F436" s="23" t="s">
        <v>131</v>
      </c>
      <c r="G436" s="23" t="s">
        <v>45</v>
      </c>
      <c r="H436" s="31"/>
      <c r="I436" s="31"/>
      <c r="J436" s="23">
        <v>200</v>
      </c>
      <c r="K436" s="23"/>
      <c r="L436" s="23"/>
      <c r="M436" s="23"/>
    </row>
    <row r="437" spans="3:18" x14ac:dyDescent="0.25">
      <c r="C437" s="49" t="s">
        <v>399</v>
      </c>
      <c r="D437" s="23" t="s">
        <v>414</v>
      </c>
      <c r="E437" s="23"/>
      <c r="F437" s="23"/>
      <c r="G437" s="23"/>
      <c r="H437" s="31"/>
      <c r="I437" s="23"/>
      <c r="J437" s="23">
        <v>3550</v>
      </c>
      <c r="K437" s="23"/>
      <c r="L437" s="23"/>
      <c r="M437" s="23"/>
    </row>
    <row r="438" spans="3:18" x14ac:dyDescent="0.25">
      <c r="C438" s="49" t="s">
        <v>399</v>
      </c>
      <c r="D438" s="23" t="s">
        <v>411</v>
      </c>
      <c r="E438" s="23">
        <v>1</v>
      </c>
      <c r="F438" s="23" t="s">
        <v>15</v>
      </c>
      <c r="G438" s="23" t="s">
        <v>45</v>
      </c>
      <c r="H438" s="31"/>
      <c r="I438" s="23"/>
      <c r="J438" s="23">
        <v>3100</v>
      </c>
      <c r="K438" s="23"/>
      <c r="L438" s="23"/>
      <c r="M438" s="23"/>
    </row>
    <row r="439" spans="3:18" x14ac:dyDescent="0.25">
      <c r="C439" s="49" t="s">
        <v>399</v>
      </c>
      <c r="D439" s="23" t="s">
        <v>412</v>
      </c>
      <c r="E439" s="23">
        <v>1</v>
      </c>
      <c r="F439" s="23" t="s">
        <v>206</v>
      </c>
      <c r="G439" s="23" t="s">
        <v>45</v>
      </c>
      <c r="H439" s="31"/>
      <c r="I439" s="23"/>
      <c r="J439" s="23">
        <v>1000</v>
      </c>
      <c r="K439" s="23"/>
      <c r="L439" s="23"/>
      <c r="M439" s="23"/>
    </row>
    <row r="440" spans="3:18" x14ac:dyDescent="0.25">
      <c r="C440" s="49" t="s">
        <v>399</v>
      </c>
      <c r="D440" s="23" t="s">
        <v>413</v>
      </c>
      <c r="E440" s="23">
        <v>1</v>
      </c>
      <c r="F440" s="23" t="s">
        <v>362</v>
      </c>
      <c r="G440" s="23" t="s">
        <v>45</v>
      </c>
      <c r="H440" s="31"/>
      <c r="I440" s="23"/>
      <c r="J440" s="23">
        <v>25</v>
      </c>
      <c r="K440" s="23"/>
      <c r="L440" s="23"/>
      <c r="M440" s="23"/>
    </row>
    <row r="441" spans="3:18" ht="14.25" customHeight="1" x14ac:dyDescent="0.25">
      <c r="C441" s="49" t="s">
        <v>399</v>
      </c>
      <c r="D441" s="23" t="s">
        <v>415</v>
      </c>
      <c r="E441" s="23">
        <v>1</v>
      </c>
      <c r="F441" s="23" t="s">
        <v>416</v>
      </c>
      <c r="G441" s="23" t="s">
        <v>45</v>
      </c>
      <c r="H441" s="31"/>
      <c r="I441" s="23"/>
      <c r="J441" s="23">
        <v>250</v>
      </c>
      <c r="K441" s="23"/>
      <c r="L441" s="23"/>
      <c r="M441" s="23"/>
    </row>
    <row r="442" spans="3:18" ht="16.5" customHeight="1" x14ac:dyDescent="0.25">
      <c r="C442" s="49" t="s">
        <v>399</v>
      </c>
      <c r="D442" s="23"/>
      <c r="E442" s="23"/>
      <c r="F442" s="23"/>
      <c r="G442" s="23"/>
      <c r="H442" s="31"/>
      <c r="I442" s="23"/>
      <c r="J442" s="41">
        <f>SUM(J436:J441)</f>
        <v>8125</v>
      </c>
      <c r="K442" s="23"/>
      <c r="L442" s="23"/>
      <c r="M442" s="23"/>
    </row>
    <row r="443" spans="3:18" x14ac:dyDescent="0.25">
      <c r="C443" s="49" t="s">
        <v>399</v>
      </c>
      <c r="D443" s="23" t="s">
        <v>417</v>
      </c>
      <c r="E443" s="23">
        <v>1</v>
      </c>
      <c r="F443" s="23" t="s">
        <v>17</v>
      </c>
      <c r="G443" s="23" t="s">
        <v>9</v>
      </c>
      <c r="H443" s="31"/>
      <c r="I443" s="23">
        <v>800</v>
      </c>
      <c r="J443" s="23"/>
      <c r="K443" s="23"/>
      <c r="L443" s="23"/>
      <c r="M443" s="23"/>
      <c r="N443" s="67" t="s">
        <v>176</v>
      </c>
      <c r="O443" s="67" t="s">
        <v>30</v>
      </c>
      <c r="P443" s="67" t="s">
        <v>177</v>
      </c>
      <c r="R443" s="70" t="s">
        <v>183</v>
      </c>
    </row>
    <row r="444" spans="3:18" x14ac:dyDescent="0.25">
      <c r="C444" s="49" t="s">
        <v>399</v>
      </c>
      <c r="D444" s="23"/>
      <c r="E444" s="23"/>
      <c r="F444" s="23"/>
      <c r="G444" s="23"/>
      <c r="H444" s="31"/>
      <c r="I444" s="23"/>
      <c r="J444" s="23"/>
      <c r="K444" s="23"/>
      <c r="L444" s="23"/>
      <c r="M444" s="23"/>
      <c r="R444" s="62">
        <v>32775</v>
      </c>
    </row>
    <row r="445" spans="3:18" x14ac:dyDescent="0.25">
      <c r="C445" s="49" t="s">
        <v>399</v>
      </c>
      <c r="D445" s="23"/>
      <c r="E445" s="23"/>
      <c r="F445" s="23"/>
      <c r="G445" s="23"/>
      <c r="H445" s="31"/>
      <c r="I445" s="23"/>
      <c r="J445" s="23"/>
      <c r="K445" s="23"/>
      <c r="L445" s="23"/>
      <c r="M445" s="23"/>
    </row>
    <row r="447" spans="3:18" x14ac:dyDescent="0.25">
      <c r="F447" s="73">
        <v>36320</v>
      </c>
      <c r="G447" t="s">
        <v>403</v>
      </c>
      <c r="H447" s="62">
        <v>32775</v>
      </c>
      <c r="I447" t="s">
        <v>404</v>
      </c>
      <c r="J447" s="37">
        <f>(F447+H447)</f>
        <v>69095</v>
      </c>
    </row>
    <row r="449" spans="3:18" ht="14.25" customHeight="1" x14ac:dyDescent="0.25">
      <c r="C449" s="19" t="s">
        <v>5</v>
      </c>
      <c r="D449" s="19" t="s">
        <v>0</v>
      </c>
      <c r="E449" s="19" t="s">
        <v>22</v>
      </c>
      <c r="F449" s="19" t="s">
        <v>1</v>
      </c>
      <c r="G449" s="19" t="s">
        <v>2</v>
      </c>
      <c r="H449" s="19" t="s">
        <v>31</v>
      </c>
      <c r="I449" s="19" t="s">
        <v>3</v>
      </c>
      <c r="J449" s="19" t="s">
        <v>4</v>
      </c>
      <c r="K449" s="19" t="s">
        <v>6</v>
      </c>
      <c r="L449" s="19" t="s">
        <v>30</v>
      </c>
      <c r="M449" s="20" t="s">
        <v>24</v>
      </c>
    </row>
    <row r="450" spans="3:18" x14ac:dyDescent="0.25">
      <c r="C450" s="49" t="s">
        <v>423</v>
      </c>
      <c r="D450" s="23" t="s">
        <v>421</v>
      </c>
      <c r="E450" s="23">
        <v>1</v>
      </c>
      <c r="F450" s="23" t="s">
        <v>15</v>
      </c>
      <c r="G450" s="23" t="s">
        <v>45</v>
      </c>
      <c r="H450" s="31"/>
      <c r="I450" s="23"/>
      <c r="J450" s="23">
        <v>1400</v>
      </c>
      <c r="K450" s="23"/>
      <c r="L450" s="23"/>
      <c r="M450" s="23"/>
    </row>
    <row r="451" spans="3:18" x14ac:dyDescent="0.25">
      <c r="C451" s="49" t="s">
        <v>423</v>
      </c>
      <c r="D451" s="23" t="s">
        <v>422</v>
      </c>
      <c r="E451" s="23">
        <v>1</v>
      </c>
      <c r="F451" s="23" t="s">
        <v>15</v>
      </c>
      <c r="G451" s="23" t="s">
        <v>45</v>
      </c>
      <c r="H451" s="31"/>
      <c r="I451" s="23"/>
      <c r="J451" s="23">
        <v>1700</v>
      </c>
      <c r="K451" s="23"/>
      <c r="L451" s="23"/>
      <c r="M451" s="23"/>
      <c r="N451" s="67" t="s">
        <v>176</v>
      </c>
      <c r="O451" s="67" t="s">
        <v>30</v>
      </c>
      <c r="P451" s="67" t="s">
        <v>177</v>
      </c>
      <c r="R451" s="70" t="s">
        <v>183</v>
      </c>
    </row>
    <row r="452" spans="3:18" x14ac:dyDescent="0.25">
      <c r="C452" s="49" t="s">
        <v>423</v>
      </c>
      <c r="D452" s="23"/>
      <c r="E452" s="23"/>
      <c r="F452" s="23"/>
      <c r="G452" s="23"/>
      <c r="H452" s="31"/>
      <c r="I452" s="23"/>
      <c r="J452" s="41">
        <f>SUM(J450:J451)</f>
        <v>3100</v>
      </c>
      <c r="K452" s="23"/>
      <c r="L452" s="23"/>
      <c r="M452" s="23"/>
      <c r="R452" s="62">
        <v>35875</v>
      </c>
    </row>
    <row r="453" spans="3:18" x14ac:dyDescent="0.25">
      <c r="C453" s="49" t="s">
        <v>423</v>
      </c>
      <c r="D453" s="23"/>
      <c r="E453" s="23"/>
      <c r="F453" s="23"/>
      <c r="G453" s="23"/>
      <c r="H453" s="31"/>
      <c r="I453" s="23"/>
      <c r="J453" s="23"/>
      <c r="K453" s="23"/>
      <c r="L453" s="23"/>
      <c r="M453" s="23"/>
    </row>
    <row r="455" spans="3:18" x14ac:dyDescent="0.25">
      <c r="F455" s="73">
        <v>36320</v>
      </c>
      <c r="G455" t="s">
        <v>403</v>
      </c>
      <c r="H455" s="62">
        <v>35875</v>
      </c>
      <c r="I455" t="s">
        <v>404</v>
      </c>
      <c r="J455" s="37">
        <f>(F455+H455)</f>
        <v>72195</v>
      </c>
    </row>
    <row r="457" spans="3:18" ht="14.25" customHeight="1" x14ac:dyDescent="0.25">
      <c r="C457" s="19" t="s">
        <v>5</v>
      </c>
      <c r="D457" s="19" t="s">
        <v>0</v>
      </c>
      <c r="E457" s="19" t="s">
        <v>22</v>
      </c>
      <c r="F457" s="19" t="s">
        <v>1</v>
      </c>
      <c r="G457" s="19" t="s">
        <v>2</v>
      </c>
      <c r="H457" s="19" t="s">
        <v>31</v>
      </c>
      <c r="I457" s="19" t="s">
        <v>3</v>
      </c>
      <c r="J457" s="19" t="s">
        <v>4</v>
      </c>
      <c r="K457" s="19" t="s">
        <v>6</v>
      </c>
      <c r="L457" s="19" t="s">
        <v>30</v>
      </c>
      <c r="M457" s="20" t="s">
        <v>24</v>
      </c>
    </row>
    <row r="458" spans="3:18" x14ac:dyDescent="0.25">
      <c r="C458" s="49" t="s">
        <v>424</v>
      </c>
      <c r="D458" s="23" t="s">
        <v>94</v>
      </c>
      <c r="E458" s="23">
        <v>1</v>
      </c>
      <c r="F458" s="23" t="s">
        <v>15</v>
      </c>
      <c r="G458" s="23" t="s">
        <v>45</v>
      </c>
      <c r="H458" s="31"/>
      <c r="I458" s="23"/>
      <c r="J458" s="23">
        <v>1300</v>
      </c>
      <c r="K458" s="23"/>
      <c r="L458" s="23"/>
      <c r="M458" s="23"/>
    </row>
    <row r="459" spans="3:18" x14ac:dyDescent="0.25">
      <c r="C459" s="49" t="s">
        <v>424</v>
      </c>
      <c r="D459" s="23" t="s">
        <v>425</v>
      </c>
      <c r="E459" s="23">
        <v>1</v>
      </c>
      <c r="F459" s="23" t="s">
        <v>131</v>
      </c>
      <c r="G459" s="23" t="s">
        <v>45</v>
      </c>
      <c r="H459" s="31"/>
      <c r="I459" s="23"/>
      <c r="J459" s="23">
        <v>220</v>
      </c>
      <c r="K459" s="23"/>
      <c r="L459" s="23"/>
      <c r="M459" s="23"/>
    </row>
    <row r="460" spans="3:18" x14ac:dyDescent="0.25">
      <c r="C460" s="49" t="s">
        <v>424</v>
      </c>
      <c r="D460" s="23" t="s">
        <v>405</v>
      </c>
      <c r="E460" s="23">
        <v>10</v>
      </c>
      <c r="F460" s="23" t="s">
        <v>181</v>
      </c>
      <c r="G460" s="23" t="s">
        <v>45</v>
      </c>
      <c r="H460" s="31"/>
      <c r="I460" s="23"/>
      <c r="J460" s="23">
        <v>50</v>
      </c>
      <c r="K460" s="23"/>
      <c r="L460" s="23"/>
      <c r="M460" s="23"/>
    </row>
    <row r="461" spans="3:18" x14ac:dyDescent="0.25">
      <c r="C461" s="49" t="s">
        <v>424</v>
      </c>
      <c r="D461" s="23" t="s">
        <v>426</v>
      </c>
      <c r="E461" s="23">
        <v>1</v>
      </c>
      <c r="F461" s="23" t="s">
        <v>427</v>
      </c>
      <c r="G461" s="23" t="s">
        <v>45</v>
      </c>
      <c r="H461" s="31"/>
      <c r="I461" s="23"/>
      <c r="J461" s="23">
        <v>35</v>
      </c>
      <c r="K461" s="23"/>
      <c r="L461" s="23"/>
      <c r="M461" s="23"/>
    </row>
    <row r="462" spans="3:18" x14ac:dyDescent="0.25">
      <c r="C462" s="49" t="s">
        <v>424</v>
      </c>
      <c r="D462" s="23" t="s">
        <v>428</v>
      </c>
      <c r="E462" s="23">
        <v>1</v>
      </c>
      <c r="F462" s="23" t="s">
        <v>362</v>
      </c>
      <c r="G462" s="23" t="s">
        <v>45</v>
      </c>
      <c r="H462" s="31"/>
      <c r="I462" s="23"/>
      <c r="J462" s="23">
        <v>150</v>
      </c>
      <c r="K462" s="23"/>
      <c r="L462" s="23"/>
      <c r="M462" s="23"/>
    </row>
    <row r="463" spans="3:18" x14ac:dyDescent="0.25">
      <c r="C463" s="49" t="s">
        <v>424</v>
      </c>
      <c r="D463" s="23" t="s">
        <v>429</v>
      </c>
      <c r="E463" s="23">
        <v>1</v>
      </c>
      <c r="F463" s="23" t="s">
        <v>362</v>
      </c>
      <c r="G463" s="23" t="s">
        <v>45</v>
      </c>
      <c r="H463" s="31"/>
      <c r="I463" s="23"/>
      <c r="J463" s="23">
        <v>30</v>
      </c>
      <c r="K463" s="23"/>
      <c r="L463" s="23"/>
      <c r="M463" s="23"/>
    </row>
    <row r="464" spans="3:18" x14ac:dyDescent="0.25">
      <c r="C464" s="49" t="s">
        <v>424</v>
      </c>
      <c r="D464" s="23" t="s">
        <v>430</v>
      </c>
      <c r="E464" s="23">
        <v>1</v>
      </c>
      <c r="F464" s="23" t="s">
        <v>28</v>
      </c>
      <c r="G464" s="23" t="s">
        <v>45</v>
      </c>
      <c r="H464" s="31"/>
      <c r="I464" s="23"/>
      <c r="J464" s="23">
        <v>30</v>
      </c>
      <c r="K464" s="23"/>
      <c r="L464" s="23"/>
      <c r="M464" s="23"/>
    </row>
    <row r="465" spans="3:18" x14ac:dyDescent="0.25">
      <c r="C465" s="49" t="s">
        <v>424</v>
      </c>
      <c r="D465" s="23" t="s">
        <v>431</v>
      </c>
      <c r="E465" s="23">
        <v>1</v>
      </c>
      <c r="F465" s="23" t="s">
        <v>131</v>
      </c>
      <c r="G465" s="23" t="s">
        <v>45</v>
      </c>
      <c r="H465" s="31"/>
      <c r="I465" s="23"/>
      <c r="J465" s="23">
        <v>400</v>
      </c>
      <c r="K465" s="23"/>
      <c r="L465" s="23"/>
      <c r="M465" s="23"/>
    </row>
    <row r="466" spans="3:18" x14ac:dyDescent="0.25">
      <c r="C466" s="49" t="s">
        <v>424</v>
      </c>
      <c r="D466" s="23" t="s">
        <v>432</v>
      </c>
      <c r="E466" s="23">
        <v>1</v>
      </c>
      <c r="F466" s="23" t="s">
        <v>15</v>
      </c>
      <c r="G466" s="23" t="s">
        <v>45</v>
      </c>
      <c r="H466" s="31"/>
      <c r="I466" s="23"/>
      <c r="J466" s="23">
        <v>1850</v>
      </c>
      <c r="K466" s="23"/>
      <c r="L466" s="23"/>
      <c r="M466" s="23"/>
    </row>
    <row r="467" spans="3:18" x14ac:dyDescent="0.25">
      <c r="C467" s="49" t="s">
        <v>424</v>
      </c>
      <c r="D467" s="23" t="s">
        <v>433</v>
      </c>
      <c r="E467" s="23">
        <v>1</v>
      </c>
      <c r="F467" s="23" t="s">
        <v>15</v>
      </c>
      <c r="G467" s="23" t="s">
        <v>45</v>
      </c>
      <c r="H467" s="31"/>
      <c r="I467" s="23"/>
      <c r="J467" s="23">
        <v>2000</v>
      </c>
      <c r="K467" s="23"/>
      <c r="L467" s="23"/>
      <c r="M467" s="23"/>
    </row>
    <row r="468" spans="3:18" x14ac:dyDescent="0.25">
      <c r="C468" s="49" t="s">
        <v>424</v>
      </c>
      <c r="D468" s="23" t="s">
        <v>434</v>
      </c>
      <c r="E468" s="23">
        <v>1</v>
      </c>
      <c r="F468" s="23" t="s">
        <v>15</v>
      </c>
      <c r="G468" s="23" t="s">
        <v>45</v>
      </c>
      <c r="H468" s="31"/>
      <c r="I468" s="23"/>
      <c r="J468" s="23">
        <v>2500</v>
      </c>
      <c r="K468" s="23"/>
      <c r="L468" s="23"/>
      <c r="M468" s="23"/>
    </row>
    <row r="469" spans="3:18" x14ac:dyDescent="0.25">
      <c r="C469" s="49" t="s">
        <v>424</v>
      </c>
      <c r="D469" s="23" t="s">
        <v>435</v>
      </c>
      <c r="E469" s="23">
        <v>1</v>
      </c>
      <c r="F469" s="23" t="s">
        <v>17</v>
      </c>
      <c r="G469" s="23" t="s">
        <v>45</v>
      </c>
      <c r="H469" s="31"/>
      <c r="I469" s="23"/>
      <c r="J469" s="23">
        <v>250</v>
      </c>
      <c r="K469" s="23"/>
      <c r="L469" s="23"/>
      <c r="M469" s="23"/>
    </row>
    <row r="470" spans="3:18" x14ac:dyDescent="0.25">
      <c r="C470" s="49" t="s">
        <v>424</v>
      </c>
      <c r="D470" s="23" t="s">
        <v>436</v>
      </c>
      <c r="E470" s="23">
        <v>1</v>
      </c>
      <c r="F470" s="23" t="s">
        <v>206</v>
      </c>
      <c r="G470" s="23" t="s">
        <v>45</v>
      </c>
      <c r="H470" s="31"/>
      <c r="I470" s="23"/>
      <c r="J470" s="23">
        <v>500</v>
      </c>
      <c r="K470" s="23"/>
      <c r="L470" s="23"/>
      <c r="M470" s="23"/>
    </row>
    <row r="471" spans="3:18" x14ac:dyDescent="0.25">
      <c r="C471" s="49" t="s">
        <v>424</v>
      </c>
      <c r="D471" s="23" t="s">
        <v>437</v>
      </c>
      <c r="E471" s="23">
        <v>1</v>
      </c>
      <c r="F471" s="23" t="s">
        <v>17</v>
      </c>
      <c r="G471" s="23" t="s">
        <v>45</v>
      </c>
      <c r="H471" s="31"/>
      <c r="I471" s="23"/>
      <c r="J471" s="23">
        <v>250</v>
      </c>
      <c r="K471" s="23"/>
      <c r="L471" s="23"/>
      <c r="M471" s="23"/>
      <c r="N471" s="67" t="s">
        <v>176</v>
      </c>
      <c r="O471" s="67" t="s">
        <v>30</v>
      </c>
      <c r="P471" s="67" t="s">
        <v>177</v>
      </c>
      <c r="R471" s="70" t="s">
        <v>183</v>
      </c>
    </row>
    <row r="472" spans="3:18" x14ac:dyDescent="0.25">
      <c r="C472" s="49" t="s">
        <v>424</v>
      </c>
      <c r="D472" s="23"/>
      <c r="E472" s="23"/>
      <c r="F472" s="23"/>
      <c r="G472" s="23"/>
      <c r="H472" s="31"/>
      <c r="I472" s="23"/>
      <c r="J472" s="41">
        <f>SUM(J458:J471)</f>
        <v>9565</v>
      </c>
      <c r="K472" s="23"/>
      <c r="L472" s="23"/>
      <c r="M472" s="23"/>
      <c r="R472" s="62">
        <v>45440</v>
      </c>
    </row>
    <row r="474" spans="3:18" x14ac:dyDescent="0.25">
      <c r="F474" s="73">
        <v>36320</v>
      </c>
      <c r="G474" t="s">
        <v>403</v>
      </c>
      <c r="H474" s="62">
        <v>45440</v>
      </c>
      <c r="I474" t="s">
        <v>404</v>
      </c>
      <c r="J474" s="37">
        <f>(F474+H474)</f>
        <v>81760</v>
      </c>
    </row>
    <row r="476" spans="3:18" ht="14.25" customHeight="1" x14ac:dyDescent="0.25">
      <c r="C476" s="19" t="s">
        <v>5</v>
      </c>
      <c r="D476" s="19" t="s">
        <v>0</v>
      </c>
      <c r="E476" s="19" t="s">
        <v>22</v>
      </c>
      <c r="F476" s="19" t="s">
        <v>1</v>
      </c>
      <c r="G476" s="19" t="s">
        <v>2</v>
      </c>
      <c r="H476" s="19" t="s">
        <v>31</v>
      </c>
      <c r="I476" s="19" t="s">
        <v>3</v>
      </c>
      <c r="J476" s="19" t="s">
        <v>4</v>
      </c>
      <c r="K476" s="19" t="s">
        <v>6</v>
      </c>
      <c r="L476" s="19" t="s">
        <v>30</v>
      </c>
      <c r="M476" s="20" t="s">
        <v>24</v>
      </c>
    </row>
    <row r="477" spans="3:18" x14ac:dyDescent="0.25">
      <c r="C477" s="49" t="s">
        <v>456</v>
      </c>
      <c r="D477" s="23" t="s">
        <v>439</v>
      </c>
      <c r="E477" s="23">
        <v>1</v>
      </c>
      <c r="F477" s="23" t="s">
        <v>138</v>
      </c>
      <c r="G477" s="23" t="s">
        <v>45</v>
      </c>
      <c r="H477" s="31"/>
      <c r="I477" s="23"/>
      <c r="J477" s="23">
        <v>550</v>
      </c>
      <c r="K477" s="23"/>
      <c r="L477" s="23"/>
      <c r="M477" s="23"/>
    </row>
    <row r="478" spans="3:18" x14ac:dyDescent="0.25">
      <c r="C478" s="49" t="s">
        <v>456</v>
      </c>
      <c r="D478" s="23" t="s">
        <v>440</v>
      </c>
      <c r="E478" s="23">
        <v>1</v>
      </c>
      <c r="F478" s="23" t="s">
        <v>15</v>
      </c>
      <c r="G478" s="23" t="s">
        <v>45</v>
      </c>
      <c r="H478" s="31"/>
      <c r="I478" s="23"/>
      <c r="J478" s="23">
        <v>1600</v>
      </c>
      <c r="K478" s="23"/>
      <c r="L478" s="23"/>
      <c r="M478" s="23"/>
    </row>
    <row r="479" spans="3:18" x14ac:dyDescent="0.25">
      <c r="C479" s="49" t="s">
        <v>456</v>
      </c>
      <c r="D479" s="23" t="s">
        <v>441</v>
      </c>
      <c r="E479" s="23">
        <v>1</v>
      </c>
      <c r="F479" s="23" t="s">
        <v>362</v>
      </c>
      <c r="G479" s="23" t="s">
        <v>45</v>
      </c>
      <c r="H479" s="31"/>
      <c r="I479" s="23"/>
      <c r="J479" s="23">
        <v>20</v>
      </c>
      <c r="K479" s="23"/>
      <c r="L479" s="23"/>
      <c r="M479" s="23"/>
      <c r="P479" s="79" t="s">
        <v>438</v>
      </c>
    </row>
    <row r="480" spans="3:18" x14ac:dyDescent="0.25">
      <c r="C480" s="49" t="s">
        <v>456</v>
      </c>
      <c r="D480" s="23" t="s">
        <v>442</v>
      </c>
      <c r="E480" s="23">
        <v>1</v>
      </c>
      <c r="F480" s="23" t="s">
        <v>206</v>
      </c>
      <c r="G480" s="23" t="s">
        <v>45</v>
      </c>
      <c r="H480" s="31"/>
      <c r="I480" s="23"/>
      <c r="J480" s="23">
        <v>500</v>
      </c>
      <c r="K480" s="23"/>
      <c r="L480" s="23"/>
      <c r="M480" s="23"/>
    </row>
    <row r="481" spans="3:18" x14ac:dyDescent="0.25">
      <c r="C481" s="49" t="s">
        <v>456</v>
      </c>
      <c r="D481" s="23" t="s">
        <v>443</v>
      </c>
      <c r="E481" s="23">
        <v>1</v>
      </c>
      <c r="F481" s="23" t="s">
        <v>15</v>
      </c>
      <c r="G481" s="23" t="s">
        <v>45</v>
      </c>
      <c r="H481" s="31"/>
      <c r="I481" s="23"/>
      <c r="J481" s="23">
        <v>1600</v>
      </c>
      <c r="K481" s="23"/>
      <c r="L481" s="23"/>
      <c r="M481" s="23"/>
    </row>
    <row r="482" spans="3:18" x14ac:dyDescent="0.25">
      <c r="C482" s="49" t="s">
        <v>456</v>
      </c>
      <c r="D482" s="23" t="s">
        <v>444</v>
      </c>
      <c r="E482" s="23">
        <v>1</v>
      </c>
      <c r="F482" s="23" t="s">
        <v>15</v>
      </c>
      <c r="G482" s="23" t="s">
        <v>45</v>
      </c>
      <c r="H482" s="31"/>
      <c r="I482" s="23"/>
      <c r="J482" s="23">
        <v>1800</v>
      </c>
      <c r="K482" s="23"/>
      <c r="L482" s="23"/>
      <c r="M482" s="23"/>
    </row>
    <row r="483" spans="3:18" x14ac:dyDescent="0.25">
      <c r="C483" s="49" t="s">
        <v>456</v>
      </c>
      <c r="D483" s="23" t="s">
        <v>381</v>
      </c>
      <c r="E483" s="23">
        <v>1</v>
      </c>
      <c r="F483" s="23" t="s">
        <v>206</v>
      </c>
      <c r="G483" s="23" t="s">
        <v>45</v>
      </c>
      <c r="H483" s="31"/>
      <c r="I483" s="23"/>
      <c r="J483" s="23">
        <v>600</v>
      </c>
      <c r="K483" s="23"/>
      <c r="L483" s="23"/>
      <c r="M483" s="23"/>
    </row>
    <row r="484" spans="3:18" x14ac:dyDescent="0.25">
      <c r="C484" s="49" t="s">
        <v>456</v>
      </c>
      <c r="D484" s="23" t="s">
        <v>445</v>
      </c>
      <c r="E484" s="23">
        <v>1</v>
      </c>
      <c r="F484" s="23" t="s">
        <v>206</v>
      </c>
      <c r="G484" s="23" t="s">
        <v>45</v>
      </c>
      <c r="H484" s="31"/>
      <c r="I484" s="23"/>
      <c r="J484" s="23">
        <v>600</v>
      </c>
      <c r="K484" s="23"/>
      <c r="L484" s="23"/>
      <c r="M484" s="23"/>
    </row>
    <row r="485" spans="3:18" x14ac:dyDescent="0.25">
      <c r="C485" s="49" t="s">
        <v>456</v>
      </c>
      <c r="D485" s="23" t="s">
        <v>446</v>
      </c>
      <c r="E485" s="23">
        <v>1</v>
      </c>
      <c r="F485" s="23" t="s">
        <v>138</v>
      </c>
      <c r="G485" s="23" t="s">
        <v>45</v>
      </c>
      <c r="H485" s="31"/>
      <c r="I485" s="23"/>
      <c r="J485" s="23">
        <v>150</v>
      </c>
      <c r="K485" s="23"/>
      <c r="L485" s="23"/>
      <c r="M485" s="23"/>
      <c r="N485" s="67" t="s">
        <v>176</v>
      </c>
      <c r="O485" s="67" t="s">
        <v>30</v>
      </c>
      <c r="P485" s="67" t="s">
        <v>177</v>
      </c>
      <c r="R485" s="70" t="s">
        <v>183</v>
      </c>
    </row>
    <row r="486" spans="3:18" x14ac:dyDescent="0.25">
      <c r="C486" s="49" t="s">
        <v>456</v>
      </c>
      <c r="D486" s="23"/>
      <c r="E486" s="23"/>
      <c r="F486" s="23"/>
      <c r="G486" s="23"/>
      <c r="H486" s="31"/>
      <c r="I486" s="23"/>
      <c r="J486" s="41">
        <f>SUM(J477:J485)</f>
        <v>7420</v>
      </c>
      <c r="K486" s="23"/>
      <c r="L486" s="23"/>
      <c r="M486" s="23"/>
      <c r="R486" s="62">
        <v>52860</v>
      </c>
    </row>
    <row r="487" spans="3:18" x14ac:dyDescent="0.25">
      <c r="C487" s="49" t="s">
        <v>456</v>
      </c>
      <c r="D487" s="23"/>
      <c r="E487" s="23"/>
      <c r="F487" s="23"/>
      <c r="G487" s="23"/>
      <c r="H487" s="31"/>
      <c r="I487" s="23"/>
      <c r="J487" s="23"/>
      <c r="K487" s="23"/>
      <c r="L487" s="23"/>
      <c r="M487" s="23"/>
    </row>
    <row r="489" spans="3:18" x14ac:dyDescent="0.25">
      <c r="F489" s="73">
        <v>36320</v>
      </c>
      <c r="G489" t="s">
        <v>403</v>
      </c>
      <c r="H489" s="62">
        <v>52860</v>
      </c>
      <c r="I489" t="s">
        <v>404</v>
      </c>
      <c r="J489" s="37">
        <f>(F489+H489)</f>
        <v>89180</v>
      </c>
    </row>
    <row r="491" spans="3:18" ht="14.25" customHeight="1" x14ac:dyDescent="0.25">
      <c r="C491" s="19" t="s">
        <v>5</v>
      </c>
      <c r="D491" s="19" t="s">
        <v>0</v>
      </c>
      <c r="E491" s="19" t="s">
        <v>22</v>
      </c>
      <c r="F491" s="19" t="s">
        <v>1</v>
      </c>
      <c r="G491" s="19" t="s">
        <v>2</v>
      </c>
      <c r="H491" s="19" t="s">
        <v>31</v>
      </c>
      <c r="I491" s="19" t="s">
        <v>3</v>
      </c>
      <c r="J491" s="19" t="s">
        <v>4</v>
      </c>
      <c r="K491" s="19" t="s">
        <v>6</v>
      </c>
      <c r="L491" s="19" t="s">
        <v>30</v>
      </c>
      <c r="M491" s="20" t="s">
        <v>24</v>
      </c>
    </row>
    <row r="492" spans="3:18" x14ac:dyDescent="0.25">
      <c r="C492" s="49" t="s">
        <v>456</v>
      </c>
      <c r="D492" s="23" t="s">
        <v>72</v>
      </c>
      <c r="E492" s="23"/>
      <c r="F492" s="23"/>
      <c r="G492" s="23"/>
      <c r="H492" s="31"/>
      <c r="I492" s="23">
        <v>9000</v>
      </c>
      <c r="J492" s="23"/>
      <c r="K492" s="23"/>
      <c r="L492" s="23"/>
      <c r="M492" s="23"/>
    </row>
    <row r="493" spans="3:18" x14ac:dyDescent="0.25">
      <c r="C493" s="49" t="s">
        <v>456</v>
      </c>
      <c r="D493" s="23" t="s">
        <v>72</v>
      </c>
      <c r="E493" s="23"/>
      <c r="F493" s="23"/>
      <c r="G493" s="23"/>
      <c r="H493" s="31"/>
      <c r="I493" s="23">
        <v>25000</v>
      </c>
      <c r="J493" s="23"/>
      <c r="K493" s="23"/>
      <c r="L493" s="23"/>
      <c r="M493" s="23"/>
    </row>
    <row r="494" spans="3:18" x14ac:dyDescent="0.25">
      <c r="C494" s="49" t="s">
        <v>456</v>
      </c>
      <c r="D494" s="23" t="s">
        <v>72</v>
      </c>
      <c r="E494" s="23"/>
      <c r="F494" s="23"/>
      <c r="G494" s="23"/>
      <c r="H494" s="31"/>
      <c r="I494" s="23">
        <v>1500</v>
      </c>
      <c r="J494" s="23"/>
      <c r="K494" s="23"/>
      <c r="L494" s="23"/>
      <c r="M494" s="23"/>
    </row>
    <row r="495" spans="3:18" x14ac:dyDescent="0.25">
      <c r="C495" s="49"/>
      <c r="D495" s="23"/>
      <c r="E495" s="23"/>
      <c r="F495" s="23"/>
      <c r="G495" s="23"/>
      <c r="H495" s="31"/>
      <c r="I495" s="23"/>
      <c r="J495" s="23"/>
      <c r="K495" s="23"/>
      <c r="L495" s="23"/>
      <c r="M495" s="23"/>
    </row>
    <row r="497" spans="3:18" x14ac:dyDescent="0.25">
      <c r="G497" t="s">
        <v>457</v>
      </c>
      <c r="H497" s="37">
        <v>53680</v>
      </c>
    </row>
    <row r="499" spans="3:18" ht="14.25" customHeight="1" x14ac:dyDescent="0.25">
      <c r="C499" s="19" t="s">
        <v>5</v>
      </c>
      <c r="D499" s="19" t="s">
        <v>0</v>
      </c>
      <c r="E499" s="19" t="s">
        <v>22</v>
      </c>
      <c r="F499" s="19" t="s">
        <v>1</v>
      </c>
      <c r="G499" s="19" t="s">
        <v>2</v>
      </c>
      <c r="H499" s="19" t="s">
        <v>31</v>
      </c>
      <c r="I499" s="19" t="s">
        <v>3</v>
      </c>
      <c r="J499" s="19" t="s">
        <v>4</v>
      </c>
      <c r="K499" s="19" t="s">
        <v>6</v>
      </c>
      <c r="L499" s="19" t="s">
        <v>30</v>
      </c>
      <c r="M499" s="20" t="s">
        <v>24</v>
      </c>
    </row>
    <row r="500" spans="3:18" x14ac:dyDescent="0.25">
      <c r="C500" s="49">
        <v>43836</v>
      </c>
      <c r="D500" s="23" t="s">
        <v>458</v>
      </c>
      <c r="E500" s="23">
        <v>1</v>
      </c>
      <c r="F500" s="23" t="s">
        <v>17</v>
      </c>
      <c r="G500" s="23" t="s">
        <v>45</v>
      </c>
      <c r="H500" s="31"/>
      <c r="I500" s="31"/>
      <c r="J500" s="23">
        <v>300</v>
      </c>
      <c r="K500" s="23"/>
      <c r="L500" s="23"/>
      <c r="M500" s="23"/>
    </row>
    <row r="501" spans="3:18" x14ac:dyDescent="0.25">
      <c r="C501" s="49">
        <v>43836</v>
      </c>
      <c r="D501" s="23" t="s">
        <v>459</v>
      </c>
      <c r="E501" s="23">
        <v>1</v>
      </c>
      <c r="F501" s="23" t="s">
        <v>15</v>
      </c>
      <c r="G501" s="23" t="s">
        <v>45</v>
      </c>
      <c r="H501" s="31"/>
      <c r="I501" s="31"/>
      <c r="J501" s="23">
        <v>3250</v>
      </c>
      <c r="K501" s="23"/>
      <c r="L501" s="23"/>
      <c r="M501" s="23"/>
    </row>
    <row r="502" spans="3:18" x14ac:dyDescent="0.25">
      <c r="C502" s="49">
        <v>43836</v>
      </c>
      <c r="D502" s="23" t="s">
        <v>449</v>
      </c>
      <c r="E502" s="23">
        <v>1</v>
      </c>
      <c r="F502" s="23" t="s">
        <v>131</v>
      </c>
      <c r="G502" s="23" t="s">
        <v>45</v>
      </c>
      <c r="H502" s="31"/>
      <c r="I502" s="31"/>
      <c r="J502" s="23">
        <v>200</v>
      </c>
      <c r="K502" s="23"/>
      <c r="L502" s="23"/>
      <c r="M502" s="23"/>
    </row>
    <row r="503" spans="3:18" x14ac:dyDescent="0.25">
      <c r="C503" s="49">
        <v>43836</v>
      </c>
      <c r="D503" s="23" t="s">
        <v>460</v>
      </c>
      <c r="E503" s="23">
        <v>1</v>
      </c>
      <c r="F503" s="23" t="s">
        <v>131</v>
      </c>
      <c r="G503" s="23" t="s">
        <v>45</v>
      </c>
      <c r="H503" s="31"/>
      <c r="I503" s="31"/>
      <c r="J503" s="23">
        <v>260</v>
      </c>
      <c r="K503" s="23"/>
      <c r="L503" s="23"/>
      <c r="M503" s="23"/>
    </row>
    <row r="504" spans="3:18" x14ac:dyDescent="0.25">
      <c r="C504" s="49">
        <v>43836</v>
      </c>
      <c r="D504" s="23" t="s">
        <v>332</v>
      </c>
      <c r="E504" s="23">
        <v>1</v>
      </c>
      <c r="F504" s="23" t="s">
        <v>15</v>
      </c>
      <c r="G504" s="23" t="s">
        <v>45</v>
      </c>
      <c r="H504" s="31"/>
      <c r="I504" s="31"/>
      <c r="J504" s="23">
        <v>3100</v>
      </c>
      <c r="K504" s="23"/>
      <c r="L504" s="23"/>
      <c r="M504" s="23"/>
    </row>
    <row r="505" spans="3:18" x14ac:dyDescent="0.25">
      <c r="C505" s="49">
        <v>43836</v>
      </c>
      <c r="D505" s="23" t="s">
        <v>289</v>
      </c>
      <c r="E505" s="23">
        <v>1</v>
      </c>
      <c r="F505" s="23" t="s">
        <v>17</v>
      </c>
      <c r="G505" s="23" t="s">
        <v>45</v>
      </c>
      <c r="H505" s="31"/>
      <c r="I505" s="31"/>
      <c r="J505" s="23">
        <v>250</v>
      </c>
      <c r="K505" s="23"/>
      <c r="L505" s="23"/>
      <c r="M505" s="23"/>
      <c r="N505" s="67" t="s">
        <v>176</v>
      </c>
      <c r="O505" s="67" t="s">
        <v>30</v>
      </c>
      <c r="P505" s="67" t="s">
        <v>177</v>
      </c>
      <c r="R505" s="70" t="s">
        <v>183</v>
      </c>
    </row>
    <row r="506" spans="3:18" x14ac:dyDescent="0.25">
      <c r="C506" s="49">
        <v>43836</v>
      </c>
      <c r="D506" s="23"/>
      <c r="E506" s="23"/>
      <c r="F506" s="23"/>
      <c r="G506" s="23"/>
      <c r="H506" s="31"/>
      <c r="I506" s="23"/>
      <c r="J506" s="41">
        <f>SUM(J500:J505)</f>
        <v>7360</v>
      </c>
      <c r="K506" s="23"/>
      <c r="L506" s="23"/>
      <c r="M506" s="23"/>
      <c r="R506" s="62">
        <v>61040</v>
      </c>
    </row>
    <row r="509" spans="3:18" ht="14.25" customHeight="1" x14ac:dyDescent="0.25">
      <c r="C509" s="19" t="s">
        <v>5</v>
      </c>
      <c r="D509" s="19" t="s">
        <v>0</v>
      </c>
      <c r="E509" s="19" t="s">
        <v>22</v>
      </c>
      <c r="F509" s="19" t="s">
        <v>1</v>
      </c>
      <c r="G509" s="19" t="s">
        <v>2</v>
      </c>
      <c r="H509" s="19" t="s">
        <v>31</v>
      </c>
      <c r="I509" s="19" t="s">
        <v>3</v>
      </c>
      <c r="J509" s="19" t="s">
        <v>4</v>
      </c>
      <c r="K509" s="19" t="s">
        <v>6</v>
      </c>
      <c r="L509" s="19" t="s">
        <v>30</v>
      </c>
      <c r="M509" s="20" t="s">
        <v>24</v>
      </c>
    </row>
    <row r="510" spans="3:18" x14ac:dyDescent="0.25">
      <c r="C510" s="49">
        <v>43867</v>
      </c>
      <c r="D510" s="23" t="s">
        <v>461</v>
      </c>
      <c r="E510" s="23">
        <v>2</v>
      </c>
      <c r="F510" s="23" t="s">
        <v>17</v>
      </c>
      <c r="G510" s="23" t="s">
        <v>45</v>
      </c>
      <c r="H510" s="31"/>
      <c r="I510" s="31"/>
      <c r="J510" s="23">
        <v>500</v>
      </c>
      <c r="K510" s="23"/>
      <c r="L510" s="23"/>
      <c r="M510" s="23"/>
    </row>
    <row r="511" spans="3:18" x14ac:dyDescent="0.25">
      <c r="C511" s="49">
        <v>43867</v>
      </c>
      <c r="D511" s="23" t="s">
        <v>462</v>
      </c>
      <c r="E511" s="23">
        <v>1</v>
      </c>
      <c r="F511" s="23" t="s">
        <v>17</v>
      </c>
      <c r="G511" s="23" t="s">
        <v>45</v>
      </c>
      <c r="H511" s="31"/>
      <c r="I511" s="31"/>
      <c r="J511" s="23">
        <v>250</v>
      </c>
      <c r="K511" s="23"/>
      <c r="L511" s="23"/>
      <c r="M511" s="23"/>
    </row>
    <row r="512" spans="3:18" x14ac:dyDescent="0.25">
      <c r="C512" s="49">
        <v>43867</v>
      </c>
      <c r="D512" s="23"/>
      <c r="E512" s="23"/>
      <c r="F512" s="23"/>
      <c r="G512" s="23"/>
      <c r="H512" s="31"/>
      <c r="I512" s="31"/>
      <c r="J512" s="41">
        <f>SUM(J510:J511)</f>
        <v>750</v>
      </c>
      <c r="K512" s="23"/>
      <c r="L512" s="23"/>
      <c r="M512" s="23"/>
      <c r="N512" s="67" t="s">
        <v>176</v>
      </c>
      <c r="O512" s="67" t="s">
        <v>30</v>
      </c>
      <c r="P512" s="67" t="s">
        <v>177</v>
      </c>
      <c r="R512" s="70" t="s">
        <v>183</v>
      </c>
    </row>
    <row r="513" spans="3:18" x14ac:dyDescent="0.25">
      <c r="C513" s="49">
        <v>43867</v>
      </c>
      <c r="D513" s="23"/>
      <c r="E513" s="23"/>
      <c r="F513" s="23"/>
      <c r="G513" s="23"/>
      <c r="H513" s="31"/>
      <c r="I513" s="31"/>
      <c r="J513" s="23"/>
      <c r="K513" s="23"/>
      <c r="L513" s="23"/>
      <c r="M513" s="23"/>
      <c r="R513" s="62">
        <v>61790</v>
      </c>
    </row>
    <row r="515" spans="3:18" ht="14.25" customHeight="1" x14ac:dyDescent="0.25">
      <c r="C515" s="19" t="s">
        <v>5</v>
      </c>
      <c r="D515" s="19" t="s">
        <v>0</v>
      </c>
      <c r="E515" s="19" t="s">
        <v>22</v>
      </c>
      <c r="F515" s="19" t="s">
        <v>1</v>
      </c>
      <c r="G515" s="19" t="s">
        <v>2</v>
      </c>
      <c r="H515" s="19" t="s">
        <v>31</v>
      </c>
      <c r="I515" s="19" t="s">
        <v>3</v>
      </c>
      <c r="J515" s="19" t="s">
        <v>4</v>
      </c>
      <c r="K515" s="19" t="s">
        <v>6</v>
      </c>
      <c r="L515" s="19" t="s">
        <v>30</v>
      </c>
      <c r="M515" s="20" t="s">
        <v>24</v>
      </c>
    </row>
    <row r="516" spans="3:18" x14ac:dyDescent="0.25">
      <c r="C516" s="49">
        <v>43896</v>
      </c>
      <c r="D516" s="23" t="s">
        <v>198</v>
      </c>
      <c r="E516" s="23">
        <v>1</v>
      </c>
      <c r="F516" s="23" t="s">
        <v>17</v>
      </c>
      <c r="G516" s="23" t="s">
        <v>45</v>
      </c>
      <c r="H516" s="31"/>
      <c r="I516" s="31"/>
      <c r="J516" s="23">
        <v>350</v>
      </c>
      <c r="K516" s="23"/>
      <c r="L516" s="23"/>
      <c r="M516" s="23"/>
    </row>
    <row r="517" spans="3:18" x14ac:dyDescent="0.25">
      <c r="C517" s="49">
        <v>43896</v>
      </c>
      <c r="D517" s="23" t="s">
        <v>463</v>
      </c>
      <c r="E517" s="23">
        <v>1</v>
      </c>
      <c r="F517" s="23" t="s">
        <v>15</v>
      </c>
      <c r="G517" s="23" t="s">
        <v>45</v>
      </c>
      <c r="H517" s="31"/>
      <c r="I517" s="31"/>
      <c r="J517" s="23">
        <v>2200</v>
      </c>
      <c r="K517" s="23"/>
      <c r="L517" s="23"/>
      <c r="M517" s="23"/>
    </row>
    <row r="518" spans="3:18" x14ac:dyDescent="0.25">
      <c r="C518" s="49">
        <v>43896</v>
      </c>
      <c r="D518" s="23" t="s">
        <v>464</v>
      </c>
      <c r="E518" s="23">
        <v>1</v>
      </c>
      <c r="F518" s="23" t="s">
        <v>15</v>
      </c>
      <c r="G518" s="23" t="s">
        <v>45</v>
      </c>
      <c r="H518" s="31"/>
      <c r="I518" s="31"/>
      <c r="J518" s="23">
        <v>2700</v>
      </c>
      <c r="K518" s="23"/>
      <c r="L518" s="23"/>
      <c r="M518" s="23"/>
    </row>
    <row r="519" spans="3:18" x14ac:dyDescent="0.25">
      <c r="C519" s="49">
        <v>43896</v>
      </c>
      <c r="D519" s="23" t="s">
        <v>349</v>
      </c>
      <c r="E519" s="23">
        <v>10</v>
      </c>
      <c r="F519" s="23" t="s">
        <v>362</v>
      </c>
      <c r="G519" s="23" t="s">
        <v>45</v>
      </c>
      <c r="H519" s="31"/>
      <c r="I519" s="31"/>
      <c r="J519" s="23">
        <v>300</v>
      </c>
      <c r="K519" s="23"/>
      <c r="L519" s="23"/>
      <c r="M519" s="23"/>
    </row>
    <row r="520" spans="3:18" x14ac:dyDescent="0.25">
      <c r="C520" s="49">
        <v>43896</v>
      </c>
      <c r="D520" s="23"/>
      <c r="E520" s="23"/>
      <c r="F520" s="23"/>
      <c r="G520" s="23"/>
      <c r="H520" s="31"/>
      <c r="I520" s="31"/>
      <c r="J520" s="41">
        <f>SUM(J516:J519)</f>
        <v>5550</v>
      </c>
      <c r="K520" s="23"/>
      <c r="L520" s="23"/>
      <c r="M520" s="23"/>
      <c r="N520" s="67" t="s">
        <v>176</v>
      </c>
      <c r="O520" s="67" t="s">
        <v>30</v>
      </c>
      <c r="P520" s="67" t="s">
        <v>177</v>
      </c>
      <c r="R520" s="70" t="s">
        <v>183</v>
      </c>
    </row>
    <row r="521" spans="3:18" x14ac:dyDescent="0.25">
      <c r="C521" s="49">
        <v>43896</v>
      </c>
      <c r="D521" s="23"/>
      <c r="E521" s="23"/>
      <c r="F521" s="23"/>
      <c r="G521" s="23"/>
      <c r="H521" s="31"/>
      <c r="I521" s="31"/>
      <c r="J521" s="23"/>
      <c r="K521" s="23"/>
      <c r="L521" s="23"/>
      <c r="M521" s="23"/>
      <c r="R521" s="62">
        <v>67340</v>
      </c>
    </row>
    <row r="523" spans="3:18" ht="14.25" customHeight="1" x14ac:dyDescent="0.25">
      <c r="C523" s="19" t="s">
        <v>5</v>
      </c>
      <c r="D523" s="19" t="s">
        <v>0</v>
      </c>
      <c r="E523" s="19" t="s">
        <v>22</v>
      </c>
      <c r="F523" s="19" t="s">
        <v>1</v>
      </c>
      <c r="G523" s="19" t="s">
        <v>2</v>
      </c>
      <c r="H523" s="19" t="s">
        <v>31</v>
      </c>
      <c r="I523" s="19" t="s">
        <v>3</v>
      </c>
      <c r="J523" s="19" t="s">
        <v>4</v>
      </c>
      <c r="K523" s="19" t="s">
        <v>6</v>
      </c>
      <c r="L523" s="19" t="s">
        <v>30</v>
      </c>
      <c r="M523" s="20" t="s">
        <v>24</v>
      </c>
    </row>
    <row r="524" spans="3:18" x14ac:dyDescent="0.25">
      <c r="C524" s="49">
        <v>43927</v>
      </c>
      <c r="D524" s="23" t="s">
        <v>221</v>
      </c>
      <c r="E524" s="23">
        <v>1</v>
      </c>
      <c r="F524" s="23" t="s">
        <v>221</v>
      </c>
      <c r="G524" s="23" t="s">
        <v>45</v>
      </c>
      <c r="H524" s="31"/>
      <c r="I524" s="31"/>
      <c r="J524" s="23">
        <v>300</v>
      </c>
      <c r="K524" s="23"/>
      <c r="L524" s="23"/>
      <c r="M524" s="23"/>
    </row>
    <row r="525" spans="3:18" x14ac:dyDescent="0.25">
      <c r="C525" s="49">
        <v>43927</v>
      </c>
      <c r="D525" s="23" t="s">
        <v>465</v>
      </c>
      <c r="E525" s="23">
        <v>13</v>
      </c>
      <c r="F525" s="23" t="s">
        <v>362</v>
      </c>
      <c r="G525" s="23" t="s">
        <v>45</v>
      </c>
      <c r="H525" s="31"/>
      <c r="I525" s="31"/>
      <c r="J525" s="23">
        <v>325</v>
      </c>
      <c r="K525" s="23"/>
      <c r="L525" s="23"/>
      <c r="M525" s="23"/>
    </row>
    <row r="526" spans="3:18" x14ac:dyDescent="0.25">
      <c r="C526" s="49">
        <v>43927</v>
      </c>
      <c r="D526" s="23" t="s">
        <v>295</v>
      </c>
      <c r="E526" s="23">
        <v>10</v>
      </c>
      <c r="F526" s="23" t="s">
        <v>466</v>
      </c>
      <c r="G526" s="23" t="s">
        <v>9</v>
      </c>
      <c r="H526" s="31"/>
      <c r="I526" s="31"/>
      <c r="J526" s="23">
        <v>50</v>
      </c>
      <c r="K526" s="23"/>
      <c r="L526" s="23"/>
      <c r="M526" s="23"/>
    </row>
    <row r="527" spans="3:18" x14ac:dyDescent="0.25">
      <c r="C527" s="49">
        <v>43927</v>
      </c>
      <c r="D527" s="23" t="s">
        <v>467</v>
      </c>
      <c r="E527" s="23">
        <v>1</v>
      </c>
      <c r="F527" s="23" t="s">
        <v>131</v>
      </c>
      <c r="G527" s="23" t="s">
        <v>45</v>
      </c>
      <c r="H527" s="31"/>
      <c r="I527" s="31"/>
      <c r="J527" s="23">
        <v>450</v>
      </c>
      <c r="K527" s="23"/>
      <c r="L527" s="23"/>
      <c r="M527" s="23"/>
    </row>
    <row r="528" spans="3:18" x14ac:dyDescent="0.25">
      <c r="C528" s="49">
        <v>43927</v>
      </c>
      <c r="D528" s="23" t="s">
        <v>468</v>
      </c>
      <c r="E528" s="23">
        <v>1</v>
      </c>
      <c r="F528" s="23" t="s">
        <v>469</v>
      </c>
      <c r="G528" s="23" t="s">
        <v>45</v>
      </c>
      <c r="H528" s="31"/>
      <c r="I528" s="31"/>
      <c r="J528" s="23">
        <v>300</v>
      </c>
      <c r="K528" s="23"/>
      <c r="L528" s="23"/>
      <c r="M528" s="23"/>
      <c r="N528" s="67" t="s">
        <v>176</v>
      </c>
      <c r="O528" s="67" t="s">
        <v>30</v>
      </c>
      <c r="P528" s="67" t="s">
        <v>177</v>
      </c>
      <c r="R528" s="70" t="s">
        <v>183</v>
      </c>
    </row>
    <row r="529" spans="3:18" x14ac:dyDescent="0.25">
      <c r="C529" s="49">
        <v>43927</v>
      </c>
      <c r="D529" s="23"/>
      <c r="E529" s="23"/>
      <c r="F529" s="23"/>
      <c r="G529" s="23"/>
      <c r="H529" s="31"/>
      <c r="I529" s="31"/>
      <c r="J529" s="41">
        <f>SUM(J524:J528)</f>
        <v>1425</v>
      </c>
      <c r="K529" s="23"/>
      <c r="L529" s="23"/>
      <c r="M529" s="23"/>
      <c r="R529" s="62">
        <v>68765</v>
      </c>
    </row>
    <row r="531" spans="3:18" ht="14.25" customHeight="1" x14ac:dyDescent="0.25">
      <c r="C531" s="19" t="s">
        <v>5</v>
      </c>
      <c r="D531" s="19" t="s">
        <v>0</v>
      </c>
      <c r="E531" s="19" t="s">
        <v>22</v>
      </c>
      <c r="F531" s="19" t="s">
        <v>1</v>
      </c>
      <c r="G531" s="19" t="s">
        <v>2</v>
      </c>
      <c r="H531" s="19" t="s">
        <v>31</v>
      </c>
      <c r="I531" s="19" t="s">
        <v>3</v>
      </c>
      <c r="J531" s="19" t="s">
        <v>4</v>
      </c>
      <c r="K531" s="19" t="s">
        <v>6</v>
      </c>
      <c r="L531" s="19" t="s">
        <v>30</v>
      </c>
      <c r="M531" s="20" t="s">
        <v>24</v>
      </c>
    </row>
    <row r="532" spans="3:18" x14ac:dyDescent="0.25">
      <c r="C532" s="49">
        <v>43988</v>
      </c>
      <c r="D532" s="23" t="s">
        <v>333</v>
      </c>
      <c r="E532" s="23">
        <v>1</v>
      </c>
      <c r="F532" s="23" t="s">
        <v>206</v>
      </c>
      <c r="G532" s="23" t="s">
        <v>45</v>
      </c>
      <c r="H532" s="31"/>
      <c r="I532" s="31"/>
      <c r="J532" s="23">
        <v>650</v>
      </c>
      <c r="K532" s="23"/>
      <c r="L532" s="23"/>
      <c r="M532" s="23"/>
    </row>
    <row r="533" spans="3:18" x14ac:dyDescent="0.25">
      <c r="C533" s="49">
        <v>43988</v>
      </c>
      <c r="D533" s="23" t="s">
        <v>470</v>
      </c>
      <c r="E533" s="23">
        <v>1</v>
      </c>
      <c r="F533" s="23" t="s">
        <v>17</v>
      </c>
      <c r="G533" s="23" t="s">
        <v>45</v>
      </c>
      <c r="H533" s="31"/>
      <c r="I533" s="31"/>
      <c r="J533" s="23">
        <v>1000</v>
      </c>
      <c r="K533" s="23"/>
      <c r="L533" s="23"/>
      <c r="M533" s="23"/>
    </row>
    <row r="534" spans="3:18" x14ac:dyDescent="0.25">
      <c r="C534" s="49">
        <v>43988</v>
      </c>
      <c r="D534" s="23" t="s">
        <v>471</v>
      </c>
      <c r="E534" s="23">
        <v>1</v>
      </c>
      <c r="F534" s="23" t="s">
        <v>17</v>
      </c>
      <c r="G534" s="23" t="s">
        <v>45</v>
      </c>
      <c r="H534" s="31"/>
      <c r="I534" s="31"/>
      <c r="J534" s="23">
        <v>250</v>
      </c>
      <c r="K534" s="23"/>
      <c r="L534" s="23"/>
      <c r="M534" s="23"/>
    </row>
    <row r="535" spans="3:18" x14ac:dyDescent="0.25">
      <c r="C535" s="49">
        <v>43988</v>
      </c>
      <c r="D535" s="23" t="s">
        <v>473</v>
      </c>
      <c r="E535" s="23">
        <v>1</v>
      </c>
      <c r="F535" s="23" t="s">
        <v>15</v>
      </c>
      <c r="G535" s="23" t="s">
        <v>45</v>
      </c>
      <c r="H535" s="31"/>
      <c r="I535" s="31"/>
      <c r="J535" s="23">
        <v>1300</v>
      </c>
      <c r="K535" s="23"/>
      <c r="L535" s="23"/>
      <c r="M535" s="23"/>
    </row>
    <row r="536" spans="3:18" x14ac:dyDescent="0.25">
      <c r="C536" s="49">
        <v>43988</v>
      </c>
      <c r="D536" s="23" t="s">
        <v>102</v>
      </c>
      <c r="E536" s="23">
        <v>5</v>
      </c>
      <c r="F536" s="23" t="s">
        <v>362</v>
      </c>
      <c r="G536" s="23" t="s">
        <v>45</v>
      </c>
      <c r="H536" s="31"/>
      <c r="I536" s="31"/>
      <c r="J536" s="23">
        <v>25</v>
      </c>
      <c r="K536" s="23"/>
      <c r="L536" s="23"/>
      <c r="M536" s="23"/>
    </row>
    <row r="537" spans="3:18" x14ac:dyDescent="0.25">
      <c r="C537" s="49">
        <v>43988</v>
      </c>
      <c r="D537" s="23">
        <v>8600</v>
      </c>
      <c r="E537" s="23">
        <v>20</v>
      </c>
      <c r="F537" s="23" t="s">
        <v>362</v>
      </c>
      <c r="G537" s="23" t="s">
        <v>45</v>
      </c>
      <c r="H537" s="31"/>
      <c r="I537" s="31"/>
      <c r="J537" s="23">
        <v>100</v>
      </c>
      <c r="K537" s="23"/>
      <c r="L537" s="23"/>
      <c r="M537" s="23"/>
      <c r="O537" t="s">
        <v>477</v>
      </c>
    </row>
    <row r="538" spans="3:18" x14ac:dyDescent="0.25">
      <c r="C538" s="49">
        <v>43988</v>
      </c>
      <c r="D538" s="23"/>
      <c r="E538" s="23"/>
      <c r="F538" s="23"/>
      <c r="G538" s="23"/>
      <c r="H538" s="31"/>
      <c r="I538" s="31"/>
      <c r="J538" s="41">
        <f>SUM(J532:J537)</f>
        <v>3325</v>
      </c>
      <c r="K538" s="23"/>
      <c r="L538" s="23"/>
      <c r="M538" s="23"/>
    </row>
    <row r="539" spans="3:18" x14ac:dyDescent="0.25">
      <c r="C539" s="49">
        <v>43988</v>
      </c>
      <c r="D539" s="23" t="s">
        <v>474</v>
      </c>
      <c r="E539" s="23">
        <v>1</v>
      </c>
      <c r="F539" s="23" t="s">
        <v>15</v>
      </c>
      <c r="G539" s="23" t="s">
        <v>45</v>
      </c>
      <c r="H539" s="31"/>
      <c r="I539" s="31">
        <v>1600</v>
      </c>
      <c r="J539" s="23"/>
      <c r="K539" s="23"/>
      <c r="L539" s="23"/>
      <c r="M539" s="23"/>
    </row>
    <row r="540" spans="3:18" x14ac:dyDescent="0.25">
      <c r="C540" s="49">
        <v>43988</v>
      </c>
      <c r="D540" s="23" t="s">
        <v>475</v>
      </c>
      <c r="E540" s="23">
        <v>1</v>
      </c>
      <c r="F540" s="23" t="s">
        <v>15</v>
      </c>
      <c r="G540" s="23" t="s">
        <v>45</v>
      </c>
      <c r="H540" s="31"/>
      <c r="I540" s="31">
        <v>1000</v>
      </c>
      <c r="J540" s="23"/>
      <c r="K540" s="23"/>
      <c r="L540" s="23"/>
      <c r="M540" s="23"/>
    </row>
    <row r="541" spans="3:18" x14ac:dyDescent="0.25">
      <c r="C541" s="49">
        <v>43988</v>
      </c>
      <c r="D541" s="23" t="s">
        <v>476</v>
      </c>
      <c r="E541" s="23">
        <v>1</v>
      </c>
      <c r="F541" s="23" t="s">
        <v>17</v>
      </c>
      <c r="G541" s="23" t="s">
        <v>45</v>
      </c>
      <c r="H541" s="31"/>
      <c r="I541" s="31">
        <v>1000</v>
      </c>
      <c r="J541" s="23"/>
      <c r="K541" s="23"/>
      <c r="L541" s="23"/>
      <c r="M541" s="23"/>
    </row>
    <row r="542" spans="3:18" x14ac:dyDescent="0.25">
      <c r="C542" s="49">
        <v>43988</v>
      </c>
      <c r="D542" s="23" t="s">
        <v>72</v>
      </c>
      <c r="E542" s="23"/>
      <c r="F542" s="23"/>
      <c r="G542" s="23"/>
      <c r="H542" s="31"/>
      <c r="I542" s="31">
        <v>2000</v>
      </c>
      <c r="J542" s="23"/>
      <c r="K542" s="23"/>
      <c r="L542" s="23"/>
      <c r="M542" s="23"/>
      <c r="N542" s="67" t="s">
        <v>176</v>
      </c>
      <c r="O542" s="67" t="s">
        <v>30</v>
      </c>
      <c r="P542" s="67" t="s">
        <v>177</v>
      </c>
      <c r="R542" s="70" t="s">
        <v>183</v>
      </c>
    </row>
    <row r="543" spans="3:18" x14ac:dyDescent="0.25">
      <c r="C543" s="49">
        <v>43988</v>
      </c>
      <c r="D543" s="23"/>
      <c r="E543" s="23"/>
      <c r="F543" s="23"/>
      <c r="G543" s="23"/>
      <c r="H543" s="31"/>
      <c r="I543" s="31"/>
      <c r="J543" s="23"/>
      <c r="K543" s="34"/>
      <c r="L543" s="34"/>
      <c r="M543" s="34"/>
      <c r="R543" s="62">
        <v>66490</v>
      </c>
    </row>
    <row r="545" spans="3:18" x14ac:dyDescent="0.25">
      <c r="G545" t="s">
        <v>457</v>
      </c>
      <c r="H545" s="62">
        <v>66490</v>
      </c>
    </row>
    <row r="547" spans="3:18" ht="14.25" customHeight="1" x14ac:dyDescent="0.25">
      <c r="C547" s="19" t="s">
        <v>5</v>
      </c>
      <c r="D547" s="19" t="s">
        <v>0</v>
      </c>
      <c r="E547" s="19" t="s">
        <v>22</v>
      </c>
      <c r="F547" s="19" t="s">
        <v>1</v>
      </c>
      <c r="G547" s="19" t="s">
        <v>2</v>
      </c>
      <c r="H547" s="19" t="s">
        <v>31</v>
      </c>
      <c r="I547" s="19" t="s">
        <v>3</v>
      </c>
      <c r="J547" s="19" t="s">
        <v>4</v>
      </c>
      <c r="K547" s="19" t="s">
        <v>6</v>
      </c>
      <c r="L547" s="19" t="s">
        <v>30</v>
      </c>
      <c r="M547" s="20" t="s">
        <v>24</v>
      </c>
    </row>
    <row r="548" spans="3:18" x14ac:dyDescent="0.25">
      <c r="C548" s="49">
        <v>44018</v>
      </c>
      <c r="D548" s="23" t="s">
        <v>472</v>
      </c>
      <c r="E548" s="23">
        <v>1</v>
      </c>
      <c r="F548" s="23" t="s">
        <v>15</v>
      </c>
      <c r="G548" s="23" t="s">
        <v>45</v>
      </c>
      <c r="H548" s="31"/>
      <c r="I548" s="31"/>
      <c r="J548" s="23">
        <v>2400</v>
      </c>
      <c r="K548" s="23"/>
      <c r="L548" s="23"/>
      <c r="M548" s="23"/>
    </row>
    <row r="549" spans="3:18" x14ac:dyDescent="0.25">
      <c r="C549" s="49">
        <v>44018</v>
      </c>
      <c r="D549" s="23" t="s">
        <v>381</v>
      </c>
      <c r="E549" s="23">
        <v>1</v>
      </c>
      <c r="F549" s="23" t="s">
        <v>206</v>
      </c>
      <c r="G549" s="23" t="s">
        <v>45</v>
      </c>
      <c r="H549" s="31"/>
      <c r="I549" s="31"/>
      <c r="J549" s="23">
        <v>600</v>
      </c>
      <c r="K549" s="23"/>
      <c r="L549" s="23"/>
      <c r="M549" s="23"/>
    </row>
    <row r="550" spans="3:18" x14ac:dyDescent="0.25">
      <c r="C550" s="49">
        <v>44018</v>
      </c>
      <c r="D550" s="23" t="s">
        <v>478</v>
      </c>
      <c r="E550" s="23">
        <v>1</v>
      </c>
      <c r="F550" s="23" t="s">
        <v>131</v>
      </c>
      <c r="G550" s="23" t="s">
        <v>45</v>
      </c>
      <c r="H550" s="31"/>
      <c r="I550" s="31"/>
      <c r="J550" s="23">
        <v>200</v>
      </c>
      <c r="K550" s="23"/>
      <c r="L550" s="23"/>
      <c r="M550" s="23"/>
    </row>
    <row r="551" spans="3:18" x14ac:dyDescent="0.25">
      <c r="C551" s="49">
        <v>44018</v>
      </c>
      <c r="D551" s="23" t="s">
        <v>316</v>
      </c>
      <c r="E551" s="23">
        <v>1</v>
      </c>
      <c r="F551" s="23" t="s">
        <v>15</v>
      </c>
      <c r="G551" s="23" t="s">
        <v>45</v>
      </c>
      <c r="H551" s="31"/>
      <c r="I551" s="31"/>
      <c r="J551" s="23">
        <v>1550</v>
      </c>
      <c r="K551" s="23"/>
      <c r="L551" s="23"/>
      <c r="M551" s="23"/>
    </row>
    <row r="552" spans="3:18" x14ac:dyDescent="0.25">
      <c r="C552" s="49">
        <v>44018</v>
      </c>
      <c r="D552" s="23" t="s">
        <v>479</v>
      </c>
      <c r="E552" s="23">
        <v>1</v>
      </c>
      <c r="F552" s="23" t="s">
        <v>15</v>
      </c>
      <c r="G552" s="23" t="s">
        <v>45</v>
      </c>
      <c r="H552" s="31"/>
      <c r="I552" s="31"/>
      <c r="J552" s="23">
        <v>1700</v>
      </c>
      <c r="K552" s="23"/>
      <c r="L552" s="23"/>
      <c r="M552" s="23"/>
      <c r="N552" s="67" t="s">
        <v>176</v>
      </c>
      <c r="O552" s="67" t="s">
        <v>30</v>
      </c>
      <c r="P552" s="67" t="s">
        <v>177</v>
      </c>
      <c r="R552" s="70" t="s">
        <v>183</v>
      </c>
    </row>
    <row r="553" spans="3:18" x14ac:dyDescent="0.25">
      <c r="C553" s="49">
        <v>44018</v>
      </c>
      <c r="D553" s="23"/>
      <c r="E553" s="23"/>
      <c r="F553" s="23"/>
      <c r="G553" s="23"/>
      <c r="H553" s="31"/>
      <c r="I553" s="31"/>
      <c r="J553" s="41">
        <f>SUM(J548:J552)</f>
        <v>6450</v>
      </c>
      <c r="K553" s="23"/>
      <c r="L553" s="23"/>
      <c r="M553" s="23"/>
      <c r="R553" s="62">
        <v>72490</v>
      </c>
    </row>
    <row r="555" spans="3:18" x14ac:dyDescent="0.25">
      <c r="G555" t="s">
        <v>457</v>
      </c>
      <c r="H555" s="62">
        <v>72490</v>
      </c>
    </row>
    <row r="557" spans="3:18" ht="14.25" customHeight="1" x14ac:dyDescent="0.25">
      <c r="C557" s="19" t="s">
        <v>5</v>
      </c>
      <c r="D557" s="19" t="s">
        <v>0</v>
      </c>
      <c r="E557" s="19" t="s">
        <v>22</v>
      </c>
      <c r="F557" s="19" t="s">
        <v>1</v>
      </c>
      <c r="G557" s="19" t="s">
        <v>2</v>
      </c>
      <c r="H557" s="19" t="s">
        <v>31</v>
      </c>
      <c r="I557" s="19" t="s">
        <v>3</v>
      </c>
      <c r="J557" s="19" t="s">
        <v>4</v>
      </c>
      <c r="K557" s="19" t="s">
        <v>6</v>
      </c>
      <c r="L557" s="19" t="s">
        <v>30</v>
      </c>
      <c r="M557" s="20" t="s">
        <v>24</v>
      </c>
    </row>
    <row r="558" spans="3:18" x14ac:dyDescent="0.25">
      <c r="C558" s="49">
        <v>44049</v>
      </c>
      <c r="D558" s="23" t="s">
        <v>485</v>
      </c>
      <c r="E558" s="23">
        <v>20</v>
      </c>
      <c r="F558" s="23" t="s">
        <v>362</v>
      </c>
      <c r="G558" s="23" t="s">
        <v>45</v>
      </c>
      <c r="H558" s="31"/>
      <c r="I558" s="31"/>
      <c r="J558" s="31">
        <v>100</v>
      </c>
      <c r="K558" s="23"/>
      <c r="L558" s="23"/>
      <c r="M558" s="23"/>
    </row>
    <row r="559" spans="3:18" x14ac:dyDescent="0.25">
      <c r="C559" s="49">
        <v>44049</v>
      </c>
      <c r="D559" s="23" t="s">
        <v>486</v>
      </c>
      <c r="E559" s="23">
        <v>1</v>
      </c>
      <c r="F559" s="23" t="s">
        <v>487</v>
      </c>
      <c r="G559" s="23" t="s">
        <v>45</v>
      </c>
      <c r="H559" s="31"/>
      <c r="I559" s="31"/>
      <c r="J559" s="31">
        <v>1100</v>
      </c>
      <c r="K559" s="23"/>
      <c r="L559" s="23"/>
      <c r="M559" s="23"/>
    </row>
    <row r="560" spans="3:18" x14ac:dyDescent="0.25">
      <c r="C560" s="49">
        <v>44049</v>
      </c>
      <c r="D560" s="23" t="s">
        <v>488</v>
      </c>
      <c r="E560" s="23">
        <v>1</v>
      </c>
      <c r="F560" s="23" t="s">
        <v>480</v>
      </c>
      <c r="G560" s="23" t="s">
        <v>45</v>
      </c>
      <c r="H560" s="31"/>
      <c r="I560" s="31"/>
      <c r="J560" s="31">
        <v>2500</v>
      </c>
      <c r="K560" s="23"/>
      <c r="L560" s="23"/>
      <c r="M560" s="23"/>
    </row>
    <row r="561" spans="3:18" x14ac:dyDescent="0.25">
      <c r="C561" s="49">
        <v>44049</v>
      </c>
      <c r="D561" s="23"/>
      <c r="E561" s="23"/>
      <c r="F561" s="23"/>
      <c r="G561" s="23"/>
      <c r="H561" s="31"/>
      <c r="I561" s="31"/>
      <c r="J561" s="41">
        <f>SUM(J558:J560)</f>
        <v>3700</v>
      </c>
      <c r="K561" s="23"/>
      <c r="L561" s="23"/>
      <c r="M561" s="23"/>
      <c r="N561" s="67" t="s">
        <v>176</v>
      </c>
      <c r="O561" s="67" t="s">
        <v>30</v>
      </c>
      <c r="P561" s="67" t="s">
        <v>177</v>
      </c>
      <c r="R561" s="70" t="s">
        <v>183</v>
      </c>
    </row>
    <row r="562" spans="3:18" x14ac:dyDescent="0.25">
      <c r="C562" s="49">
        <v>44049</v>
      </c>
      <c r="D562" s="23"/>
      <c r="E562" s="23"/>
      <c r="F562" s="23"/>
      <c r="G562" s="23"/>
      <c r="H562" s="31"/>
      <c r="I562" s="31"/>
      <c r="J562" s="23"/>
      <c r="K562" s="23"/>
      <c r="L562" s="23"/>
      <c r="M562" s="23"/>
      <c r="R562" s="62">
        <v>76190</v>
      </c>
    </row>
    <row r="565" spans="3:18" ht="14.25" customHeight="1" x14ac:dyDescent="0.25">
      <c r="C565" s="19" t="s">
        <v>5</v>
      </c>
      <c r="D565" s="19" t="s">
        <v>0</v>
      </c>
      <c r="E565" s="19" t="s">
        <v>22</v>
      </c>
      <c r="F565" s="19" t="s">
        <v>1</v>
      </c>
      <c r="G565" s="19" t="s">
        <v>2</v>
      </c>
      <c r="H565" s="19" t="s">
        <v>31</v>
      </c>
      <c r="I565" s="19" t="s">
        <v>3</v>
      </c>
      <c r="J565" s="19" t="s">
        <v>4</v>
      </c>
      <c r="K565" s="19" t="s">
        <v>6</v>
      </c>
      <c r="L565" s="19" t="s">
        <v>30</v>
      </c>
      <c r="M565" s="20" t="s">
        <v>24</v>
      </c>
    </row>
    <row r="566" spans="3:18" x14ac:dyDescent="0.25">
      <c r="C566" s="49">
        <v>44080</v>
      </c>
      <c r="D566" s="23" t="s">
        <v>79</v>
      </c>
      <c r="E566" s="23">
        <v>1</v>
      </c>
      <c r="F566" s="23" t="s">
        <v>28</v>
      </c>
      <c r="G566" s="23" t="s">
        <v>45</v>
      </c>
      <c r="H566" s="31"/>
      <c r="I566" s="31"/>
      <c r="J566" s="23">
        <v>100</v>
      </c>
      <c r="K566" s="23"/>
      <c r="L566" s="23"/>
      <c r="M566" s="23"/>
    </row>
    <row r="567" spans="3:18" x14ac:dyDescent="0.25">
      <c r="C567" s="49">
        <v>44080</v>
      </c>
      <c r="D567" s="23" t="s">
        <v>489</v>
      </c>
      <c r="E567" s="23">
        <v>1</v>
      </c>
      <c r="F567" s="23" t="s">
        <v>32</v>
      </c>
      <c r="G567" s="23" t="s">
        <v>45</v>
      </c>
      <c r="H567" s="31"/>
      <c r="I567" s="31"/>
      <c r="J567" s="23">
        <v>150</v>
      </c>
      <c r="K567" s="23"/>
      <c r="L567" s="23"/>
      <c r="M567" s="23"/>
    </row>
    <row r="568" spans="3:18" x14ac:dyDescent="0.25">
      <c r="C568" s="49">
        <v>44080</v>
      </c>
      <c r="D568" s="23" t="s">
        <v>490</v>
      </c>
      <c r="E568" s="23">
        <v>1</v>
      </c>
      <c r="F568" s="23" t="s">
        <v>15</v>
      </c>
      <c r="G568" s="23" t="s">
        <v>45</v>
      </c>
      <c r="H568" s="31"/>
      <c r="I568" s="31"/>
      <c r="J568" s="23">
        <v>2700</v>
      </c>
      <c r="K568" s="23"/>
      <c r="L568" s="23"/>
      <c r="M568" s="23"/>
    </row>
    <row r="569" spans="3:18" x14ac:dyDescent="0.25">
      <c r="C569" s="49">
        <v>44080</v>
      </c>
      <c r="D569" s="23" t="s">
        <v>126</v>
      </c>
      <c r="E569" s="23">
        <v>1</v>
      </c>
      <c r="F569" s="23" t="s">
        <v>15</v>
      </c>
      <c r="G569" s="23" t="s">
        <v>45</v>
      </c>
      <c r="H569" s="31"/>
      <c r="I569" s="31"/>
      <c r="J569" s="23">
        <v>1800</v>
      </c>
      <c r="K569" s="23"/>
      <c r="L569" s="23"/>
      <c r="M569" s="23"/>
    </row>
    <row r="570" spans="3:18" x14ac:dyDescent="0.25">
      <c r="C570" s="49">
        <v>44080</v>
      </c>
      <c r="D570" s="23" t="s">
        <v>491</v>
      </c>
      <c r="E570" s="23">
        <v>1</v>
      </c>
      <c r="F570" s="23" t="s">
        <v>15</v>
      </c>
      <c r="G570" s="23" t="s">
        <v>45</v>
      </c>
      <c r="H570" s="31"/>
      <c r="I570" s="31"/>
      <c r="J570" s="23">
        <v>150</v>
      </c>
      <c r="K570" s="23"/>
      <c r="L570" s="23"/>
      <c r="M570" s="23"/>
    </row>
    <row r="571" spans="3:18" x14ac:dyDescent="0.25">
      <c r="C571" s="49">
        <v>44080</v>
      </c>
      <c r="D571" s="23" t="s">
        <v>182</v>
      </c>
      <c r="E571" s="23">
        <v>1</v>
      </c>
      <c r="F571" s="23" t="s">
        <v>131</v>
      </c>
      <c r="G571" s="23" t="s">
        <v>45</v>
      </c>
      <c r="H571" s="31"/>
      <c r="I571" s="31"/>
      <c r="J571" s="23">
        <v>200</v>
      </c>
      <c r="K571" s="23"/>
      <c r="L571" s="23"/>
      <c r="M571" s="23"/>
    </row>
    <row r="572" spans="3:18" x14ac:dyDescent="0.25">
      <c r="C572" s="49">
        <v>44080</v>
      </c>
      <c r="D572" s="23" t="s">
        <v>219</v>
      </c>
      <c r="E572" s="23">
        <v>1</v>
      </c>
      <c r="F572" s="23" t="s">
        <v>15</v>
      </c>
      <c r="G572" s="23" t="s">
        <v>45</v>
      </c>
      <c r="H572" s="31"/>
      <c r="I572" s="31"/>
      <c r="J572" s="23">
        <v>1550</v>
      </c>
      <c r="K572" s="23"/>
      <c r="L572" s="23"/>
      <c r="M572" s="23"/>
    </row>
    <row r="573" spans="3:18" x14ac:dyDescent="0.25">
      <c r="C573" s="49">
        <v>44080</v>
      </c>
      <c r="D573" s="23" t="s">
        <v>492</v>
      </c>
      <c r="E573" s="23">
        <v>1</v>
      </c>
      <c r="F573" s="23" t="s">
        <v>17</v>
      </c>
      <c r="G573" s="23" t="s">
        <v>45</v>
      </c>
      <c r="H573" s="31"/>
      <c r="I573" s="31"/>
      <c r="J573" s="23">
        <v>250</v>
      </c>
      <c r="K573" s="23"/>
      <c r="L573" s="23"/>
      <c r="M573" s="23"/>
    </row>
    <row r="574" spans="3:18" x14ac:dyDescent="0.25">
      <c r="C574" s="49">
        <v>44080</v>
      </c>
      <c r="D574" s="23">
        <v>7582</v>
      </c>
      <c r="E574" s="23">
        <v>1</v>
      </c>
      <c r="F574" s="23" t="s">
        <v>17</v>
      </c>
      <c r="G574" s="23" t="s">
        <v>45</v>
      </c>
      <c r="H574" s="31"/>
      <c r="I574" s="31"/>
      <c r="J574" s="23"/>
      <c r="K574" s="23"/>
      <c r="L574" s="23"/>
      <c r="M574" s="23"/>
    </row>
    <row r="575" spans="3:18" x14ac:dyDescent="0.25">
      <c r="C575" s="49">
        <v>44080</v>
      </c>
      <c r="D575" s="23" t="s">
        <v>493</v>
      </c>
      <c r="E575" s="23">
        <v>1</v>
      </c>
      <c r="F575" s="23" t="s">
        <v>17</v>
      </c>
      <c r="G575" s="23" t="s">
        <v>45</v>
      </c>
      <c r="H575" s="31"/>
      <c r="I575" s="31"/>
      <c r="J575" s="23">
        <v>2500</v>
      </c>
      <c r="K575" s="23"/>
      <c r="L575" s="23"/>
      <c r="M575" s="23"/>
      <c r="N575" s="67" t="s">
        <v>176</v>
      </c>
      <c r="O575" s="67" t="s">
        <v>30</v>
      </c>
      <c r="P575" s="67" t="s">
        <v>177</v>
      </c>
      <c r="R575" s="70" t="s">
        <v>183</v>
      </c>
    </row>
    <row r="576" spans="3:18" x14ac:dyDescent="0.25">
      <c r="C576" s="49">
        <v>44080</v>
      </c>
      <c r="D576" s="23"/>
      <c r="E576" s="23"/>
      <c r="F576" s="23"/>
      <c r="G576" s="23"/>
      <c r="H576" s="31"/>
      <c r="I576" s="31"/>
      <c r="J576" s="41">
        <f>SUM(J566:J575)</f>
        <v>9400</v>
      </c>
      <c r="K576" s="23"/>
      <c r="L576" s="23"/>
      <c r="M576" s="23"/>
      <c r="R576" s="62">
        <v>85590</v>
      </c>
    </row>
    <row r="577" spans="3:18" x14ac:dyDescent="0.25">
      <c r="C577" s="55"/>
      <c r="D577" s="34"/>
      <c r="E577" s="34"/>
      <c r="F577" s="34"/>
      <c r="G577" s="34"/>
      <c r="H577" s="52"/>
      <c r="I577" s="52"/>
      <c r="J577" s="34"/>
      <c r="K577" s="34"/>
      <c r="L577" s="34"/>
      <c r="M577" s="34"/>
    </row>
    <row r="579" spans="3:18" ht="14.25" customHeight="1" x14ac:dyDescent="0.25">
      <c r="C579" s="19" t="s">
        <v>5</v>
      </c>
      <c r="D579" s="19" t="s">
        <v>0</v>
      </c>
      <c r="E579" s="19" t="s">
        <v>22</v>
      </c>
      <c r="F579" s="19" t="s">
        <v>1</v>
      </c>
      <c r="G579" s="19" t="s">
        <v>2</v>
      </c>
      <c r="H579" s="19" t="s">
        <v>31</v>
      </c>
      <c r="I579" s="19" t="s">
        <v>3</v>
      </c>
      <c r="J579" s="19" t="s">
        <v>4</v>
      </c>
      <c r="K579" s="19" t="s">
        <v>6</v>
      </c>
      <c r="L579" s="19" t="s">
        <v>30</v>
      </c>
      <c r="M579" s="20" t="s">
        <v>24</v>
      </c>
    </row>
    <row r="580" spans="3:18" x14ac:dyDescent="0.25">
      <c r="C580" s="49">
        <v>44110</v>
      </c>
      <c r="D580" s="23" t="s">
        <v>494</v>
      </c>
      <c r="E580" s="23">
        <v>1</v>
      </c>
      <c r="F580" s="23" t="s">
        <v>17</v>
      </c>
      <c r="G580" s="23" t="s">
        <v>45</v>
      </c>
      <c r="H580" s="31"/>
      <c r="I580" s="31"/>
      <c r="J580" s="23">
        <v>200</v>
      </c>
      <c r="K580" s="23"/>
      <c r="L580" s="23"/>
      <c r="M580" s="23"/>
    </row>
    <row r="581" spans="3:18" x14ac:dyDescent="0.25">
      <c r="C581" s="49">
        <v>44110</v>
      </c>
      <c r="D581" s="23"/>
      <c r="E581" s="23"/>
      <c r="F581" s="23"/>
      <c r="G581" s="23"/>
      <c r="H581" s="31"/>
      <c r="I581" s="31"/>
      <c r="J581" s="41">
        <v>200</v>
      </c>
      <c r="K581" s="23"/>
      <c r="L581" s="23"/>
      <c r="M581" s="23"/>
    </row>
    <row r="582" spans="3:18" x14ac:dyDescent="0.25">
      <c r="C582" s="49">
        <v>44110</v>
      </c>
      <c r="D582" s="23"/>
      <c r="E582" s="23"/>
      <c r="F582" s="23"/>
      <c r="G582" s="23"/>
      <c r="H582" s="31"/>
      <c r="I582" s="31"/>
      <c r="J582" s="23"/>
      <c r="K582" s="23"/>
      <c r="L582" s="23"/>
      <c r="M582" s="23"/>
      <c r="N582" s="67" t="s">
        <v>176</v>
      </c>
      <c r="O582" s="67" t="s">
        <v>30</v>
      </c>
      <c r="P582" s="67" t="s">
        <v>177</v>
      </c>
      <c r="R582" s="70" t="s">
        <v>183</v>
      </c>
    </row>
    <row r="583" spans="3:18" x14ac:dyDescent="0.25">
      <c r="C583" s="49">
        <v>44110</v>
      </c>
      <c r="D583" s="23"/>
      <c r="E583" s="23"/>
      <c r="F583" s="23"/>
      <c r="G583" s="23"/>
      <c r="H583" s="31"/>
      <c r="I583" s="31"/>
      <c r="J583" s="23"/>
      <c r="K583" s="23"/>
      <c r="L583" s="23"/>
      <c r="M583" s="23"/>
      <c r="R583" s="62">
        <v>85790</v>
      </c>
    </row>
    <row r="587" spans="3:18" ht="14.25" customHeight="1" x14ac:dyDescent="0.25">
      <c r="C587" s="19" t="s">
        <v>5</v>
      </c>
      <c r="D587" s="19" t="s">
        <v>0</v>
      </c>
      <c r="E587" s="19" t="s">
        <v>22</v>
      </c>
      <c r="F587" s="19" t="s">
        <v>1</v>
      </c>
      <c r="G587" s="19" t="s">
        <v>2</v>
      </c>
      <c r="H587" s="19" t="s">
        <v>31</v>
      </c>
      <c r="I587" s="19" t="s">
        <v>3</v>
      </c>
      <c r="J587" s="19" t="s">
        <v>4</v>
      </c>
      <c r="K587" s="19" t="s">
        <v>6</v>
      </c>
      <c r="L587" s="19" t="s">
        <v>30</v>
      </c>
      <c r="M587" s="20" t="s">
        <v>24</v>
      </c>
    </row>
    <row r="588" spans="3:18" x14ac:dyDescent="0.25">
      <c r="C588" s="49">
        <v>44141</v>
      </c>
      <c r="D588" s="23" t="s">
        <v>405</v>
      </c>
      <c r="E588" s="23">
        <v>20</v>
      </c>
      <c r="F588" s="23" t="s">
        <v>362</v>
      </c>
      <c r="G588" s="23" t="s">
        <v>45</v>
      </c>
      <c r="H588" s="31"/>
      <c r="I588" s="31"/>
      <c r="J588" s="23">
        <v>100</v>
      </c>
      <c r="K588" s="23"/>
      <c r="L588" s="23"/>
      <c r="M588" s="23"/>
    </row>
    <row r="589" spans="3:18" x14ac:dyDescent="0.25">
      <c r="C589" s="49">
        <v>44141</v>
      </c>
      <c r="D589" s="23"/>
      <c r="E589" s="23"/>
      <c r="F589" s="23"/>
      <c r="G589" s="23"/>
      <c r="H589" s="31"/>
      <c r="I589" s="31"/>
      <c r="J589" s="41">
        <v>100</v>
      </c>
      <c r="K589" s="23"/>
      <c r="L589" s="23"/>
      <c r="M589" s="23"/>
    </row>
    <row r="590" spans="3:18" x14ac:dyDescent="0.25">
      <c r="C590" s="49">
        <v>44141</v>
      </c>
      <c r="D590" s="23"/>
      <c r="E590" s="23"/>
      <c r="F590" s="23"/>
      <c r="G590" s="23"/>
      <c r="H590" s="31"/>
      <c r="I590" s="31"/>
      <c r="J590" s="23"/>
      <c r="K590" s="23"/>
      <c r="L590" s="23"/>
      <c r="M590" s="23"/>
      <c r="N590" s="67" t="s">
        <v>176</v>
      </c>
      <c r="O590" s="67" t="s">
        <v>30</v>
      </c>
      <c r="P590" s="67" t="s">
        <v>177</v>
      </c>
      <c r="R590" s="70" t="s">
        <v>183</v>
      </c>
    </row>
    <row r="591" spans="3:18" x14ac:dyDescent="0.25">
      <c r="C591" s="49">
        <v>44141</v>
      </c>
      <c r="D591" s="23"/>
      <c r="E591" s="23"/>
      <c r="F591" s="23"/>
      <c r="G591" s="23"/>
      <c r="H591" s="31"/>
      <c r="I591" s="31"/>
      <c r="J591" s="23"/>
      <c r="K591" s="23"/>
      <c r="L591" s="23"/>
      <c r="M591" s="23"/>
      <c r="R591" s="62">
        <v>85890</v>
      </c>
    </row>
    <row r="593" spans="3:18" ht="14.25" customHeight="1" x14ac:dyDescent="0.25">
      <c r="C593" s="19" t="s">
        <v>5</v>
      </c>
      <c r="D593" s="19" t="s">
        <v>0</v>
      </c>
      <c r="E593" s="19" t="s">
        <v>22</v>
      </c>
      <c r="F593" s="19" t="s">
        <v>1</v>
      </c>
      <c r="G593" s="19" t="s">
        <v>2</v>
      </c>
      <c r="H593" s="19" t="s">
        <v>31</v>
      </c>
      <c r="I593" s="19" t="s">
        <v>3</v>
      </c>
      <c r="J593" s="19" t="s">
        <v>4</v>
      </c>
      <c r="K593" s="19" t="s">
        <v>6</v>
      </c>
      <c r="L593" s="19" t="s">
        <v>30</v>
      </c>
      <c r="M593" s="20" t="s">
        <v>24</v>
      </c>
    </row>
    <row r="594" spans="3:18" x14ac:dyDescent="0.25">
      <c r="C594" s="49" t="s">
        <v>495</v>
      </c>
      <c r="D594" s="23" t="s">
        <v>151</v>
      </c>
      <c r="E594" s="23">
        <v>1</v>
      </c>
      <c r="F594" s="23" t="s">
        <v>17</v>
      </c>
      <c r="G594" s="23" t="s">
        <v>45</v>
      </c>
      <c r="H594" s="31"/>
      <c r="I594" s="31"/>
      <c r="J594" s="23">
        <v>200</v>
      </c>
      <c r="K594" s="23"/>
      <c r="L594" s="23"/>
      <c r="M594" s="23"/>
    </row>
    <row r="595" spans="3:18" x14ac:dyDescent="0.25">
      <c r="C595" s="49" t="s">
        <v>495</v>
      </c>
      <c r="D595" s="23" t="s">
        <v>493</v>
      </c>
      <c r="E595" s="23">
        <v>1</v>
      </c>
      <c r="F595" s="23" t="s">
        <v>15</v>
      </c>
      <c r="G595" s="23" t="s">
        <v>45</v>
      </c>
      <c r="H595" s="31"/>
      <c r="I595" s="31"/>
      <c r="J595" s="23">
        <v>2500</v>
      </c>
      <c r="K595" s="23"/>
      <c r="L595" s="23"/>
      <c r="M595" s="23"/>
    </row>
    <row r="596" spans="3:18" x14ac:dyDescent="0.25">
      <c r="C596" s="49" t="s">
        <v>495</v>
      </c>
      <c r="D596" s="23"/>
      <c r="E596" s="23"/>
      <c r="F596" s="23"/>
      <c r="G596" s="23"/>
      <c r="H596" s="31"/>
      <c r="I596" s="31"/>
      <c r="J596" s="41">
        <f>SUM(J594:J595)</f>
        <v>2700</v>
      </c>
      <c r="K596" s="23"/>
      <c r="L596" s="23"/>
      <c r="M596" s="23"/>
    </row>
    <row r="597" spans="3:18" x14ac:dyDescent="0.25">
      <c r="C597" s="49" t="s">
        <v>495</v>
      </c>
      <c r="D597" s="23"/>
      <c r="E597" s="23"/>
      <c r="F597" s="23"/>
      <c r="G597" s="23"/>
      <c r="H597" s="31"/>
      <c r="I597" s="31"/>
      <c r="J597" s="23"/>
      <c r="K597" s="23"/>
      <c r="L597" s="23"/>
      <c r="M597" s="23"/>
      <c r="N597" s="67" t="s">
        <v>176</v>
      </c>
      <c r="O597" s="67" t="s">
        <v>30</v>
      </c>
      <c r="P597" s="67" t="s">
        <v>177</v>
      </c>
      <c r="R597" s="70" t="s">
        <v>183</v>
      </c>
    </row>
    <row r="598" spans="3:18" x14ac:dyDescent="0.25">
      <c r="C598" s="49" t="s">
        <v>495</v>
      </c>
      <c r="D598" s="23"/>
      <c r="E598" s="23"/>
      <c r="F598" s="23"/>
      <c r="G598" s="23"/>
      <c r="H598" s="31"/>
      <c r="I598" s="31"/>
      <c r="J598" s="23"/>
      <c r="K598" s="23"/>
      <c r="L598" s="23"/>
      <c r="M598" s="23"/>
      <c r="R598" s="62">
        <v>88590</v>
      </c>
    </row>
    <row r="600" spans="3:18" ht="14.25" customHeight="1" x14ac:dyDescent="0.25">
      <c r="C600" s="19" t="s">
        <v>5</v>
      </c>
      <c r="D600" s="19" t="s">
        <v>0</v>
      </c>
      <c r="E600" s="19" t="s">
        <v>22</v>
      </c>
      <c r="F600" s="19" t="s">
        <v>1</v>
      </c>
      <c r="G600" s="19" t="s">
        <v>2</v>
      </c>
      <c r="H600" s="19" t="s">
        <v>31</v>
      </c>
      <c r="I600" s="19" t="s">
        <v>3</v>
      </c>
      <c r="J600" s="19" t="s">
        <v>4</v>
      </c>
      <c r="K600" s="19" t="s">
        <v>6</v>
      </c>
      <c r="L600" s="19" t="s">
        <v>30</v>
      </c>
      <c r="M600" s="20" t="s">
        <v>24</v>
      </c>
    </row>
    <row r="601" spans="3:18" x14ac:dyDescent="0.25">
      <c r="C601" s="49" t="s">
        <v>496</v>
      </c>
      <c r="D601" s="23" t="s">
        <v>282</v>
      </c>
      <c r="E601" s="23">
        <v>20</v>
      </c>
      <c r="F601" s="23" t="s">
        <v>362</v>
      </c>
      <c r="G601" s="23" t="s">
        <v>45</v>
      </c>
      <c r="H601" s="31"/>
      <c r="I601" s="31"/>
      <c r="J601" s="23">
        <v>100</v>
      </c>
      <c r="K601" s="23"/>
      <c r="L601" s="23"/>
      <c r="M601" s="23"/>
    </row>
    <row r="602" spans="3:18" x14ac:dyDescent="0.25">
      <c r="C602" s="49" t="s">
        <v>496</v>
      </c>
      <c r="D602" s="23"/>
      <c r="E602" s="23"/>
      <c r="F602" s="23"/>
      <c r="G602" s="23"/>
      <c r="H602" s="31"/>
      <c r="I602" s="31"/>
      <c r="J602" s="41">
        <f>SUM(J601)</f>
        <v>100</v>
      </c>
      <c r="K602" s="23"/>
      <c r="L602" s="23"/>
      <c r="M602" s="23"/>
    </row>
    <row r="603" spans="3:18" x14ac:dyDescent="0.25">
      <c r="C603" s="49" t="s">
        <v>496</v>
      </c>
      <c r="D603" s="23"/>
      <c r="E603" s="23"/>
      <c r="F603" s="23"/>
      <c r="G603" s="23"/>
      <c r="H603" s="31"/>
      <c r="I603" s="31"/>
      <c r="J603" s="23"/>
      <c r="K603" s="23"/>
      <c r="L603" s="23"/>
      <c r="M603" s="23"/>
      <c r="N603" s="67" t="s">
        <v>176</v>
      </c>
      <c r="O603" s="67" t="s">
        <v>30</v>
      </c>
      <c r="P603" s="67" t="s">
        <v>177</v>
      </c>
      <c r="R603" s="70" t="s">
        <v>183</v>
      </c>
    </row>
    <row r="604" spans="3:18" x14ac:dyDescent="0.25">
      <c r="C604" s="49" t="s">
        <v>496</v>
      </c>
      <c r="D604" s="23"/>
      <c r="E604" s="23"/>
      <c r="F604" s="23"/>
      <c r="G604" s="23"/>
      <c r="H604" s="31"/>
      <c r="I604" s="31"/>
      <c r="J604" s="23"/>
      <c r="K604" s="23"/>
      <c r="L604" s="23"/>
      <c r="M604" s="23"/>
      <c r="R604" s="62">
        <v>88690</v>
      </c>
    </row>
    <row r="606" spans="3:18" ht="14.25" customHeight="1" x14ac:dyDescent="0.25">
      <c r="C606" s="19" t="s">
        <v>5</v>
      </c>
      <c r="D606" s="19" t="s">
        <v>0</v>
      </c>
      <c r="E606" s="19" t="s">
        <v>22</v>
      </c>
      <c r="F606" s="19" t="s">
        <v>1</v>
      </c>
      <c r="G606" s="19" t="s">
        <v>2</v>
      </c>
      <c r="H606" s="19" t="s">
        <v>31</v>
      </c>
      <c r="I606" s="19" t="s">
        <v>3</v>
      </c>
      <c r="J606" s="19" t="s">
        <v>4</v>
      </c>
      <c r="K606" s="19" t="s">
        <v>6</v>
      </c>
      <c r="L606" s="19" t="s">
        <v>30</v>
      </c>
      <c r="M606" s="20" t="s">
        <v>24</v>
      </c>
    </row>
    <row r="607" spans="3:18" x14ac:dyDescent="0.25">
      <c r="C607" s="49" t="s">
        <v>516</v>
      </c>
      <c r="D607" s="23" t="s">
        <v>497</v>
      </c>
      <c r="E607" s="23">
        <v>1</v>
      </c>
      <c r="F607" s="23" t="s">
        <v>15</v>
      </c>
      <c r="G607" s="23" t="s">
        <v>45</v>
      </c>
      <c r="H607" s="31"/>
      <c r="I607" s="31"/>
      <c r="J607" s="23">
        <v>1800</v>
      </c>
      <c r="K607" s="23"/>
      <c r="L607" s="23"/>
      <c r="M607" s="23"/>
    </row>
    <row r="608" spans="3:18" x14ac:dyDescent="0.25">
      <c r="C608" s="49" t="s">
        <v>516</v>
      </c>
      <c r="D608" s="23" t="s">
        <v>400</v>
      </c>
      <c r="E608" s="23">
        <v>1</v>
      </c>
      <c r="F608" s="23" t="s">
        <v>15</v>
      </c>
      <c r="G608" s="23" t="s">
        <v>45</v>
      </c>
      <c r="H608" s="31"/>
      <c r="I608" s="31"/>
      <c r="J608" s="25">
        <v>1300</v>
      </c>
      <c r="K608" s="23"/>
      <c r="L608" s="23"/>
      <c r="M608" s="23"/>
    </row>
    <row r="609" spans="3:18" x14ac:dyDescent="0.25">
      <c r="C609" s="49" t="s">
        <v>516</v>
      </c>
      <c r="D609" s="23" t="s">
        <v>494</v>
      </c>
      <c r="E609" s="23">
        <v>1</v>
      </c>
      <c r="F609" s="23" t="s">
        <v>17</v>
      </c>
      <c r="G609" s="23" t="s">
        <v>45</v>
      </c>
      <c r="H609" s="31"/>
      <c r="I609" s="31"/>
      <c r="J609" s="23">
        <v>250</v>
      </c>
      <c r="K609" s="23"/>
      <c r="L609" s="23"/>
      <c r="M609" s="23"/>
    </row>
    <row r="610" spans="3:18" x14ac:dyDescent="0.25">
      <c r="C610" s="49" t="s">
        <v>516</v>
      </c>
      <c r="D610" s="23" t="s">
        <v>524</v>
      </c>
      <c r="E610" s="23">
        <v>1</v>
      </c>
      <c r="F610" s="23" t="s">
        <v>131</v>
      </c>
      <c r="G610" s="23" t="s">
        <v>45</v>
      </c>
      <c r="H610" s="31"/>
      <c r="I610" s="31"/>
      <c r="J610" s="23">
        <v>200</v>
      </c>
      <c r="K610" s="23"/>
      <c r="L610" s="23"/>
      <c r="M610" s="23"/>
    </row>
    <row r="611" spans="3:18" x14ac:dyDescent="0.25">
      <c r="C611" s="49" t="s">
        <v>516</v>
      </c>
      <c r="D611" s="23"/>
      <c r="E611" s="23"/>
      <c r="F611" s="23"/>
      <c r="G611" s="23"/>
      <c r="H611" s="31"/>
      <c r="I611" s="31"/>
      <c r="J611" s="41">
        <f>SUM(J607:J610)</f>
        <v>3550</v>
      </c>
      <c r="K611" s="23"/>
      <c r="L611" s="23"/>
      <c r="M611" s="23"/>
      <c r="N611" s="67" t="s">
        <v>176</v>
      </c>
      <c r="O611" s="67" t="s">
        <v>30</v>
      </c>
      <c r="P611" s="67" t="s">
        <v>177</v>
      </c>
      <c r="R611" s="70" t="s">
        <v>183</v>
      </c>
    </row>
    <row r="612" spans="3:18" x14ac:dyDescent="0.25">
      <c r="C612" s="49" t="s">
        <v>516</v>
      </c>
      <c r="D612" s="23"/>
      <c r="E612" s="23"/>
      <c r="F612" s="23"/>
      <c r="G612" s="23"/>
      <c r="H612" s="31"/>
      <c r="I612" s="31"/>
      <c r="J612" s="23"/>
      <c r="K612" s="23"/>
      <c r="L612" s="23"/>
      <c r="M612" s="23"/>
      <c r="R612" s="62">
        <v>92240</v>
      </c>
    </row>
    <row r="614" spans="3:18" ht="14.25" customHeight="1" x14ac:dyDescent="0.25">
      <c r="C614" s="19" t="s">
        <v>5</v>
      </c>
      <c r="D614" s="19" t="s">
        <v>0</v>
      </c>
      <c r="E614" s="19" t="s">
        <v>22</v>
      </c>
      <c r="F614" s="19" t="s">
        <v>1</v>
      </c>
      <c r="G614" s="19" t="s">
        <v>2</v>
      </c>
      <c r="H614" s="19" t="s">
        <v>31</v>
      </c>
      <c r="I614" s="19" t="s">
        <v>3</v>
      </c>
      <c r="J614" s="19" t="s">
        <v>4</v>
      </c>
      <c r="K614" s="19" t="s">
        <v>6</v>
      </c>
      <c r="L614" s="19" t="s">
        <v>30</v>
      </c>
      <c r="M614" s="20" t="s">
        <v>24</v>
      </c>
    </row>
    <row r="615" spans="3:18" x14ac:dyDescent="0.25">
      <c r="C615" s="49" t="s">
        <v>525</v>
      </c>
      <c r="D615" s="23" t="s">
        <v>333</v>
      </c>
      <c r="E615" s="23">
        <v>1</v>
      </c>
      <c r="F615" s="23" t="s">
        <v>15</v>
      </c>
      <c r="G615" s="23" t="s">
        <v>45</v>
      </c>
      <c r="H615" s="31"/>
      <c r="I615" s="31"/>
      <c r="J615" s="23">
        <v>800</v>
      </c>
      <c r="K615" s="23"/>
      <c r="L615" s="23"/>
      <c r="M615" s="23"/>
    </row>
    <row r="616" spans="3:18" x14ac:dyDescent="0.25">
      <c r="C616" s="49" t="s">
        <v>525</v>
      </c>
      <c r="D616" s="23" t="s">
        <v>526</v>
      </c>
      <c r="E616" s="23">
        <v>1</v>
      </c>
      <c r="F616" s="23" t="s">
        <v>15</v>
      </c>
      <c r="G616" s="23" t="s">
        <v>45</v>
      </c>
      <c r="H616" s="31"/>
      <c r="I616" s="31"/>
      <c r="J616" s="23">
        <v>2750</v>
      </c>
      <c r="K616" s="23"/>
      <c r="L616" s="23"/>
      <c r="M616" s="23"/>
    </row>
    <row r="617" spans="3:18" x14ac:dyDescent="0.25">
      <c r="C617" s="49" t="s">
        <v>525</v>
      </c>
      <c r="D617" s="23"/>
      <c r="E617" s="23"/>
      <c r="F617" s="23"/>
      <c r="G617" s="23"/>
      <c r="H617" s="31"/>
      <c r="I617" s="31"/>
      <c r="J617" s="41">
        <f>SUM(J615:J616)</f>
        <v>3550</v>
      </c>
      <c r="K617" s="23"/>
      <c r="L617" s="23"/>
      <c r="M617" s="23"/>
      <c r="N617" s="67" t="s">
        <v>176</v>
      </c>
      <c r="O617" s="67" t="s">
        <v>30</v>
      </c>
      <c r="P617" s="67" t="s">
        <v>177</v>
      </c>
      <c r="R617" s="70" t="s">
        <v>183</v>
      </c>
    </row>
    <row r="618" spans="3:18" x14ac:dyDescent="0.25">
      <c r="C618" s="49" t="s">
        <v>525</v>
      </c>
      <c r="D618" s="23"/>
      <c r="E618" s="23"/>
      <c r="F618" s="23"/>
      <c r="G618" s="23"/>
      <c r="H618" s="31"/>
      <c r="I618" s="31"/>
      <c r="J618" s="23"/>
      <c r="K618" s="23"/>
      <c r="L618" s="23"/>
      <c r="M618" s="23"/>
      <c r="R618" s="81">
        <v>95790</v>
      </c>
    </row>
    <row r="620" spans="3:18" ht="14.25" customHeight="1" x14ac:dyDescent="0.25">
      <c r="C620" s="19" t="s">
        <v>5</v>
      </c>
      <c r="D620" s="19" t="s">
        <v>0</v>
      </c>
      <c r="E620" s="19" t="s">
        <v>22</v>
      </c>
      <c r="F620" s="19" t="s">
        <v>1</v>
      </c>
      <c r="G620" s="19" t="s">
        <v>2</v>
      </c>
      <c r="H620" s="19" t="s">
        <v>31</v>
      </c>
      <c r="I620" s="19" t="s">
        <v>3</v>
      </c>
      <c r="J620" s="19" t="s">
        <v>4</v>
      </c>
      <c r="K620" s="19" t="s">
        <v>6</v>
      </c>
      <c r="L620" s="19" t="s">
        <v>30</v>
      </c>
      <c r="M620" s="20" t="s">
        <v>24</v>
      </c>
    </row>
    <row r="621" spans="3:18" x14ac:dyDescent="0.25">
      <c r="C621" s="49" t="s">
        <v>527</v>
      </c>
      <c r="D621" s="23" t="s">
        <v>528</v>
      </c>
      <c r="E621" s="23">
        <v>1</v>
      </c>
      <c r="F621" s="23" t="s">
        <v>32</v>
      </c>
      <c r="G621" s="23" t="s">
        <v>45</v>
      </c>
      <c r="H621" s="31"/>
      <c r="I621" s="31"/>
      <c r="J621" s="23">
        <v>150</v>
      </c>
      <c r="K621" s="23"/>
      <c r="L621" s="23"/>
      <c r="M621" s="23"/>
    </row>
    <row r="622" spans="3:18" x14ac:dyDescent="0.25">
      <c r="C622" s="49" t="s">
        <v>527</v>
      </c>
      <c r="D622" s="23" t="s">
        <v>50</v>
      </c>
      <c r="E622" s="23">
        <v>1</v>
      </c>
      <c r="F622" s="23" t="s">
        <v>15</v>
      </c>
      <c r="G622" s="23" t="s">
        <v>45</v>
      </c>
      <c r="H622" s="31"/>
      <c r="I622" s="31"/>
      <c r="J622" s="23">
        <v>2500</v>
      </c>
      <c r="K622" s="23"/>
      <c r="L622" s="23"/>
      <c r="M622" s="23"/>
    </row>
    <row r="623" spans="3:18" x14ac:dyDescent="0.25">
      <c r="C623" s="49" t="s">
        <v>527</v>
      </c>
      <c r="D623" s="23" t="s">
        <v>529</v>
      </c>
      <c r="E623" s="23">
        <v>1</v>
      </c>
      <c r="F623" s="23" t="s">
        <v>15</v>
      </c>
      <c r="G623" s="23" t="s">
        <v>45</v>
      </c>
      <c r="H623" s="31"/>
      <c r="I623" s="31"/>
      <c r="J623" s="23">
        <v>2100</v>
      </c>
      <c r="K623" s="23"/>
      <c r="L623" s="23"/>
      <c r="M623" s="23"/>
    </row>
    <row r="624" spans="3:18" x14ac:dyDescent="0.25">
      <c r="C624" s="49" t="s">
        <v>527</v>
      </c>
      <c r="D624" s="23" t="s">
        <v>530</v>
      </c>
      <c r="E624" s="23">
        <v>1</v>
      </c>
      <c r="F624" s="23" t="s">
        <v>206</v>
      </c>
      <c r="G624" s="23" t="s">
        <v>45</v>
      </c>
      <c r="H624" s="31"/>
      <c r="I624" s="31"/>
      <c r="J624" s="23">
        <v>800</v>
      </c>
      <c r="K624" s="23"/>
      <c r="L624" s="23"/>
      <c r="M624" s="23"/>
      <c r="N624" s="67" t="s">
        <v>176</v>
      </c>
      <c r="O624" s="67" t="s">
        <v>30</v>
      </c>
      <c r="P624" s="67" t="s">
        <v>177</v>
      </c>
      <c r="R624" s="70" t="s">
        <v>183</v>
      </c>
    </row>
    <row r="625" spans="3:18" x14ac:dyDescent="0.25">
      <c r="C625" s="49" t="s">
        <v>527</v>
      </c>
      <c r="D625" s="23"/>
      <c r="E625" s="23"/>
      <c r="F625" s="23"/>
      <c r="G625" s="23"/>
      <c r="H625" s="31"/>
      <c r="I625" s="31"/>
      <c r="J625" s="41">
        <f>SUM(J621:J624)</f>
        <v>5550</v>
      </c>
      <c r="K625" s="23"/>
      <c r="L625" s="23"/>
      <c r="M625" s="23"/>
      <c r="R625" s="81">
        <v>101340</v>
      </c>
    </row>
    <row r="627" spans="3:18" ht="14.25" customHeight="1" x14ac:dyDescent="0.25">
      <c r="C627" s="19" t="s">
        <v>5</v>
      </c>
      <c r="D627" s="19" t="s">
        <v>0</v>
      </c>
      <c r="E627" s="19" t="s">
        <v>22</v>
      </c>
      <c r="F627" s="19" t="s">
        <v>1</v>
      </c>
      <c r="G627" s="19" t="s">
        <v>2</v>
      </c>
      <c r="H627" s="19" t="s">
        <v>31</v>
      </c>
      <c r="I627" s="19" t="s">
        <v>3</v>
      </c>
      <c r="J627" s="19" t="s">
        <v>4</v>
      </c>
      <c r="K627" s="19" t="s">
        <v>6</v>
      </c>
      <c r="L627" s="19" t="s">
        <v>30</v>
      </c>
      <c r="M627" s="20" t="s">
        <v>24</v>
      </c>
    </row>
    <row r="628" spans="3:18" x14ac:dyDescent="0.25">
      <c r="C628" s="49" t="s">
        <v>533</v>
      </c>
      <c r="D628" s="23" t="s">
        <v>151</v>
      </c>
      <c r="E628" s="23">
        <v>1</v>
      </c>
      <c r="F628" s="23" t="s">
        <v>17</v>
      </c>
      <c r="G628" s="23" t="s">
        <v>45</v>
      </c>
      <c r="H628" s="31"/>
      <c r="I628" s="31"/>
      <c r="J628" s="23">
        <v>150</v>
      </c>
      <c r="K628" s="23"/>
      <c r="L628" s="23"/>
      <c r="M628" s="23"/>
    </row>
    <row r="629" spans="3:18" x14ac:dyDescent="0.25">
      <c r="C629" s="49" t="s">
        <v>533</v>
      </c>
      <c r="D629" s="23" t="s">
        <v>531</v>
      </c>
      <c r="E629" s="23">
        <v>1</v>
      </c>
      <c r="F629" s="23" t="s">
        <v>15</v>
      </c>
      <c r="G629" s="23" t="s">
        <v>45</v>
      </c>
      <c r="H629" s="31"/>
      <c r="I629" s="31"/>
      <c r="J629" s="23">
        <v>1300</v>
      </c>
      <c r="K629" s="23"/>
      <c r="L629" s="23"/>
      <c r="M629" s="23"/>
    </row>
    <row r="630" spans="3:18" x14ac:dyDescent="0.25">
      <c r="C630" s="49" t="s">
        <v>533</v>
      </c>
      <c r="D630" s="23" t="s">
        <v>532</v>
      </c>
      <c r="E630" s="23">
        <v>1</v>
      </c>
      <c r="F630" s="23" t="s">
        <v>131</v>
      </c>
      <c r="G630" s="23" t="s">
        <v>45</v>
      </c>
      <c r="H630" s="31"/>
      <c r="I630" s="31"/>
      <c r="J630" s="23">
        <v>250</v>
      </c>
      <c r="K630" s="23"/>
      <c r="L630" s="23"/>
      <c r="M630" s="23"/>
    </row>
    <row r="631" spans="3:18" x14ac:dyDescent="0.25">
      <c r="C631" s="49" t="s">
        <v>533</v>
      </c>
      <c r="D631" s="23"/>
      <c r="E631" s="23"/>
      <c r="F631" s="23"/>
      <c r="G631" s="23"/>
      <c r="H631" s="31"/>
      <c r="I631" s="31"/>
      <c r="J631" s="41">
        <f>SUM(J628:J630)</f>
        <v>1700</v>
      </c>
      <c r="K631" s="23"/>
      <c r="L631" s="23"/>
      <c r="M631" s="23"/>
      <c r="N631" s="67" t="s">
        <v>176</v>
      </c>
      <c r="O631" s="67" t="s">
        <v>30</v>
      </c>
      <c r="P631" s="67" t="s">
        <v>177</v>
      </c>
      <c r="R631" s="70" t="s">
        <v>183</v>
      </c>
    </row>
    <row r="632" spans="3:18" x14ac:dyDescent="0.25">
      <c r="C632" s="49" t="s">
        <v>533</v>
      </c>
      <c r="D632" s="23"/>
      <c r="E632" s="23"/>
      <c r="F632" s="23"/>
      <c r="G632" s="23"/>
      <c r="H632" s="31"/>
      <c r="I632" s="31"/>
      <c r="J632" s="23"/>
      <c r="K632" s="23"/>
      <c r="L632" s="23"/>
      <c r="M632" s="23"/>
      <c r="R632" s="81">
        <v>103040</v>
      </c>
    </row>
    <row r="634" spans="3:18" ht="14.25" customHeight="1" x14ac:dyDescent="0.25">
      <c r="C634" s="19" t="s">
        <v>5</v>
      </c>
      <c r="D634" s="19" t="s">
        <v>0</v>
      </c>
      <c r="E634" s="19" t="s">
        <v>22</v>
      </c>
      <c r="F634" s="19" t="s">
        <v>1</v>
      </c>
      <c r="G634" s="19" t="s">
        <v>2</v>
      </c>
      <c r="H634" s="19" t="s">
        <v>31</v>
      </c>
      <c r="I634" s="19" t="s">
        <v>3</v>
      </c>
      <c r="J634" s="19" t="s">
        <v>4</v>
      </c>
      <c r="K634" s="19" t="s">
        <v>6</v>
      </c>
      <c r="L634" s="19" t="s">
        <v>30</v>
      </c>
      <c r="M634" s="20" t="s">
        <v>24</v>
      </c>
    </row>
    <row r="635" spans="3:18" x14ac:dyDescent="0.25">
      <c r="C635" s="49" t="s">
        <v>534</v>
      </c>
      <c r="D635" s="23" t="s">
        <v>536</v>
      </c>
      <c r="E635" s="23">
        <v>1</v>
      </c>
      <c r="F635" s="23" t="s">
        <v>206</v>
      </c>
      <c r="G635" s="23" t="s">
        <v>45</v>
      </c>
      <c r="H635" s="31"/>
      <c r="I635" s="31"/>
      <c r="J635" s="23">
        <v>700</v>
      </c>
      <c r="K635" s="23"/>
      <c r="L635" s="23"/>
      <c r="M635" s="23"/>
    </row>
    <row r="636" spans="3:18" x14ac:dyDescent="0.25">
      <c r="C636" s="49" t="s">
        <v>534</v>
      </c>
      <c r="D636" s="23" t="s">
        <v>537</v>
      </c>
      <c r="E636" s="23">
        <v>1</v>
      </c>
      <c r="F636" s="23" t="s">
        <v>17</v>
      </c>
      <c r="G636" s="23" t="s">
        <v>45</v>
      </c>
      <c r="H636" s="31"/>
      <c r="I636" s="31"/>
      <c r="J636" s="23">
        <v>350</v>
      </c>
      <c r="K636" s="23"/>
      <c r="L636" s="23"/>
      <c r="M636" s="23"/>
    </row>
    <row r="637" spans="3:18" x14ac:dyDescent="0.25">
      <c r="C637" s="49" t="s">
        <v>534</v>
      </c>
      <c r="D637" s="23" t="s">
        <v>538</v>
      </c>
      <c r="E637" s="23">
        <v>1</v>
      </c>
      <c r="F637" s="23" t="s">
        <v>18</v>
      </c>
      <c r="G637" s="23" t="s">
        <v>45</v>
      </c>
      <c r="H637" s="31"/>
      <c r="I637" s="31"/>
      <c r="J637" s="23">
        <v>200</v>
      </c>
      <c r="K637" s="23"/>
      <c r="L637" s="23"/>
      <c r="M637" s="23"/>
    </row>
    <row r="638" spans="3:18" x14ac:dyDescent="0.25">
      <c r="C638" s="49" t="s">
        <v>534</v>
      </c>
      <c r="D638" s="23" t="s">
        <v>539</v>
      </c>
      <c r="E638" s="23">
        <v>1</v>
      </c>
      <c r="F638" s="23" t="s">
        <v>131</v>
      </c>
      <c r="G638" s="23" t="s">
        <v>45</v>
      </c>
      <c r="H638" s="31"/>
      <c r="I638" s="31"/>
      <c r="J638" s="23">
        <v>450</v>
      </c>
      <c r="K638" s="23"/>
      <c r="L638" s="23"/>
      <c r="M638" s="23"/>
    </row>
    <row r="639" spans="3:18" x14ac:dyDescent="0.25">
      <c r="C639" s="49" t="s">
        <v>534</v>
      </c>
      <c r="D639" s="23" t="s">
        <v>540</v>
      </c>
      <c r="E639" s="23" t="s">
        <v>541</v>
      </c>
      <c r="F639" s="23" t="s">
        <v>131</v>
      </c>
      <c r="G639" s="23" t="s">
        <v>45</v>
      </c>
      <c r="H639" s="31"/>
      <c r="I639" s="31"/>
      <c r="J639" s="23">
        <v>420</v>
      </c>
      <c r="K639" s="23"/>
      <c r="L639" s="23"/>
      <c r="M639" s="23"/>
      <c r="N639" s="67" t="s">
        <v>176</v>
      </c>
      <c r="O639" s="67" t="s">
        <v>30</v>
      </c>
      <c r="P639" s="67" t="s">
        <v>177</v>
      </c>
      <c r="R639" s="70" t="s">
        <v>183</v>
      </c>
    </row>
    <row r="640" spans="3:18" x14ac:dyDescent="0.25">
      <c r="C640" s="49" t="s">
        <v>534</v>
      </c>
      <c r="D640" s="23"/>
      <c r="E640" s="23"/>
      <c r="F640" s="23"/>
      <c r="G640" s="23"/>
      <c r="H640" s="31"/>
      <c r="I640" s="31"/>
      <c r="J640" s="41">
        <f>SUM(J635:J639)</f>
        <v>2120</v>
      </c>
      <c r="K640" s="23"/>
      <c r="L640" s="23"/>
      <c r="M640" s="23"/>
      <c r="R640" s="81">
        <v>105160</v>
      </c>
    </row>
    <row r="641" spans="3:18" x14ac:dyDescent="0.25">
      <c r="C641" s="49" t="s">
        <v>534</v>
      </c>
      <c r="D641" s="23"/>
      <c r="E641" s="23"/>
      <c r="F641" s="23"/>
      <c r="G641" s="23"/>
      <c r="H641" s="31"/>
      <c r="I641" s="31"/>
      <c r="J641" s="23"/>
      <c r="K641" s="23"/>
      <c r="L641" s="23"/>
      <c r="M641" s="23"/>
    </row>
    <row r="643" spans="3:18" ht="14.25" customHeight="1" x14ac:dyDescent="0.25">
      <c r="C643" s="19" t="s">
        <v>5</v>
      </c>
      <c r="D643" s="19" t="s">
        <v>0</v>
      </c>
      <c r="E643" s="19" t="s">
        <v>22</v>
      </c>
      <c r="F643" s="19" t="s">
        <v>1</v>
      </c>
      <c r="G643" s="19" t="s">
        <v>2</v>
      </c>
      <c r="H643" s="19" t="s">
        <v>31</v>
      </c>
      <c r="I643" s="19" t="s">
        <v>3</v>
      </c>
      <c r="J643" s="19" t="s">
        <v>4</v>
      </c>
      <c r="K643" s="19" t="s">
        <v>6</v>
      </c>
      <c r="L643" s="19" t="s">
        <v>30</v>
      </c>
      <c r="M643" s="20" t="s">
        <v>24</v>
      </c>
    </row>
    <row r="644" spans="3:18" x14ac:dyDescent="0.25">
      <c r="C644" s="49" t="s">
        <v>535</v>
      </c>
      <c r="D644" s="23" t="s">
        <v>542</v>
      </c>
      <c r="E644" s="23">
        <v>1</v>
      </c>
      <c r="F644" s="23" t="s">
        <v>131</v>
      </c>
      <c r="G644" s="23" t="s">
        <v>45</v>
      </c>
      <c r="H644" s="31"/>
      <c r="I644" s="31"/>
      <c r="J644" s="23">
        <v>220</v>
      </c>
      <c r="K644" s="23"/>
      <c r="L644" s="23"/>
      <c r="M644" s="23"/>
    </row>
    <row r="645" spans="3:18" x14ac:dyDescent="0.25">
      <c r="C645" s="49" t="s">
        <v>535</v>
      </c>
      <c r="D645" s="23" t="s">
        <v>543</v>
      </c>
      <c r="E645" s="23">
        <v>1</v>
      </c>
      <c r="F645" s="23" t="s">
        <v>15</v>
      </c>
      <c r="G645" s="23" t="s">
        <v>45</v>
      </c>
      <c r="H645" s="31"/>
      <c r="I645" s="23">
        <v>2000</v>
      </c>
      <c r="J645" s="23">
        <v>400</v>
      </c>
      <c r="K645" s="23"/>
      <c r="L645" s="23"/>
      <c r="M645" s="23"/>
    </row>
    <row r="646" spans="3:18" x14ac:dyDescent="0.25">
      <c r="C646" s="49" t="s">
        <v>535</v>
      </c>
      <c r="D646" s="23" t="s">
        <v>544</v>
      </c>
      <c r="E646" s="23">
        <v>4</v>
      </c>
      <c r="F646" s="23" t="s">
        <v>181</v>
      </c>
      <c r="G646" s="23" t="s">
        <v>45</v>
      </c>
      <c r="H646" s="31"/>
      <c r="I646" s="31"/>
      <c r="J646" s="23">
        <v>100</v>
      </c>
      <c r="K646" s="23"/>
      <c r="L646" s="23"/>
      <c r="M646" s="23"/>
    </row>
    <row r="647" spans="3:18" x14ac:dyDescent="0.25">
      <c r="C647" s="49" t="s">
        <v>535</v>
      </c>
      <c r="D647" s="23" t="s">
        <v>545</v>
      </c>
      <c r="E647" s="23">
        <v>1</v>
      </c>
      <c r="F647" s="23" t="s">
        <v>15</v>
      </c>
      <c r="G647" s="23" t="s">
        <v>45</v>
      </c>
      <c r="H647" s="31"/>
      <c r="I647" s="31"/>
      <c r="J647" s="23">
        <v>2200</v>
      </c>
      <c r="K647" s="23"/>
      <c r="L647" s="23"/>
      <c r="M647" s="23"/>
      <c r="N647" s="67" t="s">
        <v>176</v>
      </c>
      <c r="O647" s="67" t="s">
        <v>30</v>
      </c>
      <c r="P647" s="67" t="s">
        <v>177</v>
      </c>
      <c r="R647" s="70" t="s">
        <v>183</v>
      </c>
    </row>
    <row r="648" spans="3:18" x14ac:dyDescent="0.25">
      <c r="C648" s="49" t="s">
        <v>535</v>
      </c>
      <c r="D648" s="23"/>
      <c r="E648" s="23"/>
      <c r="F648" s="23"/>
      <c r="G648" s="23"/>
      <c r="H648" s="31"/>
      <c r="I648" s="31"/>
      <c r="J648" s="41">
        <f>SUM(J644:J647)</f>
        <v>2920</v>
      </c>
      <c r="K648" s="23"/>
      <c r="L648" s="23"/>
      <c r="M648" s="23"/>
      <c r="R648" s="81">
        <v>108080</v>
      </c>
    </row>
    <row r="650" spans="3:18" x14ac:dyDescent="0.25">
      <c r="F650" s="34" t="s">
        <v>177</v>
      </c>
      <c r="G650" s="82" t="s">
        <v>547</v>
      </c>
      <c r="H650" s="37">
        <v>108080</v>
      </c>
    </row>
    <row r="653" spans="3:18" ht="14.25" customHeight="1" x14ac:dyDescent="0.25">
      <c r="C653" s="19" t="s">
        <v>5</v>
      </c>
      <c r="D653" s="19" t="s">
        <v>0</v>
      </c>
      <c r="E653" s="19" t="s">
        <v>22</v>
      </c>
      <c r="F653" s="19" t="s">
        <v>1</v>
      </c>
      <c r="G653" s="19" t="s">
        <v>2</v>
      </c>
      <c r="H653" s="19" t="s">
        <v>31</v>
      </c>
      <c r="I653" s="19" t="s">
        <v>3</v>
      </c>
      <c r="J653" s="19" t="s">
        <v>4</v>
      </c>
      <c r="K653" s="19" t="s">
        <v>6</v>
      </c>
      <c r="L653" s="19" t="s">
        <v>30</v>
      </c>
      <c r="M653" s="20" t="s">
        <v>24</v>
      </c>
    </row>
    <row r="654" spans="3:18" x14ac:dyDescent="0.25">
      <c r="C654" s="49" t="s">
        <v>535</v>
      </c>
      <c r="D654" s="23" t="s">
        <v>548</v>
      </c>
      <c r="E654" s="23">
        <v>1</v>
      </c>
      <c r="F654" s="23" t="s">
        <v>549</v>
      </c>
      <c r="G654" s="23" t="s">
        <v>45</v>
      </c>
      <c r="H654" s="31"/>
      <c r="I654" s="31">
        <v>250</v>
      </c>
      <c r="J654" s="23"/>
      <c r="K654" s="23"/>
      <c r="L654" s="23"/>
      <c r="M654" s="23"/>
    </row>
    <row r="655" spans="3:18" x14ac:dyDescent="0.25">
      <c r="C655" s="49" t="s">
        <v>535</v>
      </c>
      <c r="D655" s="23" t="s">
        <v>550</v>
      </c>
      <c r="E655" s="23">
        <v>1</v>
      </c>
      <c r="F655" s="23" t="s">
        <v>15</v>
      </c>
      <c r="G655" s="23" t="s">
        <v>45</v>
      </c>
      <c r="H655" s="31"/>
      <c r="I655" s="31">
        <v>1300</v>
      </c>
      <c r="J655" s="23"/>
      <c r="K655" s="23"/>
      <c r="L655" s="23"/>
      <c r="M655" s="23"/>
    </row>
    <row r="656" spans="3:18" x14ac:dyDescent="0.25">
      <c r="C656" s="49" t="s">
        <v>535</v>
      </c>
      <c r="D656" s="23" t="s">
        <v>551</v>
      </c>
      <c r="E656" s="23">
        <v>1</v>
      </c>
      <c r="F656" s="23" t="s">
        <v>15</v>
      </c>
      <c r="G656" s="23" t="s">
        <v>45</v>
      </c>
      <c r="H656" s="31"/>
      <c r="I656" s="31">
        <v>1000</v>
      </c>
      <c r="J656" s="23"/>
      <c r="K656" s="23"/>
      <c r="L656" s="23"/>
      <c r="M656" s="23"/>
    </row>
    <row r="657" spans="3:13" x14ac:dyDescent="0.25">
      <c r="C657" s="49" t="s">
        <v>535</v>
      </c>
      <c r="D657" s="23" t="s">
        <v>552</v>
      </c>
      <c r="E657" s="23">
        <v>1</v>
      </c>
      <c r="F657" s="23" t="s">
        <v>15</v>
      </c>
      <c r="G657" s="23" t="s">
        <v>45</v>
      </c>
      <c r="H657" s="31"/>
      <c r="I657" s="31">
        <v>3000</v>
      </c>
      <c r="J657" s="23"/>
      <c r="K657" s="23"/>
      <c r="L657" s="23"/>
      <c r="M657" s="23"/>
    </row>
    <row r="658" spans="3:13" x14ac:dyDescent="0.25">
      <c r="C658" s="49" t="s">
        <v>535</v>
      </c>
      <c r="D658" s="23" t="s">
        <v>553</v>
      </c>
      <c r="E658" s="23">
        <v>1</v>
      </c>
      <c r="F658" s="23" t="s">
        <v>15</v>
      </c>
      <c r="G658" s="23" t="s">
        <v>45</v>
      </c>
      <c r="H658" s="31"/>
      <c r="I658" s="31">
        <v>1000</v>
      </c>
      <c r="J658" s="23"/>
      <c r="K658" s="23"/>
      <c r="L658" s="23"/>
      <c r="M658" s="23"/>
    </row>
    <row r="659" spans="3:13" x14ac:dyDescent="0.25">
      <c r="C659" s="49" t="s">
        <v>535</v>
      </c>
      <c r="D659" s="23" t="s">
        <v>554</v>
      </c>
      <c r="E659" s="23">
        <v>1</v>
      </c>
      <c r="F659" s="23" t="s">
        <v>15</v>
      </c>
      <c r="G659" s="23" t="s">
        <v>45</v>
      </c>
      <c r="H659" s="31"/>
      <c r="I659" s="31">
        <v>2500</v>
      </c>
      <c r="J659" s="23"/>
      <c r="K659" s="23"/>
      <c r="L659" s="23"/>
      <c r="M659" s="23"/>
    </row>
    <row r="660" spans="3:13" x14ac:dyDescent="0.25">
      <c r="C660" s="49" t="s">
        <v>535</v>
      </c>
      <c r="D660" s="23" t="s">
        <v>555</v>
      </c>
      <c r="E660" s="23">
        <v>1</v>
      </c>
      <c r="F660" s="23" t="s">
        <v>17</v>
      </c>
      <c r="G660" s="23" t="s">
        <v>45</v>
      </c>
      <c r="H660" s="31"/>
      <c r="I660" s="31">
        <v>1300</v>
      </c>
      <c r="J660" s="23"/>
      <c r="K660" s="23"/>
      <c r="L660" s="23"/>
      <c r="M660" s="23"/>
    </row>
    <row r="661" spans="3:13" x14ac:dyDescent="0.25">
      <c r="C661" s="49" t="s">
        <v>535</v>
      </c>
      <c r="D661" s="23" t="s">
        <v>556</v>
      </c>
      <c r="E661" s="23">
        <v>1</v>
      </c>
      <c r="F661" s="23" t="s">
        <v>549</v>
      </c>
      <c r="G661" s="23" t="s">
        <v>45</v>
      </c>
      <c r="H661" s="31"/>
      <c r="I661" s="31">
        <v>300</v>
      </c>
      <c r="J661" s="23"/>
      <c r="K661" s="23"/>
      <c r="L661" s="23"/>
      <c r="M661" s="23"/>
    </row>
    <row r="662" spans="3:13" x14ac:dyDescent="0.25">
      <c r="C662" s="49" t="s">
        <v>535</v>
      </c>
      <c r="D662" s="23" t="s">
        <v>557</v>
      </c>
      <c r="E662" s="23">
        <v>1</v>
      </c>
      <c r="F662" s="23" t="s">
        <v>416</v>
      </c>
      <c r="G662" s="23" t="s">
        <v>45</v>
      </c>
      <c r="H662" s="31"/>
      <c r="I662" s="31">
        <v>250</v>
      </c>
      <c r="J662" s="23"/>
      <c r="K662" s="23"/>
      <c r="L662" s="23"/>
      <c r="M662" s="23"/>
    </row>
    <row r="663" spans="3:13" x14ac:dyDescent="0.25">
      <c r="C663" s="49" t="s">
        <v>535</v>
      </c>
      <c r="D663" s="23" t="s">
        <v>558</v>
      </c>
      <c r="E663" s="23">
        <v>1</v>
      </c>
      <c r="F663" s="23" t="s">
        <v>559</v>
      </c>
      <c r="G663" s="23" t="s">
        <v>45</v>
      </c>
      <c r="H663" s="31"/>
      <c r="I663" s="31">
        <v>250</v>
      </c>
      <c r="J663" s="23"/>
      <c r="K663" s="23"/>
      <c r="L663" s="23"/>
      <c r="M663" s="23"/>
    </row>
    <row r="664" spans="3:13" x14ac:dyDescent="0.25">
      <c r="C664" s="49" t="s">
        <v>535</v>
      </c>
      <c r="D664" s="23" t="s">
        <v>560</v>
      </c>
      <c r="E664" s="23">
        <v>1</v>
      </c>
      <c r="F664" s="23" t="s">
        <v>561</v>
      </c>
      <c r="G664" s="23" t="s">
        <v>45</v>
      </c>
      <c r="H664" s="31"/>
      <c r="I664" s="31">
        <v>450</v>
      </c>
      <c r="J664" s="23"/>
      <c r="K664" s="23"/>
      <c r="L664" s="23"/>
      <c r="M664" s="23"/>
    </row>
    <row r="665" spans="3:13" x14ac:dyDescent="0.25">
      <c r="C665" s="49" t="s">
        <v>535</v>
      </c>
      <c r="D665" s="23" t="s">
        <v>562</v>
      </c>
      <c r="E665" s="23">
        <v>1</v>
      </c>
      <c r="F665" s="23" t="s">
        <v>206</v>
      </c>
      <c r="G665" s="23" t="s">
        <v>45</v>
      </c>
      <c r="H665" s="31"/>
      <c r="I665" s="31">
        <v>450</v>
      </c>
      <c r="J665" s="23"/>
      <c r="K665" s="23"/>
      <c r="L665" s="23"/>
      <c r="M665" s="23"/>
    </row>
    <row r="666" spans="3:13" x14ac:dyDescent="0.25">
      <c r="C666" s="49" t="s">
        <v>535</v>
      </c>
      <c r="D666" s="23" t="s">
        <v>563</v>
      </c>
      <c r="E666" s="23">
        <v>1</v>
      </c>
      <c r="F666" s="23" t="s">
        <v>416</v>
      </c>
      <c r="G666" s="23" t="s">
        <v>45</v>
      </c>
      <c r="H666" s="31"/>
      <c r="I666" s="31">
        <v>250</v>
      </c>
      <c r="J666" s="23"/>
      <c r="K666" s="23"/>
      <c r="L666" s="23"/>
      <c r="M666" s="23"/>
    </row>
    <row r="667" spans="3:13" x14ac:dyDescent="0.25">
      <c r="C667" s="49" t="s">
        <v>535</v>
      </c>
      <c r="D667" s="23" t="s">
        <v>564</v>
      </c>
      <c r="E667" s="23">
        <v>1</v>
      </c>
      <c r="F667" s="23" t="s">
        <v>559</v>
      </c>
      <c r="G667" s="23" t="s">
        <v>45</v>
      </c>
      <c r="H667" s="31"/>
      <c r="I667" s="31">
        <v>250</v>
      </c>
      <c r="J667" s="23"/>
      <c r="K667" s="23"/>
      <c r="L667" s="23"/>
      <c r="M667" s="23"/>
    </row>
    <row r="668" spans="3:13" x14ac:dyDescent="0.25">
      <c r="C668" s="49" t="s">
        <v>535</v>
      </c>
      <c r="D668" s="23" t="s">
        <v>565</v>
      </c>
      <c r="E668" s="23">
        <v>1</v>
      </c>
      <c r="F668" s="23" t="s">
        <v>15</v>
      </c>
      <c r="G668" s="23" t="s">
        <v>45</v>
      </c>
      <c r="H668" s="31"/>
      <c r="I668" s="31">
        <v>1400</v>
      </c>
      <c r="J668" s="23"/>
      <c r="K668" s="23"/>
      <c r="L668" s="23"/>
      <c r="M668" s="23"/>
    </row>
    <row r="669" spans="3:13" x14ac:dyDescent="0.25">
      <c r="C669" s="49" t="s">
        <v>535</v>
      </c>
      <c r="D669" s="23" t="s">
        <v>566</v>
      </c>
      <c r="E669" s="23">
        <v>1</v>
      </c>
      <c r="F669" s="23"/>
      <c r="G669" s="23"/>
      <c r="H669" s="31"/>
      <c r="I669" s="31">
        <v>5000</v>
      </c>
      <c r="J669" s="23"/>
      <c r="K669" s="23"/>
      <c r="L669" s="23"/>
      <c r="M669" s="23"/>
    </row>
    <row r="670" spans="3:13" x14ac:dyDescent="0.25">
      <c r="C670" s="49" t="s">
        <v>535</v>
      </c>
      <c r="D670" s="23" t="s">
        <v>567</v>
      </c>
      <c r="E670" s="23">
        <v>1</v>
      </c>
      <c r="F670" s="23" t="s">
        <v>17</v>
      </c>
      <c r="G670" s="23" t="s">
        <v>45</v>
      </c>
      <c r="H670" s="31"/>
      <c r="I670" s="31">
        <v>1100</v>
      </c>
      <c r="J670" s="23"/>
      <c r="K670" s="23"/>
      <c r="L670" s="23"/>
      <c r="M670" s="23"/>
    </row>
    <row r="671" spans="3:13" x14ac:dyDescent="0.25">
      <c r="C671" s="49" t="s">
        <v>535</v>
      </c>
      <c r="D671" s="23" t="s">
        <v>568</v>
      </c>
      <c r="E671" s="23">
        <v>1</v>
      </c>
      <c r="F671" s="23" t="s">
        <v>15</v>
      </c>
      <c r="G671" s="23" t="s">
        <v>45</v>
      </c>
      <c r="H671" s="31"/>
      <c r="I671" s="31">
        <v>2600</v>
      </c>
      <c r="J671" s="23"/>
      <c r="K671" s="23"/>
      <c r="L671" s="23"/>
      <c r="M671" s="23"/>
    </row>
    <row r="672" spans="3:13" x14ac:dyDescent="0.25">
      <c r="C672" s="49" t="s">
        <v>535</v>
      </c>
      <c r="D672" s="23" t="s">
        <v>569</v>
      </c>
      <c r="E672" s="23">
        <v>1</v>
      </c>
      <c r="F672" s="23" t="s">
        <v>206</v>
      </c>
      <c r="G672" s="23" t="s">
        <v>45</v>
      </c>
      <c r="H672" s="31"/>
      <c r="I672" s="31">
        <v>400</v>
      </c>
      <c r="J672" s="23"/>
      <c r="K672" s="23"/>
      <c r="L672" s="23"/>
      <c r="M672" s="23"/>
    </row>
    <row r="673" spans="3:13" x14ac:dyDescent="0.25">
      <c r="C673" s="49" t="s">
        <v>535</v>
      </c>
      <c r="D673" s="23" t="s">
        <v>570</v>
      </c>
      <c r="E673" s="23">
        <v>1</v>
      </c>
      <c r="F673" s="23" t="s">
        <v>519</v>
      </c>
      <c r="G673" s="23" t="s">
        <v>45</v>
      </c>
      <c r="H673" s="31"/>
      <c r="I673" s="31">
        <v>100</v>
      </c>
      <c r="J673" s="23"/>
      <c r="K673" s="23"/>
      <c r="L673" s="23"/>
      <c r="M673" s="23"/>
    </row>
    <row r="674" spans="3:13" x14ac:dyDescent="0.25">
      <c r="C674" s="49" t="s">
        <v>535</v>
      </c>
      <c r="D674" s="23" t="s">
        <v>571</v>
      </c>
      <c r="E674" s="23">
        <v>1</v>
      </c>
      <c r="F674" s="23" t="s">
        <v>15</v>
      </c>
      <c r="G674" s="23" t="s">
        <v>45</v>
      </c>
      <c r="H674" s="31"/>
      <c r="I674" s="31">
        <v>3500</v>
      </c>
      <c r="J674" s="23"/>
      <c r="K674" s="23"/>
      <c r="L674" s="23"/>
      <c r="M674" s="23"/>
    </row>
    <row r="675" spans="3:13" x14ac:dyDescent="0.25">
      <c r="C675" s="49" t="s">
        <v>535</v>
      </c>
      <c r="D675" s="23" t="s">
        <v>571</v>
      </c>
      <c r="E675" s="23">
        <v>1</v>
      </c>
      <c r="F675" s="23" t="s">
        <v>15</v>
      </c>
      <c r="G675" s="23" t="s">
        <v>45</v>
      </c>
      <c r="H675" s="31"/>
      <c r="I675" s="31">
        <v>3500</v>
      </c>
      <c r="J675" s="23"/>
      <c r="K675" s="23"/>
      <c r="L675" s="23"/>
      <c r="M675" s="23"/>
    </row>
    <row r="676" spans="3:13" x14ac:dyDescent="0.25">
      <c r="C676" s="49" t="s">
        <v>535</v>
      </c>
      <c r="D676" s="23" t="s">
        <v>571</v>
      </c>
      <c r="E676" s="23">
        <v>1</v>
      </c>
      <c r="F676" s="23" t="s">
        <v>15</v>
      </c>
      <c r="G676" s="23" t="s">
        <v>45</v>
      </c>
      <c r="H676" s="31"/>
      <c r="I676" s="31">
        <v>3500</v>
      </c>
      <c r="J676" s="23"/>
      <c r="K676" s="23"/>
      <c r="L676" s="23"/>
      <c r="M676" s="23"/>
    </row>
    <row r="677" spans="3:13" x14ac:dyDescent="0.25">
      <c r="C677" s="49" t="s">
        <v>535</v>
      </c>
      <c r="D677" s="23" t="s">
        <v>572</v>
      </c>
      <c r="E677" s="23">
        <v>1</v>
      </c>
      <c r="F677" s="23" t="s">
        <v>573</v>
      </c>
      <c r="G677" s="23" t="s">
        <v>45</v>
      </c>
      <c r="H677" s="31"/>
      <c r="I677" s="31">
        <v>3500</v>
      </c>
      <c r="J677" s="23"/>
      <c r="K677" s="23"/>
      <c r="L677" s="23"/>
      <c r="M677" s="23"/>
    </row>
    <row r="678" spans="3:13" x14ac:dyDescent="0.25">
      <c r="C678" s="49" t="s">
        <v>535</v>
      </c>
      <c r="D678" s="23" t="s">
        <v>546</v>
      </c>
      <c r="E678" s="23"/>
      <c r="F678" s="23"/>
      <c r="G678" s="23"/>
      <c r="H678" s="31"/>
      <c r="I678" s="83">
        <f>SUM(I654:I677)</f>
        <v>37150</v>
      </c>
      <c r="J678" s="23"/>
      <c r="K678" s="23"/>
      <c r="L678" s="23"/>
      <c r="M678" s="23"/>
    </row>
    <row r="679" spans="3:13" x14ac:dyDescent="0.25">
      <c r="C679" s="49" t="s">
        <v>535</v>
      </c>
      <c r="D679" s="23" t="s">
        <v>546</v>
      </c>
      <c r="E679" s="23"/>
      <c r="F679" s="23"/>
      <c r="G679" s="23"/>
      <c r="H679" s="31"/>
      <c r="I679" s="31"/>
      <c r="J679" s="23"/>
      <c r="K679" s="23"/>
      <c r="L679" s="23"/>
      <c r="M679" s="23"/>
    </row>
    <row r="680" spans="3:13" x14ac:dyDescent="0.25">
      <c r="C680" s="49" t="s">
        <v>535</v>
      </c>
      <c r="D680" s="23" t="s">
        <v>546</v>
      </c>
      <c r="E680" s="23"/>
      <c r="F680" s="23"/>
      <c r="G680" s="23"/>
      <c r="H680" s="31"/>
      <c r="I680" s="31"/>
      <c r="J680" s="23"/>
      <c r="K680" s="23"/>
      <c r="L680" s="23"/>
      <c r="M680" s="23"/>
    </row>
    <row r="682" spans="3:13" x14ac:dyDescent="0.25">
      <c r="F682" s="37">
        <v>108080</v>
      </c>
      <c r="G682" s="80" t="s">
        <v>574</v>
      </c>
      <c r="H682" s="83">
        <v>37150</v>
      </c>
      <c r="I682" t="s">
        <v>575</v>
      </c>
      <c r="J682" s="37">
        <v>70930</v>
      </c>
    </row>
    <row r="684" spans="3:13" x14ac:dyDescent="0.25">
      <c r="F684" t="s">
        <v>177</v>
      </c>
      <c r="G684" s="37">
        <v>70930</v>
      </c>
    </row>
    <row r="686" spans="3:13" ht="14.25" customHeight="1" x14ac:dyDescent="0.25">
      <c r="C686" s="19" t="s">
        <v>5</v>
      </c>
      <c r="D686" s="19" t="s">
        <v>0</v>
      </c>
      <c r="E686" s="19" t="s">
        <v>22</v>
      </c>
      <c r="F686" s="19" t="s">
        <v>1</v>
      </c>
      <c r="G686" s="19" t="s">
        <v>2</v>
      </c>
      <c r="H686" s="19" t="s">
        <v>31</v>
      </c>
      <c r="I686" s="19" t="s">
        <v>3</v>
      </c>
      <c r="J686" s="19" t="s">
        <v>4</v>
      </c>
      <c r="K686" s="19" t="s">
        <v>6</v>
      </c>
      <c r="L686" s="19" t="s">
        <v>30</v>
      </c>
      <c r="M686" s="20" t="s">
        <v>24</v>
      </c>
    </row>
    <row r="687" spans="3:13" x14ac:dyDescent="0.25">
      <c r="C687" s="49" t="s">
        <v>584</v>
      </c>
      <c r="D687" s="23" t="s">
        <v>511</v>
      </c>
      <c r="E687" s="23">
        <v>1</v>
      </c>
      <c r="F687" s="23" t="s">
        <v>15</v>
      </c>
      <c r="G687" s="23" t="s">
        <v>45</v>
      </c>
      <c r="H687" s="31"/>
      <c r="I687" s="31"/>
      <c r="J687" s="31">
        <v>1650</v>
      </c>
      <c r="K687" s="23"/>
      <c r="L687" s="23"/>
      <c r="M687" s="23"/>
    </row>
    <row r="688" spans="3:13" x14ac:dyDescent="0.25">
      <c r="C688" s="49" t="s">
        <v>584</v>
      </c>
      <c r="D688" s="23"/>
      <c r="E688" s="23"/>
      <c r="F688" s="23"/>
      <c r="G688" s="23"/>
      <c r="H688" s="31"/>
      <c r="I688" s="31"/>
      <c r="J688" s="83">
        <v>1650</v>
      </c>
      <c r="K688" s="23"/>
      <c r="L688" s="23"/>
      <c r="M688" s="23"/>
    </row>
    <row r="689" spans="3:13" x14ac:dyDescent="0.25">
      <c r="C689" s="49" t="s">
        <v>584</v>
      </c>
      <c r="D689" s="23"/>
      <c r="E689" s="23"/>
      <c r="F689" s="23"/>
      <c r="G689" s="23"/>
      <c r="H689" s="31"/>
      <c r="I689" s="31"/>
      <c r="J689" s="23"/>
      <c r="K689" s="23"/>
      <c r="L689" s="23"/>
      <c r="M689" s="23"/>
    </row>
    <row r="691" spans="3:13" ht="14.25" customHeight="1" x14ac:dyDescent="0.25">
      <c r="C691" s="19" t="s">
        <v>5</v>
      </c>
      <c r="D691" s="19" t="s">
        <v>0</v>
      </c>
      <c r="E691" s="19" t="s">
        <v>22</v>
      </c>
      <c r="F691" s="19" t="s">
        <v>1</v>
      </c>
      <c r="G691" s="19" t="s">
        <v>2</v>
      </c>
      <c r="H691" s="19" t="s">
        <v>31</v>
      </c>
      <c r="I691" s="19" t="s">
        <v>3</v>
      </c>
      <c r="J691" s="19" t="s">
        <v>4</v>
      </c>
      <c r="K691" s="19" t="s">
        <v>6</v>
      </c>
      <c r="L691" s="19" t="s">
        <v>30</v>
      </c>
      <c r="M691" s="20" t="s">
        <v>24</v>
      </c>
    </row>
    <row r="692" spans="3:13" x14ac:dyDescent="0.25">
      <c r="C692" s="49" t="s">
        <v>594</v>
      </c>
      <c r="D692" s="23" t="s">
        <v>593</v>
      </c>
      <c r="E692" s="23">
        <v>1</v>
      </c>
      <c r="F692" s="23" t="s">
        <v>15</v>
      </c>
      <c r="G692" s="23" t="s">
        <v>45</v>
      </c>
      <c r="H692" s="31"/>
      <c r="I692" s="31"/>
      <c r="J692" s="31">
        <v>1550</v>
      </c>
      <c r="K692" s="23"/>
      <c r="L692" s="23"/>
      <c r="M692" s="23"/>
    </row>
    <row r="693" spans="3:13" x14ac:dyDescent="0.25">
      <c r="C693" s="49"/>
      <c r="D693" s="23"/>
      <c r="E693" s="23"/>
      <c r="F693" s="23"/>
      <c r="G693" s="23"/>
      <c r="H693" s="31"/>
      <c r="I693" s="31"/>
      <c r="J693" s="83">
        <v>1550</v>
      </c>
      <c r="K693" s="23"/>
      <c r="L693" s="23"/>
      <c r="M693" s="23"/>
    </row>
    <row r="694" spans="3:13" x14ac:dyDescent="0.25">
      <c r="C694" s="49"/>
      <c r="D694" s="23"/>
      <c r="E694" s="23"/>
      <c r="F694" s="23"/>
      <c r="G694" s="23"/>
      <c r="H694" s="31"/>
      <c r="I694" s="31"/>
      <c r="J694" s="23"/>
      <c r="K694" s="23"/>
      <c r="L694" s="23"/>
      <c r="M694" s="23"/>
    </row>
    <row r="697" spans="3:13" ht="14.25" customHeight="1" x14ac:dyDescent="0.25">
      <c r="C697" s="19" t="s">
        <v>5</v>
      </c>
      <c r="D697" s="19" t="s">
        <v>0</v>
      </c>
      <c r="E697" s="19" t="s">
        <v>22</v>
      </c>
      <c r="F697" s="19" t="s">
        <v>1</v>
      </c>
      <c r="G697" s="19" t="s">
        <v>2</v>
      </c>
      <c r="H697" s="19" t="s">
        <v>31</v>
      </c>
      <c r="I697" s="19" t="s">
        <v>3</v>
      </c>
      <c r="J697" s="19" t="s">
        <v>4</v>
      </c>
      <c r="K697" s="19" t="s">
        <v>6</v>
      </c>
      <c r="L697" s="19" t="s">
        <v>30</v>
      </c>
      <c r="M697" s="20" t="s">
        <v>24</v>
      </c>
    </row>
    <row r="698" spans="3:13" x14ac:dyDescent="0.25">
      <c r="C698" s="49" t="s">
        <v>595</v>
      </c>
      <c r="D698" s="23" t="s">
        <v>596</v>
      </c>
      <c r="E698" s="23">
        <v>1</v>
      </c>
      <c r="F698" s="23" t="s">
        <v>17</v>
      </c>
      <c r="G698" s="23" t="s">
        <v>45</v>
      </c>
      <c r="H698" s="31"/>
      <c r="I698" s="31"/>
      <c r="J698" s="23">
        <v>280</v>
      </c>
      <c r="K698" s="23"/>
      <c r="L698" s="23"/>
      <c r="M698" s="23"/>
    </row>
    <row r="699" spans="3:13" x14ac:dyDescent="0.25">
      <c r="C699" s="49"/>
      <c r="D699" s="23"/>
      <c r="E699" s="23"/>
      <c r="F699" s="23"/>
      <c r="G699" s="23"/>
      <c r="H699" s="31"/>
      <c r="I699" s="31"/>
      <c r="J699" s="41">
        <v>280</v>
      </c>
      <c r="K699" s="23"/>
      <c r="L699" s="23"/>
      <c r="M699" s="23"/>
    </row>
    <row r="700" spans="3:13" x14ac:dyDescent="0.25">
      <c r="C700" s="49"/>
      <c r="D700" s="23"/>
      <c r="E700" s="23"/>
      <c r="F700" s="23"/>
      <c r="G700" s="23"/>
      <c r="H700" s="31"/>
      <c r="I700" s="31"/>
      <c r="J700" s="23"/>
      <c r="K700" s="23"/>
      <c r="L700" s="23"/>
      <c r="M700" s="23"/>
    </row>
    <row r="702" spans="3:13" ht="14.25" customHeight="1" x14ac:dyDescent="0.25">
      <c r="C702" s="19" t="s">
        <v>5</v>
      </c>
      <c r="D702" s="19" t="s">
        <v>0</v>
      </c>
      <c r="E702" s="19" t="s">
        <v>22</v>
      </c>
      <c r="F702" s="19" t="s">
        <v>1</v>
      </c>
      <c r="G702" s="19" t="s">
        <v>2</v>
      </c>
      <c r="H702" s="19" t="s">
        <v>31</v>
      </c>
      <c r="I702" s="19" t="s">
        <v>3</v>
      </c>
      <c r="J702" s="19" t="s">
        <v>4</v>
      </c>
      <c r="K702" s="19" t="s">
        <v>6</v>
      </c>
      <c r="L702" s="19" t="s">
        <v>30</v>
      </c>
      <c r="M702" s="20" t="s">
        <v>24</v>
      </c>
    </row>
    <row r="703" spans="3:13" x14ac:dyDescent="0.25">
      <c r="C703" s="49" t="s">
        <v>597</v>
      </c>
      <c r="D703" s="23" t="s">
        <v>598</v>
      </c>
      <c r="E703" s="23">
        <v>1</v>
      </c>
      <c r="F703" s="23" t="s">
        <v>17</v>
      </c>
      <c r="G703" s="23" t="s">
        <v>45</v>
      </c>
      <c r="H703" s="31"/>
      <c r="I703" s="31"/>
      <c r="J703" s="23">
        <v>250</v>
      </c>
      <c r="K703" s="23"/>
      <c r="L703" s="23"/>
      <c r="M703" s="23"/>
    </row>
    <row r="704" spans="3:13" x14ac:dyDescent="0.25">
      <c r="C704" s="49" t="s">
        <v>597</v>
      </c>
      <c r="D704" s="23" t="s">
        <v>220</v>
      </c>
      <c r="E704" s="23">
        <v>1</v>
      </c>
      <c r="F704" s="23" t="s">
        <v>131</v>
      </c>
      <c r="G704" s="23" t="s">
        <v>45</v>
      </c>
      <c r="H704" s="31"/>
      <c r="I704" s="31"/>
      <c r="J704" s="23">
        <v>450</v>
      </c>
      <c r="K704" s="23"/>
      <c r="L704" s="23"/>
      <c r="M704" s="23"/>
    </row>
    <row r="705" spans="3:18" x14ac:dyDescent="0.25">
      <c r="C705" s="49" t="s">
        <v>597</v>
      </c>
      <c r="D705" s="23" t="s">
        <v>599</v>
      </c>
      <c r="E705" s="23">
        <v>2</v>
      </c>
      <c r="F705" s="23" t="s">
        <v>17</v>
      </c>
      <c r="G705" s="23" t="s">
        <v>45</v>
      </c>
      <c r="H705" s="31"/>
      <c r="I705" s="31"/>
      <c r="J705" s="23">
        <v>460</v>
      </c>
      <c r="K705" s="23"/>
      <c r="L705" s="23"/>
      <c r="M705" s="23"/>
    </row>
    <row r="706" spans="3:18" x14ac:dyDescent="0.25">
      <c r="C706" s="49" t="s">
        <v>597</v>
      </c>
      <c r="D706" s="23" t="s">
        <v>600</v>
      </c>
      <c r="E706" s="23">
        <v>1</v>
      </c>
      <c r="F706" s="23" t="s">
        <v>15</v>
      </c>
      <c r="G706" s="23" t="s">
        <v>45</v>
      </c>
      <c r="H706" s="31"/>
      <c r="I706" s="31"/>
      <c r="J706" s="23">
        <v>1200</v>
      </c>
      <c r="K706" s="23"/>
      <c r="L706" s="23"/>
      <c r="M706" s="23"/>
    </row>
    <row r="707" spans="3:18" x14ac:dyDescent="0.25">
      <c r="C707" s="49"/>
      <c r="D707" s="23"/>
      <c r="E707" s="23"/>
      <c r="F707" s="23"/>
      <c r="G707" s="23"/>
      <c r="H707" s="31"/>
      <c r="I707" s="31"/>
      <c r="J707" s="73">
        <f>SUM(J703:J706)</f>
        <v>2360</v>
      </c>
      <c r="K707" s="23"/>
      <c r="L707" s="23"/>
      <c r="M707" s="23"/>
    </row>
    <row r="709" spans="3:18" ht="14.25" customHeight="1" x14ac:dyDescent="0.25">
      <c r="C709" s="19" t="s">
        <v>5</v>
      </c>
      <c r="D709" s="19" t="s">
        <v>0</v>
      </c>
      <c r="E709" s="19" t="s">
        <v>22</v>
      </c>
      <c r="F709" s="19" t="s">
        <v>1</v>
      </c>
      <c r="G709" s="19" t="s">
        <v>2</v>
      </c>
      <c r="H709" s="19" t="s">
        <v>31</v>
      </c>
      <c r="I709" s="19" t="s">
        <v>3</v>
      </c>
      <c r="J709" s="19" t="s">
        <v>4</v>
      </c>
      <c r="K709" s="19" t="s">
        <v>6</v>
      </c>
      <c r="L709" s="19" t="s">
        <v>30</v>
      </c>
      <c r="M709" s="20" t="s">
        <v>24</v>
      </c>
    </row>
    <row r="710" spans="3:18" x14ac:dyDescent="0.25">
      <c r="C710" s="49" t="s">
        <v>601</v>
      </c>
      <c r="D710" s="23" t="s">
        <v>602</v>
      </c>
      <c r="E710" s="23">
        <v>1</v>
      </c>
      <c r="F710" s="23" t="s">
        <v>17</v>
      </c>
      <c r="G710" s="23" t="s">
        <v>45</v>
      </c>
      <c r="H710" s="31"/>
      <c r="I710" s="31"/>
      <c r="J710" s="23">
        <v>350</v>
      </c>
      <c r="K710" s="23"/>
      <c r="L710" s="23"/>
      <c r="M710" s="23"/>
    </row>
    <row r="711" spans="3:18" x14ac:dyDescent="0.25">
      <c r="C711" s="49" t="s">
        <v>601</v>
      </c>
      <c r="D711" s="23" t="s">
        <v>603</v>
      </c>
      <c r="E711" s="23">
        <v>1</v>
      </c>
      <c r="F711" s="23" t="s">
        <v>505</v>
      </c>
      <c r="G711" s="23" t="s">
        <v>45</v>
      </c>
      <c r="H711" s="31"/>
      <c r="I711" s="31"/>
      <c r="J711" s="23">
        <v>450</v>
      </c>
      <c r="K711" s="23"/>
      <c r="L711" s="23"/>
      <c r="M711" s="23"/>
    </row>
    <row r="712" spans="3:18" x14ac:dyDescent="0.25">
      <c r="C712" s="49" t="s">
        <v>601</v>
      </c>
      <c r="D712" s="23" t="s">
        <v>596</v>
      </c>
      <c r="E712" s="23">
        <v>1</v>
      </c>
      <c r="F712" s="23" t="s">
        <v>17</v>
      </c>
      <c r="G712" s="23" t="s">
        <v>45</v>
      </c>
      <c r="H712" s="31"/>
      <c r="I712" s="31"/>
      <c r="J712" s="23">
        <v>280</v>
      </c>
      <c r="K712" s="23"/>
      <c r="L712" s="23"/>
      <c r="M712" s="23"/>
    </row>
    <row r="713" spans="3:18" x14ac:dyDescent="0.25">
      <c r="C713" s="49" t="s">
        <v>601</v>
      </c>
      <c r="D713" s="23" t="s">
        <v>604</v>
      </c>
      <c r="E713" s="23">
        <v>1</v>
      </c>
      <c r="F713" s="23" t="s">
        <v>15</v>
      </c>
      <c r="G713" s="23" t="s">
        <v>45</v>
      </c>
      <c r="H713" s="31"/>
      <c r="I713" s="31"/>
      <c r="J713" s="23">
        <v>2800</v>
      </c>
      <c r="K713" s="23"/>
      <c r="L713" s="23"/>
      <c r="M713" s="23"/>
    </row>
    <row r="714" spans="3:18" x14ac:dyDescent="0.25">
      <c r="C714" s="49" t="s">
        <v>601</v>
      </c>
      <c r="D714" s="23"/>
      <c r="E714" s="23"/>
      <c r="F714" s="23"/>
      <c r="G714" s="23"/>
      <c r="H714" s="31"/>
      <c r="I714" s="31"/>
      <c r="J714" s="41">
        <f>SUM(J710:J713)</f>
        <v>3880</v>
      </c>
      <c r="K714" s="23"/>
      <c r="L714" s="23"/>
      <c r="M714" s="23"/>
      <c r="N714" s="49" t="s">
        <v>584</v>
      </c>
      <c r="O714" s="88" t="s">
        <v>86</v>
      </c>
      <c r="P714" s="49" t="s">
        <v>601</v>
      </c>
      <c r="Q714" s="88" t="s">
        <v>575</v>
      </c>
      <c r="R714" s="92">
        <v>9720</v>
      </c>
    </row>
    <row r="716" spans="3:18" x14ac:dyDescent="0.25">
      <c r="F716" s="101" t="s">
        <v>605</v>
      </c>
      <c r="G716" s="101"/>
      <c r="H716" s="101"/>
    </row>
    <row r="718" spans="3:18" x14ac:dyDescent="0.25">
      <c r="F718" t="s">
        <v>177</v>
      </c>
      <c r="G718" s="37">
        <v>70930</v>
      </c>
      <c r="H718" s="87"/>
      <c r="I718" s="87"/>
      <c r="J718" s="87"/>
    </row>
    <row r="719" spans="3:18" x14ac:dyDescent="0.25">
      <c r="F719" t="s">
        <v>72</v>
      </c>
      <c r="G719">
        <v>-8000</v>
      </c>
    </row>
    <row r="720" spans="3:18" x14ac:dyDescent="0.25">
      <c r="F720" t="s">
        <v>177</v>
      </c>
      <c r="G720" s="37">
        <v>62930</v>
      </c>
    </row>
    <row r="722" spans="3:13" ht="14.25" customHeight="1" x14ac:dyDescent="0.25">
      <c r="C722" s="19" t="s">
        <v>5</v>
      </c>
      <c r="D722" s="19" t="s">
        <v>0</v>
      </c>
      <c r="E722" s="19" t="s">
        <v>22</v>
      </c>
      <c r="F722" s="19" t="s">
        <v>1</v>
      </c>
      <c r="G722" s="19" t="s">
        <v>2</v>
      </c>
      <c r="H722" s="19" t="s">
        <v>31</v>
      </c>
      <c r="I722" s="19" t="s">
        <v>3</v>
      </c>
      <c r="J722" s="19" t="s">
        <v>4</v>
      </c>
      <c r="K722" s="19" t="s">
        <v>6</v>
      </c>
      <c r="L722" s="19" t="s">
        <v>30</v>
      </c>
      <c r="M722" s="20" t="s">
        <v>24</v>
      </c>
    </row>
    <row r="723" spans="3:13" x14ac:dyDescent="0.25">
      <c r="C723" s="49" t="s">
        <v>640</v>
      </c>
      <c r="D723" s="23" t="s">
        <v>638</v>
      </c>
      <c r="E723" s="23">
        <v>1</v>
      </c>
      <c r="F723" s="23" t="s">
        <v>131</v>
      </c>
      <c r="G723" s="23" t="s">
        <v>45</v>
      </c>
      <c r="H723" s="31"/>
      <c r="I723" s="31"/>
      <c r="J723" s="23">
        <v>250</v>
      </c>
      <c r="K723" s="23"/>
      <c r="L723" s="23"/>
      <c r="M723" s="23"/>
    </row>
    <row r="724" spans="3:13" x14ac:dyDescent="0.25">
      <c r="C724" s="49" t="s">
        <v>640</v>
      </c>
      <c r="D724" s="23" t="s">
        <v>639</v>
      </c>
      <c r="E724" s="23">
        <v>1</v>
      </c>
      <c r="F724" s="23" t="s">
        <v>15</v>
      </c>
      <c r="G724" s="23" t="s">
        <v>45</v>
      </c>
      <c r="H724" s="31"/>
      <c r="I724" s="31"/>
      <c r="J724" s="23">
        <v>1450</v>
      </c>
      <c r="K724" s="23"/>
      <c r="L724" s="23"/>
      <c r="M724" s="23"/>
    </row>
    <row r="725" spans="3:13" x14ac:dyDescent="0.25">
      <c r="C725" s="49"/>
      <c r="D725" s="90"/>
      <c r="E725" s="23"/>
      <c r="F725" s="23"/>
      <c r="G725" s="23"/>
      <c r="H725" s="31"/>
      <c r="I725" s="31"/>
      <c r="J725" s="41">
        <f>SUM(J723:J724)</f>
        <v>1700</v>
      </c>
      <c r="K725" s="23"/>
      <c r="L725" s="23"/>
      <c r="M725" s="23"/>
    </row>
    <row r="728" spans="3:13" ht="14.25" customHeight="1" x14ac:dyDescent="0.25">
      <c r="C728" s="19" t="s">
        <v>5</v>
      </c>
      <c r="D728" s="19" t="s">
        <v>0</v>
      </c>
      <c r="E728" s="19" t="s">
        <v>22</v>
      </c>
      <c r="F728" s="19" t="s">
        <v>1</v>
      </c>
      <c r="G728" s="19" t="s">
        <v>2</v>
      </c>
      <c r="H728" s="19" t="s">
        <v>31</v>
      </c>
      <c r="I728" s="19" t="s">
        <v>3</v>
      </c>
      <c r="J728" s="19" t="s">
        <v>4</v>
      </c>
      <c r="K728" s="19" t="s">
        <v>6</v>
      </c>
      <c r="L728" s="19" t="s">
        <v>30</v>
      </c>
      <c r="M728" s="20" t="s">
        <v>24</v>
      </c>
    </row>
    <row r="729" spans="3:13" x14ac:dyDescent="0.25">
      <c r="C729" s="49">
        <v>43837</v>
      </c>
      <c r="D729" s="23" t="s">
        <v>641</v>
      </c>
      <c r="E729" s="23">
        <v>1</v>
      </c>
      <c r="F729" s="23" t="s">
        <v>15</v>
      </c>
      <c r="G729" s="23" t="s">
        <v>45</v>
      </c>
      <c r="H729" s="31"/>
      <c r="I729" s="31"/>
      <c r="J729" s="23">
        <v>1700</v>
      </c>
      <c r="K729" s="23"/>
      <c r="L729" s="23"/>
      <c r="M729" s="23"/>
    </row>
    <row r="730" spans="3:13" x14ac:dyDescent="0.25">
      <c r="C730" s="49">
        <v>43837</v>
      </c>
      <c r="D730" s="23"/>
      <c r="E730" s="23"/>
      <c r="F730" s="23"/>
      <c r="G730" s="23"/>
      <c r="H730" s="31"/>
      <c r="I730" s="31"/>
      <c r="J730" s="41">
        <v>1700</v>
      </c>
      <c r="K730" s="23"/>
      <c r="L730" s="23"/>
      <c r="M730" s="23"/>
    </row>
    <row r="731" spans="3:13" x14ac:dyDescent="0.25">
      <c r="C731" s="49">
        <v>43837</v>
      </c>
      <c r="D731" s="23"/>
      <c r="E731" s="23"/>
      <c r="F731" s="23"/>
      <c r="G731" s="23"/>
      <c r="H731" s="31"/>
      <c r="I731" s="31"/>
      <c r="J731" s="23"/>
      <c r="K731" s="23"/>
      <c r="L731" s="23"/>
      <c r="M731" s="23"/>
    </row>
    <row r="733" spans="3:13" ht="14.25" customHeight="1" x14ac:dyDescent="0.25">
      <c r="C733" s="19" t="s">
        <v>5</v>
      </c>
      <c r="D733" s="19" t="s">
        <v>0</v>
      </c>
      <c r="E733" s="19" t="s">
        <v>22</v>
      </c>
      <c r="F733" s="19" t="s">
        <v>1</v>
      </c>
      <c r="G733" s="19" t="s">
        <v>2</v>
      </c>
      <c r="H733" s="19" t="s">
        <v>31</v>
      </c>
      <c r="I733" s="19" t="s">
        <v>3</v>
      </c>
      <c r="J733" s="19" t="s">
        <v>4</v>
      </c>
      <c r="K733" s="19" t="s">
        <v>6</v>
      </c>
      <c r="L733" s="19" t="s">
        <v>30</v>
      </c>
      <c r="M733" s="20" t="s">
        <v>24</v>
      </c>
    </row>
    <row r="734" spans="3:13" x14ac:dyDescent="0.25">
      <c r="C734" s="49">
        <v>43868</v>
      </c>
      <c r="D734" s="23" t="s">
        <v>301</v>
      </c>
      <c r="E734" s="23">
        <v>1</v>
      </c>
      <c r="F734" s="23" t="s">
        <v>17</v>
      </c>
      <c r="G734" s="23" t="s">
        <v>45</v>
      </c>
      <c r="H734" s="31"/>
      <c r="I734" s="31"/>
      <c r="J734" s="23">
        <v>250</v>
      </c>
      <c r="K734" s="23"/>
      <c r="L734" s="23"/>
      <c r="M734" s="23"/>
    </row>
    <row r="735" spans="3:13" x14ac:dyDescent="0.25">
      <c r="C735" s="49">
        <v>43868</v>
      </c>
      <c r="D735" s="23" t="s">
        <v>642</v>
      </c>
      <c r="E735" s="23">
        <v>1</v>
      </c>
      <c r="F735" s="23" t="s">
        <v>15</v>
      </c>
      <c r="G735" s="23" t="s">
        <v>45</v>
      </c>
      <c r="H735" s="31"/>
      <c r="I735" s="31"/>
      <c r="J735" s="23">
        <v>1450</v>
      </c>
      <c r="K735" s="23"/>
      <c r="L735" s="23"/>
      <c r="M735" s="23"/>
    </row>
    <row r="736" spans="3:13" x14ac:dyDescent="0.25">
      <c r="C736" s="49">
        <v>43868</v>
      </c>
      <c r="D736" s="23"/>
      <c r="E736" s="23"/>
      <c r="F736" s="23"/>
      <c r="G736" s="23"/>
      <c r="H736" s="31"/>
      <c r="I736" s="31"/>
      <c r="J736" s="41">
        <f>SUM(J734:J735)</f>
        <v>1700</v>
      </c>
      <c r="K736" s="23"/>
      <c r="L736" s="23"/>
      <c r="M736" s="23"/>
    </row>
    <row r="738" spans="3:18" ht="14.25" customHeight="1" x14ac:dyDescent="0.25">
      <c r="C738" s="19" t="s">
        <v>5</v>
      </c>
      <c r="D738" s="19" t="s">
        <v>0</v>
      </c>
      <c r="E738" s="19" t="s">
        <v>22</v>
      </c>
      <c r="F738" s="19" t="s">
        <v>1</v>
      </c>
      <c r="G738" s="19" t="s">
        <v>2</v>
      </c>
      <c r="H738" s="19" t="s">
        <v>31</v>
      </c>
      <c r="I738" s="19" t="s">
        <v>3</v>
      </c>
      <c r="J738" s="19" t="s">
        <v>4</v>
      </c>
      <c r="K738" s="19" t="s">
        <v>6</v>
      </c>
      <c r="L738" s="19" t="s">
        <v>30</v>
      </c>
      <c r="M738" s="20" t="s">
        <v>24</v>
      </c>
    </row>
    <row r="739" spans="3:18" x14ac:dyDescent="0.25">
      <c r="C739" s="49">
        <v>43928</v>
      </c>
      <c r="D739" s="23" t="s">
        <v>643</v>
      </c>
      <c r="E739" s="23">
        <v>1</v>
      </c>
      <c r="F739" s="23" t="s">
        <v>17</v>
      </c>
      <c r="G739" s="23" t="s">
        <v>45</v>
      </c>
      <c r="H739" s="31"/>
      <c r="I739" s="31"/>
      <c r="J739" s="23">
        <v>220</v>
      </c>
      <c r="K739" s="23"/>
      <c r="L739" s="23"/>
      <c r="M739" s="23"/>
    </row>
    <row r="740" spans="3:18" x14ac:dyDescent="0.25">
      <c r="C740" s="49">
        <v>43928</v>
      </c>
      <c r="D740" s="23" t="s">
        <v>644</v>
      </c>
      <c r="E740" s="23">
        <v>1</v>
      </c>
      <c r="F740" s="23" t="s">
        <v>17</v>
      </c>
      <c r="G740" s="23" t="s">
        <v>45</v>
      </c>
      <c r="H740" s="31"/>
      <c r="I740" s="31"/>
      <c r="J740" s="23">
        <v>1700</v>
      </c>
      <c r="K740" s="23"/>
      <c r="L740" s="23"/>
      <c r="M740" s="23"/>
    </row>
    <row r="741" spans="3:18" x14ac:dyDescent="0.25">
      <c r="C741" s="49">
        <v>43928</v>
      </c>
      <c r="D741" s="23"/>
      <c r="E741" s="23"/>
      <c r="F741" s="23"/>
      <c r="G741" s="23"/>
      <c r="H741" s="31"/>
      <c r="I741" s="31"/>
      <c r="J741" s="41">
        <f>SUM(J739:J740)</f>
        <v>1920</v>
      </c>
      <c r="K741" s="23"/>
      <c r="L741" s="23"/>
      <c r="M741" s="23"/>
    </row>
    <row r="743" spans="3:18" ht="14.25" customHeight="1" x14ac:dyDescent="0.25">
      <c r="C743" s="19" t="s">
        <v>5</v>
      </c>
      <c r="D743" s="19" t="s">
        <v>0</v>
      </c>
      <c r="E743" s="19" t="s">
        <v>22</v>
      </c>
      <c r="F743" s="19" t="s">
        <v>1</v>
      </c>
      <c r="G743" s="19" t="s">
        <v>2</v>
      </c>
      <c r="H743" s="19" t="s">
        <v>31</v>
      </c>
      <c r="I743" s="19" t="s">
        <v>3</v>
      </c>
      <c r="J743" s="19" t="s">
        <v>4</v>
      </c>
      <c r="K743" s="19" t="s">
        <v>6</v>
      </c>
      <c r="L743" s="19" t="s">
        <v>30</v>
      </c>
      <c r="M743" s="20" t="s">
        <v>24</v>
      </c>
    </row>
    <row r="744" spans="3:18" x14ac:dyDescent="0.25">
      <c r="C744" s="49">
        <v>43958</v>
      </c>
      <c r="D744" s="23" t="s">
        <v>645</v>
      </c>
      <c r="E744" s="23">
        <v>1</v>
      </c>
      <c r="F744" s="23" t="s">
        <v>646</v>
      </c>
      <c r="G744" s="23" t="s">
        <v>45</v>
      </c>
      <c r="H744" s="31"/>
      <c r="I744" s="31"/>
      <c r="J744" s="23">
        <v>400</v>
      </c>
      <c r="K744" s="23"/>
      <c r="L744" s="23"/>
      <c r="M744" s="23"/>
    </row>
    <row r="745" spans="3:18" x14ac:dyDescent="0.25">
      <c r="C745" s="49">
        <v>43958</v>
      </c>
      <c r="D745" s="23" t="s">
        <v>647</v>
      </c>
      <c r="E745" s="23">
        <v>1</v>
      </c>
      <c r="F745" s="23" t="s">
        <v>505</v>
      </c>
      <c r="G745" s="23" t="s">
        <v>45</v>
      </c>
      <c r="H745" s="31"/>
      <c r="I745" s="31"/>
      <c r="J745" s="23">
        <v>200</v>
      </c>
      <c r="K745" s="23"/>
      <c r="L745" s="23"/>
      <c r="M745" s="23"/>
    </row>
    <row r="746" spans="3:18" x14ac:dyDescent="0.25">
      <c r="C746" s="49">
        <v>43958</v>
      </c>
      <c r="D746" s="23" t="s">
        <v>648</v>
      </c>
      <c r="E746" s="23">
        <v>5</v>
      </c>
      <c r="F746" s="23" t="s">
        <v>362</v>
      </c>
      <c r="G746" s="23" t="s">
        <v>45</v>
      </c>
      <c r="H746" s="31"/>
      <c r="I746" s="31"/>
      <c r="J746" s="23">
        <v>60</v>
      </c>
      <c r="K746" s="23"/>
      <c r="L746" s="23"/>
      <c r="M746" s="23"/>
    </row>
    <row r="747" spans="3:18" x14ac:dyDescent="0.25">
      <c r="C747" s="49">
        <v>43958</v>
      </c>
      <c r="D747" s="23" t="s">
        <v>207</v>
      </c>
      <c r="E747" s="23">
        <v>1</v>
      </c>
      <c r="F747" s="23" t="s">
        <v>15</v>
      </c>
      <c r="G747" s="23" t="s">
        <v>45</v>
      </c>
      <c r="H747" s="31"/>
      <c r="I747" s="31"/>
      <c r="J747" s="23">
        <v>1300</v>
      </c>
      <c r="K747" s="23"/>
      <c r="L747" s="23"/>
      <c r="M747" s="23"/>
    </row>
    <row r="748" spans="3:18" x14ac:dyDescent="0.25">
      <c r="C748" s="49">
        <v>43958</v>
      </c>
      <c r="D748" s="23"/>
      <c r="E748" s="23"/>
      <c r="F748" s="23"/>
      <c r="G748" s="23"/>
      <c r="H748" s="31"/>
      <c r="I748" s="31"/>
      <c r="J748" s="41">
        <f>SUM(J744:J747)</f>
        <v>1960</v>
      </c>
      <c r="K748" s="23"/>
      <c r="L748" s="23"/>
      <c r="M748" s="23"/>
      <c r="N748" s="49" t="s">
        <v>640</v>
      </c>
      <c r="O748" s="88" t="s">
        <v>86</v>
      </c>
      <c r="P748" s="49">
        <v>43958</v>
      </c>
      <c r="Q748" s="88" t="s">
        <v>575</v>
      </c>
      <c r="R748" s="92">
        <v>8980</v>
      </c>
    </row>
    <row r="750" spans="3:18" x14ac:dyDescent="0.25">
      <c r="G750" s="101" t="s">
        <v>649</v>
      </c>
      <c r="H750" s="101"/>
      <c r="I750" s="101"/>
      <c r="J750" s="88" t="s">
        <v>575</v>
      </c>
      <c r="K750" s="91">
        <v>13700</v>
      </c>
    </row>
    <row r="752" spans="3:18" ht="14.25" customHeight="1" x14ac:dyDescent="0.25">
      <c r="C752" s="19" t="s">
        <v>5</v>
      </c>
      <c r="D752" s="19" t="s">
        <v>0</v>
      </c>
      <c r="E752" s="19" t="s">
        <v>22</v>
      </c>
      <c r="F752" s="19" t="s">
        <v>1</v>
      </c>
      <c r="G752" s="19" t="s">
        <v>2</v>
      </c>
      <c r="H752" s="19" t="s">
        <v>31</v>
      </c>
      <c r="I752" s="19" t="s">
        <v>3</v>
      </c>
      <c r="J752" s="19" t="s">
        <v>4</v>
      </c>
      <c r="K752" s="19" t="s">
        <v>6</v>
      </c>
      <c r="L752" s="19" t="s">
        <v>30</v>
      </c>
      <c r="M752" s="20" t="s">
        <v>24</v>
      </c>
    </row>
    <row r="753" spans="3:13" x14ac:dyDescent="0.25">
      <c r="C753" s="49">
        <v>43989</v>
      </c>
      <c r="D753" s="23" t="s">
        <v>72</v>
      </c>
      <c r="E753" s="23"/>
      <c r="F753" s="23"/>
      <c r="G753" s="23"/>
      <c r="H753" s="31"/>
      <c r="I753" s="31">
        <v>11000</v>
      </c>
      <c r="J753" s="23"/>
      <c r="K753" s="23"/>
      <c r="L753" s="23"/>
      <c r="M753" s="23"/>
    </row>
    <row r="754" spans="3:13" x14ac:dyDescent="0.25">
      <c r="C754" s="49">
        <v>43989</v>
      </c>
      <c r="D754" s="23"/>
      <c r="E754" s="23"/>
      <c r="F754" s="23"/>
      <c r="G754" s="23"/>
      <c r="H754" s="31"/>
      <c r="I754" s="31"/>
      <c r="J754" s="31"/>
      <c r="K754" s="85">
        <v>2700</v>
      </c>
      <c r="L754" s="23"/>
      <c r="M754" s="23"/>
    </row>
    <row r="755" spans="3:13" x14ac:dyDescent="0.25">
      <c r="C755" s="49">
        <v>43989</v>
      </c>
      <c r="D755" s="23" t="s">
        <v>650</v>
      </c>
      <c r="E755" s="23">
        <v>1</v>
      </c>
      <c r="F755" s="23" t="s">
        <v>651</v>
      </c>
      <c r="G755" s="23" t="s">
        <v>45</v>
      </c>
      <c r="H755" s="31"/>
      <c r="I755" s="31"/>
      <c r="J755" s="31">
        <v>2100</v>
      </c>
      <c r="K755" s="23"/>
      <c r="L755" s="23"/>
      <c r="M755" s="23"/>
    </row>
    <row r="756" spans="3:13" x14ac:dyDescent="0.25">
      <c r="C756" s="49">
        <v>43989</v>
      </c>
      <c r="D756" s="23" t="s">
        <v>296</v>
      </c>
      <c r="E756" s="23">
        <v>1</v>
      </c>
      <c r="F756" s="23" t="s">
        <v>651</v>
      </c>
      <c r="G756" s="23" t="s">
        <v>45</v>
      </c>
      <c r="H756" s="31"/>
      <c r="I756" s="31"/>
      <c r="J756" s="31">
        <v>2500</v>
      </c>
      <c r="K756" s="23"/>
      <c r="L756" s="23"/>
      <c r="M756" s="23"/>
    </row>
    <row r="757" spans="3:13" x14ac:dyDescent="0.25">
      <c r="C757" s="49">
        <v>43989</v>
      </c>
      <c r="D757" s="23" t="s">
        <v>465</v>
      </c>
      <c r="E757" s="23">
        <v>5</v>
      </c>
      <c r="F757" s="23" t="s">
        <v>362</v>
      </c>
      <c r="G757" s="23" t="s">
        <v>45</v>
      </c>
      <c r="H757" s="31"/>
      <c r="I757" s="31"/>
      <c r="J757" s="31">
        <v>125</v>
      </c>
      <c r="K757" s="23"/>
      <c r="L757" s="23"/>
      <c r="M757" s="23"/>
    </row>
    <row r="758" spans="3:13" x14ac:dyDescent="0.25">
      <c r="C758" s="49">
        <v>43989</v>
      </c>
      <c r="D758" s="23"/>
      <c r="E758" s="23"/>
      <c r="F758" s="23"/>
      <c r="G758" s="23"/>
      <c r="H758" s="31"/>
      <c r="I758" s="31"/>
      <c r="J758" s="23"/>
      <c r="K758" s="85">
        <v>7425</v>
      </c>
      <c r="L758" s="23"/>
      <c r="M758" s="23"/>
    </row>
    <row r="759" spans="3:13" x14ac:dyDescent="0.25">
      <c r="C759" s="49">
        <v>43989</v>
      </c>
      <c r="D759" s="23"/>
      <c r="E759" s="23"/>
      <c r="F759" s="23"/>
      <c r="G759" s="23"/>
      <c r="H759" s="31"/>
      <c r="I759" s="31"/>
      <c r="J759" s="23"/>
      <c r="K759" s="23"/>
      <c r="L759" s="23"/>
      <c r="M759" s="23"/>
    </row>
    <row r="760" spans="3:13" x14ac:dyDescent="0.25">
      <c r="C760" s="49">
        <v>43989</v>
      </c>
      <c r="D760" s="23"/>
      <c r="E760" s="23"/>
      <c r="F760" s="23"/>
      <c r="G760" s="23"/>
      <c r="H760" s="31"/>
      <c r="I760" s="31"/>
      <c r="J760" s="23"/>
      <c r="K760" s="23"/>
      <c r="L760" s="23"/>
      <c r="M760" s="23"/>
    </row>
    <row r="762" spans="3:13" ht="14.25" customHeight="1" x14ac:dyDescent="0.25">
      <c r="C762" s="19" t="s">
        <v>5</v>
      </c>
      <c r="D762" s="19" t="s">
        <v>0</v>
      </c>
      <c r="E762" s="19" t="s">
        <v>22</v>
      </c>
      <c r="F762" s="19" t="s">
        <v>1</v>
      </c>
      <c r="G762" s="19" t="s">
        <v>2</v>
      </c>
      <c r="H762" s="19" t="s">
        <v>31</v>
      </c>
      <c r="I762" s="19" t="s">
        <v>3</v>
      </c>
      <c r="J762" s="19" t="s">
        <v>4</v>
      </c>
      <c r="K762" s="19" t="s">
        <v>6</v>
      </c>
      <c r="L762" s="19" t="s">
        <v>30</v>
      </c>
      <c r="M762" s="20" t="s">
        <v>24</v>
      </c>
    </row>
    <row r="763" spans="3:13" x14ac:dyDescent="0.25">
      <c r="C763" s="49">
        <v>44019</v>
      </c>
      <c r="D763" s="23" t="s">
        <v>653</v>
      </c>
      <c r="E763" s="23">
        <v>1</v>
      </c>
      <c r="F763" s="23" t="s">
        <v>15</v>
      </c>
      <c r="G763" s="23" t="s">
        <v>45</v>
      </c>
      <c r="H763" s="31"/>
      <c r="I763" s="31"/>
      <c r="J763" s="31">
        <v>3000</v>
      </c>
      <c r="K763" s="23"/>
      <c r="L763" s="23"/>
      <c r="M763" s="23"/>
    </row>
    <row r="764" spans="3:13" x14ac:dyDescent="0.25">
      <c r="C764" s="49">
        <v>44019</v>
      </c>
      <c r="D764" s="23" t="s">
        <v>659</v>
      </c>
      <c r="E764" s="23">
        <v>1</v>
      </c>
      <c r="F764" s="23" t="s">
        <v>660</v>
      </c>
      <c r="G764" s="23" t="s">
        <v>45</v>
      </c>
      <c r="H764" s="31"/>
      <c r="I764" s="31"/>
      <c r="J764" s="23">
        <v>150</v>
      </c>
      <c r="K764" s="23"/>
      <c r="L764" s="23"/>
      <c r="M764" s="23"/>
    </row>
    <row r="765" spans="3:13" x14ac:dyDescent="0.25">
      <c r="C765" s="49">
        <v>44019</v>
      </c>
      <c r="D765" s="23"/>
      <c r="E765" s="23"/>
      <c r="F765" s="23"/>
      <c r="G765" s="23"/>
      <c r="H765" s="23"/>
      <c r="I765" s="31"/>
      <c r="J765" s="83">
        <f>SUM(J763:J764)</f>
        <v>3150</v>
      </c>
      <c r="K765" s="23"/>
      <c r="L765" s="23"/>
      <c r="M765" s="23"/>
    </row>
    <row r="766" spans="3:13" x14ac:dyDescent="0.25">
      <c r="C766" s="49">
        <v>44019</v>
      </c>
      <c r="D766" s="23"/>
      <c r="E766" s="23"/>
      <c r="F766" s="23"/>
      <c r="G766" s="23"/>
      <c r="H766" s="31"/>
      <c r="I766" s="31"/>
      <c r="J766" s="23"/>
      <c r="K766" s="85">
        <v>10575</v>
      </c>
      <c r="L766" s="23"/>
      <c r="M766" s="23"/>
    </row>
    <row r="767" spans="3:13" x14ac:dyDescent="0.25">
      <c r="C767" s="49">
        <v>44019</v>
      </c>
      <c r="D767" s="23"/>
      <c r="E767" s="23"/>
      <c r="F767" s="23"/>
      <c r="G767" s="23"/>
      <c r="H767" s="31"/>
      <c r="I767" s="31"/>
      <c r="J767" s="23"/>
      <c r="K767" s="23"/>
      <c r="L767" s="23"/>
      <c r="M767" s="23"/>
    </row>
    <row r="770" spans="3:13" ht="14.25" customHeight="1" x14ac:dyDescent="0.25">
      <c r="C770" s="19" t="s">
        <v>5</v>
      </c>
      <c r="D770" s="19" t="s">
        <v>0</v>
      </c>
      <c r="E770" s="19" t="s">
        <v>22</v>
      </c>
      <c r="F770" s="19" t="s">
        <v>1</v>
      </c>
      <c r="G770" s="19" t="s">
        <v>2</v>
      </c>
      <c r="H770" s="19" t="s">
        <v>31</v>
      </c>
      <c r="I770" s="19" t="s">
        <v>3</v>
      </c>
      <c r="J770" s="19" t="s">
        <v>4</v>
      </c>
      <c r="K770" s="19" t="s">
        <v>6</v>
      </c>
      <c r="L770" s="19" t="s">
        <v>30</v>
      </c>
      <c r="M770" s="20" t="s">
        <v>24</v>
      </c>
    </row>
    <row r="771" spans="3:13" x14ac:dyDescent="0.25">
      <c r="C771" s="49">
        <v>44050</v>
      </c>
      <c r="D771" s="23" t="s">
        <v>652</v>
      </c>
      <c r="E771" s="23">
        <v>1</v>
      </c>
      <c r="F771" s="23" t="s">
        <v>15</v>
      </c>
      <c r="G771" s="23" t="s">
        <v>45</v>
      </c>
      <c r="H771" s="31"/>
      <c r="I771" s="31"/>
      <c r="J771" s="27">
        <v>1700</v>
      </c>
      <c r="K771" s="23"/>
      <c r="L771" s="23"/>
      <c r="M771" s="23"/>
    </row>
    <row r="772" spans="3:13" x14ac:dyDescent="0.25">
      <c r="C772" s="49">
        <v>44050</v>
      </c>
      <c r="D772" s="23" t="s">
        <v>661</v>
      </c>
      <c r="E772" s="23">
        <v>1</v>
      </c>
      <c r="F772" s="23" t="s">
        <v>138</v>
      </c>
      <c r="G772" s="23" t="s">
        <v>45</v>
      </c>
      <c r="H772" s="31"/>
      <c r="I772" s="31"/>
      <c r="J772" s="27">
        <v>250</v>
      </c>
      <c r="K772" s="23"/>
      <c r="L772" s="23"/>
      <c r="M772" s="23"/>
    </row>
    <row r="773" spans="3:13" x14ac:dyDescent="0.25">
      <c r="C773" s="49">
        <v>44050</v>
      </c>
      <c r="D773" s="23" t="s">
        <v>662</v>
      </c>
      <c r="E773" s="23">
        <v>1</v>
      </c>
      <c r="F773" s="23" t="s">
        <v>291</v>
      </c>
      <c r="G773" s="23" t="s">
        <v>45</v>
      </c>
      <c r="H773" s="31"/>
      <c r="I773" s="31"/>
      <c r="J773" s="27">
        <v>100</v>
      </c>
      <c r="K773" s="23"/>
      <c r="L773" s="23"/>
      <c r="M773" s="23"/>
    </row>
    <row r="774" spans="3:13" x14ac:dyDescent="0.25">
      <c r="C774" s="49">
        <v>44050</v>
      </c>
      <c r="D774" s="23" t="s">
        <v>479</v>
      </c>
      <c r="E774" s="23">
        <v>1</v>
      </c>
      <c r="F774" s="23" t="s">
        <v>15</v>
      </c>
      <c r="G774" s="23" t="s">
        <v>45</v>
      </c>
      <c r="H774" s="31"/>
      <c r="I774" s="31"/>
      <c r="J774" s="27">
        <v>1650</v>
      </c>
      <c r="K774" s="23"/>
      <c r="L774" s="23"/>
      <c r="M774" s="23"/>
    </row>
    <row r="775" spans="3:13" x14ac:dyDescent="0.25">
      <c r="C775" s="49">
        <v>44050</v>
      </c>
      <c r="D775" s="23"/>
      <c r="E775" s="23"/>
      <c r="F775" s="23"/>
      <c r="G775" s="23"/>
      <c r="H775" s="31"/>
      <c r="I775" s="31"/>
      <c r="J775" s="41">
        <f>SUM(J771:J774)</f>
        <v>3700</v>
      </c>
      <c r="K775" s="23"/>
      <c r="L775" s="23"/>
      <c r="M775" s="23"/>
    </row>
    <row r="776" spans="3:13" x14ac:dyDescent="0.25">
      <c r="C776" s="49">
        <v>44050</v>
      </c>
      <c r="D776" s="23"/>
      <c r="E776" s="23"/>
      <c r="F776" s="23"/>
      <c r="G776" s="23"/>
      <c r="H776" s="31"/>
      <c r="I776" s="31"/>
      <c r="J776" s="31"/>
      <c r="K776" s="85">
        <v>14275</v>
      </c>
      <c r="L776" s="23"/>
      <c r="M776" s="23"/>
    </row>
    <row r="777" spans="3:13" x14ac:dyDescent="0.25">
      <c r="C777" s="49">
        <v>44050</v>
      </c>
      <c r="D777" s="23"/>
      <c r="E777" s="23"/>
      <c r="F777" s="23"/>
      <c r="G777" s="23"/>
      <c r="H777" s="31"/>
      <c r="I777" s="31"/>
      <c r="J777" s="31"/>
      <c r="K777" s="23"/>
      <c r="L777" s="23"/>
      <c r="M777" s="23"/>
    </row>
    <row r="778" spans="3:13" x14ac:dyDescent="0.25">
      <c r="C778" s="49">
        <v>44050</v>
      </c>
      <c r="D778" s="23"/>
      <c r="E778" s="23"/>
      <c r="F778" s="23"/>
      <c r="G778" s="23"/>
      <c r="H778" s="31"/>
      <c r="I778" s="31"/>
      <c r="J778" s="31"/>
      <c r="K778" s="23"/>
      <c r="L778" s="23"/>
      <c r="M778" s="23"/>
    </row>
    <row r="781" spans="3:13" ht="14.25" customHeight="1" x14ac:dyDescent="0.25">
      <c r="C781" s="19" t="s">
        <v>5</v>
      </c>
      <c r="D781" s="19" t="s">
        <v>0</v>
      </c>
      <c r="E781" s="19" t="s">
        <v>22</v>
      </c>
      <c r="F781" s="19" t="s">
        <v>1</v>
      </c>
      <c r="G781" s="19" t="s">
        <v>2</v>
      </c>
      <c r="H781" s="19" t="s">
        <v>31</v>
      </c>
      <c r="I781" s="19" t="s">
        <v>3</v>
      </c>
      <c r="J781" s="19" t="s">
        <v>4</v>
      </c>
      <c r="K781" s="19" t="s">
        <v>6</v>
      </c>
      <c r="L781" s="19" t="s">
        <v>30</v>
      </c>
      <c r="M781" s="20" t="s">
        <v>24</v>
      </c>
    </row>
    <row r="782" spans="3:13" x14ac:dyDescent="0.25">
      <c r="C782" s="49">
        <v>44081</v>
      </c>
      <c r="D782" s="23" t="s">
        <v>16</v>
      </c>
      <c r="E782" s="23">
        <v>1</v>
      </c>
      <c r="F782" s="23" t="s">
        <v>17</v>
      </c>
      <c r="G782" s="23" t="s">
        <v>45</v>
      </c>
      <c r="H782" s="31"/>
      <c r="I782" s="31"/>
      <c r="J782" s="39">
        <v>250</v>
      </c>
      <c r="K782" s="23"/>
      <c r="L782" s="23"/>
      <c r="M782" s="23"/>
    </row>
    <row r="783" spans="3:13" x14ac:dyDescent="0.25">
      <c r="C783" s="49">
        <v>44081</v>
      </c>
      <c r="D783" s="23" t="s">
        <v>663</v>
      </c>
      <c r="E783" s="23">
        <v>1</v>
      </c>
      <c r="F783" s="23" t="s">
        <v>15</v>
      </c>
      <c r="G783" s="23" t="s">
        <v>45</v>
      </c>
      <c r="H783" s="31"/>
      <c r="I783" s="31"/>
      <c r="J783" s="39">
        <v>1250</v>
      </c>
      <c r="K783" s="23"/>
      <c r="L783" s="23"/>
      <c r="M783" s="23"/>
    </row>
    <row r="784" spans="3:13" x14ac:dyDescent="0.25">
      <c r="C784" s="49">
        <v>44081</v>
      </c>
      <c r="D784" s="23"/>
      <c r="E784" s="23"/>
      <c r="F784" s="23"/>
      <c r="G784" s="23"/>
      <c r="H784" s="31"/>
      <c r="I784" s="31"/>
      <c r="J784" s="83">
        <f>SUM(J782:J783)</f>
        <v>1500</v>
      </c>
      <c r="K784" s="23"/>
      <c r="L784" s="23"/>
      <c r="M784" s="23"/>
    </row>
    <row r="785" spans="3:13" x14ac:dyDescent="0.25">
      <c r="C785" s="49">
        <v>44081</v>
      </c>
      <c r="D785" s="23"/>
      <c r="E785" s="23"/>
      <c r="F785" s="23"/>
      <c r="G785" s="23"/>
      <c r="H785" s="31"/>
      <c r="I785" s="31"/>
      <c r="J785" s="31"/>
      <c r="K785" s="85">
        <v>15775</v>
      </c>
      <c r="L785" s="23"/>
      <c r="M785" s="23"/>
    </row>
    <row r="787" spans="3:13" ht="14.25" customHeight="1" x14ac:dyDescent="0.25">
      <c r="C787" s="19" t="s">
        <v>5</v>
      </c>
      <c r="D787" s="19" t="s">
        <v>0</v>
      </c>
      <c r="E787" s="19" t="s">
        <v>22</v>
      </c>
      <c r="F787" s="19" t="s">
        <v>1</v>
      </c>
      <c r="G787" s="19" t="s">
        <v>2</v>
      </c>
      <c r="H787" s="19" t="s">
        <v>31</v>
      </c>
      <c r="I787" s="19" t="s">
        <v>3</v>
      </c>
      <c r="J787" s="19" t="s">
        <v>4</v>
      </c>
      <c r="K787" s="19" t="s">
        <v>6</v>
      </c>
      <c r="L787" s="19" t="s">
        <v>30</v>
      </c>
      <c r="M787" s="20" t="s">
        <v>24</v>
      </c>
    </row>
    <row r="788" spans="3:13" x14ac:dyDescent="0.25">
      <c r="C788" s="49">
        <v>44142</v>
      </c>
      <c r="D788" s="23" t="s">
        <v>664</v>
      </c>
      <c r="E788" s="23">
        <v>1</v>
      </c>
      <c r="F788" s="23" t="s">
        <v>15</v>
      </c>
      <c r="G788" s="23" t="s">
        <v>45</v>
      </c>
      <c r="H788" s="31"/>
      <c r="I788" s="31"/>
      <c r="J788" s="31">
        <v>2800</v>
      </c>
      <c r="K788" s="23"/>
      <c r="L788" s="23"/>
      <c r="M788" s="23"/>
    </row>
    <row r="789" spans="3:13" x14ac:dyDescent="0.25">
      <c r="C789" s="49">
        <v>44142</v>
      </c>
      <c r="D789" s="23" t="s">
        <v>301</v>
      </c>
      <c r="E789" s="23">
        <v>1</v>
      </c>
      <c r="F789" s="23" t="s">
        <v>17</v>
      </c>
      <c r="G789" s="23" t="s">
        <v>45</v>
      </c>
      <c r="H789" s="31"/>
      <c r="I789" s="31"/>
      <c r="J789" s="31">
        <v>250</v>
      </c>
      <c r="K789" s="23"/>
      <c r="L789" s="23"/>
      <c r="M789" s="23"/>
    </row>
    <row r="790" spans="3:13" x14ac:dyDescent="0.25">
      <c r="C790" s="49">
        <v>44142</v>
      </c>
      <c r="D790" s="23" t="s">
        <v>508</v>
      </c>
      <c r="E790" s="23">
        <v>1</v>
      </c>
      <c r="F790" s="23" t="s">
        <v>15</v>
      </c>
      <c r="G790" s="23" t="s">
        <v>45</v>
      </c>
      <c r="H790" s="31"/>
      <c r="I790" s="31"/>
      <c r="J790" s="31">
        <v>1500</v>
      </c>
      <c r="K790" s="23"/>
      <c r="L790" s="23"/>
      <c r="M790" s="23"/>
    </row>
    <row r="791" spans="3:13" x14ac:dyDescent="0.25">
      <c r="C791" s="49">
        <v>44142</v>
      </c>
      <c r="D791" s="23" t="s">
        <v>220</v>
      </c>
      <c r="E791" s="23">
        <v>1</v>
      </c>
      <c r="F791" s="23" t="s">
        <v>131</v>
      </c>
      <c r="G791" s="23" t="s">
        <v>45</v>
      </c>
      <c r="H791" s="31"/>
      <c r="I791" s="31"/>
      <c r="J791" s="31">
        <v>450</v>
      </c>
      <c r="K791" s="23"/>
      <c r="L791" s="23"/>
      <c r="M791" s="23"/>
    </row>
    <row r="792" spans="3:13" x14ac:dyDescent="0.25">
      <c r="C792" s="49">
        <v>44142</v>
      </c>
      <c r="D792" s="23" t="s">
        <v>665</v>
      </c>
      <c r="E792" s="23">
        <v>1</v>
      </c>
      <c r="F792" s="23" t="s">
        <v>15</v>
      </c>
      <c r="G792" s="23" t="s">
        <v>45</v>
      </c>
      <c r="H792" s="31"/>
      <c r="I792" s="31"/>
      <c r="J792" s="31">
        <v>1350</v>
      </c>
      <c r="K792" s="23"/>
      <c r="L792" s="23"/>
      <c r="M792" s="23"/>
    </row>
    <row r="793" spans="3:13" x14ac:dyDescent="0.25">
      <c r="C793" s="49">
        <v>44142</v>
      </c>
      <c r="D793" s="23" t="s">
        <v>666</v>
      </c>
      <c r="E793" s="23">
        <v>1</v>
      </c>
      <c r="F793" s="23" t="s">
        <v>15</v>
      </c>
      <c r="G793" s="23" t="s">
        <v>45</v>
      </c>
      <c r="H793" s="31"/>
      <c r="I793" s="31"/>
      <c r="J793" s="31">
        <v>1750</v>
      </c>
      <c r="K793" s="23"/>
      <c r="L793" s="23"/>
      <c r="M793" s="23"/>
    </row>
    <row r="794" spans="3:13" x14ac:dyDescent="0.25">
      <c r="C794" s="49">
        <v>44142</v>
      </c>
      <c r="D794" s="23" t="s">
        <v>667</v>
      </c>
      <c r="E794" s="23">
        <v>1</v>
      </c>
      <c r="F794" s="23" t="s">
        <v>15</v>
      </c>
      <c r="G794" s="23" t="s">
        <v>45</v>
      </c>
      <c r="H794" s="31"/>
      <c r="I794" s="31"/>
      <c r="J794" s="31">
        <v>1250</v>
      </c>
      <c r="K794" s="23"/>
      <c r="L794" s="23"/>
      <c r="M794" s="23"/>
    </row>
    <row r="795" spans="3:13" x14ac:dyDescent="0.25">
      <c r="C795" s="49">
        <v>44142</v>
      </c>
      <c r="D795" s="23" t="s">
        <v>668</v>
      </c>
      <c r="E795" s="23">
        <v>1</v>
      </c>
      <c r="F795" s="23" t="s">
        <v>221</v>
      </c>
      <c r="G795" s="23" t="s">
        <v>45</v>
      </c>
      <c r="H795" s="31"/>
      <c r="I795" s="31"/>
      <c r="J795" s="31">
        <v>300</v>
      </c>
      <c r="K795" s="23"/>
      <c r="L795" s="23"/>
      <c r="M795" s="23"/>
    </row>
    <row r="796" spans="3:13" x14ac:dyDescent="0.25">
      <c r="C796" s="49">
        <v>44142</v>
      </c>
      <c r="D796" s="23"/>
      <c r="E796" s="23"/>
      <c r="F796" s="23"/>
      <c r="G796" s="23"/>
      <c r="H796" s="31"/>
      <c r="I796" s="31"/>
      <c r="J796" s="83">
        <f>SUM(J788:J795)</f>
        <v>9650</v>
      </c>
      <c r="K796" s="23"/>
      <c r="L796" s="23"/>
      <c r="M796" s="23"/>
    </row>
    <row r="797" spans="3:13" x14ac:dyDescent="0.25">
      <c r="C797" s="49">
        <v>44142</v>
      </c>
      <c r="D797" s="23"/>
      <c r="E797" s="23"/>
      <c r="F797" s="23"/>
      <c r="G797" s="23"/>
      <c r="H797" s="31"/>
      <c r="I797" s="31"/>
      <c r="J797" s="31"/>
      <c r="K797" s="85">
        <v>25425</v>
      </c>
      <c r="L797" s="23"/>
      <c r="M797" s="23"/>
    </row>
    <row r="798" spans="3:13" x14ac:dyDescent="0.25">
      <c r="C798" s="49">
        <v>44142</v>
      </c>
      <c r="D798" s="23"/>
      <c r="E798" s="23"/>
      <c r="F798" s="23"/>
      <c r="G798" s="23"/>
      <c r="H798" s="31"/>
      <c r="I798" s="31"/>
      <c r="J798" s="31"/>
      <c r="K798" s="23"/>
      <c r="L798" s="23"/>
      <c r="M798" s="23"/>
    </row>
    <row r="799" spans="3:13" x14ac:dyDescent="0.25">
      <c r="C799" s="49">
        <v>44142</v>
      </c>
      <c r="D799" s="23"/>
      <c r="E799" s="23"/>
      <c r="F799" s="23"/>
      <c r="G799" s="23"/>
      <c r="H799" s="31"/>
      <c r="I799" s="31"/>
      <c r="J799" s="31"/>
      <c r="K799" s="23"/>
      <c r="L799" s="23"/>
      <c r="M799" s="23"/>
    </row>
    <row r="801" spans="3:14" ht="14.25" customHeight="1" x14ac:dyDescent="0.25">
      <c r="C801" s="19" t="s">
        <v>5</v>
      </c>
      <c r="D801" s="19" t="s">
        <v>0</v>
      </c>
      <c r="E801" s="19" t="s">
        <v>22</v>
      </c>
      <c r="F801" s="19" t="s">
        <v>1</v>
      </c>
      <c r="G801" s="19" t="s">
        <v>2</v>
      </c>
      <c r="H801" s="19" t="s">
        <v>31</v>
      </c>
      <c r="I801" s="19" t="s">
        <v>3</v>
      </c>
      <c r="J801" s="19" t="s">
        <v>4</v>
      </c>
      <c r="K801" s="19" t="s">
        <v>6</v>
      </c>
      <c r="L801" s="19" t="s">
        <v>30</v>
      </c>
      <c r="M801" s="20" t="s">
        <v>24</v>
      </c>
    </row>
    <row r="802" spans="3:14" x14ac:dyDescent="0.25">
      <c r="C802" s="49">
        <v>44172</v>
      </c>
      <c r="D802" s="23" t="s">
        <v>669</v>
      </c>
      <c r="E802" s="23">
        <v>1</v>
      </c>
      <c r="F802" s="23" t="s">
        <v>131</v>
      </c>
      <c r="G802" s="23" t="s">
        <v>45</v>
      </c>
      <c r="H802" s="31"/>
      <c r="I802" s="31"/>
      <c r="J802" s="31">
        <v>350</v>
      </c>
      <c r="K802" s="23"/>
      <c r="L802" s="23"/>
      <c r="M802" s="23"/>
      <c r="N802" s="31"/>
    </row>
    <row r="803" spans="3:14" x14ac:dyDescent="0.25">
      <c r="C803" s="49">
        <v>44172</v>
      </c>
      <c r="D803" s="23" t="s">
        <v>670</v>
      </c>
      <c r="E803" s="23">
        <v>1</v>
      </c>
      <c r="F803" s="23" t="s">
        <v>17</v>
      </c>
      <c r="G803" s="23" t="s">
        <v>45</v>
      </c>
      <c r="H803" s="31"/>
      <c r="I803" s="31"/>
      <c r="J803" s="31">
        <v>250</v>
      </c>
      <c r="K803" s="23"/>
      <c r="L803" s="23"/>
      <c r="M803" s="23"/>
    </row>
    <row r="804" spans="3:14" x14ac:dyDescent="0.25">
      <c r="C804" s="49">
        <v>44172</v>
      </c>
      <c r="D804" s="23" t="s">
        <v>671</v>
      </c>
      <c r="E804" s="23">
        <v>1</v>
      </c>
      <c r="F804" s="23" t="s">
        <v>17</v>
      </c>
      <c r="G804" s="23" t="s">
        <v>45</v>
      </c>
      <c r="H804" s="31"/>
      <c r="I804" s="31"/>
      <c r="J804" s="31">
        <v>250</v>
      </c>
      <c r="K804" s="23"/>
      <c r="L804" s="23"/>
      <c r="M804" s="23"/>
    </row>
    <row r="805" spans="3:14" x14ac:dyDescent="0.25">
      <c r="C805" s="49">
        <v>44172</v>
      </c>
      <c r="D805" s="23"/>
      <c r="E805" s="23"/>
      <c r="F805" s="23"/>
      <c r="G805" s="23"/>
      <c r="H805" s="31"/>
      <c r="I805" s="31"/>
      <c r="J805" s="83">
        <f>SUM(J802:J804)</f>
        <v>850</v>
      </c>
      <c r="K805" s="23"/>
      <c r="L805" s="23"/>
      <c r="M805" s="23"/>
    </row>
    <row r="806" spans="3:14" x14ac:dyDescent="0.25">
      <c r="C806" s="49">
        <v>44172</v>
      </c>
      <c r="D806" s="23"/>
      <c r="E806" s="23"/>
      <c r="F806" s="23"/>
      <c r="G806" s="23"/>
      <c r="H806" s="31"/>
      <c r="I806" s="31"/>
      <c r="J806" s="31"/>
      <c r="K806" s="85">
        <v>26275</v>
      </c>
      <c r="L806" s="23"/>
      <c r="M806" s="23"/>
    </row>
    <row r="808" spans="3:14" x14ac:dyDescent="0.25">
      <c r="F808" s="101" t="s">
        <v>707</v>
      </c>
      <c r="G808" s="101"/>
      <c r="H808" s="101"/>
      <c r="I808" s="94"/>
      <c r="J808" s="91"/>
    </row>
    <row r="809" spans="3:14" x14ac:dyDescent="0.25">
      <c r="H809" t="s">
        <v>708</v>
      </c>
      <c r="I809" s="94" t="s">
        <v>575</v>
      </c>
      <c r="J809">
        <v>16000</v>
      </c>
    </row>
    <row r="810" spans="3:14" x14ac:dyDescent="0.25">
      <c r="H810" t="s">
        <v>709</v>
      </c>
      <c r="I810" s="94" t="s">
        <v>575</v>
      </c>
      <c r="J810" s="37">
        <v>9000</v>
      </c>
    </row>
    <row r="811" spans="3:14" x14ac:dyDescent="0.25">
      <c r="G811" s="37" t="s">
        <v>710</v>
      </c>
    </row>
    <row r="813" spans="3:14" x14ac:dyDescent="0.25">
      <c r="C813" s="19" t="s">
        <v>5</v>
      </c>
      <c r="D813" s="19" t="s">
        <v>0</v>
      </c>
      <c r="E813" s="19" t="s">
        <v>22</v>
      </c>
      <c r="F813" s="19" t="s">
        <v>1</v>
      </c>
      <c r="G813" s="19" t="s">
        <v>2</v>
      </c>
      <c r="H813" s="19" t="s">
        <v>31</v>
      </c>
      <c r="I813" s="19" t="s">
        <v>3</v>
      </c>
      <c r="J813" s="19" t="s">
        <v>4</v>
      </c>
      <c r="K813" s="19" t="s">
        <v>6</v>
      </c>
      <c r="L813" s="19" t="s">
        <v>30</v>
      </c>
      <c r="M813" s="20" t="s">
        <v>24</v>
      </c>
    </row>
    <row r="814" spans="3:14" x14ac:dyDescent="0.25">
      <c r="C814" s="49" t="s">
        <v>703</v>
      </c>
      <c r="D814" s="23" t="s">
        <v>705</v>
      </c>
      <c r="E814" s="23">
        <v>1</v>
      </c>
      <c r="F814" s="23" t="s">
        <v>705</v>
      </c>
      <c r="G814" s="23" t="s">
        <v>45</v>
      </c>
      <c r="H814" s="31"/>
      <c r="I814" s="31"/>
      <c r="J814" s="31">
        <v>50</v>
      </c>
      <c r="K814" s="31"/>
      <c r="L814" s="23"/>
      <c r="M814" s="23"/>
    </row>
    <row r="815" spans="3:14" x14ac:dyDescent="0.25">
      <c r="C815" s="49" t="s">
        <v>703</v>
      </c>
      <c r="D815" s="23" t="s">
        <v>711</v>
      </c>
      <c r="E815" s="23">
        <v>1</v>
      </c>
      <c r="F815" s="23" t="s">
        <v>15</v>
      </c>
      <c r="G815" s="23" t="s">
        <v>45</v>
      </c>
      <c r="H815" s="31"/>
      <c r="I815" s="31"/>
      <c r="J815" s="31">
        <v>2400</v>
      </c>
      <c r="K815" s="31"/>
      <c r="L815" s="23"/>
      <c r="M815" s="23"/>
    </row>
    <row r="816" spans="3:14" x14ac:dyDescent="0.25">
      <c r="C816" s="49" t="s">
        <v>703</v>
      </c>
      <c r="D816" s="23" t="s">
        <v>712</v>
      </c>
      <c r="E816" s="23">
        <v>1</v>
      </c>
      <c r="F816" s="23" t="s">
        <v>677</v>
      </c>
      <c r="G816" s="23" t="s">
        <v>45</v>
      </c>
      <c r="H816" s="31"/>
      <c r="I816" s="31"/>
      <c r="J816" s="31">
        <v>350</v>
      </c>
      <c r="K816" s="31"/>
      <c r="L816" s="23"/>
      <c r="M816" s="23"/>
    </row>
    <row r="817" spans="3:13" x14ac:dyDescent="0.25">
      <c r="C817" s="49" t="s">
        <v>703</v>
      </c>
      <c r="D817" s="23" t="s">
        <v>479</v>
      </c>
      <c r="E817" s="23">
        <v>1</v>
      </c>
      <c r="F817" s="23" t="s">
        <v>15</v>
      </c>
      <c r="G817" s="23" t="s">
        <v>45</v>
      </c>
      <c r="H817" s="31"/>
      <c r="I817" s="31"/>
      <c r="J817" s="31">
        <v>1800</v>
      </c>
      <c r="K817" s="31"/>
      <c r="L817" s="23"/>
      <c r="M817" s="23"/>
    </row>
    <row r="818" spans="3:13" x14ac:dyDescent="0.25">
      <c r="C818" s="49"/>
      <c r="D818" s="23"/>
      <c r="E818" s="23"/>
      <c r="F818" s="23"/>
      <c r="G818" s="23"/>
      <c r="H818" s="31"/>
      <c r="I818" s="31"/>
      <c r="J818" s="83">
        <f>SUM(J814:J817)</f>
        <v>4600</v>
      </c>
      <c r="K818" s="31"/>
      <c r="L818" s="23"/>
      <c r="M818" s="23"/>
    </row>
    <row r="819" spans="3:13" x14ac:dyDescent="0.25">
      <c r="C819" s="49"/>
      <c r="D819" s="23"/>
      <c r="E819" s="23"/>
      <c r="F819" s="23"/>
      <c r="G819" s="23"/>
      <c r="H819" s="31"/>
      <c r="I819" s="31"/>
      <c r="J819" s="31"/>
      <c r="K819" s="89">
        <v>13600</v>
      </c>
      <c r="L819" s="23"/>
      <c r="M819" s="23"/>
    </row>
    <row r="820" spans="3:13" x14ac:dyDescent="0.25">
      <c r="C820" s="49"/>
      <c r="D820" s="23"/>
      <c r="E820" s="23"/>
      <c r="F820" s="23"/>
      <c r="G820" s="23"/>
      <c r="H820" s="31"/>
      <c r="I820" s="31"/>
      <c r="J820" s="31"/>
      <c r="K820" s="23"/>
      <c r="L820" s="23"/>
      <c r="M820" s="23"/>
    </row>
    <row r="821" spans="3:13" x14ac:dyDescent="0.25">
      <c r="C821" s="49"/>
      <c r="D821" s="23"/>
      <c r="E821" s="23"/>
      <c r="F821" s="23"/>
      <c r="G821" s="23"/>
      <c r="H821" s="31"/>
      <c r="I821" s="31"/>
      <c r="J821" s="31"/>
      <c r="K821" s="23"/>
      <c r="L821" s="23"/>
      <c r="M821" s="23"/>
    </row>
    <row r="823" spans="3:13" x14ac:dyDescent="0.25">
      <c r="C823" s="19" t="s">
        <v>5</v>
      </c>
      <c r="D823" s="19" t="s">
        <v>0</v>
      </c>
      <c r="E823" s="19" t="s">
        <v>22</v>
      </c>
      <c r="F823" s="19" t="s">
        <v>1</v>
      </c>
      <c r="G823" s="19" t="s">
        <v>2</v>
      </c>
      <c r="H823" s="19" t="s">
        <v>31</v>
      </c>
      <c r="I823" s="19" t="s">
        <v>3</v>
      </c>
      <c r="J823" s="19" t="s">
        <v>4</v>
      </c>
      <c r="K823" s="19" t="s">
        <v>6</v>
      </c>
      <c r="L823" s="19" t="s">
        <v>30</v>
      </c>
      <c r="M823" s="20" t="s">
        <v>24</v>
      </c>
    </row>
    <row r="824" spans="3:13" x14ac:dyDescent="0.25">
      <c r="C824" s="49" t="s">
        <v>686</v>
      </c>
      <c r="D824" s="23" t="s">
        <v>713</v>
      </c>
      <c r="E824" s="23">
        <v>1</v>
      </c>
      <c r="F824" s="23" t="s">
        <v>15</v>
      </c>
      <c r="G824" s="23" t="s">
        <v>45</v>
      </c>
      <c r="H824" s="31"/>
      <c r="I824" s="31"/>
      <c r="J824" s="31">
        <v>2300</v>
      </c>
      <c r="K824" s="31"/>
      <c r="L824" s="23"/>
      <c r="M824" s="23"/>
    </row>
    <row r="825" spans="3:13" x14ac:dyDescent="0.25">
      <c r="C825" s="49" t="s">
        <v>686</v>
      </c>
      <c r="D825" s="23" t="s">
        <v>714</v>
      </c>
      <c r="E825" s="23">
        <v>1</v>
      </c>
      <c r="F825" s="23" t="s">
        <v>15</v>
      </c>
      <c r="G825" s="23" t="s">
        <v>45</v>
      </c>
      <c r="H825" s="31"/>
      <c r="I825" s="31"/>
      <c r="J825" s="31">
        <v>1550</v>
      </c>
      <c r="K825" s="31"/>
      <c r="L825" s="23"/>
      <c r="M825" s="23"/>
    </row>
    <row r="826" spans="3:13" x14ac:dyDescent="0.25">
      <c r="C826" s="49" t="s">
        <v>686</v>
      </c>
      <c r="D826" s="23" t="s">
        <v>289</v>
      </c>
      <c r="E826" s="23">
        <v>1</v>
      </c>
      <c r="F826" s="23" t="s">
        <v>17</v>
      </c>
      <c r="G826" s="23" t="s">
        <v>45</v>
      </c>
      <c r="H826" s="31"/>
      <c r="I826" s="31"/>
      <c r="J826" s="31">
        <v>250</v>
      </c>
      <c r="K826" s="31"/>
      <c r="L826" s="23"/>
      <c r="M826" s="23"/>
    </row>
    <row r="827" spans="3:13" x14ac:dyDescent="0.25">
      <c r="C827" s="49"/>
      <c r="D827" s="23"/>
      <c r="E827" s="23"/>
      <c r="F827" s="23"/>
      <c r="G827" s="23"/>
      <c r="H827" s="31"/>
      <c r="I827" s="31"/>
      <c r="J827" s="83">
        <f>SUM(J824:J826)</f>
        <v>4100</v>
      </c>
      <c r="K827" s="31"/>
      <c r="L827" s="23"/>
      <c r="M827" s="23"/>
    </row>
    <row r="828" spans="3:13" x14ac:dyDescent="0.25">
      <c r="C828" s="49"/>
      <c r="D828" s="23"/>
      <c r="E828" s="23"/>
      <c r="F828" s="23"/>
      <c r="G828" s="23"/>
      <c r="H828" s="31"/>
      <c r="I828" s="31"/>
      <c r="J828" s="31"/>
      <c r="K828" s="89">
        <v>17700</v>
      </c>
      <c r="L828" s="23"/>
      <c r="M828" s="23"/>
    </row>
    <row r="830" spans="3:13" x14ac:dyDescent="0.25">
      <c r="C830" s="19" t="s">
        <v>5</v>
      </c>
      <c r="D830" s="19" t="s">
        <v>0</v>
      </c>
      <c r="E830" s="19" t="s">
        <v>22</v>
      </c>
      <c r="F830" s="19" t="s">
        <v>1</v>
      </c>
      <c r="G830" s="19" t="s">
        <v>2</v>
      </c>
      <c r="H830" s="19" t="s">
        <v>31</v>
      </c>
      <c r="I830" s="19" t="s">
        <v>3</v>
      </c>
      <c r="J830" s="19" t="s">
        <v>4</v>
      </c>
      <c r="K830" s="19" t="s">
        <v>6</v>
      </c>
      <c r="L830" s="19" t="s">
        <v>30</v>
      </c>
      <c r="M830" s="20" t="s">
        <v>24</v>
      </c>
    </row>
    <row r="831" spans="3:13" x14ac:dyDescent="0.25">
      <c r="C831" s="49" t="s">
        <v>684</v>
      </c>
      <c r="D831" s="23" t="s">
        <v>715</v>
      </c>
      <c r="E831" s="23">
        <v>1</v>
      </c>
      <c r="F831" s="23" t="s">
        <v>716</v>
      </c>
      <c r="G831" s="23" t="s">
        <v>45</v>
      </c>
      <c r="H831" s="31"/>
      <c r="I831" s="31"/>
      <c r="J831" s="31">
        <v>50</v>
      </c>
      <c r="K831" s="31"/>
      <c r="L831" s="23"/>
      <c r="M831" s="23"/>
    </row>
    <row r="832" spans="3:13" x14ac:dyDescent="0.25">
      <c r="C832" s="49" t="s">
        <v>684</v>
      </c>
      <c r="D832" s="23" t="s">
        <v>280</v>
      </c>
      <c r="E832" s="23">
        <v>1</v>
      </c>
      <c r="F832" s="23" t="s">
        <v>131</v>
      </c>
      <c r="G832" s="23" t="s">
        <v>45</v>
      </c>
      <c r="H832" s="31"/>
      <c r="I832" s="31"/>
      <c r="J832" s="31">
        <v>400</v>
      </c>
      <c r="K832" s="31"/>
      <c r="L832" s="23"/>
      <c r="M832" s="23"/>
    </row>
    <row r="833" spans="3:13" x14ac:dyDescent="0.25">
      <c r="C833" s="49" t="s">
        <v>684</v>
      </c>
      <c r="D833" s="23" t="s">
        <v>717</v>
      </c>
      <c r="E833" s="23">
        <v>1</v>
      </c>
      <c r="F833" s="23" t="s">
        <v>15</v>
      </c>
      <c r="G833" s="23" t="s">
        <v>45</v>
      </c>
      <c r="H833" s="31"/>
      <c r="I833" s="31"/>
      <c r="J833" s="31">
        <v>2400</v>
      </c>
      <c r="K833" s="31"/>
      <c r="L833" s="23"/>
      <c r="M833" s="23"/>
    </row>
    <row r="834" spans="3:13" x14ac:dyDescent="0.25">
      <c r="C834" s="49" t="s">
        <v>684</v>
      </c>
      <c r="D834" s="23" t="s">
        <v>718</v>
      </c>
      <c r="E834" s="23">
        <v>1</v>
      </c>
      <c r="F834" s="23" t="s">
        <v>32</v>
      </c>
      <c r="G834" s="23" t="s">
        <v>45</v>
      </c>
      <c r="H834" s="31"/>
      <c r="I834" s="31"/>
      <c r="J834" s="31">
        <v>250</v>
      </c>
      <c r="K834" s="31"/>
      <c r="L834" s="23"/>
      <c r="M834" s="23"/>
    </row>
    <row r="835" spans="3:13" x14ac:dyDescent="0.25">
      <c r="C835" s="49" t="s">
        <v>684</v>
      </c>
      <c r="D835" s="23" t="s">
        <v>425</v>
      </c>
      <c r="E835" s="23">
        <v>1</v>
      </c>
      <c r="F835" s="23" t="s">
        <v>131</v>
      </c>
      <c r="G835" s="23" t="s">
        <v>45</v>
      </c>
      <c r="H835" s="31"/>
      <c r="I835" s="31"/>
      <c r="J835" s="31">
        <v>200</v>
      </c>
      <c r="K835" s="31"/>
      <c r="L835" s="23"/>
      <c r="M835" s="23"/>
    </row>
    <row r="836" spans="3:13" x14ac:dyDescent="0.25">
      <c r="C836" s="49" t="s">
        <v>684</v>
      </c>
      <c r="D836" s="23" t="s">
        <v>237</v>
      </c>
      <c r="E836" s="23">
        <v>1</v>
      </c>
      <c r="F836" s="23" t="s">
        <v>15</v>
      </c>
      <c r="G836" s="23" t="s">
        <v>45</v>
      </c>
      <c r="H836" s="31"/>
      <c r="I836" s="31"/>
      <c r="J836" s="31">
        <v>1400</v>
      </c>
      <c r="K836" s="31"/>
      <c r="L836" s="23"/>
      <c r="M836" s="23"/>
    </row>
    <row r="837" spans="3:13" x14ac:dyDescent="0.25">
      <c r="C837" s="49" t="s">
        <v>684</v>
      </c>
      <c r="D837" s="23" t="s">
        <v>719</v>
      </c>
      <c r="E837" s="23">
        <v>1</v>
      </c>
      <c r="F837" s="23" t="s">
        <v>416</v>
      </c>
      <c r="G837" s="23" t="s">
        <v>45</v>
      </c>
      <c r="H837" s="31"/>
      <c r="I837" s="31"/>
      <c r="J837" s="31">
        <v>300</v>
      </c>
      <c r="K837" s="31"/>
      <c r="L837" s="23"/>
      <c r="M837" s="23"/>
    </row>
    <row r="838" spans="3:13" x14ac:dyDescent="0.25">
      <c r="C838" s="49"/>
      <c r="D838" s="23"/>
      <c r="E838" s="23"/>
      <c r="F838" s="23"/>
      <c r="G838" s="23"/>
      <c r="H838" s="31"/>
      <c r="I838" s="31"/>
      <c r="J838" s="85">
        <f>SUM(J831:J837)</f>
        <v>5000</v>
      </c>
      <c r="K838" s="31"/>
      <c r="L838" s="23"/>
      <c r="M838" s="23"/>
    </row>
    <row r="839" spans="3:13" x14ac:dyDescent="0.25">
      <c r="C839" s="49"/>
      <c r="D839" s="23"/>
      <c r="E839" s="23"/>
      <c r="F839" s="23"/>
      <c r="G839" s="23"/>
      <c r="H839" s="31"/>
      <c r="I839" s="31"/>
      <c r="J839" s="31"/>
      <c r="K839" s="85">
        <v>22700</v>
      </c>
      <c r="L839" s="23"/>
      <c r="M839" s="23"/>
    </row>
    <row r="841" spans="3:13" x14ac:dyDescent="0.25">
      <c r="C841" s="19" t="s">
        <v>5</v>
      </c>
      <c r="D841" s="19" t="s">
        <v>0</v>
      </c>
      <c r="E841" s="19" t="s">
        <v>22</v>
      </c>
      <c r="F841" s="19" t="s">
        <v>1</v>
      </c>
      <c r="G841" s="19" t="s">
        <v>2</v>
      </c>
      <c r="H841" s="19" t="s">
        <v>31</v>
      </c>
      <c r="I841" s="19" t="s">
        <v>3</v>
      </c>
      <c r="J841" s="19" t="s">
        <v>4</v>
      </c>
      <c r="K841" s="19" t="s">
        <v>6</v>
      </c>
      <c r="L841" s="19" t="s">
        <v>30</v>
      </c>
      <c r="M841" s="20" t="s">
        <v>24</v>
      </c>
    </row>
    <row r="842" spans="3:13" x14ac:dyDescent="0.25">
      <c r="C842" s="49" t="s">
        <v>685</v>
      </c>
      <c r="D842" s="23" t="s">
        <v>720</v>
      </c>
      <c r="E842" s="23">
        <v>1</v>
      </c>
      <c r="F842" s="23" t="s">
        <v>15</v>
      </c>
      <c r="G842" s="23" t="s">
        <v>45</v>
      </c>
      <c r="H842" s="31"/>
      <c r="I842" s="31"/>
      <c r="J842" s="31">
        <v>1700</v>
      </c>
      <c r="K842" s="31"/>
      <c r="L842" s="23"/>
      <c r="M842" s="23"/>
    </row>
    <row r="843" spans="3:13" x14ac:dyDescent="0.25">
      <c r="C843" s="49" t="s">
        <v>685</v>
      </c>
      <c r="D843" s="23" t="s">
        <v>721</v>
      </c>
      <c r="E843" s="23">
        <v>1</v>
      </c>
      <c r="F843" s="23" t="s">
        <v>206</v>
      </c>
      <c r="G843" s="23" t="s">
        <v>45</v>
      </c>
      <c r="H843" s="31"/>
      <c r="I843" s="31"/>
      <c r="J843" s="31">
        <v>800</v>
      </c>
      <c r="K843" s="31"/>
      <c r="L843" s="23"/>
      <c r="M843" s="23"/>
    </row>
    <row r="844" spans="3:13" x14ac:dyDescent="0.25">
      <c r="C844" s="49" t="s">
        <v>685</v>
      </c>
      <c r="D844" s="23" t="s">
        <v>722</v>
      </c>
      <c r="E844" s="23">
        <v>1</v>
      </c>
      <c r="F844" s="23" t="s">
        <v>723</v>
      </c>
      <c r="G844" s="23" t="s">
        <v>45</v>
      </c>
      <c r="H844" s="31"/>
      <c r="I844" s="31"/>
      <c r="J844" s="31">
        <v>1800</v>
      </c>
      <c r="K844" s="31"/>
      <c r="L844" s="23"/>
      <c r="M844" s="23"/>
    </row>
    <row r="845" spans="3:13" x14ac:dyDescent="0.25">
      <c r="C845" s="49" t="s">
        <v>685</v>
      </c>
      <c r="D845" s="23"/>
      <c r="E845" s="23"/>
      <c r="F845" s="23"/>
      <c r="G845" s="23"/>
      <c r="H845" s="31"/>
      <c r="I845" s="31"/>
      <c r="J845" s="83">
        <f>SUM(J842:J844)</f>
        <v>4300</v>
      </c>
      <c r="K845" s="31"/>
      <c r="L845" s="23"/>
      <c r="M845" s="23"/>
    </row>
    <row r="846" spans="3:13" x14ac:dyDescent="0.25">
      <c r="C846" s="49"/>
      <c r="D846" s="23"/>
      <c r="E846" s="23"/>
      <c r="F846" s="23"/>
      <c r="G846" s="23"/>
      <c r="H846" s="31"/>
      <c r="I846" s="31"/>
      <c r="J846" s="31"/>
      <c r="K846" s="89">
        <v>27000</v>
      </c>
      <c r="L846" s="23"/>
      <c r="M846" s="23"/>
    </row>
    <row r="847" spans="3:13" x14ac:dyDescent="0.25">
      <c r="C847" s="49"/>
      <c r="D847" s="23"/>
      <c r="E847" s="23"/>
      <c r="F847" s="23"/>
      <c r="G847" s="23"/>
      <c r="H847" s="31"/>
      <c r="I847" s="31"/>
      <c r="J847" s="31"/>
      <c r="K847" s="23"/>
      <c r="L847" s="23"/>
      <c r="M847" s="23"/>
    </row>
    <row r="849" spans="3:13" x14ac:dyDescent="0.25">
      <c r="C849" s="19" t="s">
        <v>5</v>
      </c>
      <c r="D849" s="19" t="s">
        <v>0</v>
      </c>
      <c r="E849" s="19" t="s">
        <v>22</v>
      </c>
      <c r="F849" s="19" t="s">
        <v>1</v>
      </c>
      <c r="G849" s="19" t="s">
        <v>2</v>
      </c>
      <c r="H849" s="19" t="s">
        <v>31</v>
      </c>
      <c r="I849" s="19" t="s">
        <v>3</v>
      </c>
      <c r="J849" s="19" t="s">
        <v>4</v>
      </c>
      <c r="K849" s="19" t="s">
        <v>6</v>
      </c>
      <c r="L849" s="19" t="s">
        <v>30</v>
      </c>
      <c r="M849" s="20" t="s">
        <v>24</v>
      </c>
    </row>
    <row r="850" spans="3:13" x14ac:dyDescent="0.25">
      <c r="C850" s="49" t="s">
        <v>691</v>
      </c>
      <c r="D850" s="23" t="s">
        <v>724</v>
      </c>
      <c r="E850" s="23">
        <v>1</v>
      </c>
      <c r="F850" s="23" t="s">
        <v>15</v>
      </c>
      <c r="G850" s="23" t="s">
        <v>45</v>
      </c>
      <c r="H850" s="31"/>
      <c r="I850" s="31"/>
      <c r="J850" s="31">
        <v>1350</v>
      </c>
      <c r="K850" s="31"/>
      <c r="L850" s="23"/>
      <c r="M850" s="23"/>
    </row>
    <row r="851" spans="3:13" x14ac:dyDescent="0.25">
      <c r="C851" s="49" t="s">
        <v>691</v>
      </c>
      <c r="D851" s="23" t="s">
        <v>725</v>
      </c>
      <c r="E851" s="23">
        <v>1</v>
      </c>
      <c r="F851" s="23" t="s">
        <v>15</v>
      </c>
      <c r="G851" s="23" t="s">
        <v>45</v>
      </c>
      <c r="H851" s="31"/>
      <c r="I851" s="31"/>
      <c r="J851" s="31">
        <v>1700</v>
      </c>
      <c r="K851" s="31"/>
      <c r="L851" s="23"/>
      <c r="M851" s="23"/>
    </row>
    <row r="852" spans="3:13" x14ac:dyDescent="0.25">
      <c r="C852" s="49"/>
      <c r="D852" s="23"/>
      <c r="E852" s="23"/>
      <c r="F852" s="23"/>
      <c r="G852" s="23"/>
      <c r="H852" s="31"/>
      <c r="I852" s="31"/>
      <c r="J852" s="83">
        <f>SUM(J850:J851)</f>
        <v>3050</v>
      </c>
      <c r="K852" s="31"/>
      <c r="L852" s="23"/>
      <c r="M852" s="23"/>
    </row>
    <row r="853" spans="3:13" x14ac:dyDescent="0.25">
      <c r="C853" s="49"/>
      <c r="D853" s="23"/>
      <c r="E853" s="23"/>
      <c r="F853" s="23"/>
      <c r="G853" s="23"/>
      <c r="H853" s="31"/>
      <c r="I853" s="31"/>
      <c r="J853" s="31"/>
      <c r="K853" s="89">
        <v>30050</v>
      </c>
      <c r="L853" s="23"/>
      <c r="M853" s="23"/>
    </row>
    <row r="855" spans="3:13" x14ac:dyDescent="0.25">
      <c r="C855" s="19" t="s">
        <v>5</v>
      </c>
      <c r="D855" s="19" t="s">
        <v>0</v>
      </c>
      <c r="E855" s="19" t="s">
        <v>22</v>
      </c>
      <c r="F855" s="19" t="s">
        <v>1</v>
      </c>
      <c r="G855" s="19" t="s">
        <v>2</v>
      </c>
      <c r="H855" s="19" t="s">
        <v>31</v>
      </c>
      <c r="I855" s="19" t="s">
        <v>3</v>
      </c>
      <c r="J855" s="19" t="s">
        <v>4</v>
      </c>
      <c r="K855" s="19" t="s">
        <v>6</v>
      </c>
      <c r="L855" s="19" t="s">
        <v>30</v>
      </c>
      <c r="M855" s="20" t="s">
        <v>24</v>
      </c>
    </row>
    <row r="856" spans="3:13" x14ac:dyDescent="0.25">
      <c r="C856" s="49" t="s">
        <v>706</v>
      </c>
      <c r="D856" s="23" t="s">
        <v>726</v>
      </c>
      <c r="E856" s="23">
        <v>1</v>
      </c>
      <c r="F856" s="23" t="s">
        <v>728</v>
      </c>
      <c r="G856" s="23" t="s">
        <v>45</v>
      </c>
      <c r="H856" s="31"/>
      <c r="I856" s="31"/>
      <c r="J856" s="31">
        <v>50</v>
      </c>
      <c r="K856" s="31"/>
      <c r="L856" s="23"/>
      <c r="M856" s="23"/>
    </row>
    <row r="857" spans="3:13" x14ac:dyDescent="0.25">
      <c r="C857" s="49" t="s">
        <v>706</v>
      </c>
      <c r="D857" s="23" t="s">
        <v>727</v>
      </c>
      <c r="E857" s="23">
        <v>1</v>
      </c>
      <c r="F857" s="23" t="s">
        <v>17</v>
      </c>
      <c r="G857" s="23" t="s">
        <v>45</v>
      </c>
      <c r="H857" s="31"/>
      <c r="I857" s="31"/>
      <c r="J857" s="31">
        <v>250</v>
      </c>
      <c r="K857" s="31"/>
      <c r="L857" s="23"/>
      <c r="M857" s="23"/>
    </row>
    <row r="858" spans="3:13" x14ac:dyDescent="0.25">
      <c r="C858" s="49" t="s">
        <v>706</v>
      </c>
      <c r="D858" s="23" t="s">
        <v>729</v>
      </c>
      <c r="E858" s="23">
        <v>1</v>
      </c>
      <c r="F858" s="23" t="s">
        <v>15</v>
      </c>
      <c r="G858" s="23" t="s">
        <v>45</v>
      </c>
      <c r="H858" s="31"/>
      <c r="I858" s="31"/>
      <c r="J858" s="31">
        <v>1600</v>
      </c>
      <c r="K858" s="31"/>
      <c r="L858" s="23"/>
      <c r="M858" s="23"/>
    </row>
    <row r="859" spans="3:13" x14ac:dyDescent="0.25">
      <c r="C859" s="49" t="s">
        <v>706</v>
      </c>
      <c r="D859" s="23" t="s">
        <v>730</v>
      </c>
      <c r="E859" s="23">
        <v>1</v>
      </c>
      <c r="F859" s="23" t="s">
        <v>15</v>
      </c>
      <c r="G859" s="23" t="s">
        <v>45</v>
      </c>
      <c r="H859" s="31"/>
      <c r="I859" s="31"/>
      <c r="J859" s="31">
        <v>1550</v>
      </c>
      <c r="K859" s="31"/>
      <c r="L859" s="23"/>
      <c r="M859" s="23"/>
    </row>
    <row r="860" spans="3:13" x14ac:dyDescent="0.25">
      <c r="C860" s="49" t="s">
        <v>706</v>
      </c>
      <c r="D860" s="23" t="s">
        <v>731</v>
      </c>
      <c r="E860" s="23">
        <v>1</v>
      </c>
      <c r="F860" s="23" t="s">
        <v>15</v>
      </c>
      <c r="G860" s="23" t="s">
        <v>45</v>
      </c>
      <c r="H860" s="31"/>
      <c r="I860" s="31"/>
      <c r="J860" s="31">
        <v>1900</v>
      </c>
      <c r="K860" s="31"/>
      <c r="L860" s="23"/>
      <c r="M860" s="23"/>
    </row>
    <row r="861" spans="3:13" x14ac:dyDescent="0.25">
      <c r="C861" s="49" t="s">
        <v>706</v>
      </c>
      <c r="D861" s="23"/>
      <c r="E861" s="23"/>
      <c r="F861" s="23"/>
      <c r="G861" s="23"/>
      <c r="H861" s="31"/>
      <c r="I861" s="31"/>
      <c r="J861" s="83">
        <f>SUM(J856:J860)</f>
        <v>5350</v>
      </c>
      <c r="K861" s="31"/>
      <c r="L861" s="23"/>
      <c r="M861" s="23"/>
    </row>
    <row r="862" spans="3:13" x14ac:dyDescent="0.25">
      <c r="C862" s="49"/>
      <c r="D862" s="23"/>
      <c r="E862" s="23"/>
      <c r="F862" s="23"/>
      <c r="G862" s="23"/>
      <c r="H862" s="31"/>
      <c r="I862" s="31"/>
      <c r="J862" s="31"/>
      <c r="K862" s="89">
        <v>35400</v>
      </c>
      <c r="L862" s="23"/>
      <c r="M862" s="23"/>
    </row>
    <row r="864" spans="3:13" x14ac:dyDescent="0.25">
      <c r="C864" s="19" t="s">
        <v>5</v>
      </c>
      <c r="D864" s="19" t="s">
        <v>0</v>
      </c>
      <c r="E864" s="19" t="s">
        <v>22</v>
      </c>
      <c r="F864" s="19" t="s">
        <v>1</v>
      </c>
      <c r="G864" s="19" t="s">
        <v>2</v>
      </c>
      <c r="H864" s="19" t="s">
        <v>31</v>
      </c>
      <c r="I864" s="19" t="s">
        <v>3</v>
      </c>
      <c r="J864" s="19" t="s">
        <v>4</v>
      </c>
      <c r="K864" s="19" t="s">
        <v>6</v>
      </c>
      <c r="L864" s="19" t="s">
        <v>30</v>
      </c>
      <c r="M864" s="20" t="s">
        <v>24</v>
      </c>
    </row>
    <row r="865" spans="3:13" x14ac:dyDescent="0.25">
      <c r="C865" s="49" t="s">
        <v>732</v>
      </c>
      <c r="D865" s="23" t="s">
        <v>733</v>
      </c>
      <c r="E865" s="23">
        <v>1</v>
      </c>
      <c r="F865" s="23" t="s">
        <v>17</v>
      </c>
      <c r="G865" s="23" t="s">
        <v>45</v>
      </c>
      <c r="H865" s="31"/>
      <c r="I865" s="31"/>
      <c r="J865" s="31">
        <v>950</v>
      </c>
      <c r="K865" s="31"/>
      <c r="L865" s="23"/>
      <c r="M865" s="23"/>
    </row>
    <row r="866" spans="3:13" x14ac:dyDescent="0.25">
      <c r="C866" s="49" t="s">
        <v>732</v>
      </c>
      <c r="D866" s="23" t="s">
        <v>638</v>
      </c>
      <c r="E866" s="23">
        <v>1</v>
      </c>
      <c r="F866" s="23" t="s">
        <v>17</v>
      </c>
      <c r="G866" s="23" t="s">
        <v>45</v>
      </c>
      <c r="H866" s="31"/>
      <c r="I866" s="31"/>
      <c r="J866" s="31">
        <v>220</v>
      </c>
      <c r="K866" s="31"/>
      <c r="L866" s="23"/>
      <c r="M866" s="23"/>
    </row>
    <row r="867" spans="3:13" x14ac:dyDescent="0.25">
      <c r="C867" s="49" t="s">
        <v>732</v>
      </c>
      <c r="D867" s="23" t="s">
        <v>734</v>
      </c>
      <c r="E867" s="23">
        <v>1</v>
      </c>
      <c r="F867" s="23" t="s">
        <v>17</v>
      </c>
      <c r="G867" s="23" t="s">
        <v>45</v>
      </c>
      <c r="H867" s="31"/>
      <c r="I867" s="31"/>
      <c r="J867" s="31">
        <v>300</v>
      </c>
      <c r="K867" s="31"/>
      <c r="L867" s="23"/>
      <c r="M867" s="23"/>
    </row>
    <row r="868" spans="3:13" x14ac:dyDescent="0.25">
      <c r="C868" s="49"/>
      <c r="D868" s="23"/>
      <c r="E868" s="23"/>
      <c r="F868" s="23"/>
      <c r="G868" s="23"/>
      <c r="H868" s="31"/>
      <c r="I868" s="31"/>
      <c r="J868" s="83">
        <f>SUM(J865:J867)</f>
        <v>1470</v>
      </c>
      <c r="K868" s="31"/>
      <c r="L868" s="23"/>
      <c r="M868" s="23"/>
    </row>
    <row r="869" spans="3:13" x14ac:dyDescent="0.25">
      <c r="C869" s="49"/>
      <c r="D869" s="23"/>
      <c r="E869" s="23"/>
      <c r="F869" s="23"/>
      <c r="G869" s="23"/>
      <c r="H869" s="31"/>
      <c r="I869" s="31"/>
      <c r="J869" s="31"/>
      <c r="K869" s="89">
        <v>36870</v>
      </c>
      <c r="L869" s="23"/>
      <c r="M869" s="23"/>
    </row>
    <row r="871" spans="3:13" x14ac:dyDescent="0.25">
      <c r="C871" s="19" t="s">
        <v>5</v>
      </c>
      <c r="D871" s="19" t="s">
        <v>0</v>
      </c>
      <c r="E871" s="19" t="s">
        <v>22</v>
      </c>
      <c r="F871" s="19" t="s">
        <v>1</v>
      </c>
      <c r="G871" s="19" t="s">
        <v>2</v>
      </c>
      <c r="H871" s="19" t="s">
        <v>31</v>
      </c>
      <c r="I871" s="19" t="s">
        <v>3</v>
      </c>
      <c r="J871" s="19" t="s">
        <v>4</v>
      </c>
      <c r="K871" s="19" t="s">
        <v>6</v>
      </c>
      <c r="L871" s="19" t="s">
        <v>30</v>
      </c>
      <c r="M871" s="20" t="s">
        <v>24</v>
      </c>
    </row>
    <row r="872" spans="3:13" x14ac:dyDescent="0.25">
      <c r="C872" s="49" t="s">
        <v>735</v>
      </c>
      <c r="D872" s="23" t="s">
        <v>736</v>
      </c>
      <c r="E872" s="23">
        <v>1</v>
      </c>
      <c r="F872" s="23" t="s">
        <v>17</v>
      </c>
      <c r="G872" s="23" t="s">
        <v>45</v>
      </c>
      <c r="H872" s="31"/>
      <c r="I872" s="31"/>
      <c r="J872" s="31">
        <v>250</v>
      </c>
      <c r="K872" s="31"/>
      <c r="L872" s="23"/>
      <c r="M872" s="23"/>
    </row>
    <row r="873" spans="3:13" x14ac:dyDescent="0.25">
      <c r="C873" s="49" t="s">
        <v>735</v>
      </c>
      <c r="D873" s="23"/>
      <c r="E873" s="23"/>
      <c r="F873" s="23"/>
      <c r="G873" s="23"/>
      <c r="H873" s="31"/>
      <c r="I873" s="31"/>
      <c r="J873" s="83">
        <v>250</v>
      </c>
      <c r="K873" s="31"/>
      <c r="L873" s="23"/>
      <c r="M873" s="23"/>
    </row>
    <row r="874" spans="3:13" x14ac:dyDescent="0.25">
      <c r="C874" s="49" t="s">
        <v>735</v>
      </c>
      <c r="D874" s="23"/>
      <c r="E874" s="23"/>
      <c r="F874" s="23"/>
      <c r="G874" s="23"/>
      <c r="H874" s="31"/>
      <c r="I874" s="31"/>
      <c r="J874" s="31"/>
      <c r="K874" s="89">
        <v>37120</v>
      </c>
      <c r="L874" s="23"/>
      <c r="M874" s="23"/>
    </row>
    <row r="875" spans="3:13" x14ac:dyDescent="0.25">
      <c r="C875" s="49" t="s">
        <v>735</v>
      </c>
      <c r="D875" s="23"/>
      <c r="E875" s="23"/>
      <c r="F875" s="23"/>
      <c r="G875" s="23"/>
      <c r="H875" s="31"/>
      <c r="I875" s="31"/>
      <c r="J875" s="31"/>
      <c r="K875" s="23"/>
      <c r="L875" s="23"/>
      <c r="M875" s="23"/>
    </row>
    <row r="878" spans="3:13" x14ac:dyDescent="0.25">
      <c r="C878" s="19" t="s">
        <v>5</v>
      </c>
      <c r="D878" s="19" t="s">
        <v>0</v>
      </c>
      <c r="E878" s="19" t="s">
        <v>22</v>
      </c>
      <c r="F878" s="19" t="s">
        <v>1</v>
      </c>
      <c r="G878" s="19" t="s">
        <v>2</v>
      </c>
      <c r="H878" s="19" t="s">
        <v>31</v>
      </c>
      <c r="I878" s="19" t="s">
        <v>3</v>
      </c>
      <c r="J878" s="19" t="s">
        <v>4</v>
      </c>
      <c r="K878" s="19" t="s">
        <v>6</v>
      </c>
      <c r="L878" s="19" t="s">
        <v>30</v>
      </c>
      <c r="M878" s="20" t="s">
        <v>24</v>
      </c>
    </row>
    <row r="879" spans="3:13" x14ac:dyDescent="0.25">
      <c r="C879" s="49" t="s">
        <v>699</v>
      </c>
      <c r="D879" s="23" t="s">
        <v>485</v>
      </c>
      <c r="E879" s="23">
        <v>20</v>
      </c>
      <c r="F879" s="23" t="s">
        <v>362</v>
      </c>
      <c r="G879" s="23" t="s">
        <v>45</v>
      </c>
      <c r="H879" s="31"/>
      <c r="I879" s="31"/>
      <c r="J879" s="31">
        <v>100</v>
      </c>
      <c r="K879" s="31"/>
      <c r="L879" s="23"/>
      <c r="M879" s="23"/>
    </row>
    <row r="880" spans="3:13" x14ac:dyDescent="0.25">
      <c r="C880" s="49" t="s">
        <v>699</v>
      </c>
      <c r="D880" s="23" t="s">
        <v>737</v>
      </c>
      <c r="E880" s="23">
        <v>1</v>
      </c>
      <c r="F880" s="23" t="s">
        <v>206</v>
      </c>
      <c r="G880" s="23" t="s">
        <v>45</v>
      </c>
      <c r="H880" s="31"/>
      <c r="I880" s="31"/>
      <c r="J880" s="31">
        <v>400</v>
      </c>
      <c r="K880" s="31"/>
      <c r="L880" s="23"/>
      <c r="M880" s="23"/>
    </row>
    <row r="881" spans="3:13" x14ac:dyDescent="0.25">
      <c r="C881" s="49" t="s">
        <v>699</v>
      </c>
      <c r="D881" s="23" t="s">
        <v>738</v>
      </c>
      <c r="E881" s="23">
        <v>1</v>
      </c>
      <c r="F881" s="23" t="s">
        <v>15</v>
      </c>
      <c r="G881" s="23" t="s">
        <v>45</v>
      </c>
      <c r="H881" s="31"/>
      <c r="I881" s="31"/>
      <c r="J881" s="31">
        <v>2350</v>
      </c>
      <c r="K881" s="31"/>
      <c r="L881" s="23"/>
      <c r="M881" s="23"/>
    </row>
    <row r="882" spans="3:13" x14ac:dyDescent="0.25">
      <c r="C882" s="49" t="s">
        <v>699</v>
      </c>
      <c r="D882" s="23"/>
      <c r="E882" s="23"/>
      <c r="F882" s="23"/>
      <c r="G882" s="23"/>
      <c r="H882" s="31"/>
      <c r="I882" s="31"/>
      <c r="J882" s="83">
        <f>SUM(J879:J881)</f>
        <v>2850</v>
      </c>
      <c r="K882" s="31"/>
      <c r="L882" s="23"/>
      <c r="M882" s="23"/>
    </row>
    <row r="883" spans="3:13" x14ac:dyDescent="0.25">
      <c r="C883" s="49" t="s">
        <v>699</v>
      </c>
      <c r="D883" s="23"/>
      <c r="E883" s="23"/>
      <c r="F883" s="23"/>
      <c r="G883" s="23"/>
      <c r="H883" s="31"/>
      <c r="I883" s="31"/>
      <c r="J883" s="31"/>
      <c r="K883" s="89">
        <v>39970</v>
      </c>
      <c r="L883" s="23"/>
      <c r="M883" s="23"/>
    </row>
    <row r="885" spans="3:13" x14ac:dyDescent="0.25">
      <c r="F885" t="s">
        <v>739</v>
      </c>
      <c r="G885" s="96">
        <v>44172</v>
      </c>
      <c r="H885" s="94" t="s">
        <v>86</v>
      </c>
      <c r="I885" s="37" t="s">
        <v>740</v>
      </c>
      <c r="J885" s="94" t="s">
        <v>575</v>
      </c>
      <c r="K885" s="92">
        <v>30970</v>
      </c>
    </row>
    <row r="886" spans="3:13" x14ac:dyDescent="0.25">
      <c r="F886" t="s">
        <v>741</v>
      </c>
      <c r="G886" s="37">
        <v>39970</v>
      </c>
    </row>
    <row r="887" spans="3:13" x14ac:dyDescent="0.25">
      <c r="F887" t="s">
        <v>72</v>
      </c>
      <c r="G887" t="s">
        <v>742</v>
      </c>
      <c r="H887" s="94" t="s">
        <v>575</v>
      </c>
      <c r="I887" s="92">
        <v>27970</v>
      </c>
    </row>
    <row r="888" spans="3:13" x14ac:dyDescent="0.25">
      <c r="F888" t="s">
        <v>72</v>
      </c>
      <c r="G888" t="s">
        <v>746</v>
      </c>
      <c r="H888" s="95" t="s">
        <v>575</v>
      </c>
      <c r="I888" s="92">
        <v>14970</v>
      </c>
    </row>
    <row r="891" spans="3:13" x14ac:dyDescent="0.25">
      <c r="C891" s="19" t="s">
        <v>5</v>
      </c>
      <c r="D891" s="19" t="s">
        <v>0</v>
      </c>
      <c r="E891" s="19" t="s">
        <v>22</v>
      </c>
      <c r="F891" s="19" t="s">
        <v>1</v>
      </c>
      <c r="G891" s="19" t="s">
        <v>2</v>
      </c>
      <c r="H891" s="19" t="s">
        <v>31</v>
      </c>
      <c r="I891" s="19" t="s">
        <v>3</v>
      </c>
      <c r="J891" s="19" t="s">
        <v>4</v>
      </c>
      <c r="K891" s="19" t="s">
        <v>6</v>
      </c>
      <c r="L891" s="19" t="s">
        <v>30</v>
      </c>
      <c r="M891" s="20" t="s">
        <v>24</v>
      </c>
    </row>
    <row r="892" spans="3:13" x14ac:dyDescent="0.25">
      <c r="C892" s="49" t="s">
        <v>747</v>
      </c>
      <c r="D892" s="23" t="s">
        <v>748</v>
      </c>
      <c r="E892" s="23">
        <v>1</v>
      </c>
      <c r="F892" s="23" t="s">
        <v>15</v>
      </c>
      <c r="G892" s="23" t="s">
        <v>45</v>
      </c>
      <c r="H892" s="31"/>
      <c r="I892" s="31">
        <v>4000</v>
      </c>
      <c r="J892" s="31"/>
      <c r="K892" s="23"/>
      <c r="L892" s="23"/>
      <c r="M892" s="23"/>
    </row>
    <row r="893" spans="3:13" x14ac:dyDescent="0.25">
      <c r="C893" s="49" t="s">
        <v>747</v>
      </c>
      <c r="D893" s="23" t="s">
        <v>749</v>
      </c>
      <c r="E893" s="23">
        <v>1</v>
      </c>
      <c r="F893" s="23" t="s">
        <v>749</v>
      </c>
      <c r="G893" s="23" t="s">
        <v>45</v>
      </c>
      <c r="H893" s="31"/>
      <c r="I893" s="31">
        <v>50</v>
      </c>
      <c r="J893" s="31"/>
      <c r="K893" s="23"/>
      <c r="L893" s="23"/>
      <c r="M893" s="23"/>
    </row>
    <row r="894" spans="3:13" x14ac:dyDescent="0.25">
      <c r="C894" s="49" t="s">
        <v>747</v>
      </c>
      <c r="D894" s="23" t="s">
        <v>698</v>
      </c>
      <c r="E894" s="23">
        <v>1</v>
      </c>
      <c r="F894" s="23" t="s">
        <v>131</v>
      </c>
      <c r="G894" s="23" t="s">
        <v>45</v>
      </c>
      <c r="H894" s="31"/>
      <c r="I894" s="31">
        <v>400</v>
      </c>
      <c r="J894" s="31"/>
      <c r="K894" s="23"/>
      <c r="L894" s="23"/>
      <c r="M894" s="23"/>
    </row>
    <row r="895" spans="3:13" x14ac:dyDescent="0.25">
      <c r="C895" s="49"/>
      <c r="D895" s="23"/>
      <c r="E895" s="23"/>
      <c r="F895" s="23"/>
      <c r="G895" s="23"/>
      <c r="H895" s="31"/>
      <c r="I895" s="83">
        <f>SUM(I892:I894)</f>
        <v>4450</v>
      </c>
      <c r="J895" s="31"/>
      <c r="K895" s="23"/>
      <c r="L895" s="23"/>
      <c r="M895" s="23"/>
    </row>
    <row r="896" spans="3:13" x14ac:dyDescent="0.25">
      <c r="C896" s="49"/>
      <c r="D896" s="23"/>
      <c r="E896" s="23"/>
      <c r="F896" s="23"/>
      <c r="G896" s="23"/>
      <c r="H896" s="31"/>
      <c r="I896" s="31"/>
      <c r="J896" s="83">
        <v>19420</v>
      </c>
      <c r="K896" s="23"/>
      <c r="L896" s="23"/>
      <c r="M896" s="23"/>
    </row>
    <row r="899" spans="3:13" x14ac:dyDescent="0.25">
      <c r="C899" s="19" t="s">
        <v>5</v>
      </c>
      <c r="D899" s="19" t="s">
        <v>0</v>
      </c>
      <c r="E899" s="19" t="s">
        <v>22</v>
      </c>
      <c r="F899" s="19" t="s">
        <v>1</v>
      </c>
      <c r="G899" s="19" t="s">
        <v>2</v>
      </c>
      <c r="H899" s="19" t="s">
        <v>31</v>
      </c>
      <c r="I899" s="19" t="s">
        <v>3</v>
      </c>
      <c r="J899" s="19" t="s">
        <v>4</v>
      </c>
      <c r="K899" s="19" t="s">
        <v>6</v>
      </c>
      <c r="L899" s="19" t="s">
        <v>30</v>
      </c>
      <c r="M899" s="20" t="s">
        <v>24</v>
      </c>
    </row>
    <row r="900" spans="3:13" x14ac:dyDescent="0.25">
      <c r="C900" s="49" t="s">
        <v>750</v>
      </c>
      <c r="D900" s="23" t="s">
        <v>221</v>
      </c>
      <c r="E900" s="23">
        <v>1</v>
      </c>
      <c r="F900" s="23" t="s">
        <v>221</v>
      </c>
      <c r="G900" s="23" t="s">
        <v>45</v>
      </c>
      <c r="H900" s="31"/>
      <c r="I900" s="31">
        <v>300</v>
      </c>
      <c r="J900" s="31"/>
      <c r="K900" s="23"/>
      <c r="L900" s="23"/>
      <c r="M900" s="23"/>
    </row>
    <row r="901" spans="3:13" x14ac:dyDescent="0.25">
      <c r="C901" s="49" t="s">
        <v>750</v>
      </c>
      <c r="D901" s="23" t="s">
        <v>751</v>
      </c>
      <c r="E901" s="23">
        <v>1</v>
      </c>
      <c r="F901" s="23" t="s">
        <v>752</v>
      </c>
      <c r="G901" s="23" t="s">
        <v>45</v>
      </c>
      <c r="H901" s="31"/>
      <c r="I901" s="31">
        <v>100</v>
      </c>
      <c r="J901" s="31"/>
      <c r="K901" s="23"/>
      <c r="L901" s="23"/>
      <c r="M901" s="23"/>
    </row>
    <row r="902" spans="3:13" x14ac:dyDescent="0.25">
      <c r="C902" s="49" t="s">
        <v>750</v>
      </c>
      <c r="D902" s="23" t="s">
        <v>660</v>
      </c>
      <c r="E902" s="23">
        <v>1</v>
      </c>
      <c r="F902" s="23" t="s">
        <v>660</v>
      </c>
      <c r="G902" s="23" t="s">
        <v>45</v>
      </c>
      <c r="H902" s="31"/>
      <c r="I902" s="31">
        <v>50</v>
      </c>
      <c r="J902" s="31"/>
      <c r="K902" s="23"/>
      <c r="L902" s="23"/>
      <c r="M902" s="23"/>
    </row>
    <row r="903" spans="3:13" x14ac:dyDescent="0.25">
      <c r="C903" s="49" t="s">
        <v>750</v>
      </c>
      <c r="D903" s="23" t="s">
        <v>753</v>
      </c>
      <c r="E903" s="23">
        <v>1</v>
      </c>
      <c r="F903" s="23" t="s">
        <v>131</v>
      </c>
      <c r="G903" s="23" t="s">
        <v>45</v>
      </c>
      <c r="H903" s="31"/>
      <c r="I903" s="31">
        <v>400</v>
      </c>
      <c r="J903" s="31"/>
      <c r="K903" s="23"/>
      <c r="L903" s="23"/>
      <c r="M903" s="23"/>
    </row>
    <row r="904" spans="3:13" x14ac:dyDescent="0.25">
      <c r="C904" s="49" t="s">
        <v>750</v>
      </c>
      <c r="D904" s="23" t="s">
        <v>754</v>
      </c>
      <c r="E904" s="23">
        <v>1</v>
      </c>
      <c r="F904" s="23" t="s">
        <v>131</v>
      </c>
      <c r="G904" s="23" t="s">
        <v>45</v>
      </c>
      <c r="H904" s="31"/>
      <c r="I904" s="31">
        <v>400</v>
      </c>
      <c r="J904" s="31"/>
      <c r="K904" s="23"/>
      <c r="L904" s="23"/>
      <c r="M904" s="23"/>
    </row>
    <row r="905" spans="3:13" x14ac:dyDescent="0.25">
      <c r="C905" s="49" t="s">
        <v>750</v>
      </c>
      <c r="D905" s="23" t="s">
        <v>755</v>
      </c>
      <c r="E905" s="23">
        <v>1</v>
      </c>
      <c r="F905" s="23" t="s">
        <v>15</v>
      </c>
      <c r="G905" s="23" t="s">
        <v>45</v>
      </c>
      <c r="H905" s="31"/>
      <c r="I905" s="31">
        <v>1750</v>
      </c>
      <c r="J905" s="31"/>
      <c r="K905" s="23"/>
      <c r="L905" s="23"/>
      <c r="M905" s="23"/>
    </row>
    <row r="906" spans="3:13" x14ac:dyDescent="0.25">
      <c r="C906" s="49"/>
      <c r="D906" s="23"/>
      <c r="E906" s="23"/>
      <c r="F906" s="23"/>
      <c r="G906" s="23"/>
      <c r="H906" s="31"/>
      <c r="I906" s="83">
        <f>SUM(I900:I905)</f>
        <v>3000</v>
      </c>
      <c r="J906" s="31"/>
      <c r="K906" s="23"/>
      <c r="L906" s="23"/>
      <c r="M906" s="23"/>
    </row>
    <row r="907" spans="3:13" x14ac:dyDescent="0.25">
      <c r="C907" s="49"/>
      <c r="D907" s="23"/>
      <c r="E907" s="23"/>
      <c r="F907" s="23"/>
      <c r="G907" s="23"/>
      <c r="H907" s="31"/>
      <c r="I907" s="31"/>
      <c r="J907" s="83">
        <v>22420</v>
      </c>
      <c r="K907" s="23"/>
      <c r="L907" s="23"/>
      <c r="M907" s="23"/>
    </row>
    <row r="909" spans="3:13" x14ac:dyDescent="0.25">
      <c r="C909" s="19" t="s">
        <v>5</v>
      </c>
      <c r="D909" s="19" t="s">
        <v>0</v>
      </c>
      <c r="E909" s="19" t="s">
        <v>22</v>
      </c>
      <c r="F909" s="19" t="s">
        <v>1</v>
      </c>
      <c r="G909" s="19" t="s">
        <v>2</v>
      </c>
      <c r="H909" s="19" t="s">
        <v>31</v>
      </c>
      <c r="I909" s="19" t="s">
        <v>3</v>
      </c>
      <c r="J909" s="19" t="s">
        <v>4</v>
      </c>
      <c r="K909" s="19" t="s">
        <v>6</v>
      </c>
      <c r="L909" s="19" t="s">
        <v>30</v>
      </c>
      <c r="M909" s="20" t="s">
        <v>24</v>
      </c>
    </row>
    <row r="910" spans="3:13" x14ac:dyDescent="0.25">
      <c r="C910" s="49" t="s">
        <v>756</v>
      </c>
      <c r="D910" s="23" t="s">
        <v>757</v>
      </c>
      <c r="E910" s="23">
        <v>1</v>
      </c>
      <c r="F910" s="23" t="s">
        <v>15</v>
      </c>
      <c r="G910" s="23" t="s">
        <v>45</v>
      </c>
      <c r="H910" s="31"/>
      <c r="I910" s="31">
        <v>1500</v>
      </c>
      <c r="J910" s="31"/>
      <c r="K910" s="23"/>
      <c r="L910" s="23"/>
      <c r="M910" s="23"/>
    </row>
    <row r="911" spans="3:13" x14ac:dyDescent="0.25">
      <c r="C911" s="49" t="s">
        <v>756</v>
      </c>
      <c r="D911" s="23" t="s">
        <v>758</v>
      </c>
      <c r="E911" s="23">
        <v>1</v>
      </c>
      <c r="F911" s="23" t="s">
        <v>759</v>
      </c>
      <c r="G911" s="23" t="s">
        <v>45</v>
      </c>
      <c r="H911" s="31"/>
      <c r="I911" s="31">
        <v>220</v>
      </c>
      <c r="J911" s="31"/>
      <c r="K911" s="23"/>
      <c r="L911" s="23"/>
      <c r="M911" s="23"/>
    </row>
    <row r="912" spans="3:13" x14ac:dyDescent="0.25">
      <c r="C912" s="49" t="s">
        <v>756</v>
      </c>
      <c r="D912" s="23" t="s">
        <v>760</v>
      </c>
      <c r="E912" s="23">
        <v>1</v>
      </c>
      <c r="F912" s="23" t="s">
        <v>17</v>
      </c>
      <c r="G912" s="23" t="s">
        <v>45</v>
      </c>
      <c r="H912" s="31"/>
      <c r="I912" s="31">
        <v>200</v>
      </c>
      <c r="J912" s="31"/>
      <c r="K912" s="23"/>
      <c r="L912" s="23"/>
      <c r="M912" s="23"/>
    </row>
    <row r="913" spans="3:13" x14ac:dyDescent="0.25">
      <c r="C913" s="49" t="s">
        <v>756</v>
      </c>
      <c r="D913" s="23" t="s">
        <v>761</v>
      </c>
      <c r="E913" s="23">
        <v>2</v>
      </c>
      <c r="F913" s="23" t="s">
        <v>15</v>
      </c>
      <c r="G913" s="23" t="s">
        <v>45</v>
      </c>
      <c r="H913" s="31"/>
      <c r="I913" s="31">
        <v>4400</v>
      </c>
      <c r="J913" s="23"/>
      <c r="K913" s="23"/>
      <c r="L913" s="23"/>
      <c r="M913" s="23"/>
    </row>
    <row r="914" spans="3:13" x14ac:dyDescent="0.25">
      <c r="C914" s="49"/>
      <c r="D914" s="23"/>
      <c r="E914" s="23"/>
      <c r="F914" s="23"/>
      <c r="G914" s="23"/>
      <c r="H914" s="31"/>
      <c r="I914" s="83">
        <f>SUM(I910:I913)</f>
        <v>6320</v>
      </c>
      <c r="J914" s="31"/>
      <c r="K914" s="23"/>
      <c r="L914" s="23"/>
      <c r="M914" s="23"/>
    </row>
    <row r="915" spans="3:13" x14ac:dyDescent="0.25">
      <c r="C915" s="49"/>
      <c r="D915" s="23"/>
      <c r="E915" s="23"/>
      <c r="F915" s="23"/>
      <c r="G915" s="23"/>
      <c r="H915" s="31"/>
      <c r="I915" s="31"/>
      <c r="J915" s="89">
        <v>28740</v>
      </c>
      <c r="K915" s="23"/>
      <c r="L915" s="23"/>
      <c r="M915" s="23"/>
    </row>
    <row r="917" spans="3:13" x14ac:dyDescent="0.25">
      <c r="C917" s="19" t="s">
        <v>5</v>
      </c>
      <c r="D917" s="19" t="s">
        <v>0</v>
      </c>
      <c r="E917" s="19" t="s">
        <v>22</v>
      </c>
      <c r="F917" s="19" t="s">
        <v>1</v>
      </c>
      <c r="G917" s="19" t="s">
        <v>2</v>
      </c>
      <c r="H917" s="19" t="s">
        <v>31</v>
      </c>
      <c r="I917" s="19" t="s">
        <v>3</v>
      </c>
      <c r="J917" s="19" t="s">
        <v>4</v>
      </c>
      <c r="K917" s="19" t="s">
        <v>6</v>
      </c>
      <c r="L917" s="19" t="s">
        <v>30</v>
      </c>
      <c r="M917" s="20" t="s">
        <v>24</v>
      </c>
    </row>
    <row r="918" spans="3:13" x14ac:dyDescent="0.25">
      <c r="C918" s="49" t="s">
        <v>595</v>
      </c>
      <c r="D918" s="23" t="s">
        <v>762</v>
      </c>
      <c r="E918" s="23">
        <v>1</v>
      </c>
      <c r="F918" s="23" t="s">
        <v>17</v>
      </c>
      <c r="G918" s="23" t="s">
        <v>45</v>
      </c>
      <c r="H918" s="31"/>
      <c r="I918" s="31">
        <v>300</v>
      </c>
      <c r="J918" s="31"/>
      <c r="K918" s="23"/>
      <c r="L918" s="23"/>
      <c r="M918" s="23"/>
    </row>
    <row r="919" spans="3:13" x14ac:dyDescent="0.25">
      <c r="C919" s="49" t="s">
        <v>595</v>
      </c>
      <c r="D919" s="23" t="s">
        <v>763</v>
      </c>
      <c r="E919" s="23">
        <v>1</v>
      </c>
      <c r="F919" s="23" t="s">
        <v>8</v>
      </c>
      <c r="G919" s="23" t="s">
        <v>45</v>
      </c>
      <c r="H919" s="31"/>
      <c r="I919" s="31">
        <v>160</v>
      </c>
      <c r="J919" s="31"/>
      <c r="K919" s="23"/>
      <c r="L919" s="23"/>
      <c r="M919" s="23"/>
    </row>
    <row r="920" spans="3:13" x14ac:dyDescent="0.25">
      <c r="C920" s="49" t="s">
        <v>595</v>
      </c>
      <c r="D920" s="23" t="s">
        <v>687</v>
      </c>
      <c r="E920" s="23">
        <v>1</v>
      </c>
      <c r="F920" s="23" t="s">
        <v>8</v>
      </c>
      <c r="G920" s="23" t="s">
        <v>9</v>
      </c>
      <c r="H920" s="31"/>
      <c r="I920" s="31">
        <v>270</v>
      </c>
      <c r="J920" s="31"/>
      <c r="K920" s="23"/>
      <c r="L920" s="23"/>
      <c r="M920" s="23"/>
    </row>
    <row r="921" spans="3:13" x14ac:dyDescent="0.25">
      <c r="C921" s="49" t="s">
        <v>595</v>
      </c>
      <c r="D921" s="23" t="s">
        <v>764</v>
      </c>
      <c r="E921" s="23">
        <v>1</v>
      </c>
      <c r="F921" s="23" t="s">
        <v>765</v>
      </c>
      <c r="G921" s="23" t="s">
        <v>9</v>
      </c>
      <c r="H921" s="31"/>
      <c r="I921" s="31">
        <v>250</v>
      </c>
      <c r="J921" s="31"/>
      <c r="K921" s="23"/>
      <c r="L921" s="23"/>
      <c r="M921" s="23"/>
    </row>
    <row r="922" spans="3:13" x14ac:dyDescent="0.25">
      <c r="C922" s="49" t="s">
        <v>766</v>
      </c>
      <c r="D922" s="23" t="s">
        <v>767</v>
      </c>
      <c r="E922" s="23">
        <v>1</v>
      </c>
      <c r="F922" s="23" t="s">
        <v>768</v>
      </c>
      <c r="G922" s="23" t="s">
        <v>45</v>
      </c>
      <c r="H922" s="31"/>
      <c r="I922" s="31">
        <v>800</v>
      </c>
      <c r="J922" s="31"/>
      <c r="K922" s="23"/>
      <c r="L922" s="23"/>
      <c r="M922" s="23"/>
    </row>
    <row r="923" spans="3:13" x14ac:dyDescent="0.25">
      <c r="C923" s="49" t="s">
        <v>766</v>
      </c>
      <c r="D923" s="23" t="s">
        <v>769</v>
      </c>
      <c r="E923" s="23">
        <v>1</v>
      </c>
      <c r="F923" s="23" t="s">
        <v>770</v>
      </c>
      <c r="G923" s="23" t="s">
        <v>45</v>
      </c>
      <c r="H923" s="31"/>
      <c r="I923" s="31">
        <v>1550</v>
      </c>
      <c r="J923" s="31"/>
      <c r="K923" s="23"/>
      <c r="L923" s="23"/>
      <c r="M923" s="23"/>
    </row>
    <row r="924" spans="3:13" x14ac:dyDescent="0.25">
      <c r="C924" s="49" t="s">
        <v>766</v>
      </c>
      <c r="D924" s="23"/>
      <c r="E924" s="23"/>
      <c r="F924" s="23"/>
      <c r="G924" s="23"/>
      <c r="H924" s="31"/>
      <c r="I924" s="83">
        <f>SUM(I918:I923)</f>
        <v>3330</v>
      </c>
      <c r="J924" s="31"/>
      <c r="K924" s="23"/>
      <c r="L924" s="23"/>
      <c r="M924" s="23"/>
    </row>
    <row r="925" spans="3:13" x14ac:dyDescent="0.25">
      <c r="C925" s="49" t="s">
        <v>766</v>
      </c>
      <c r="D925" s="23"/>
      <c r="E925" s="23"/>
      <c r="F925" s="23"/>
      <c r="G925" s="23"/>
      <c r="H925" s="31"/>
      <c r="I925" s="31"/>
      <c r="J925" s="89">
        <v>32070</v>
      </c>
      <c r="K925" s="23"/>
      <c r="L925" s="23"/>
      <c r="M925" s="23"/>
    </row>
    <row r="927" spans="3:13" x14ac:dyDescent="0.25">
      <c r="C927" s="19" t="s">
        <v>5</v>
      </c>
      <c r="D927" s="19" t="s">
        <v>0</v>
      </c>
      <c r="E927" s="19" t="s">
        <v>22</v>
      </c>
      <c r="F927" s="19" t="s">
        <v>1</v>
      </c>
      <c r="G927" s="19" t="s">
        <v>2</v>
      </c>
      <c r="H927" s="19" t="s">
        <v>31</v>
      </c>
      <c r="I927" s="19" t="s">
        <v>3</v>
      </c>
      <c r="J927" s="19" t="s">
        <v>4</v>
      </c>
      <c r="K927" s="19" t="s">
        <v>6</v>
      </c>
      <c r="L927" s="19" t="s">
        <v>30</v>
      </c>
      <c r="M927" s="20" t="s">
        <v>24</v>
      </c>
    </row>
    <row r="928" spans="3:13" x14ac:dyDescent="0.25">
      <c r="C928" s="49" t="s">
        <v>743</v>
      </c>
      <c r="D928" s="23" t="s">
        <v>771</v>
      </c>
      <c r="E928" s="23">
        <v>2</v>
      </c>
      <c r="F928" s="23" t="s">
        <v>131</v>
      </c>
      <c r="G928" s="23" t="s">
        <v>45</v>
      </c>
      <c r="H928" s="31"/>
      <c r="I928" s="31">
        <v>800</v>
      </c>
      <c r="J928" s="31"/>
      <c r="K928" s="23"/>
      <c r="L928" s="23"/>
      <c r="M928" s="23"/>
    </row>
    <row r="929" spans="3:13" x14ac:dyDescent="0.25">
      <c r="C929" s="49" t="s">
        <v>743</v>
      </c>
      <c r="D929" s="23" t="s">
        <v>772</v>
      </c>
      <c r="E929" s="23">
        <v>1</v>
      </c>
      <c r="F929" s="23"/>
      <c r="G929" s="23" t="s">
        <v>45</v>
      </c>
      <c r="H929" s="31"/>
      <c r="I929" s="31">
        <v>600</v>
      </c>
      <c r="J929" s="31"/>
      <c r="K929" s="23"/>
      <c r="L929" s="23"/>
      <c r="M929" s="23"/>
    </row>
    <row r="930" spans="3:13" x14ac:dyDescent="0.25">
      <c r="C930" s="49" t="s">
        <v>743</v>
      </c>
      <c r="D930" s="23" t="s">
        <v>786</v>
      </c>
      <c r="E930" s="23">
        <v>1</v>
      </c>
      <c r="F930" s="23" t="s">
        <v>15</v>
      </c>
      <c r="G930" s="23" t="s">
        <v>45</v>
      </c>
      <c r="H930" s="31"/>
      <c r="I930" s="39">
        <v>2600</v>
      </c>
      <c r="J930" s="31"/>
      <c r="K930" s="23"/>
      <c r="L930" s="23"/>
      <c r="M930" s="23"/>
    </row>
    <row r="931" spans="3:13" x14ac:dyDescent="0.25">
      <c r="C931" s="49" t="s">
        <v>743</v>
      </c>
      <c r="D931" s="23" t="s">
        <v>779</v>
      </c>
      <c r="E931" s="23">
        <v>1</v>
      </c>
      <c r="F931" s="23" t="s">
        <v>131</v>
      </c>
      <c r="G931" s="23" t="s">
        <v>45</v>
      </c>
      <c r="H931" s="31"/>
      <c r="I931" s="31">
        <v>250</v>
      </c>
      <c r="J931" s="39"/>
      <c r="K931" s="23"/>
      <c r="L931" s="23"/>
      <c r="M931" s="23"/>
    </row>
    <row r="932" spans="3:13" x14ac:dyDescent="0.25">
      <c r="C932" s="49" t="s">
        <v>743</v>
      </c>
      <c r="D932" s="23"/>
      <c r="E932" s="23"/>
      <c r="F932" s="23"/>
      <c r="G932" s="23"/>
      <c r="H932" s="31"/>
      <c r="I932" s="83">
        <v>4250</v>
      </c>
      <c r="J932" s="31"/>
      <c r="K932" s="98"/>
      <c r="L932" s="23"/>
      <c r="M932" s="23"/>
    </row>
    <row r="933" spans="3:13" x14ac:dyDescent="0.25">
      <c r="C933" s="49"/>
      <c r="D933" s="23"/>
      <c r="E933" s="23"/>
      <c r="F933" s="23"/>
      <c r="G933" s="23"/>
      <c r="H933" s="31"/>
      <c r="I933" s="83"/>
      <c r="J933" s="31"/>
      <c r="K933" s="98"/>
      <c r="L933" s="23"/>
      <c r="M933" s="23"/>
    </row>
    <row r="934" spans="3:13" x14ac:dyDescent="0.25">
      <c r="C934" s="49"/>
      <c r="D934" s="23"/>
      <c r="E934" s="23"/>
      <c r="F934" s="23"/>
      <c r="G934" s="23"/>
      <c r="H934" s="31"/>
      <c r="I934" s="31"/>
      <c r="J934" s="83">
        <v>36320</v>
      </c>
      <c r="K934" s="98"/>
      <c r="L934" s="23"/>
      <c r="M934" s="23"/>
    </row>
    <row r="936" spans="3:13" x14ac:dyDescent="0.25">
      <c r="C936" s="19" t="s">
        <v>5</v>
      </c>
      <c r="D936" s="19" t="s">
        <v>0</v>
      </c>
      <c r="E936" s="19" t="s">
        <v>22</v>
      </c>
      <c r="F936" s="19" t="s">
        <v>1</v>
      </c>
      <c r="G936" s="19" t="s">
        <v>2</v>
      </c>
      <c r="H936" s="19" t="s">
        <v>31</v>
      </c>
      <c r="I936" s="19" t="s">
        <v>3</v>
      </c>
      <c r="J936" s="19" t="s">
        <v>4</v>
      </c>
      <c r="K936" s="19" t="s">
        <v>6</v>
      </c>
      <c r="L936" s="19" t="s">
        <v>30</v>
      </c>
      <c r="M936" s="20" t="s">
        <v>24</v>
      </c>
    </row>
    <row r="937" spans="3:13" x14ac:dyDescent="0.25">
      <c r="C937" s="49" t="s">
        <v>780</v>
      </c>
      <c r="D937" s="23" t="s">
        <v>781</v>
      </c>
      <c r="E937" s="23">
        <v>1</v>
      </c>
      <c r="F937" s="23" t="s">
        <v>782</v>
      </c>
      <c r="G937" s="23" t="s">
        <v>45</v>
      </c>
      <c r="H937" s="31"/>
      <c r="I937" s="31">
        <v>200</v>
      </c>
      <c r="J937" s="31"/>
      <c r="K937" s="23"/>
      <c r="L937" s="23"/>
      <c r="M937" s="23"/>
    </row>
    <row r="938" spans="3:13" x14ac:dyDescent="0.25">
      <c r="C938" s="49" t="s">
        <v>780</v>
      </c>
      <c r="D938" s="23" t="s">
        <v>783</v>
      </c>
      <c r="E938" s="23">
        <v>2</v>
      </c>
      <c r="F938" s="23" t="s">
        <v>782</v>
      </c>
      <c r="G938" s="23" t="s">
        <v>45</v>
      </c>
      <c r="H938" s="31"/>
      <c r="I938" s="31">
        <v>4800</v>
      </c>
      <c r="J938" s="31"/>
      <c r="K938" s="23"/>
      <c r="L938" s="23"/>
      <c r="M938" s="23"/>
    </row>
    <row r="939" spans="3:13" x14ac:dyDescent="0.25">
      <c r="C939" s="49" t="s">
        <v>780</v>
      </c>
      <c r="D939" s="23" t="s">
        <v>784</v>
      </c>
      <c r="E939" s="23">
        <v>1</v>
      </c>
      <c r="F939" s="23" t="s">
        <v>15</v>
      </c>
      <c r="G939" s="23" t="s">
        <v>45</v>
      </c>
      <c r="H939" s="31"/>
      <c r="I939" s="31">
        <v>2400</v>
      </c>
      <c r="J939" s="31"/>
      <c r="K939" s="23"/>
      <c r="L939" s="23"/>
      <c r="M939" s="23"/>
    </row>
    <row r="940" spans="3:13" x14ac:dyDescent="0.25">
      <c r="C940" s="49"/>
      <c r="D940" s="23"/>
      <c r="E940" s="23"/>
      <c r="F940" s="23"/>
      <c r="G940" s="23"/>
      <c r="H940" s="31"/>
      <c r="I940" s="83">
        <f>SUM(I937:I939)</f>
        <v>7400</v>
      </c>
      <c r="J940" s="31"/>
      <c r="K940" s="23"/>
      <c r="L940" s="23"/>
      <c r="M940" s="23"/>
    </row>
    <row r="941" spans="3:13" x14ac:dyDescent="0.25">
      <c r="C941" s="49"/>
      <c r="D941" s="23"/>
      <c r="E941" s="23"/>
      <c r="F941" s="23"/>
      <c r="G941" s="23"/>
      <c r="H941" s="31"/>
      <c r="I941" s="31"/>
      <c r="J941" s="89">
        <v>43720</v>
      </c>
      <c r="K941" s="23"/>
      <c r="L941" s="23"/>
      <c r="M941" s="23"/>
    </row>
    <row r="942" spans="3:13" x14ac:dyDescent="0.25">
      <c r="C942" s="49"/>
      <c r="D942" s="23"/>
      <c r="E942" s="23"/>
      <c r="F942" s="23"/>
      <c r="G942" s="23"/>
      <c r="H942" s="31"/>
      <c r="I942" s="31"/>
      <c r="J942" s="31"/>
      <c r="K942" s="23"/>
      <c r="L942" s="23"/>
      <c r="M942" s="23"/>
    </row>
    <row r="945" spans="3:13" x14ac:dyDescent="0.25">
      <c r="C945" s="19" t="s">
        <v>5</v>
      </c>
      <c r="D945" s="19" t="s">
        <v>0</v>
      </c>
      <c r="E945" s="19" t="s">
        <v>22</v>
      </c>
      <c r="F945" s="19" t="s">
        <v>1</v>
      </c>
      <c r="G945" s="19" t="s">
        <v>2</v>
      </c>
      <c r="H945" s="19" t="s">
        <v>31</v>
      </c>
      <c r="I945" s="19" t="s">
        <v>3</v>
      </c>
      <c r="J945" s="19" t="s">
        <v>4</v>
      </c>
      <c r="K945" s="19" t="s">
        <v>6</v>
      </c>
      <c r="L945" s="19" t="s">
        <v>30</v>
      </c>
      <c r="M945" s="20" t="s">
        <v>24</v>
      </c>
    </row>
    <row r="946" spans="3:13" x14ac:dyDescent="0.25">
      <c r="C946" s="49"/>
      <c r="D946" s="23"/>
      <c r="E946" s="23"/>
      <c r="F946" s="23"/>
      <c r="G946" s="23"/>
      <c r="H946" s="31"/>
      <c r="I946" s="31"/>
      <c r="J946" s="31"/>
      <c r="K946" s="23"/>
      <c r="L946" s="23"/>
      <c r="M946" s="23"/>
    </row>
    <row r="947" spans="3:13" x14ac:dyDescent="0.25">
      <c r="C947" s="49"/>
      <c r="D947" s="23"/>
      <c r="E947" s="23"/>
      <c r="F947" s="23"/>
      <c r="G947" s="23"/>
      <c r="H947" s="31"/>
      <c r="I947" s="31"/>
      <c r="J947" s="31"/>
      <c r="K947" s="23"/>
      <c r="L947" s="23"/>
      <c r="M947" s="23"/>
    </row>
    <row r="948" spans="3:13" x14ac:dyDescent="0.25">
      <c r="C948" s="49"/>
      <c r="D948" s="23"/>
      <c r="E948" s="23"/>
      <c r="F948" s="23"/>
      <c r="G948" s="23"/>
      <c r="H948" s="31"/>
      <c r="I948" s="31"/>
      <c r="J948" s="31"/>
      <c r="K948" s="23"/>
      <c r="L948" s="23"/>
      <c r="M948" s="23"/>
    </row>
    <row r="949" spans="3:13" x14ac:dyDescent="0.25">
      <c r="C949" s="49"/>
      <c r="D949" s="23"/>
      <c r="E949" s="23"/>
      <c r="F949" s="23"/>
      <c r="G949" s="23"/>
      <c r="H949" s="31"/>
      <c r="I949" s="31"/>
      <c r="J949" s="83"/>
      <c r="K949" s="23"/>
      <c r="L949" s="23"/>
      <c r="M949" s="23"/>
    </row>
    <row r="950" spans="3:13" x14ac:dyDescent="0.25">
      <c r="C950" s="49"/>
      <c r="D950" s="23"/>
      <c r="E950" s="23"/>
      <c r="F950" s="23"/>
      <c r="G950" s="23"/>
      <c r="H950" s="31"/>
      <c r="I950" s="31"/>
      <c r="J950" s="31"/>
      <c r="K950" s="85"/>
      <c r="L950" s="23"/>
      <c r="M950" s="23"/>
    </row>
    <row r="952" spans="3:13" x14ac:dyDescent="0.25">
      <c r="C952" s="19" t="s">
        <v>5</v>
      </c>
      <c r="D952" s="19" t="s">
        <v>0</v>
      </c>
      <c r="E952" s="19" t="s">
        <v>22</v>
      </c>
      <c r="F952" s="19" t="s">
        <v>1</v>
      </c>
      <c r="G952" s="19" t="s">
        <v>2</v>
      </c>
      <c r="H952" s="19" t="s">
        <v>31</v>
      </c>
      <c r="I952" s="19" t="s">
        <v>3</v>
      </c>
      <c r="J952" s="19" t="s">
        <v>4</v>
      </c>
      <c r="K952" s="19" t="s">
        <v>6</v>
      </c>
      <c r="L952" s="19" t="s">
        <v>30</v>
      </c>
      <c r="M952" s="20" t="s">
        <v>24</v>
      </c>
    </row>
    <row r="953" spans="3:13" x14ac:dyDescent="0.25">
      <c r="C953" s="49"/>
      <c r="D953" s="23"/>
      <c r="E953" s="23"/>
      <c r="F953" s="23"/>
      <c r="G953" s="23"/>
      <c r="H953" s="31"/>
      <c r="I953" s="31"/>
      <c r="J953" s="31"/>
      <c r="K953" s="23"/>
      <c r="L953" s="23"/>
      <c r="M953" s="23"/>
    </row>
    <row r="954" spans="3:13" x14ac:dyDescent="0.25">
      <c r="C954" s="49"/>
      <c r="D954" s="23"/>
      <c r="E954" s="23"/>
      <c r="F954" s="23"/>
      <c r="G954" s="23"/>
      <c r="H954" s="31"/>
      <c r="I954" s="31"/>
      <c r="J954" s="31"/>
      <c r="K954" s="23"/>
      <c r="L954" s="23"/>
      <c r="M954" s="23"/>
    </row>
    <row r="955" spans="3:13" x14ac:dyDescent="0.25">
      <c r="C955" s="49"/>
      <c r="D955" s="23"/>
      <c r="E955" s="23"/>
      <c r="F955" s="23"/>
      <c r="G955" s="23"/>
      <c r="H955" s="31"/>
      <c r="I955" s="31"/>
      <c r="J955" s="31"/>
      <c r="K955" s="23"/>
      <c r="L955" s="23"/>
      <c r="M955" s="23"/>
    </row>
    <row r="956" spans="3:13" x14ac:dyDescent="0.25">
      <c r="C956" s="49"/>
      <c r="D956" s="23"/>
      <c r="E956" s="23"/>
      <c r="F956" s="23"/>
      <c r="G956" s="23"/>
      <c r="H956" s="31"/>
      <c r="I956" s="31"/>
      <c r="J956" s="83"/>
      <c r="K956" s="23"/>
      <c r="L956" s="23"/>
      <c r="M956" s="23"/>
    </row>
    <row r="957" spans="3:13" x14ac:dyDescent="0.25">
      <c r="C957" s="49"/>
      <c r="D957" s="23"/>
      <c r="E957" s="23"/>
      <c r="F957" s="23"/>
      <c r="G957" s="23"/>
      <c r="H957" s="31"/>
      <c r="I957" s="31"/>
      <c r="J957" s="31"/>
      <c r="K957" s="85"/>
      <c r="L957" s="23"/>
      <c r="M957" s="23"/>
    </row>
    <row r="959" spans="3:13" x14ac:dyDescent="0.25">
      <c r="C959" s="19" t="s">
        <v>5</v>
      </c>
      <c r="D959" s="19" t="s">
        <v>0</v>
      </c>
      <c r="E959" s="19" t="s">
        <v>22</v>
      </c>
      <c r="F959" s="19" t="s">
        <v>1</v>
      </c>
      <c r="G959" s="19" t="s">
        <v>2</v>
      </c>
      <c r="H959" s="19" t="s">
        <v>31</v>
      </c>
      <c r="I959" s="19" t="s">
        <v>3</v>
      </c>
      <c r="J959" s="19" t="s">
        <v>4</v>
      </c>
      <c r="K959" s="19" t="s">
        <v>6</v>
      </c>
      <c r="L959" s="19" t="s">
        <v>30</v>
      </c>
      <c r="M959" s="20" t="s">
        <v>24</v>
      </c>
    </row>
    <row r="960" spans="3:13" x14ac:dyDescent="0.25">
      <c r="C960" s="49"/>
      <c r="D960" s="23"/>
      <c r="E960" s="23"/>
      <c r="F960" s="23"/>
      <c r="G960" s="23"/>
      <c r="H960" s="31"/>
      <c r="I960" s="31"/>
      <c r="J960" s="31"/>
      <c r="K960" s="23"/>
      <c r="L960" s="23"/>
      <c r="M960" s="23"/>
    </row>
    <row r="961" spans="3:13" x14ac:dyDescent="0.25">
      <c r="C961" s="49"/>
      <c r="D961" s="23"/>
      <c r="E961" s="23"/>
      <c r="F961" s="23"/>
      <c r="G961" s="23"/>
      <c r="H961" s="31"/>
      <c r="I961" s="31"/>
      <c r="J961" s="31"/>
      <c r="K961" s="23"/>
      <c r="L961" s="23"/>
      <c r="M961" s="23"/>
    </row>
    <row r="962" spans="3:13" x14ac:dyDescent="0.25">
      <c r="C962" s="49"/>
      <c r="D962" s="23"/>
      <c r="E962" s="23"/>
      <c r="F962" s="23"/>
      <c r="G962" s="23"/>
      <c r="H962" s="31"/>
      <c r="I962" s="31"/>
      <c r="J962" s="31"/>
      <c r="K962" s="23"/>
      <c r="L962" s="23"/>
      <c r="M962" s="23"/>
    </row>
    <row r="963" spans="3:13" x14ac:dyDescent="0.25">
      <c r="C963" s="49"/>
      <c r="D963" s="23"/>
      <c r="E963" s="23"/>
      <c r="F963" s="23"/>
      <c r="G963" s="23"/>
      <c r="H963" s="31"/>
      <c r="I963" s="31"/>
      <c r="J963" s="83"/>
      <c r="K963" s="23"/>
      <c r="L963" s="23"/>
      <c r="M963" s="23"/>
    </row>
    <row r="964" spans="3:13" x14ac:dyDescent="0.25">
      <c r="C964" s="49"/>
      <c r="D964" s="23"/>
      <c r="E964" s="23"/>
      <c r="F964" s="23"/>
      <c r="G964" s="23"/>
      <c r="H964" s="31"/>
      <c r="I964" s="31"/>
      <c r="J964" s="31"/>
      <c r="K964" s="85"/>
      <c r="L964" s="23"/>
      <c r="M964" s="23"/>
    </row>
    <row r="967" spans="3:13" x14ac:dyDescent="0.25">
      <c r="C967" s="19" t="s">
        <v>5</v>
      </c>
      <c r="D967" s="19" t="s">
        <v>0</v>
      </c>
      <c r="E967" s="19" t="s">
        <v>22</v>
      </c>
      <c r="F967" s="19" t="s">
        <v>1</v>
      </c>
      <c r="G967" s="19" t="s">
        <v>2</v>
      </c>
      <c r="H967" s="19" t="s">
        <v>31</v>
      </c>
      <c r="I967" s="19" t="s">
        <v>3</v>
      </c>
      <c r="J967" s="19" t="s">
        <v>4</v>
      </c>
      <c r="K967" s="19" t="s">
        <v>6</v>
      </c>
      <c r="L967" s="19" t="s">
        <v>30</v>
      </c>
      <c r="M967" s="20" t="s">
        <v>24</v>
      </c>
    </row>
    <row r="968" spans="3:13" x14ac:dyDescent="0.25">
      <c r="C968" s="49"/>
      <c r="D968" s="23"/>
      <c r="E968" s="23"/>
      <c r="F968" s="23"/>
      <c r="G968" s="23"/>
      <c r="H968" s="31"/>
      <c r="I968" s="31"/>
      <c r="J968" s="31"/>
      <c r="K968" s="23"/>
      <c r="L968" s="23"/>
      <c r="M968" s="23"/>
    </row>
    <row r="969" spans="3:13" x14ac:dyDescent="0.25">
      <c r="C969" s="49"/>
      <c r="D969" s="23"/>
      <c r="E969" s="23"/>
      <c r="F969" s="23"/>
      <c r="G969" s="23"/>
      <c r="H969" s="31"/>
      <c r="I969" s="31"/>
      <c r="J969" s="31"/>
      <c r="K969" s="23"/>
      <c r="L969" s="23"/>
      <c r="M969" s="23"/>
    </row>
    <row r="970" spans="3:13" x14ac:dyDescent="0.25">
      <c r="C970" s="49"/>
      <c r="D970" s="23"/>
      <c r="E970" s="23"/>
      <c r="F970" s="23"/>
      <c r="G970" s="23"/>
      <c r="H970" s="31"/>
      <c r="I970" s="31"/>
      <c r="J970" s="31"/>
      <c r="K970" s="23"/>
      <c r="L970" s="23"/>
      <c r="M970" s="23"/>
    </row>
    <row r="971" spans="3:13" x14ac:dyDescent="0.25">
      <c r="C971" s="49"/>
      <c r="D971" s="23"/>
      <c r="E971" s="23"/>
      <c r="F971" s="23"/>
      <c r="G971" s="23"/>
      <c r="H971" s="31"/>
      <c r="I971" s="31"/>
      <c r="J971" s="83"/>
      <c r="K971" s="23"/>
      <c r="L971" s="23"/>
      <c r="M971" s="23"/>
    </row>
    <row r="972" spans="3:13" x14ac:dyDescent="0.25">
      <c r="C972" s="49"/>
      <c r="D972" s="23"/>
      <c r="E972" s="23"/>
      <c r="F972" s="23"/>
      <c r="G972" s="23"/>
      <c r="H972" s="31"/>
      <c r="I972" s="31"/>
      <c r="J972" s="31"/>
      <c r="K972" s="85"/>
      <c r="L972" s="23"/>
      <c r="M972" s="23"/>
    </row>
    <row r="975" spans="3:13" x14ac:dyDescent="0.25">
      <c r="C975" s="19" t="s">
        <v>5</v>
      </c>
      <c r="D975" s="19" t="s">
        <v>0</v>
      </c>
      <c r="E975" s="19" t="s">
        <v>22</v>
      </c>
      <c r="F975" s="19" t="s">
        <v>1</v>
      </c>
      <c r="G975" s="19" t="s">
        <v>2</v>
      </c>
      <c r="H975" s="19" t="s">
        <v>31</v>
      </c>
      <c r="I975" s="19" t="s">
        <v>3</v>
      </c>
      <c r="J975" s="19" t="s">
        <v>4</v>
      </c>
      <c r="K975" s="19" t="s">
        <v>6</v>
      </c>
      <c r="L975" s="19" t="s">
        <v>30</v>
      </c>
      <c r="M975" s="20" t="s">
        <v>24</v>
      </c>
    </row>
    <row r="976" spans="3:13" x14ac:dyDescent="0.25">
      <c r="C976" s="49"/>
      <c r="D976" s="23"/>
      <c r="E976" s="23"/>
      <c r="F976" s="23"/>
      <c r="G976" s="23"/>
      <c r="H976" s="31"/>
      <c r="I976" s="31"/>
      <c r="J976" s="31"/>
      <c r="K976" s="23"/>
      <c r="L976" s="23"/>
      <c r="M976" s="23"/>
    </row>
    <row r="977" spans="3:13" x14ac:dyDescent="0.25">
      <c r="C977" s="49"/>
      <c r="D977" s="23"/>
      <c r="E977" s="23"/>
      <c r="F977" s="23"/>
      <c r="G977" s="23"/>
      <c r="H977" s="31"/>
      <c r="I977" s="31"/>
      <c r="J977" s="31"/>
      <c r="K977" s="23"/>
      <c r="L977" s="23"/>
      <c r="M977" s="23"/>
    </row>
    <row r="978" spans="3:13" x14ac:dyDescent="0.25">
      <c r="C978" s="49"/>
      <c r="D978" s="23"/>
      <c r="E978" s="23"/>
      <c r="F978" s="23"/>
      <c r="G978" s="23"/>
      <c r="H978" s="31"/>
      <c r="I978" s="31"/>
      <c r="J978" s="31"/>
      <c r="K978" s="23"/>
      <c r="L978" s="23"/>
      <c r="M978" s="23"/>
    </row>
    <row r="979" spans="3:13" x14ac:dyDescent="0.25">
      <c r="C979" s="49"/>
      <c r="D979" s="23"/>
      <c r="E979" s="23"/>
      <c r="F979" s="23"/>
      <c r="G979" s="23"/>
      <c r="H979" s="31"/>
      <c r="I979" s="31"/>
      <c r="J979" s="83"/>
      <c r="K979" s="23"/>
      <c r="L979" s="23"/>
      <c r="M979" s="23"/>
    </row>
    <row r="980" spans="3:13" x14ac:dyDescent="0.25">
      <c r="C980" s="49"/>
      <c r="D980" s="23"/>
      <c r="E980" s="23"/>
      <c r="F980" s="23"/>
      <c r="G980" s="23"/>
      <c r="H980" s="31"/>
      <c r="I980" s="31"/>
      <c r="J980" s="31"/>
      <c r="K980" s="85"/>
      <c r="L980" s="23"/>
      <c r="M980" s="23"/>
    </row>
    <row r="983" spans="3:13" x14ac:dyDescent="0.25">
      <c r="C983" s="19" t="s">
        <v>5</v>
      </c>
      <c r="D983" s="19" t="s">
        <v>0</v>
      </c>
      <c r="E983" s="19" t="s">
        <v>22</v>
      </c>
      <c r="F983" s="19" t="s">
        <v>1</v>
      </c>
      <c r="G983" s="19" t="s">
        <v>2</v>
      </c>
      <c r="H983" s="19" t="s">
        <v>31</v>
      </c>
      <c r="I983" s="19" t="s">
        <v>3</v>
      </c>
      <c r="J983" s="19" t="s">
        <v>4</v>
      </c>
      <c r="K983" s="19" t="s">
        <v>6</v>
      </c>
      <c r="L983" s="19" t="s">
        <v>30</v>
      </c>
      <c r="M983" s="20" t="s">
        <v>24</v>
      </c>
    </row>
    <row r="984" spans="3:13" x14ac:dyDescent="0.25">
      <c r="C984" s="49"/>
      <c r="D984" s="23"/>
      <c r="E984" s="23"/>
      <c r="F984" s="23"/>
      <c r="G984" s="23"/>
      <c r="H984" s="31"/>
      <c r="I984" s="31"/>
      <c r="J984" s="31"/>
      <c r="K984" s="23"/>
      <c r="L984" s="23"/>
      <c r="M984" s="23"/>
    </row>
    <row r="985" spans="3:13" x14ac:dyDescent="0.25">
      <c r="C985" s="49"/>
      <c r="D985" s="23"/>
      <c r="E985" s="23"/>
      <c r="F985" s="23"/>
      <c r="G985" s="23"/>
      <c r="H985" s="31"/>
      <c r="I985" s="31"/>
      <c r="J985" s="31"/>
      <c r="K985" s="23"/>
      <c r="L985" s="23"/>
      <c r="M985" s="23"/>
    </row>
    <row r="986" spans="3:13" x14ac:dyDescent="0.25">
      <c r="C986" s="49"/>
      <c r="D986" s="23"/>
      <c r="E986" s="23"/>
      <c r="F986" s="23"/>
      <c r="G986" s="23"/>
      <c r="H986" s="31"/>
      <c r="I986" s="31"/>
      <c r="J986" s="31"/>
      <c r="K986" s="23"/>
      <c r="L986" s="23"/>
      <c r="M986" s="23"/>
    </row>
    <row r="987" spans="3:13" x14ac:dyDescent="0.25">
      <c r="C987" s="49"/>
      <c r="D987" s="23"/>
      <c r="E987" s="23"/>
      <c r="F987" s="23"/>
      <c r="G987" s="23"/>
      <c r="H987" s="31"/>
      <c r="I987" s="31"/>
      <c r="J987" s="83"/>
      <c r="K987" s="23"/>
      <c r="L987" s="23"/>
      <c r="M987" s="23"/>
    </row>
    <row r="988" spans="3:13" x14ac:dyDescent="0.25">
      <c r="C988" s="49"/>
      <c r="D988" s="23"/>
      <c r="E988" s="23"/>
      <c r="F988" s="23"/>
      <c r="G988" s="23"/>
      <c r="H988" s="31"/>
      <c r="I988" s="31"/>
      <c r="J988" s="31"/>
      <c r="K988" s="85"/>
      <c r="L988" s="23"/>
      <c r="M988" s="23"/>
    </row>
    <row r="990" spans="3:13" x14ac:dyDescent="0.25">
      <c r="C990" s="19" t="s">
        <v>5</v>
      </c>
      <c r="D990" s="19" t="s">
        <v>0</v>
      </c>
      <c r="E990" s="19" t="s">
        <v>22</v>
      </c>
      <c r="F990" s="19" t="s">
        <v>1</v>
      </c>
      <c r="G990" s="19" t="s">
        <v>2</v>
      </c>
      <c r="H990" s="19" t="s">
        <v>31</v>
      </c>
      <c r="I990" s="19" t="s">
        <v>3</v>
      </c>
      <c r="J990" s="19" t="s">
        <v>4</v>
      </c>
      <c r="K990" s="19" t="s">
        <v>6</v>
      </c>
      <c r="L990" s="19" t="s">
        <v>30</v>
      </c>
      <c r="M990" s="20" t="s">
        <v>24</v>
      </c>
    </row>
    <row r="991" spans="3:13" x14ac:dyDescent="0.25">
      <c r="C991" s="49"/>
      <c r="D991" s="23"/>
      <c r="E991" s="23"/>
      <c r="F991" s="23"/>
      <c r="G991" s="23"/>
      <c r="H991" s="31"/>
      <c r="I991" s="31"/>
      <c r="J991" s="31"/>
      <c r="K991" s="23"/>
      <c r="L991" s="23"/>
      <c r="M991" s="23"/>
    </row>
    <row r="992" spans="3:13" x14ac:dyDescent="0.25">
      <c r="C992" s="49"/>
      <c r="D992" s="23"/>
      <c r="E992" s="23"/>
      <c r="F992" s="23"/>
      <c r="G992" s="23"/>
      <c r="H992" s="31"/>
      <c r="I992" s="31"/>
      <c r="J992" s="31"/>
      <c r="K992" s="23"/>
      <c r="L992" s="23"/>
      <c r="M992" s="23"/>
    </row>
    <row r="993" spans="3:13" x14ac:dyDescent="0.25">
      <c r="C993" s="49"/>
      <c r="D993" s="23"/>
      <c r="E993" s="23"/>
      <c r="F993" s="23"/>
      <c r="G993" s="23"/>
      <c r="H993" s="31"/>
      <c r="I993" s="31"/>
      <c r="J993" s="31"/>
      <c r="K993" s="23"/>
      <c r="L993" s="23"/>
      <c r="M993" s="23"/>
    </row>
    <row r="994" spans="3:13" x14ac:dyDescent="0.25">
      <c r="C994" s="49"/>
      <c r="D994" s="23"/>
      <c r="E994" s="23"/>
      <c r="F994" s="23"/>
      <c r="G994" s="23"/>
      <c r="H994" s="31"/>
      <c r="I994" s="31"/>
      <c r="J994" s="83"/>
      <c r="K994" s="23"/>
      <c r="L994" s="23"/>
      <c r="M994" s="23"/>
    </row>
    <row r="995" spans="3:13" x14ac:dyDescent="0.25">
      <c r="C995" s="49"/>
      <c r="D995" s="23"/>
      <c r="E995" s="23"/>
      <c r="F995" s="23"/>
      <c r="G995" s="23"/>
      <c r="H995" s="31"/>
      <c r="I995" s="31"/>
      <c r="J995" s="31"/>
      <c r="K995" s="85"/>
      <c r="L995" s="23"/>
      <c r="M995" s="23"/>
    </row>
    <row r="997" spans="3:13" x14ac:dyDescent="0.25">
      <c r="C997" s="19" t="s">
        <v>5</v>
      </c>
      <c r="D997" s="19" t="s">
        <v>0</v>
      </c>
      <c r="E997" s="19" t="s">
        <v>22</v>
      </c>
      <c r="F997" s="19" t="s">
        <v>1</v>
      </c>
      <c r="G997" s="19" t="s">
        <v>2</v>
      </c>
      <c r="H997" s="19" t="s">
        <v>31</v>
      </c>
      <c r="I997" s="19" t="s">
        <v>3</v>
      </c>
      <c r="J997" s="19" t="s">
        <v>4</v>
      </c>
      <c r="K997" s="19" t="s">
        <v>6</v>
      </c>
      <c r="L997" s="19" t="s">
        <v>30</v>
      </c>
      <c r="M997" s="20" t="s">
        <v>24</v>
      </c>
    </row>
    <row r="998" spans="3:13" x14ac:dyDescent="0.25">
      <c r="C998" s="49"/>
      <c r="D998" s="23"/>
      <c r="E998" s="23"/>
      <c r="F998" s="23"/>
      <c r="G998" s="23"/>
      <c r="H998" s="31"/>
      <c r="I998" s="31"/>
      <c r="J998" s="31"/>
      <c r="K998" s="23"/>
      <c r="L998" s="23"/>
      <c r="M998" s="23"/>
    </row>
    <row r="999" spans="3:13" x14ac:dyDescent="0.25">
      <c r="C999" s="49"/>
      <c r="D999" s="23"/>
      <c r="E999" s="23"/>
      <c r="F999" s="23"/>
      <c r="G999" s="23"/>
      <c r="H999" s="31"/>
      <c r="I999" s="31"/>
      <c r="J999" s="31"/>
      <c r="K999" s="23"/>
      <c r="L999" s="23"/>
      <c r="M999" s="23"/>
    </row>
    <row r="1000" spans="3:13" x14ac:dyDescent="0.25">
      <c r="C1000" s="49"/>
      <c r="D1000" s="23"/>
      <c r="E1000" s="23"/>
      <c r="F1000" s="23"/>
      <c r="G1000" s="23"/>
      <c r="H1000" s="31"/>
      <c r="I1000" s="31"/>
      <c r="J1000" s="31"/>
      <c r="K1000" s="23"/>
      <c r="L1000" s="23"/>
      <c r="M1000" s="23"/>
    </row>
    <row r="1001" spans="3:13" x14ac:dyDescent="0.25">
      <c r="C1001" s="49"/>
      <c r="D1001" s="23"/>
      <c r="E1001" s="23"/>
      <c r="F1001" s="23"/>
      <c r="G1001" s="23"/>
      <c r="H1001" s="31"/>
      <c r="I1001" s="31"/>
      <c r="J1001" s="83"/>
      <c r="K1001" s="23"/>
      <c r="L1001" s="23"/>
      <c r="M1001" s="23"/>
    </row>
    <row r="1002" spans="3:13" x14ac:dyDescent="0.25">
      <c r="C1002" s="49"/>
      <c r="D1002" s="23"/>
      <c r="E1002" s="23"/>
      <c r="F1002" s="23"/>
      <c r="G1002" s="23"/>
      <c r="H1002" s="31"/>
      <c r="I1002" s="31"/>
      <c r="J1002" s="31"/>
      <c r="K1002" s="85"/>
      <c r="L1002" s="23"/>
      <c r="M1002" s="23"/>
    </row>
    <row r="1005" spans="3:13" x14ac:dyDescent="0.25">
      <c r="C1005" s="19" t="s">
        <v>5</v>
      </c>
      <c r="D1005" s="19" t="s">
        <v>0</v>
      </c>
      <c r="E1005" s="19" t="s">
        <v>22</v>
      </c>
      <c r="F1005" s="19" t="s">
        <v>1</v>
      </c>
      <c r="G1005" s="19" t="s">
        <v>2</v>
      </c>
      <c r="H1005" s="19" t="s">
        <v>31</v>
      </c>
      <c r="I1005" s="19" t="s">
        <v>3</v>
      </c>
      <c r="J1005" s="19" t="s">
        <v>4</v>
      </c>
      <c r="K1005" s="19" t="s">
        <v>6</v>
      </c>
      <c r="L1005" s="19" t="s">
        <v>30</v>
      </c>
      <c r="M1005" s="20" t="s">
        <v>24</v>
      </c>
    </row>
    <row r="1006" spans="3:13" x14ac:dyDescent="0.25">
      <c r="C1006" s="49"/>
      <c r="D1006" s="23"/>
      <c r="E1006" s="23"/>
      <c r="F1006" s="23"/>
      <c r="G1006" s="23"/>
      <c r="H1006" s="31"/>
      <c r="I1006" s="31"/>
      <c r="J1006" s="31"/>
      <c r="K1006" s="23"/>
      <c r="L1006" s="23"/>
      <c r="M1006" s="23"/>
    </row>
    <row r="1007" spans="3:13" x14ac:dyDescent="0.25">
      <c r="C1007" s="49"/>
      <c r="D1007" s="23"/>
      <c r="E1007" s="23"/>
      <c r="F1007" s="23"/>
      <c r="G1007" s="23"/>
      <c r="H1007" s="31"/>
      <c r="I1007" s="31"/>
      <c r="J1007" s="31"/>
      <c r="K1007" s="23"/>
      <c r="L1007" s="23"/>
      <c r="M1007" s="23"/>
    </row>
    <row r="1008" spans="3:13" x14ac:dyDescent="0.25">
      <c r="C1008" s="49"/>
      <c r="D1008" s="23"/>
      <c r="E1008" s="23"/>
      <c r="F1008" s="23"/>
      <c r="G1008" s="23"/>
      <c r="H1008" s="31"/>
      <c r="I1008" s="31"/>
      <c r="J1008" s="31"/>
      <c r="K1008" s="23"/>
      <c r="L1008" s="23"/>
      <c r="M1008" s="23"/>
    </row>
    <row r="1009" spans="3:13" x14ac:dyDescent="0.25">
      <c r="C1009" s="49"/>
      <c r="D1009" s="23"/>
      <c r="E1009" s="23"/>
      <c r="F1009" s="23"/>
      <c r="G1009" s="23"/>
      <c r="H1009" s="31"/>
      <c r="I1009" s="31"/>
      <c r="J1009" s="83"/>
      <c r="K1009" s="23"/>
      <c r="L1009" s="23"/>
      <c r="M1009" s="23"/>
    </row>
    <row r="1010" spans="3:13" x14ac:dyDescent="0.25">
      <c r="C1010" s="49"/>
      <c r="D1010" s="23"/>
      <c r="E1010" s="23"/>
      <c r="F1010" s="23"/>
      <c r="G1010" s="23"/>
      <c r="H1010" s="31"/>
      <c r="I1010" s="31"/>
      <c r="J1010" s="31"/>
      <c r="K1010" s="85"/>
      <c r="L1010" s="23"/>
      <c r="M1010" s="23"/>
    </row>
    <row r="1013" spans="3:13" x14ac:dyDescent="0.25">
      <c r="C1013" s="19" t="s">
        <v>5</v>
      </c>
      <c r="D1013" s="19" t="s">
        <v>0</v>
      </c>
      <c r="E1013" s="19" t="s">
        <v>22</v>
      </c>
      <c r="F1013" s="19" t="s">
        <v>1</v>
      </c>
      <c r="G1013" s="19" t="s">
        <v>2</v>
      </c>
      <c r="H1013" s="19" t="s">
        <v>31</v>
      </c>
      <c r="I1013" s="19" t="s">
        <v>3</v>
      </c>
      <c r="J1013" s="19" t="s">
        <v>4</v>
      </c>
      <c r="K1013" s="19" t="s">
        <v>6</v>
      </c>
      <c r="L1013" s="19" t="s">
        <v>30</v>
      </c>
      <c r="M1013" s="20" t="s">
        <v>24</v>
      </c>
    </row>
    <row r="1014" spans="3:13" x14ac:dyDescent="0.25">
      <c r="C1014" s="49"/>
      <c r="D1014" s="23"/>
      <c r="E1014" s="23"/>
      <c r="F1014" s="23"/>
      <c r="G1014" s="23"/>
      <c r="H1014" s="31"/>
      <c r="I1014" s="31"/>
      <c r="J1014" s="31"/>
      <c r="K1014" s="23"/>
      <c r="L1014" s="23"/>
      <c r="M1014" s="23"/>
    </row>
    <row r="1015" spans="3:13" x14ac:dyDescent="0.25">
      <c r="C1015" s="49"/>
      <c r="D1015" s="23"/>
      <c r="E1015" s="23"/>
      <c r="F1015" s="23"/>
      <c r="G1015" s="23"/>
      <c r="H1015" s="31"/>
      <c r="I1015" s="31"/>
      <c r="J1015" s="31"/>
      <c r="K1015" s="23"/>
      <c r="L1015" s="23"/>
      <c r="M1015" s="23"/>
    </row>
    <row r="1016" spans="3:13" x14ac:dyDescent="0.25">
      <c r="C1016" s="49"/>
      <c r="D1016" s="23"/>
      <c r="E1016" s="23"/>
      <c r="F1016" s="23"/>
      <c r="G1016" s="23"/>
      <c r="H1016" s="31"/>
      <c r="I1016" s="31"/>
      <c r="J1016" s="31"/>
      <c r="K1016" s="23"/>
      <c r="L1016" s="23"/>
      <c r="M1016" s="23"/>
    </row>
    <row r="1017" spans="3:13" x14ac:dyDescent="0.25">
      <c r="C1017" s="49"/>
      <c r="D1017" s="23"/>
      <c r="E1017" s="23"/>
      <c r="F1017" s="23"/>
      <c r="G1017" s="23"/>
      <c r="H1017" s="31"/>
      <c r="I1017" s="31"/>
      <c r="J1017" s="83"/>
      <c r="K1017" s="23"/>
      <c r="L1017" s="23"/>
      <c r="M1017" s="23"/>
    </row>
    <row r="1018" spans="3:13" x14ac:dyDescent="0.25">
      <c r="C1018" s="49"/>
      <c r="D1018" s="23"/>
      <c r="E1018" s="23"/>
      <c r="F1018" s="23"/>
      <c r="G1018" s="23"/>
      <c r="H1018" s="31"/>
      <c r="I1018" s="31"/>
      <c r="J1018" s="31"/>
      <c r="K1018" s="85"/>
      <c r="L1018" s="23"/>
      <c r="M1018" s="23"/>
    </row>
    <row r="1023" spans="3:13" x14ac:dyDescent="0.25">
      <c r="C1023" s="19" t="s">
        <v>5</v>
      </c>
      <c r="D1023" s="19" t="s">
        <v>0</v>
      </c>
      <c r="E1023" s="19" t="s">
        <v>22</v>
      </c>
      <c r="F1023" s="19" t="s">
        <v>1</v>
      </c>
      <c r="G1023" s="19" t="s">
        <v>2</v>
      </c>
      <c r="H1023" s="19" t="s">
        <v>31</v>
      </c>
      <c r="I1023" s="19" t="s">
        <v>3</v>
      </c>
      <c r="J1023" s="19" t="s">
        <v>4</v>
      </c>
      <c r="K1023" s="19" t="s">
        <v>6</v>
      </c>
      <c r="L1023" s="19" t="s">
        <v>30</v>
      </c>
      <c r="M1023" s="20" t="s">
        <v>24</v>
      </c>
    </row>
    <row r="1024" spans="3:13" x14ac:dyDescent="0.25">
      <c r="C1024" s="49"/>
      <c r="D1024" s="23"/>
      <c r="E1024" s="23"/>
      <c r="F1024" s="23"/>
      <c r="G1024" s="23"/>
      <c r="H1024" s="31"/>
      <c r="I1024" s="31"/>
      <c r="J1024" s="31"/>
      <c r="K1024" s="23"/>
      <c r="L1024" s="23"/>
      <c r="M1024" s="23"/>
    </row>
    <row r="1025" spans="3:13" x14ac:dyDescent="0.25">
      <c r="C1025" s="49"/>
      <c r="D1025" s="23"/>
      <c r="E1025" s="23"/>
      <c r="F1025" s="23"/>
      <c r="G1025" s="23"/>
      <c r="H1025" s="31"/>
      <c r="I1025" s="31"/>
      <c r="J1025" s="31"/>
      <c r="K1025" s="23"/>
      <c r="L1025" s="23"/>
      <c r="M1025" s="23"/>
    </row>
    <row r="1026" spans="3:13" x14ac:dyDescent="0.25">
      <c r="C1026" s="49"/>
      <c r="D1026" s="23"/>
      <c r="E1026" s="23"/>
      <c r="F1026" s="23"/>
      <c r="G1026" s="23"/>
      <c r="H1026" s="31"/>
      <c r="I1026" s="31"/>
      <c r="J1026" s="31"/>
      <c r="K1026" s="23"/>
      <c r="L1026" s="23"/>
      <c r="M1026" s="23"/>
    </row>
    <row r="1027" spans="3:13" x14ac:dyDescent="0.25">
      <c r="C1027" s="49"/>
      <c r="D1027" s="23"/>
      <c r="E1027" s="23"/>
      <c r="F1027" s="23"/>
      <c r="G1027" s="23"/>
      <c r="H1027" s="31"/>
      <c r="I1027" s="31"/>
      <c r="J1027" s="83"/>
      <c r="K1027" s="23"/>
      <c r="L1027" s="23"/>
      <c r="M1027" s="23"/>
    </row>
    <row r="1028" spans="3:13" x14ac:dyDescent="0.25">
      <c r="C1028" s="49"/>
      <c r="D1028" s="23"/>
      <c r="E1028" s="23"/>
      <c r="F1028" s="23"/>
      <c r="G1028" s="23"/>
      <c r="H1028" s="31"/>
      <c r="I1028" s="31"/>
      <c r="J1028" s="31"/>
      <c r="K1028" s="85"/>
      <c r="L1028" s="23"/>
      <c r="M1028" s="23"/>
    </row>
    <row r="1030" spans="3:13" x14ac:dyDescent="0.25">
      <c r="C1030" s="19" t="s">
        <v>5</v>
      </c>
      <c r="D1030" s="19" t="s">
        <v>0</v>
      </c>
      <c r="E1030" s="19" t="s">
        <v>22</v>
      </c>
      <c r="F1030" s="19" t="s">
        <v>1</v>
      </c>
      <c r="G1030" s="19" t="s">
        <v>2</v>
      </c>
      <c r="H1030" s="19" t="s">
        <v>31</v>
      </c>
      <c r="I1030" s="19" t="s">
        <v>3</v>
      </c>
      <c r="J1030" s="19" t="s">
        <v>4</v>
      </c>
      <c r="K1030" s="19" t="s">
        <v>6</v>
      </c>
      <c r="L1030" s="19" t="s">
        <v>30</v>
      </c>
      <c r="M1030" s="20" t="s">
        <v>24</v>
      </c>
    </row>
    <row r="1031" spans="3:13" x14ac:dyDescent="0.25">
      <c r="C1031" s="49"/>
      <c r="D1031" s="23"/>
      <c r="E1031" s="23"/>
      <c r="F1031" s="23"/>
      <c r="G1031" s="23"/>
      <c r="H1031" s="31"/>
      <c r="I1031" s="31"/>
      <c r="J1031" s="31"/>
      <c r="K1031" s="23"/>
      <c r="L1031" s="23"/>
      <c r="M1031" s="23"/>
    </row>
    <row r="1032" spans="3:13" x14ac:dyDescent="0.25">
      <c r="C1032" s="49"/>
      <c r="D1032" s="23"/>
      <c r="E1032" s="23"/>
      <c r="F1032" s="23"/>
      <c r="G1032" s="23"/>
      <c r="H1032" s="31"/>
      <c r="I1032" s="31"/>
      <c r="J1032" s="31"/>
      <c r="K1032" s="23"/>
      <c r="L1032" s="23"/>
      <c r="M1032" s="23"/>
    </row>
    <row r="1033" spans="3:13" x14ac:dyDescent="0.25">
      <c r="C1033" s="49"/>
      <c r="D1033" s="23"/>
      <c r="E1033" s="23"/>
      <c r="F1033" s="23"/>
      <c r="G1033" s="23"/>
      <c r="H1033" s="31"/>
      <c r="I1033" s="31"/>
      <c r="J1033" s="31"/>
      <c r="K1033" s="23"/>
      <c r="L1033" s="23"/>
      <c r="M1033" s="23"/>
    </row>
    <row r="1034" spans="3:13" x14ac:dyDescent="0.25">
      <c r="C1034" s="49"/>
      <c r="D1034" s="23"/>
      <c r="E1034" s="23"/>
      <c r="F1034" s="23"/>
      <c r="G1034" s="23"/>
      <c r="H1034" s="31"/>
      <c r="I1034" s="31"/>
      <c r="J1034" s="83"/>
      <c r="K1034" s="23"/>
      <c r="L1034" s="23"/>
      <c r="M1034" s="23"/>
    </row>
    <row r="1035" spans="3:13" x14ac:dyDescent="0.25">
      <c r="C1035" s="49"/>
      <c r="D1035" s="23"/>
      <c r="E1035" s="23"/>
      <c r="F1035" s="23"/>
      <c r="G1035" s="23"/>
      <c r="H1035" s="31"/>
      <c r="I1035" s="31"/>
      <c r="J1035" s="31"/>
      <c r="K1035" s="85"/>
      <c r="L1035" s="23"/>
      <c r="M1035" s="23"/>
    </row>
    <row r="1037" spans="3:13" x14ac:dyDescent="0.25">
      <c r="C1037" s="19" t="s">
        <v>5</v>
      </c>
      <c r="D1037" s="19" t="s">
        <v>0</v>
      </c>
      <c r="E1037" s="19" t="s">
        <v>22</v>
      </c>
      <c r="F1037" s="19" t="s">
        <v>1</v>
      </c>
      <c r="G1037" s="19" t="s">
        <v>2</v>
      </c>
      <c r="H1037" s="19" t="s">
        <v>31</v>
      </c>
      <c r="I1037" s="19" t="s">
        <v>3</v>
      </c>
      <c r="J1037" s="19" t="s">
        <v>4</v>
      </c>
      <c r="K1037" s="19" t="s">
        <v>6</v>
      </c>
      <c r="L1037" s="19" t="s">
        <v>30</v>
      </c>
      <c r="M1037" s="20" t="s">
        <v>24</v>
      </c>
    </row>
    <row r="1038" spans="3:13" x14ac:dyDescent="0.25">
      <c r="C1038" s="49"/>
      <c r="D1038" s="23"/>
      <c r="E1038" s="23"/>
      <c r="F1038" s="23"/>
      <c r="G1038" s="23"/>
      <c r="H1038" s="31"/>
      <c r="I1038" s="31"/>
      <c r="J1038" s="31"/>
      <c r="K1038" s="23"/>
      <c r="L1038" s="23"/>
      <c r="M1038" s="23"/>
    </row>
    <row r="1039" spans="3:13" x14ac:dyDescent="0.25">
      <c r="C1039" s="49"/>
      <c r="D1039" s="23"/>
      <c r="E1039" s="23"/>
      <c r="F1039" s="23"/>
      <c r="G1039" s="23"/>
      <c r="H1039" s="31"/>
      <c r="I1039" s="31"/>
      <c r="J1039" s="31"/>
      <c r="K1039" s="23"/>
      <c r="L1039" s="23"/>
      <c r="M1039" s="23"/>
    </row>
    <row r="1040" spans="3:13" x14ac:dyDescent="0.25">
      <c r="C1040" s="49"/>
      <c r="D1040" s="23"/>
      <c r="E1040" s="23"/>
      <c r="F1040" s="23"/>
      <c r="G1040" s="23"/>
      <c r="H1040" s="31"/>
      <c r="I1040" s="31"/>
      <c r="J1040" s="31"/>
      <c r="K1040" s="23"/>
      <c r="L1040" s="23"/>
      <c r="M1040" s="23"/>
    </row>
    <row r="1041" spans="3:13" x14ac:dyDescent="0.25">
      <c r="C1041" s="49"/>
      <c r="D1041" s="23"/>
      <c r="E1041" s="23"/>
      <c r="F1041" s="23"/>
      <c r="G1041" s="23"/>
      <c r="H1041" s="31"/>
      <c r="I1041" s="31"/>
      <c r="J1041" s="83"/>
      <c r="K1041" s="23"/>
      <c r="L1041" s="23"/>
      <c r="M1041" s="23"/>
    </row>
    <row r="1042" spans="3:13" x14ac:dyDescent="0.25">
      <c r="C1042" s="49"/>
      <c r="D1042" s="23"/>
      <c r="E1042" s="23"/>
      <c r="F1042" s="23"/>
      <c r="G1042" s="23"/>
      <c r="H1042" s="31"/>
      <c r="I1042" s="31"/>
      <c r="J1042" s="31"/>
      <c r="K1042" s="85"/>
      <c r="L1042" s="23"/>
      <c r="M1042" s="23"/>
    </row>
    <row r="1045" spans="3:13" x14ac:dyDescent="0.25">
      <c r="C1045" s="19" t="s">
        <v>5</v>
      </c>
      <c r="D1045" s="19" t="s">
        <v>0</v>
      </c>
      <c r="E1045" s="19" t="s">
        <v>22</v>
      </c>
      <c r="F1045" s="19" t="s">
        <v>1</v>
      </c>
      <c r="G1045" s="19" t="s">
        <v>2</v>
      </c>
      <c r="H1045" s="19" t="s">
        <v>31</v>
      </c>
      <c r="I1045" s="19" t="s">
        <v>3</v>
      </c>
      <c r="J1045" s="19" t="s">
        <v>4</v>
      </c>
      <c r="K1045" s="19" t="s">
        <v>6</v>
      </c>
      <c r="L1045" s="19" t="s">
        <v>30</v>
      </c>
      <c r="M1045" s="20" t="s">
        <v>24</v>
      </c>
    </row>
    <row r="1046" spans="3:13" x14ac:dyDescent="0.25">
      <c r="C1046" s="49"/>
      <c r="D1046" s="23"/>
      <c r="E1046" s="23"/>
      <c r="F1046" s="23"/>
      <c r="G1046" s="23"/>
      <c r="H1046" s="31"/>
      <c r="I1046" s="31"/>
      <c r="J1046" s="31"/>
      <c r="K1046" s="23"/>
      <c r="L1046" s="23"/>
      <c r="M1046" s="23"/>
    </row>
    <row r="1047" spans="3:13" x14ac:dyDescent="0.25">
      <c r="C1047" s="49"/>
      <c r="D1047" s="23"/>
      <c r="E1047" s="23"/>
      <c r="F1047" s="23"/>
      <c r="G1047" s="23"/>
      <c r="H1047" s="31"/>
      <c r="I1047" s="31"/>
      <c r="J1047" s="31"/>
      <c r="K1047" s="23"/>
      <c r="L1047" s="23"/>
      <c r="M1047" s="23"/>
    </row>
    <row r="1048" spans="3:13" x14ac:dyDescent="0.25">
      <c r="C1048" s="49"/>
      <c r="D1048" s="23"/>
      <c r="E1048" s="23"/>
      <c r="F1048" s="23"/>
      <c r="G1048" s="23"/>
      <c r="H1048" s="31"/>
      <c r="I1048" s="31"/>
      <c r="J1048" s="31"/>
      <c r="K1048" s="23"/>
      <c r="L1048" s="23"/>
      <c r="M1048" s="23"/>
    </row>
    <row r="1049" spans="3:13" x14ac:dyDescent="0.25">
      <c r="C1049" s="49"/>
      <c r="D1049" s="23"/>
      <c r="E1049" s="23"/>
      <c r="F1049" s="23"/>
      <c r="G1049" s="23"/>
      <c r="H1049" s="31"/>
      <c r="I1049" s="31"/>
      <c r="J1049" s="83"/>
      <c r="K1049" s="23"/>
      <c r="L1049" s="23"/>
      <c r="M1049" s="23"/>
    </row>
    <row r="1050" spans="3:13" x14ac:dyDescent="0.25">
      <c r="C1050" s="49"/>
      <c r="D1050" s="23"/>
      <c r="E1050" s="23"/>
      <c r="F1050" s="23"/>
      <c r="G1050" s="23"/>
      <c r="H1050" s="31"/>
      <c r="I1050" s="31"/>
      <c r="J1050" s="31"/>
      <c r="K1050" s="85"/>
      <c r="L1050" s="23"/>
      <c r="M1050" s="23"/>
    </row>
    <row r="1053" spans="3:13" x14ac:dyDescent="0.25">
      <c r="C1053" s="19" t="s">
        <v>5</v>
      </c>
      <c r="D1053" s="19" t="s">
        <v>0</v>
      </c>
      <c r="E1053" s="19" t="s">
        <v>22</v>
      </c>
      <c r="F1053" s="19" t="s">
        <v>1</v>
      </c>
      <c r="G1053" s="19" t="s">
        <v>2</v>
      </c>
      <c r="H1053" s="19" t="s">
        <v>31</v>
      </c>
      <c r="I1053" s="19" t="s">
        <v>3</v>
      </c>
      <c r="J1053" s="19" t="s">
        <v>4</v>
      </c>
      <c r="K1053" s="19" t="s">
        <v>6</v>
      </c>
      <c r="L1053" s="19" t="s">
        <v>30</v>
      </c>
      <c r="M1053" s="20" t="s">
        <v>24</v>
      </c>
    </row>
    <row r="1054" spans="3:13" x14ac:dyDescent="0.25">
      <c r="C1054" s="49"/>
      <c r="D1054" s="23"/>
      <c r="E1054" s="23"/>
      <c r="F1054" s="23"/>
      <c r="G1054" s="23"/>
      <c r="H1054" s="31"/>
      <c r="I1054" s="31"/>
      <c r="J1054" s="31"/>
      <c r="K1054" s="23"/>
      <c r="L1054" s="23"/>
      <c r="M1054" s="23"/>
    </row>
    <row r="1055" spans="3:13" x14ac:dyDescent="0.25">
      <c r="C1055" s="49"/>
      <c r="D1055" s="23"/>
      <c r="E1055" s="23"/>
      <c r="F1055" s="23"/>
      <c r="G1055" s="23"/>
      <c r="H1055" s="31"/>
      <c r="I1055" s="31"/>
      <c r="J1055" s="31"/>
      <c r="K1055" s="23"/>
      <c r="L1055" s="23"/>
      <c r="M1055" s="23"/>
    </row>
    <row r="1056" spans="3:13" x14ac:dyDescent="0.25">
      <c r="C1056" s="49"/>
      <c r="D1056" s="23"/>
      <c r="E1056" s="23"/>
      <c r="F1056" s="23"/>
      <c r="G1056" s="23"/>
      <c r="H1056" s="31"/>
      <c r="I1056" s="31"/>
      <c r="J1056" s="31"/>
      <c r="K1056" s="23"/>
      <c r="L1056" s="23"/>
      <c r="M1056" s="23"/>
    </row>
    <row r="1057" spans="3:13" x14ac:dyDescent="0.25">
      <c r="C1057" s="49"/>
      <c r="D1057" s="23"/>
      <c r="E1057" s="23"/>
      <c r="F1057" s="23"/>
      <c r="G1057" s="23"/>
      <c r="H1057" s="31"/>
      <c r="I1057" s="31"/>
      <c r="J1057" s="83"/>
      <c r="K1057" s="23"/>
      <c r="L1057" s="23"/>
      <c r="M1057" s="23"/>
    </row>
    <row r="1058" spans="3:13" x14ac:dyDescent="0.25">
      <c r="C1058" s="49"/>
      <c r="D1058" s="23"/>
      <c r="E1058" s="23"/>
      <c r="F1058" s="23"/>
      <c r="G1058" s="23"/>
      <c r="H1058" s="31"/>
      <c r="I1058" s="31"/>
      <c r="J1058" s="31"/>
      <c r="K1058" s="85"/>
      <c r="L1058" s="23"/>
      <c r="M1058" s="23"/>
    </row>
    <row r="1061" spans="3:13" x14ac:dyDescent="0.25">
      <c r="C1061" s="19" t="s">
        <v>5</v>
      </c>
      <c r="D1061" s="19" t="s">
        <v>0</v>
      </c>
      <c r="E1061" s="19" t="s">
        <v>22</v>
      </c>
      <c r="F1061" s="19" t="s">
        <v>1</v>
      </c>
      <c r="G1061" s="19" t="s">
        <v>2</v>
      </c>
      <c r="H1061" s="19" t="s">
        <v>31</v>
      </c>
      <c r="I1061" s="19" t="s">
        <v>3</v>
      </c>
      <c r="J1061" s="19" t="s">
        <v>4</v>
      </c>
      <c r="K1061" s="19" t="s">
        <v>6</v>
      </c>
      <c r="L1061" s="19" t="s">
        <v>30</v>
      </c>
      <c r="M1061" s="20" t="s">
        <v>24</v>
      </c>
    </row>
    <row r="1062" spans="3:13" x14ac:dyDescent="0.25">
      <c r="C1062" s="49"/>
      <c r="D1062" s="23"/>
      <c r="E1062" s="23"/>
      <c r="F1062" s="23"/>
      <c r="G1062" s="23"/>
      <c r="H1062" s="31"/>
      <c r="I1062" s="31"/>
      <c r="J1062" s="31"/>
      <c r="K1062" s="23"/>
      <c r="L1062" s="23"/>
      <c r="M1062" s="23"/>
    </row>
    <row r="1063" spans="3:13" x14ac:dyDescent="0.25">
      <c r="C1063" s="49"/>
      <c r="D1063" s="23"/>
      <c r="E1063" s="23"/>
      <c r="F1063" s="23"/>
      <c r="G1063" s="23"/>
      <c r="H1063" s="31"/>
      <c r="I1063" s="31"/>
      <c r="J1063" s="31"/>
      <c r="K1063" s="23"/>
      <c r="L1063" s="23"/>
      <c r="M1063" s="23"/>
    </row>
    <row r="1064" spans="3:13" x14ac:dyDescent="0.25">
      <c r="C1064" s="49"/>
      <c r="D1064" s="23"/>
      <c r="E1064" s="23"/>
      <c r="F1064" s="23"/>
      <c r="G1064" s="23"/>
      <c r="H1064" s="31"/>
      <c r="I1064" s="31"/>
      <c r="J1064" s="31"/>
      <c r="K1064" s="23"/>
      <c r="L1064" s="23"/>
      <c r="M1064" s="23"/>
    </row>
    <row r="1065" spans="3:13" x14ac:dyDescent="0.25">
      <c r="C1065" s="49"/>
      <c r="D1065" s="23"/>
      <c r="E1065" s="23"/>
      <c r="F1065" s="23"/>
      <c r="G1065" s="23"/>
      <c r="H1065" s="31"/>
      <c r="I1065" s="31"/>
      <c r="J1065" s="83"/>
      <c r="K1065" s="23"/>
      <c r="L1065" s="23"/>
      <c r="M1065" s="23"/>
    </row>
    <row r="1066" spans="3:13" x14ac:dyDescent="0.25">
      <c r="C1066" s="49"/>
      <c r="D1066" s="23"/>
      <c r="E1066" s="23"/>
      <c r="F1066" s="23"/>
      <c r="G1066" s="23"/>
      <c r="H1066" s="31"/>
      <c r="I1066" s="31"/>
      <c r="J1066" s="31"/>
      <c r="K1066" s="85"/>
      <c r="L1066" s="23"/>
      <c r="M1066" s="23"/>
    </row>
    <row r="1068" spans="3:13" x14ac:dyDescent="0.25">
      <c r="C1068" s="19" t="s">
        <v>5</v>
      </c>
      <c r="D1068" s="19" t="s">
        <v>0</v>
      </c>
      <c r="E1068" s="19" t="s">
        <v>22</v>
      </c>
      <c r="F1068" s="19" t="s">
        <v>1</v>
      </c>
      <c r="G1068" s="19" t="s">
        <v>2</v>
      </c>
      <c r="H1068" s="19" t="s">
        <v>31</v>
      </c>
      <c r="I1068" s="19" t="s">
        <v>3</v>
      </c>
      <c r="J1068" s="19" t="s">
        <v>4</v>
      </c>
      <c r="K1068" s="19" t="s">
        <v>6</v>
      </c>
      <c r="L1068" s="19" t="s">
        <v>30</v>
      </c>
      <c r="M1068" s="20" t="s">
        <v>24</v>
      </c>
    </row>
    <row r="1069" spans="3:13" x14ac:dyDescent="0.25">
      <c r="C1069" s="49"/>
      <c r="D1069" s="23"/>
      <c r="E1069" s="23"/>
      <c r="F1069" s="23"/>
      <c r="G1069" s="23"/>
      <c r="H1069" s="31"/>
      <c r="I1069" s="31"/>
      <c r="J1069" s="31"/>
      <c r="K1069" s="23"/>
      <c r="L1069" s="23"/>
      <c r="M1069" s="23"/>
    </row>
    <row r="1070" spans="3:13" x14ac:dyDescent="0.25">
      <c r="C1070" s="49"/>
      <c r="D1070" s="23"/>
      <c r="E1070" s="23"/>
      <c r="F1070" s="23"/>
      <c r="G1070" s="23"/>
      <c r="H1070" s="31"/>
      <c r="I1070" s="31"/>
      <c r="J1070" s="31"/>
      <c r="K1070" s="23"/>
      <c r="L1070" s="23"/>
      <c r="M1070" s="23"/>
    </row>
    <row r="1071" spans="3:13" x14ac:dyDescent="0.25">
      <c r="C1071" s="49"/>
      <c r="D1071" s="23"/>
      <c r="E1071" s="23"/>
      <c r="F1071" s="23"/>
      <c r="G1071" s="23"/>
      <c r="H1071" s="31"/>
      <c r="I1071" s="31"/>
      <c r="J1071" s="31"/>
      <c r="K1071" s="23"/>
      <c r="L1071" s="23"/>
      <c r="M1071" s="23"/>
    </row>
    <row r="1072" spans="3:13" x14ac:dyDescent="0.25">
      <c r="C1072" s="49"/>
      <c r="D1072" s="23"/>
      <c r="E1072" s="23"/>
      <c r="F1072" s="23"/>
      <c r="G1072" s="23"/>
      <c r="H1072" s="31"/>
      <c r="I1072" s="31"/>
      <c r="J1072" s="83"/>
      <c r="K1072" s="23"/>
      <c r="L1072" s="23"/>
      <c r="M1072" s="23"/>
    </row>
    <row r="1073" spans="3:13" x14ac:dyDescent="0.25">
      <c r="C1073" s="49"/>
      <c r="D1073" s="23"/>
      <c r="E1073" s="23"/>
      <c r="F1073" s="23"/>
      <c r="G1073" s="23"/>
      <c r="H1073" s="31"/>
      <c r="I1073" s="31"/>
      <c r="J1073" s="31"/>
      <c r="K1073" s="85"/>
      <c r="L1073" s="23"/>
      <c r="M1073" s="23"/>
    </row>
    <row r="1075" spans="3:13" x14ac:dyDescent="0.25">
      <c r="C1075" s="19" t="s">
        <v>5</v>
      </c>
      <c r="D1075" s="19" t="s">
        <v>0</v>
      </c>
      <c r="E1075" s="19" t="s">
        <v>22</v>
      </c>
      <c r="F1075" s="19" t="s">
        <v>1</v>
      </c>
      <c r="G1075" s="19" t="s">
        <v>2</v>
      </c>
      <c r="H1075" s="19" t="s">
        <v>31</v>
      </c>
      <c r="I1075" s="19" t="s">
        <v>3</v>
      </c>
      <c r="J1075" s="19" t="s">
        <v>4</v>
      </c>
      <c r="K1075" s="19" t="s">
        <v>6</v>
      </c>
      <c r="L1075" s="19" t="s">
        <v>30</v>
      </c>
      <c r="M1075" s="20" t="s">
        <v>24</v>
      </c>
    </row>
    <row r="1076" spans="3:13" x14ac:dyDescent="0.25">
      <c r="C1076" s="49"/>
      <c r="D1076" s="23"/>
      <c r="E1076" s="23"/>
      <c r="F1076" s="23"/>
      <c r="G1076" s="23"/>
      <c r="H1076" s="31"/>
      <c r="I1076" s="31"/>
      <c r="J1076" s="31"/>
      <c r="K1076" s="23"/>
      <c r="L1076" s="23"/>
      <c r="M1076" s="23"/>
    </row>
    <row r="1077" spans="3:13" x14ac:dyDescent="0.25">
      <c r="C1077" s="49"/>
      <c r="D1077" s="23"/>
      <c r="E1077" s="23"/>
      <c r="F1077" s="23"/>
      <c r="G1077" s="23"/>
      <c r="H1077" s="31"/>
      <c r="I1077" s="31"/>
      <c r="J1077" s="31"/>
      <c r="K1077" s="23"/>
      <c r="L1077" s="23"/>
      <c r="M1077" s="23"/>
    </row>
    <row r="1078" spans="3:13" x14ac:dyDescent="0.25">
      <c r="C1078" s="49"/>
      <c r="D1078" s="23"/>
      <c r="E1078" s="23"/>
      <c r="F1078" s="23"/>
      <c r="G1078" s="23"/>
      <c r="H1078" s="31"/>
      <c r="I1078" s="31"/>
      <c r="J1078" s="31"/>
      <c r="K1078" s="23"/>
      <c r="L1078" s="23"/>
      <c r="M1078" s="23"/>
    </row>
    <row r="1079" spans="3:13" x14ac:dyDescent="0.25">
      <c r="C1079" s="49"/>
      <c r="D1079" s="23"/>
      <c r="E1079" s="23"/>
      <c r="F1079" s="23"/>
      <c r="G1079" s="23"/>
      <c r="H1079" s="31"/>
      <c r="I1079" s="31"/>
      <c r="J1079" s="83"/>
      <c r="K1079" s="23"/>
      <c r="L1079" s="23"/>
      <c r="M1079" s="23"/>
    </row>
    <row r="1080" spans="3:13" x14ac:dyDescent="0.25">
      <c r="C1080" s="49"/>
      <c r="D1080" s="23"/>
      <c r="E1080" s="23"/>
      <c r="F1080" s="23"/>
      <c r="G1080" s="23"/>
      <c r="H1080" s="31"/>
      <c r="I1080" s="31"/>
      <c r="J1080" s="31"/>
      <c r="K1080" s="85"/>
      <c r="L1080" s="23"/>
      <c r="M1080" s="23"/>
    </row>
    <row r="1083" spans="3:13" x14ac:dyDescent="0.25">
      <c r="C1083" s="19" t="s">
        <v>5</v>
      </c>
      <c r="D1083" s="19" t="s">
        <v>0</v>
      </c>
      <c r="E1083" s="19" t="s">
        <v>22</v>
      </c>
      <c r="F1083" s="19" t="s">
        <v>1</v>
      </c>
      <c r="G1083" s="19" t="s">
        <v>2</v>
      </c>
      <c r="H1083" s="19" t="s">
        <v>31</v>
      </c>
      <c r="I1083" s="19" t="s">
        <v>3</v>
      </c>
      <c r="J1083" s="19" t="s">
        <v>4</v>
      </c>
      <c r="K1083" s="19" t="s">
        <v>6</v>
      </c>
      <c r="L1083" s="19" t="s">
        <v>30</v>
      </c>
      <c r="M1083" s="20" t="s">
        <v>24</v>
      </c>
    </row>
    <row r="1084" spans="3:13" x14ac:dyDescent="0.25">
      <c r="C1084" s="49"/>
      <c r="D1084" s="23"/>
      <c r="E1084" s="23"/>
      <c r="F1084" s="23"/>
      <c r="G1084" s="23"/>
      <c r="H1084" s="31"/>
      <c r="I1084" s="31"/>
      <c r="J1084" s="31"/>
      <c r="K1084" s="23"/>
      <c r="L1084" s="23"/>
      <c r="M1084" s="23"/>
    </row>
    <row r="1085" spans="3:13" x14ac:dyDescent="0.25">
      <c r="C1085" s="49"/>
      <c r="D1085" s="23"/>
      <c r="E1085" s="23"/>
      <c r="F1085" s="23"/>
      <c r="G1085" s="23"/>
      <c r="H1085" s="31"/>
      <c r="I1085" s="31"/>
      <c r="J1085" s="31"/>
      <c r="K1085" s="23"/>
      <c r="L1085" s="23"/>
      <c r="M1085" s="23"/>
    </row>
    <row r="1086" spans="3:13" x14ac:dyDescent="0.25">
      <c r="C1086" s="49"/>
      <c r="D1086" s="23"/>
      <c r="E1086" s="23"/>
      <c r="F1086" s="23"/>
      <c r="G1086" s="23"/>
      <c r="H1086" s="31"/>
      <c r="I1086" s="31"/>
      <c r="J1086" s="31"/>
      <c r="K1086" s="23"/>
      <c r="L1086" s="23"/>
      <c r="M1086" s="23"/>
    </row>
    <row r="1087" spans="3:13" x14ac:dyDescent="0.25">
      <c r="C1087" s="49"/>
      <c r="D1087" s="23"/>
      <c r="E1087" s="23"/>
      <c r="F1087" s="23"/>
      <c r="G1087" s="23"/>
      <c r="H1087" s="31"/>
      <c r="I1087" s="31"/>
      <c r="J1087" s="83"/>
      <c r="K1087" s="23"/>
      <c r="L1087" s="23"/>
      <c r="M1087" s="23"/>
    </row>
    <row r="1088" spans="3:13" x14ac:dyDescent="0.25">
      <c r="C1088" s="49"/>
      <c r="D1088" s="23"/>
      <c r="E1088" s="23"/>
      <c r="F1088" s="23"/>
      <c r="G1088" s="23"/>
      <c r="H1088" s="31"/>
      <c r="I1088" s="31"/>
      <c r="J1088" s="31"/>
      <c r="K1088" s="85"/>
      <c r="L1088" s="23"/>
      <c r="M1088" s="23"/>
    </row>
    <row r="1091" spans="3:13" x14ac:dyDescent="0.25">
      <c r="C1091" s="19" t="s">
        <v>5</v>
      </c>
      <c r="D1091" s="19" t="s">
        <v>0</v>
      </c>
      <c r="E1091" s="19" t="s">
        <v>22</v>
      </c>
      <c r="F1091" s="19" t="s">
        <v>1</v>
      </c>
      <c r="G1091" s="19" t="s">
        <v>2</v>
      </c>
      <c r="H1091" s="19" t="s">
        <v>31</v>
      </c>
      <c r="I1091" s="19" t="s">
        <v>3</v>
      </c>
      <c r="J1091" s="19" t="s">
        <v>4</v>
      </c>
      <c r="K1091" s="19" t="s">
        <v>6</v>
      </c>
      <c r="L1091" s="19" t="s">
        <v>30</v>
      </c>
      <c r="M1091" s="20" t="s">
        <v>24</v>
      </c>
    </row>
    <row r="1092" spans="3:13" x14ac:dyDescent="0.25">
      <c r="C1092" s="49"/>
      <c r="D1092" s="23"/>
      <c r="E1092" s="23"/>
      <c r="F1092" s="23"/>
      <c r="G1092" s="23"/>
      <c r="H1092" s="31"/>
      <c r="I1092" s="31"/>
      <c r="J1092" s="31"/>
      <c r="K1092" s="23"/>
      <c r="L1092" s="23"/>
      <c r="M1092" s="23"/>
    </row>
    <row r="1093" spans="3:13" x14ac:dyDescent="0.25">
      <c r="C1093" s="49"/>
      <c r="D1093" s="23"/>
      <c r="E1093" s="23"/>
      <c r="F1093" s="23"/>
      <c r="G1093" s="23"/>
      <c r="H1093" s="31"/>
      <c r="I1093" s="31"/>
      <c r="J1093" s="31"/>
      <c r="K1093" s="23"/>
      <c r="L1093" s="23"/>
      <c r="M1093" s="23"/>
    </row>
    <row r="1094" spans="3:13" x14ac:dyDescent="0.25">
      <c r="C1094" s="49"/>
      <c r="D1094" s="23"/>
      <c r="E1094" s="23"/>
      <c r="F1094" s="23"/>
      <c r="G1094" s="23"/>
      <c r="H1094" s="31"/>
      <c r="I1094" s="31"/>
      <c r="J1094" s="31"/>
      <c r="K1094" s="23"/>
      <c r="L1094" s="23"/>
      <c r="M1094" s="23"/>
    </row>
    <row r="1095" spans="3:13" x14ac:dyDescent="0.25">
      <c r="C1095" s="49"/>
      <c r="D1095" s="23"/>
      <c r="E1095" s="23"/>
      <c r="F1095" s="23"/>
      <c r="G1095" s="23"/>
      <c r="H1095" s="31"/>
      <c r="I1095" s="31"/>
      <c r="J1095" s="83"/>
      <c r="K1095" s="23"/>
      <c r="L1095" s="23"/>
      <c r="M1095" s="23"/>
    </row>
    <row r="1096" spans="3:13" x14ac:dyDescent="0.25">
      <c r="C1096" s="49"/>
      <c r="D1096" s="23"/>
      <c r="E1096" s="23"/>
      <c r="F1096" s="23"/>
      <c r="G1096" s="23"/>
      <c r="H1096" s="31"/>
      <c r="I1096" s="31"/>
      <c r="J1096" s="31"/>
      <c r="K1096" s="85"/>
      <c r="L1096" s="23"/>
      <c r="M1096" s="23"/>
    </row>
    <row r="1099" spans="3:13" x14ac:dyDescent="0.25">
      <c r="C1099" s="19" t="s">
        <v>5</v>
      </c>
      <c r="D1099" s="19" t="s">
        <v>0</v>
      </c>
      <c r="E1099" s="19" t="s">
        <v>22</v>
      </c>
      <c r="F1099" s="19" t="s">
        <v>1</v>
      </c>
      <c r="G1099" s="19" t="s">
        <v>2</v>
      </c>
      <c r="H1099" s="19" t="s">
        <v>31</v>
      </c>
      <c r="I1099" s="19" t="s">
        <v>3</v>
      </c>
      <c r="J1099" s="19" t="s">
        <v>4</v>
      </c>
      <c r="K1099" s="19" t="s">
        <v>6</v>
      </c>
      <c r="L1099" s="19" t="s">
        <v>30</v>
      </c>
      <c r="M1099" s="20" t="s">
        <v>24</v>
      </c>
    </row>
    <row r="1100" spans="3:13" x14ac:dyDescent="0.25">
      <c r="C1100" s="49"/>
      <c r="D1100" s="23"/>
      <c r="E1100" s="23"/>
      <c r="F1100" s="23"/>
      <c r="G1100" s="23"/>
      <c r="H1100" s="31"/>
      <c r="I1100" s="31"/>
      <c r="J1100" s="31"/>
      <c r="K1100" s="23"/>
      <c r="L1100" s="23"/>
      <c r="M1100" s="23"/>
    </row>
    <row r="1101" spans="3:13" x14ac:dyDescent="0.25">
      <c r="C1101" s="49"/>
      <c r="D1101" s="23"/>
      <c r="E1101" s="23"/>
      <c r="F1101" s="23"/>
      <c r="G1101" s="23"/>
      <c r="H1101" s="31"/>
      <c r="I1101" s="31"/>
      <c r="J1101" s="31"/>
      <c r="K1101" s="23"/>
      <c r="L1101" s="23"/>
      <c r="M1101" s="23"/>
    </row>
    <row r="1102" spans="3:13" x14ac:dyDescent="0.25">
      <c r="C1102" s="49"/>
      <c r="D1102" s="23"/>
      <c r="E1102" s="23"/>
      <c r="F1102" s="23"/>
      <c r="G1102" s="23"/>
      <c r="H1102" s="31"/>
      <c r="I1102" s="31"/>
      <c r="J1102" s="31"/>
      <c r="K1102" s="23"/>
      <c r="L1102" s="23"/>
      <c r="M1102" s="23"/>
    </row>
    <row r="1103" spans="3:13" x14ac:dyDescent="0.25">
      <c r="C1103" s="49"/>
      <c r="D1103" s="23"/>
      <c r="E1103" s="23"/>
      <c r="F1103" s="23"/>
      <c r="G1103" s="23"/>
      <c r="H1103" s="31"/>
      <c r="I1103" s="31"/>
      <c r="J1103" s="83"/>
      <c r="K1103" s="23"/>
      <c r="L1103" s="23"/>
      <c r="M1103" s="23"/>
    </row>
    <row r="1104" spans="3:13" x14ac:dyDescent="0.25">
      <c r="C1104" s="49"/>
      <c r="D1104" s="23"/>
      <c r="E1104" s="23"/>
      <c r="F1104" s="23"/>
      <c r="G1104" s="23"/>
      <c r="H1104" s="31"/>
      <c r="I1104" s="31"/>
      <c r="J1104" s="31"/>
      <c r="K1104" s="85"/>
      <c r="L1104" s="23"/>
      <c r="M1104" s="23"/>
    </row>
    <row r="1106" spans="3:13" x14ac:dyDescent="0.25">
      <c r="C1106" s="19" t="s">
        <v>5</v>
      </c>
      <c r="D1106" s="19" t="s">
        <v>0</v>
      </c>
      <c r="E1106" s="19" t="s">
        <v>22</v>
      </c>
      <c r="F1106" s="19" t="s">
        <v>1</v>
      </c>
      <c r="G1106" s="19" t="s">
        <v>2</v>
      </c>
      <c r="H1106" s="19" t="s">
        <v>31</v>
      </c>
      <c r="I1106" s="19" t="s">
        <v>3</v>
      </c>
      <c r="J1106" s="19" t="s">
        <v>4</v>
      </c>
      <c r="K1106" s="19" t="s">
        <v>6</v>
      </c>
      <c r="L1106" s="19" t="s">
        <v>30</v>
      </c>
      <c r="M1106" s="20" t="s">
        <v>24</v>
      </c>
    </row>
    <row r="1107" spans="3:13" x14ac:dyDescent="0.25">
      <c r="C1107" s="49"/>
      <c r="D1107" s="23"/>
      <c r="E1107" s="23"/>
      <c r="F1107" s="23"/>
      <c r="G1107" s="23"/>
      <c r="H1107" s="31"/>
      <c r="I1107" s="31"/>
      <c r="J1107" s="31"/>
      <c r="K1107" s="23"/>
      <c r="L1107" s="23"/>
      <c r="M1107" s="23"/>
    </row>
    <row r="1108" spans="3:13" x14ac:dyDescent="0.25">
      <c r="C1108" s="49"/>
      <c r="D1108" s="23"/>
      <c r="E1108" s="23"/>
      <c r="F1108" s="23"/>
      <c r="G1108" s="23"/>
      <c r="H1108" s="31"/>
      <c r="I1108" s="31"/>
      <c r="J1108" s="31"/>
      <c r="K1108" s="23"/>
      <c r="L1108" s="23"/>
      <c r="M1108" s="23"/>
    </row>
    <row r="1109" spans="3:13" x14ac:dyDescent="0.25">
      <c r="C1109" s="49"/>
      <c r="D1109" s="23"/>
      <c r="E1109" s="23"/>
      <c r="F1109" s="23"/>
      <c r="G1109" s="23"/>
      <c r="H1109" s="31"/>
      <c r="I1109" s="31"/>
      <c r="J1109" s="31"/>
      <c r="K1109" s="23"/>
      <c r="L1109" s="23"/>
      <c r="M1109" s="23"/>
    </row>
    <row r="1110" spans="3:13" x14ac:dyDescent="0.25">
      <c r="C1110" s="49"/>
      <c r="D1110" s="23"/>
      <c r="E1110" s="23"/>
      <c r="F1110" s="23"/>
      <c r="G1110" s="23"/>
      <c r="H1110" s="31"/>
      <c r="I1110" s="31"/>
      <c r="J1110" s="83"/>
      <c r="K1110" s="23"/>
      <c r="L1110" s="23"/>
      <c r="M1110" s="23"/>
    </row>
    <row r="1111" spans="3:13" x14ac:dyDescent="0.25">
      <c r="C1111" s="49"/>
      <c r="D1111" s="23"/>
      <c r="E1111" s="23"/>
      <c r="F1111" s="23"/>
      <c r="G1111" s="23"/>
      <c r="H1111" s="31"/>
      <c r="I1111" s="31"/>
      <c r="J1111" s="31"/>
      <c r="K1111" s="85"/>
      <c r="L1111" s="23"/>
      <c r="M1111" s="23"/>
    </row>
    <row r="1113" spans="3:13" x14ac:dyDescent="0.25">
      <c r="C1113" s="19" t="s">
        <v>5</v>
      </c>
      <c r="D1113" s="19" t="s">
        <v>0</v>
      </c>
      <c r="E1113" s="19" t="s">
        <v>22</v>
      </c>
      <c r="F1113" s="19" t="s">
        <v>1</v>
      </c>
      <c r="G1113" s="19" t="s">
        <v>2</v>
      </c>
      <c r="H1113" s="19" t="s">
        <v>31</v>
      </c>
      <c r="I1113" s="19" t="s">
        <v>3</v>
      </c>
      <c r="J1113" s="19" t="s">
        <v>4</v>
      </c>
      <c r="K1113" s="19" t="s">
        <v>6</v>
      </c>
      <c r="L1113" s="19" t="s">
        <v>30</v>
      </c>
      <c r="M1113" s="20" t="s">
        <v>24</v>
      </c>
    </row>
    <row r="1114" spans="3:13" x14ac:dyDescent="0.25">
      <c r="C1114" s="49"/>
      <c r="D1114" s="23"/>
      <c r="E1114" s="23"/>
      <c r="F1114" s="23"/>
      <c r="G1114" s="23"/>
      <c r="H1114" s="31"/>
      <c r="I1114" s="31"/>
      <c r="J1114" s="31"/>
      <c r="K1114" s="23"/>
      <c r="L1114" s="23"/>
      <c r="M1114" s="23"/>
    </row>
    <row r="1115" spans="3:13" x14ac:dyDescent="0.25">
      <c r="C1115" s="49"/>
      <c r="D1115" s="23"/>
      <c r="E1115" s="23"/>
      <c r="F1115" s="23"/>
      <c r="G1115" s="23"/>
      <c r="H1115" s="31"/>
      <c r="I1115" s="31"/>
      <c r="J1115" s="31"/>
      <c r="K1115" s="23"/>
      <c r="L1115" s="23"/>
      <c r="M1115" s="23"/>
    </row>
    <row r="1116" spans="3:13" x14ac:dyDescent="0.25">
      <c r="C1116" s="49"/>
      <c r="D1116" s="23"/>
      <c r="E1116" s="23"/>
      <c r="F1116" s="23"/>
      <c r="G1116" s="23"/>
      <c r="H1116" s="31"/>
      <c r="I1116" s="31"/>
      <c r="J1116" s="31"/>
      <c r="K1116" s="23"/>
      <c r="L1116" s="23"/>
      <c r="M1116" s="23"/>
    </row>
    <row r="1117" spans="3:13" x14ac:dyDescent="0.25">
      <c r="C1117" s="49"/>
      <c r="D1117" s="23"/>
      <c r="E1117" s="23"/>
      <c r="F1117" s="23"/>
      <c r="G1117" s="23"/>
      <c r="H1117" s="31"/>
      <c r="I1117" s="31"/>
      <c r="J1117" s="83"/>
      <c r="K1117" s="23"/>
      <c r="L1117" s="23"/>
      <c r="M1117" s="23"/>
    </row>
    <row r="1118" spans="3:13" x14ac:dyDescent="0.25">
      <c r="C1118" s="49"/>
      <c r="D1118" s="23"/>
      <c r="E1118" s="23"/>
      <c r="F1118" s="23"/>
      <c r="G1118" s="23"/>
      <c r="H1118" s="31"/>
      <c r="I1118" s="31"/>
      <c r="J1118" s="31"/>
      <c r="K1118" s="85"/>
      <c r="L1118" s="23"/>
      <c r="M1118" s="23"/>
    </row>
    <row r="1121" spans="3:13" x14ac:dyDescent="0.25">
      <c r="C1121" s="19" t="s">
        <v>5</v>
      </c>
      <c r="D1121" s="19" t="s">
        <v>0</v>
      </c>
      <c r="E1121" s="19" t="s">
        <v>22</v>
      </c>
      <c r="F1121" s="19" t="s">
        <v>1</v>
      </c>
      <c r="G1121" s="19" t="s">
        <v>2</v>
      </c>
      <c r="H1121" s="19" t="s">
        <v>31</v>
      </c>
      <c r="I1121" s="19" t="s">
        <v>3</v>
      </c>
      <c r="J1121" s="19" t="s">
        <v>4</v>
      </c>
      <c r="K1121" s="19" t="s">
        <v>6</v>
      </c>
      <c r="L1121" s="19" t="s">
        <v>30</v>
      </c>
      <c r="M1121" s="20" t="s">
        <v>24</v>
      </c>
    </row>
    <row r="1122" spans="3:13" x14ac:dyDescent="0.25">
      <c r="C1122" s="49"/>
      <c r="D1122" s="23"/>
      <c r="E1122" s="23"/>
      <c r="F1122" s="23"/>
      <c r="G1122" s="23"/>
      <c r="H1122" s="31"/>
      <c r="I1122" s="31"/>
      <c r="J1122" s="31"/>
      <c r="K1122" s="23"/>
      <c r="L1122" s="23"/>
      <c r="M1122" s="23"/>
    </row>
    <row r="1123" spans="3:13" x14ac:dyDescent="0.25">
      <c r="C1123" s="49"/>
      <c r="D1123" s="23"/>
      <c r="E1123" s="23"/>
      <c r="F1123" s="23"/>
      <c r="G1123" s="23"/>
      <c r="H1123" s="31"/>
      <c r="I1123" s="31"/>
      <c r="J1123" s="31"/>
      <c r="K1123" s="23"/>
      <c r="L1123" s="23"/>
      <c r="M1123" s="23"/>
    </row>
    <row r="1124" spans="3:13" x14ac:dyDescent="0.25">
      <c r="C1124" s="49"/>
      <c r="D1124" s="23"/>
      <c r="E1124" s="23"/>
      <c r="F1124" s="23"/>
      <c r="G1124" s="23"/>
      <c r="H1124" s="31"/>
      <c r="I1124" s="31"/>
      <c r="J1124" s="31"/>
      <c r="K1124" s="23"/>
      <c r="L1124" s="23"/>
      <c r="M1124" s="23"/>
    </row>
    <row r="1125" spans="3:13" x14ac:dyDescent="0.25">
      <c r="C1125" s="49"/>
      <c r="D1125" s="23"/>
      <c r="E1125" s="23"/>
      <c r="F1125" s="23"/>
      <c r="G1125" s="23"/>
      <c r="H1125" s="31"/>
      <c r="I1125" s="31"/>
      <c r="J1125" s="83"/>
      <c r="K1125" s="23"/>
      <c r="L1125" s="23"/>
      <c r="M1125" s="23"/>
    </row>
    <row r="1126" spans="3:13" x14ac:dyDescent="0.25">
      <c r="C1126" s="49"/>
      <c r="D1126" s="23"/>
      <c r="E1126" s="23"/>
      <c r="F1126" s="23"/>
      <c r="G1126" s="23"/>
      <c r="H1126" s="31"/>
      <c r="I1126" s="31"/>
      <c r="J1126" s="31"/>
      <c r="K1126" s="85"/>
      <c r="L1126" s="23"/>
      <c r="M1126" s="23"/>
    </row>
    <row r="1129" spans="3:13" x14ac:dyDescent="0.25">
      <c r="C1129" s="19" t="s">
        <v>5</v>
      </c>
      <c r="D1129" s="19" t="s">
        <v>0</v>
      </c>
      <c r="E1129" s="19" t="s">
        <v>22</v>
      </c>
      <c r="F1129" s="19" t="s">
        <v>1</v>
      </c>
      <c r="G1129" s="19" t="s">
        <v>2</v>
      </c>
      <c r="H1129" s="19" t="s">
        <v>31</v>
      </c>
      <c r="I1129" s="19" t="s">
        <v>3</v>
      </c>
      <c r="J1129" s="19" t="s">
        <v>4</v>
      </c>
      <c r="K1129" s="19" t="s">
        <v>6</v>
      </c>
      <c r="L1129" s="19" t="s">
        <v>30</v>
      </c>
      <c r="M1129" s="20" t="s">
        <v>24</v>
      </c>
    </row>
    <row r="1130" spans="3:13" x14ac:dyDescent="0.25">
      <c r="C1130" s="49"/>
      <c r="D1130" s="23"/>
      <c r="E1130" s="23"/>
      <c r="F1130" s="23"/>
      <c r="G1130" s="23"/>
      <c r="H1130" s="31"/>
      <c r="I1130" s="31"/>
      <c r="J1130" s="31"/>
      <c r="K1130" s="23"/>
      <c r="L1130" s="23"/>
      <c r="M1130" s="23"/>
    </row>
    <row r="1131" spans="3:13" x14ac:dyDescent="0.25">
      <c r="C1131" s="49"/>
      <c r="D1131" s="23"/>
      <c r="E1131" s="23"/>
      <c r="F1131" s="23"/>
      <c r="G1131" s="23"/>
      <c r="H1131" s="31"/>
      <c r="I1131" s="31"/>
      <c r="J1131" s="31"/>
      <c r="K1131" s="23"/>
      <c r="L1131" s="23"/>
      <c r="M1131" s="23"/>
    </row>
    <row r="1132" spans="3:13" x14ac:dyDescent="0.25">
      <c r="C1132" s="49"/>
      <c r="D1132" s="23"/>
      <c r="E1132" s="23"/>
      <c r="F1132" s="23"/>
      <c r="G1132" s="23"/>
      <c r="H1132" s="31"/>
      <c r="I1132" s="31"/>
      <c r="J1132" s="31"/>
      <c r="K1132" s="23"/>
      <c r="L1132" s="23"/>
      <c r="M1132" s="23"/>
    </row>
    <row r="1133" spans="3:13" x14ac:dyDescent="0.25">
      <c r="C1133" s="49"/>
      <c r="D1133" s="23"/>
      <c r="E1133" s="23"/>
      <c r="F1133" s="23"/>
      <c r="G1133" s="23"/>
      <c r="H1133" s="31"/>
      <c r="I1133" s="31"/>
      <c r="J1133" s="83"/>
      <c r="K1133" s="23"/>
      <c r="L1133" s="23"/>
      <c r="M1133" s="23"/>
    </row>
    <row r="1134" spans="3:13" x14ac:dyDescent="0.25">
      <c r="C1134" s="49"/>
      <c r="D1134" s="23"/>
      <c r="E1134" s="23"/>
      <c r="F1134" s="23"/>
      <c r="G1134" s="23"/>
      <c r="H1134" s="31"/>
      <c r="I1134" s="31"/>
      <c r="J1134" s="31"/>
      <c r="K1134" s="85"/>
      <c r="L1134" s="23"/>
      <c r="M1134" s="23"/>
    </row>
    <row r="1136" spans="3:13" x14ac:dyDescent="0.25">
      <c r="C1136" s="19" t="s">
        <v>5</v>
      </c>
      <c r="D1136" s="19" t="s">
        <v>0</v>
      </c>
      <c r="E1136" s="19" t="s">
        <v>22</v>
      </c>
      <c r="F1136" s="19" t="s">
        <v>1</v>
      </c>
      <c r="G1136" s="19" t="s">
        <v>2</v>
      </c>
      <c r="H1136" s="19" t="s">
        <v>31</v>
      </c>
      <c r="I1136" s="19" t="s">
        <v>3</v>
      </c>
      <c r="J1136" s="19" t="s">
        <v>4</v>
      </c>
      <c r="K1136" s="19" t="s">
        <v>6</v>
      </c>
      <c r="L1136" s="19" t="s">
        <v>30</v>
      </c>
      <c r="M1136" s="20" t="s">
        <v>24</v>
      </c>
    </row>
    <row r="1137" spans="3:13" x14ac:dyDescent="0.25">
      <c r="C1137" s="49"/>
      <c r="D1137" s="23"/>
      <c r="E1137" s="23"/>
      <c r="F1137" s="23"/>
      <c r="G1137" s="23"/>
      <c r="H1137" s="31"/>
      <c r="I1137" s="31"/>
      <c r="J1137" s="31"/>
      <c r="K1137" s="23"/>
      <c r="L1137" s="23"/>
      <c r="M1137" s="23"/>
    </row>
    <row r="1138" spans="3:13" x14ac:dyDescent="0.25">
      <c r="C1138" s="49"/>
      <c r="D1138" s="23"/>
      <c r="E1138" s="23"/>
      <c r="F1138" s="23"/>
      <c r="G1138" s="23"/>
      <c r="H1138" s="31"/>
      <c r="I1138" s="31"/>
      <c r="J1138" s="31"/>
      <c r="K1138" s="23"/>
      <c r="L1138" s="23"/>
      <c r="M1138" s="23"/>
    </row>
    <row r="1139" spans="3:13" x14ac:dyDescent="0.25">
      <c r="C1139" s="49"/>
      <c r="D1139" s="23"/>
      <c r="E1139" s="23"/>
      <c r="F1139" s="23"/>
      <c r="G1139" s="23"/>
      <c r="H1139" s="31"/>
      <c r="I1139" s="31"/>
      <c r="J1139" s="31"/>
      <c r="K1139" s="23"/>
      <c r="L1139" s="23"/>
      <c r="M1139" s="23"/>
    </row>
    <row r="1140" spans="3:13" x14ac:dyDescent="0.25">
      <c r="C1140" s="49"/>
      <c r="D1140" s="23"/>
      <c r="E1140" s="23"/>
      <c r="F1140" s="23"/>
      <c r="G1140" s="23"/>
      <c r="H1140" s="31"/>
      <c r="I1140" s="31"/>
      <c r="J1140" s="83"/>
      <c r="K1140" s="23"/>
      <c r="L1140" s="23"/>
      <c r="M1140" s="23"/>
    </row>
    <row r="1141" spans="3:13" x14ac:dyDescent="0.25">
      <c r="C1141" s="49"/>
      <c r="D1141" s="23"/>
      <c r="E1141" s="23"/>
      <c r="F1141" s="23"/>
      <c r="G1141" s="23"/>
      <c r="H1141" s="31"/>
      <c r="I1141" s="31"/>
      <c r="J1141" s="31"/>
      <c r="K1141" s="85"/>
      <c r="L1141" s="23"/>
      <c r="M1141" s="23"/>
    </row>
    <row r="1143" spans="3:13" x14ac:dyDescent="0.25">
      <c r="C1143" s="19" t="s">
        <v>5</v>
      </c>
      <c r="D1143" s="19" t="s">
        <v>0</v>
      </c>
      <c r="E1143" s="19" t="s">
        <v>22</v>
      </c>
      <c r="F1143" s="19" t="s">
        <v>1</v>
      </c>
      <c r="G1143" s="19" t="s">
        <v>2</v>
      </c>
      <c r="H1143" s="19" t="s">
        <v>31</v>
      </c>
      <c r="I1143" s="19" t="s">
        <v>3</v>
      </c>
      <c r="J1143" s="19" t="s">
        <v>4</v>
      </c>
      <c r="K1143" s="19" t="s">
        <v>6</v>
      </c>
      <c r="L1143" s="19" t="s">
        <v>30</v>
      </c>
      <c r="M1143" s="20" t="s">
        <v>24</v>
      </c>
    </row>
    <row r="1144" spans="3:13" x14ac:dyDescent="0.25">
      <c r="C1144" s="49"/>
      <c r="D1144" s="23"/>
      <c r="E1144" s="23"/>
      <c r="F1144" s="23"/>
      <c r="G1144" s="23"/>
      <c r="H1144" s="31"/>
      <c r="I1144" s="31"/>
      <c r="J1144" s="31"/>
      <c r="K1144" s="23"/>
      <c r="L1144" s="23"/>
      <c r="M1144" s="23"/>
    </row>
    <row r="1145" spans="3:13" x14ac:dyDescent="0.25">
      <c r="C1145" s="49"/>
      <c r="D1145" s="23"/>
      <c r="E1145" s="23"/>
      <c r="F1145" s="23"/>
      <c r="G1145" s="23"/>
      <c r="H1145" s="31"/>
      <c r="I1145" s="31"/>
      <c r="J1145" s="31"/>
      <c r="K1145" s="23"/>
      <c r="L1145" s="23"/>
      <c r="M1145" s="23"/>
    </row>
    <row r="1146" spans="3:13" x14ac:dyDescent="0.25">
      <c r="C1146" s="49"/>
      <c r="D1146" s="23"/>
      <c r="E1146" s="23"/>
      <c r="F1146" s="23"/>
      <c r="G1146" s="23"/>
      <c r="H1146" s="31"/>
      <c r="I1146" s="31"/>
      <c r="J1146" s="31"/>
      <c r="K1146" s="23"/>
      <c r="L1146" s="23"/>
      <c r="M1146" s="23"/>
    </row>
    <row r="1147" spans="3:13" x14ac:dyDescent="0.25">
      <c r="C1147" s="49"/>
      <c r="D1147" s="23"/>
      <c r="E1147" s="23"/>
      <c r="F1147" s="23"/>
      <c r="G1147" s="23"/>
      <c r="H1147" s="31"/>
      <c r="I1147" s="31"/>
      <c r="J1147" s="83"/>
      <c r="K1147" s="23"/>
      <c r="L1147" s="23"/>
      <c r="M1147" s="23"/>
    </row>
    <row r="1148" spans="3:13" x14ac:dyDescent="0.25">
      <c r="C1148" s="49"/>
      <c r="D1148" s="23"/>
      <c r="E1148" s="23"/>
      <c r="F1148" s="23"/>
      <c r="G1148" s="23"/>
      <c r="H1148" s="31"/>
      <c r="I1148" s="31"/>
      <c r="J1148" s="31"/>
      <c r="K1148" s="85"/>
      <c r="L1148" s="23"/>
      <c r="M1148" s="23"/>
    </row>
    <row r="1150" spans="3:13" x14ac:dyDescent="0.25">
      <c r="C1150" s="19" t="s">
        <v>5</v>
      </c>
      <c r="D1150" s="19" t="s">
        <v>0</v>
      </c>
      <c r="E1150" s="19" t="s">
        <v>22</v>
      </c>
      <c r="F1150" s="19" t="s">
        <v>1</v>
      </c>
      <c r="G1150" s="19" t="s">
        <v>2</v>
      </c>
      <c r="H1150" s="19" t="s">
        <v>31</v>
      </c>
      <c r="I1150" s="19" t="s">
        <v>3</v>
      </c>
      <c r="J1150" s="19" t="s">
        <v>4</v>
      </c>
      <c r="K1150" s="19" t="s">
        <v>6</v>
      </c>
      <c r="L1150" s="19" t="s">
        <v>30</v>
      </c>
      <c r="M1150" s="20" t="s">
        <v>24</v>
      </c>
    </row>
    <row r="1151" spans="3:13" x14ac:dyDescent="0.25">
      <c r="C1151" s="49"/>
      <c r="D1151" s="23"/>
      <c r="E1151" s="23"/>
      <c r="F1151" s="23"/>
      <c r="G1151" s="23"/>
      <c r="H1151" s="31"/>
      <c r="I1151" s="31"/>
      <c r="J1151" s="31"/>
      <c r="K1151" s="23"/>
      <c r="L1151" s="23"/>
      <c r="M1151" s="23"/>
    </row>
    <row r="1152" spans="3:13" x14ac:dyDescent="0.25">
      <c r="C1152" s="49"/>
      <c r="D1152" s="23"/>
      <c r="E1152" s="23"/>
      <c r="F1152" s="23"/>
      <c r="G1152" s="23"/>
      <c r="H1152" s="31"/>
      <c r="I1152" s="31"/>
      <c r="J1152" s="31"/>
      <c r="K1152" s="23"/>
      <c r="L1152" s="23"/>
      <c r="M1152" s="23"/>
    </row>
    <row r="1153" spans="3:13" x14ac:dyDescent="0.25">
      <c r="C1153" s="49"/>
      <c r="D1153" s="23"/>
      <c r="E1153" s="23"/>
      <c r="F1153" s="23"/>
      <c r="G1153" s="23"/>
      <c r="H1153" s="31"/>
      <c r="I1153" s="31"/>
      <c r="J1153" s="31"/>
      <c r="K1153" s="23"/>
      <c r="L1153" s="23"/>
      <c r="M1153" s="23"/>
    </row>
    <row r="1154" spans="3:13" x14ac:dyDescent="0.25">
      <c r="C1154" s="49"/>
      <c r="D1154" s="23"/>
      <c r="E1154" s="23"/>
      <c r="F1154" s="23"/>
      <c r="G1154" s="23"/>
      <c r="H1154" s="31"/>
      <c r="I1154" s="31"/>
      <c r="J1154" s="83"/>
      <c r="K1154" s="23"/>
      <c r="L1154" s="23"/>
      <c r="M1154" s="23"/>
    </row>
    <row r="1155" spans="3:13" x14ac:dyDescent="0.25">
      <c r="C1155" s="49"/>
      <c r="D1155" s="23"/>
      <c r="E1155" s="23"/>
      <c r="F1155" s="23"/>
      <c r="G1155" s="23"/>
      <c r="H1155" s="31"/>
      <c r="I1155" s="31"/>
      <c r="J1155" s="31"/>
      <c r="K1155" s="85"/>
      <c r="L1155" s="23"/>
      <c r="M1155" s="23"/>
    </row>
    <row r="1158" spans="3:13" x14ac:dyDescent="0.25">
      <c r="C1158" s="19" t="s">
        <v>5</v>
      </c>
      <c r="D1158" s="19" t="s">
        <v>0</v>
      </c>
      <c r="E1158" s="19" t="s">
        <v>22</v>
      </c>
      <c r="F1158" s="19" t="s">
        <v>1</v>
      </c>
      <c r="G1158" s="19" t="s">
        <v>2</v>
      </c>
      <c r="H1158" s="19" t="s">
        <v>31</v>
      </c>
      <c r="I1158" s="19" t="s">
        <v>3</v>
      </c>
      <c r="J1158" s="19" t="s">
        <v>4</v>
      </c>
      <c r="K1158" s="19" t="s">
        <v>6</v>
      </c>
      <c r="L1158" s="19" t="s">
        <v>30</v>
      </c>
      <c r="M1158" s="20" t="s">
        <v>24</v>
      </c>
    </row>
    <row r="1159" spans="3:13" x14ac:dyDescent="0.25">
      <c r="C1159" s="49"/>
      <c r="D1159" s="23"/>
      <c r="E1159" s="23"/>
      <c r="F1159" s="23"/>
      <c r="G1159" s="23"/>
      <c r="H1159" s="31"/>
      <c r="I1159" s="31"/>
      <c r="J1159" s="31"/>
      <c r="K1159" s="23"/>
      <c r="L1159" s="23"/>
      <c r="M1159" s="23"/>
    </row>
    <row r="1160" spans="3:13" x14ac:dyDescent="0.25">
      <c r="C1160" s="49"/>
      <c r="D1160" s="23"/>
      <c r="E1160" s="23"/>
      <c r="F1160" s="23"/>
      <c r="G1160" s="23"/>
      <c r="H1160" s="31"/>
      <c r="I1160" s="31"/>
      <c r="J1160" s="31"/>
      <c r="K1160" s="23"/>
      <c r="L1160" s="23"/>
      <c r="M1160" s="23"/>
    </row>
    <row r="1161" spans="3:13" x14ac:dyDescent="0.25">
      <c r="C1161" s="49"/>
      <c r="D1161" s="23"/>
      <c r="E1161" s="23"/>
      <c r="F1161" s="23"/>
      <c r="G1161" s="23"/>
      <c r="H1161" s="31"/>
      <c r="I1161" s="31"/>
      <c r="J1161" s="31"/>
      <c r="K1161" s="23"/>
      <c r="L1161" s="23"/>
      <c r="M1161" s="23"/>
    </row>
    <row r="1162" spans="3:13" x14ac:dyDescent="0.25">
      <c r="C1162" s="49"/>
      <c r="D1162" s="23"/>
      <c r="E1162" s="23"/>
      <c r="F1162" s="23"/>
      <c r="G1162" s="23"/>
      <c r="H1162" s="31"/>
      <c r="I1162" s="31"/>
      <c r="J1162" s="83"/>
      <c r="K1162" s="23"/>
      <c r="L1162" s="23"/>
      <c r="M1162" s="23"/>
    </row>
    <row r="1163" spans="3:13" x14ac:dyDescent="0.25">
      <c r="C1163" s="49"/>
      <c r="D1163" s="23"/>
      <c r="E1163" s="23"/>
      <c r="F1163" s="23"/>
      <c r="G1163" s="23"/>
      <c r="H1163" s="31"/>
      <c r="I1163" s="31"/>
      <c r="J1163" s="31"/>
      <c r="K1163" s="85"/>
      <c r="L1163" s="23"/>
      <c r="M1163" s="23"/>
    </row>
    <row r="1166" spans="3:13" x14ac:dyDescent="0.25">
      <c r="C1166" s="19" t="s">
        <v>5</v>
      </c>
      <c r="D1166" s="19" t="s">
        <v>0</v>
      </c>
      <c r="E1166" s="19" t="s">
        <v>22</v>
      </c>
      <c r="F1166" s="19" t="s">
        <v>1</v>
      </c>
      <c r="G1166" s="19" t="s">
        <v>2</v>
      </c>
      <c r="H1166" s="19" t="s">
        <v>31</v>
      </c>
      <c r="I1166" s="19" t="s">
        <v>3</v>
      </c>
      <c r="J1166" s="19" t="s">
        <v>4</v>
      </c>
      <c r="K1166" s="19" t="s">
        <v>6</v>
      </c>
      <c r="L1166" s="19" t="s">
        <v>30</v>
      </c>
      <c r="M1166" s="20" t="s">
        <v>24</v>
      </c>
    </row>
    <row r="1167" spans="3:13" x14ac:dyDescent="0.25">
      <c r="C1167" s="49"/>
      <c r="D1167" s="23"/>
      <c r="E1167" s="23"/>
      <c r="F1167" s="23"/>
      <c r="G1167" s="23"/>
      <c r="H1167" s="31"/>
      <c r="I1167" s="31"/>
      <c r="J1167" s="31"/>
      <c r="K1167" s="23"/>
      <c r="L1167" s="23"/>
      <c r="M1167" s="23"/>
    </row>
    <row r="1168" spans="3:13" x14ac:dyDescent="0.25">
      <c r="C1168" s="49"/>
      <c r="D1168" s="23"/>
      <c r="E1168" s="23"/>
      <c r="F1168" s="23"/>
      <c r="G1168" s="23"/>
      <c r="H1168" s="31"/>
      <c r="I1168" s="31"/>
      <c r="J1168" s="31"/>
      <c r="K1168" s="23"/>
      <c r="L1168" s="23"/>
      <c r="M1168" s="23"/>
    </row>
    <row r="1169" spans="3:13" x14ac:dyDescent="0.25">
      <c r="C1169" s="49"/>
      <c r="D1169" s="23"/>
      <c r="E1169" s="23"/>
      <c r="F1169" s="23"/>
      <c r="G1169" s="23"/>
      <c r="H1169" s="31"/>
      <c r="I1169" s="31"/>
      <c r="J1169" s="31"/>
      <c r="K1169" s="23"/>
      <c r="L1169" s="23"/>
      <c r="M1169" s="23"/>
    </row>
    <row r="1170" spans="3:13" x14ac:dyDescent="0.25">
      <c r="C1170" s="49"/>
      <c r="D1170" s="23"/>
      <c r="E1170" s="23"/>
      <c r="F1170" s="23"/>
      <c r="G1170" s="23"/>
      <c r="H1170" s="31"/>
      <c r="I1170" s="31"/>
      <c r="J1170" s="83"/>
      <c r="K1170" s="23"/>
      <c r="L1170" s="23"/>
      <c r="M1170" s="23"/>
    </row>
    <row r="1171" spans="3:13" x14ac:dyDescent="0.25">
      <c r="C1171" s="49"/>
      <c r="D1171" s="23"/>
      <c r="E1171" s="23"/>
      <c r="F1171" s="23"/>
      <c r="G1171" s="23"/>
      <c r="H1171" s="31"/>
      <c r="I1171" s="31"/>
      <c r="J1171" s="31"/>
      <c r="K1171" s="85"/>
      <c r="L1171" s="23"/>
      <c r="M1171" s="23"/>
    </row>
    <row r="1174" spans="3:13" x14ac:dyDescent="0.25">
      <c r="C1174" s="19" t="s">
        <v>5</v>
      </c>
      <c r="D1174" s="19" t="s">
        <v>0</v>
      </c>
      <c r="E1174" s="19" t="s">
        <v>22</v>
      </c>
      <c r="F1174" s="19" t="s">
        <v>1</v>
      </c>
      <c r="G1174" s="19" t="s">
        <v>2</v>
      </c>
      <c r="H1174" s="19" t="s">
        <v>31</v>
      </c>
      <c r="I1174" s="19" t="s">
        <v>3</v>
      </c>
      <c r="J1174" s="19" t="s">
        <v>4</v>
      </c>
      <c r="K1174" s="19" t="s">
        <v>6</v>
      </c>
      <c r="L1174" s="19" t="s">
        <v>30</v>
      </c>
      <c r="M1174" s="20" t="s">
        <v>24</v>
      </c>
    </row>
    <row r="1175" spans="3:13" x14ac:dyDescent="0.25">
      <c r="C1175" s="49"/>
      <c r="D1175" s="23"/>
      <c r="E1175" s="23"/>
      <c r="F1175" s="23"/>
      <c r="G1175" s="23"/>
      <c r="H1175" s="31"/>
      <c r="I1175" s="31"/>
      <c r="J1175" s="31"/>
      <c r="K1175" s="23"/>
      <c r="L1175" s="23"/>
      <c r="M1175" s="23"/>
    </row>
    <row r="1176" spans="3:13" x14ac:dyDescent="0.25">
      <c r="C1176" s="49"/>
      <c r="D1176" s="23"/>
      <c r="E1176" s="23"/>
      <c r="F1176" s="23"/>
      <c r="G1176" s="23"/>
      <c r="H1176" s="31"/>
      <c r="I1176" s="31"/>
      <c r="J1176" s="31"/>
      <c r="K1176" s="23"/>
      <c r="L1176" s="23"/>
      <c r="M1176" s="23"/>
    </row>
    <row r="1177" spans="3:13" x14ac:dyDescent="0.25">
      <c r="C1177" s="49"/>
      <c r="D1177" s="23"/>
      <c r="E1177" s="23"/>
      <c r="F1177" s="23"/>
      <c r="G1177" s="23"/>
      <c r="H1177" s="31"/>
      <c r="I1177" s="31"/>
      <c r="J1177" s="31"/>
      <c r="K1177" s="23"/>
      <c r="L1177" s="23"/>
      <c r="M1177" s="23"/>
    </row>
    <row r="1178" spans="3:13" x14ac:dyDescent="0.25">
      <c r="C1178" s="49"/>
      <c r="D1178" s="23"/>
      <c r="E1178" s="23"/>
      <c r="F1178" s="23"/>
      <c r="G1178" s="23"/>
      <c r="H1178" s="31"/>
      <c r="I1178" s="31"/>
      <c r="J1178" s="83"/>
      <c r="K1178" s="23"/>
      <c r="L1178" s="23"/>
      <c r="M1178" s="23"/>
    </row>
    <row r="1179" spans="3:13" x14ac:dyDescent="0.25">
      <c r="C1179" s="49"/>
      <c r="D1179" s="23"/>
      <c r="E1179" s="23"/>
      <c r="F1179" s="23"/>
      <c r="G1179" s="23"/>
      <c r="H1179" s="31"/>
      <c r="I1179" s="31"/>
      <c r="J1179" s="31"/>
      <c r="K1179" s="85"/>
      <c r="L1179" s="23"/>
      <c r="M1179" s="23"/>
    </row>
    <row r="1181" spans="3:13" x14ac:dyDescent="0.25">
      <c r="C1181" s="19" t="s">
        <v>5</v>
      </c>
      <c r="D1181" s="19" t="s">
        <v>0</v>
      </c>
      <c r="E1181" s="19" t="s">
        <v>22</v>
      </c>
      <c r="F1181" s="19" t="s">
        <v>1</v>
      </c>
      <c r="G1181" s="19" t="s">
        <v>2</v>
      </c>
      <c r="H1181" s="19" t="s">
        <v>31</v>
      </c>
      <c r="I1181" s="19" t="s">
        <v>3</v>
      </c>
      <c r="J1181" s="19" t="s">
        <v>4</v>
      </c>
      <c r="K1181" s="19" t="s">
        <v>6</v>
      </c>
      <c r="L1181" s="19" t="s">
        <v>30</v>
      </c>
      <c r="M1181" s="20" t="s">
        <v>24</v>
      </c>
    </row>
    <row r="1182" spans="3:13" x14ac:dyDescent="0.25">
      <c r="C1182" s="49"/>
      <c r="D1182" s="23"/>
      <c r="E1182" s="23"/>
      <c r="F1182" s="23"/>
      <c r="G1182" s="23"/>
      <c r="H1182" s="31"/>
      <c r="I1182" s="31"/>
      <c r="J1182" s="31"/>
      <c r="K1182" s="23"/>
      <c r="L1182" s="23"/>
      <c r="M1182" s="23"/>
    </row>
    <row r="1183" spans="3:13" x14ac:dyDescent="0.25">
      <c r="C1183" s="49"/>
      <c r="D1183" s="23"/>
      <c r="E1183" s="23"/>
      <c r="F1183" s="23"/>
      <c r="G1183" s="23"/>
      <c r="H1183" s="31"/>
      <c r="I1183" s="31"/>
      <c r="J1183" s="31"/>
      <c r="K1183" s="23"/>
      <c r="L1183" s="23"/>
      <c r="M1183" s="23"/>
    </row>
    <row r="1184" spans="3:13" x14ac:dyDescent="0.25">
      <c r="C1184" s="49"/>
      <c r="D1184" s="23"/>
      <c r="E1184" s="23"/>
      <c r="F1184" s="23"/>
      <c r="G1184" s="23"/>
      <c r="H1184" s="31"/>
      <c r="I1184" s="31"/>
      <c r="J1184" s="31"/>
      <c r="K1184" s="23"/>
      <c r="L1184" s="23"/>
      <c r="M1184" s="23"/>
    </row>
    <row r="1185" spans="3:13" x14ac:dyDescent="0.25">
      <c r="C1185" s="49"/>
      <c r="D1185" s="23"/>
      <c r="E1185" s="23"/>
      <c r="F1185" s="23"/>
      <c r="G1185" s="23"/>
      <c r="H1185" s="31"/>
      <c r="I1185" s="31"/>
      <c r="J1185" s="83"/>
      <c r="K1185" s="23"/>
      <c r="L1185" s="23"/>
      <c r="M1185" s="23"/>
    </row>
    <row r="1186" spans="3:13" x14ac:dyDescent="0.25">
      <c r="C1186" s="49"/>
      <c r="D1186" s="23"/>
      <c r="E1186" s="23"/>
      <c r="F1186" s="23"/>
      <c r="G1186" s="23"/>
      <c r="H1186" s="31"/>
      <c r="I1186" s="31"/>
      <c r="J1186" s="31"/>
      <c r="K1186" s="85"/>
      <c r="L1186" s="23"/>
      <c r="M1186" s="23"/>
    </row>
    <row r="1188" spans="3:13" x14ac:dyDescent="0.25">
      <c r="C1188" s="19" t="s">
        <v>5</v>
      </c>
      <c r="D1188" s="19" t="s">
        <v>0</v>
      </c>
      <c r="E1188" s="19" t="s">
        <v>22</v>
      </c>
      <c r="F1188" s="19" t="s">
        <v>1</v>
      </c>
      <c r="G1188" s="19" t="s">
        <v>2</v>
      </c>
      <c r="H1188" s="19" t="s">
        <v>31</v>
      </c>
      <c r="I1188" s="19" t="s">
        <v>3</v>
      </c>
      <c r="J1188" s="19" t="s">
        <v>4</v>
      </c>
      <c r="K1188" s="19" t="s">
        <v>6</v>
      </c>
      <c r="L1188" s="19" t="s">
        <v>30</v>
      </c>
      <c r="M1188" s="20" t="s">
        <v>24</v>
      </c>
    </row>
    <row r="1189" spans="3:13" x14ac:dyDescent="0.25">
      <c r="C1189" s="49"/>
      <c r="D1189" s="23"/>
      <c r="E1189" s="23"/>
      <c r="F1189" s="23"/>
      <c r="G1189" s="23"/>
      <c r="H1189" s="31"/>
      <c r="I1189" s="31"/>
      <c r="J1189" s="31"/>
      <c r="K1189" s="23"/>
      <c r="L1189" s="23"/>
      <c r="M1189" s="23"/>
    </row>
    <row r="1190" spans="3:13" x14ac:dyDescent="0.25">
      <c r="C1190" s="49"/>
      <c r="D1190" s="23"/>
      <c r="E1190" s="23"/>
      <c r="F1190" s="23"/>
      <c r="G1190" s="23"/>
      <c r="H1190" s="31"/>
      <c r="I1190" s="31"/>
      <c r="J1190" s="31"/>
      <c r="K1190" s="23"/>
      <c r="L1190" s="23"/>
      <c r="M1190" s="23"/>
    </row>
    <row r="1191" spans="3:13" x14ac:dyDescent="0.25">
      <c r="C1191" s="49"/>
      <c r="D1191" s="23"/>
      <c r="E1191" s="23"/>
      <c r="F1191" s="23"/>
      <c r="G1191" s="23"/>
      <c r="H1191" s="31"/>
      <c r="I1191" s="31"/>
      <c r="J1191" s="31"/>
      <c r="K1191" s="23"/>
      <c r="L1191" s="23"/>
      <c r="M1191" s="23"/>
    </row>
    <row r="1192" spans="3:13" x14ac:dyDescent="0.25">
      <c r="C1192" s="49"/>
      <c r="D1192" s="23"/>
      <c r="E1192" s="23"/>
      <c r="F1192" s="23"/>
      <c r="G1192" s="23"/>
      <c r="H1192" s="31"/>
      <c r="I1192" s="31"/>
      <c r="J1192" s="83"/>
      <c r="K1192" s="23"/>
      <c r="L1192" s="23"/>
      <c r="M1192" s="23"/>
    </row>
    <row r="1193" spans="3:13" x14ac:dyDescent="0.25">
      <c r="C1193" s="49"/>
      <c r="D1193" s="23"/>
      <c r="E1193" s="23"/>
      <c r="F1193" s="23"/>
      <c r="G1193" s="23"/>
      <c r="H1193" s="31"/>
      <c r="I1193" s="31"/>
      <c r="J1193" s="31"/>
      <c r="K1193" s="85"/>
      <c r="L1193" s="23"/>
      <c r="M1193" s="23"/>
    </row>
    <row r="1196" spans="3:13" x14ac:dyDescent="0.25">
      <c r="C1196" s="19" t="s">
        <v>5</v>
      </c>
      <c r="D1196" s="19" t="s">
        <v>0</v>
      </c>
      <c r="E1196" s="19" t="s">
        <v>22</v>
      </c>
      <c r="F1196" s="19" t="s">
        <v>1</v>
      </c>
      <c r="G1196" s="19" t="s">
        <v>2</v>
      </c>
      <c r="H1196" s="19" t="s">
        <v>31</v>
      </c>
      <c r="I1196" s="19" t="s">
        <v>3</v>
      </c>
      <c r="J1196" s="19" t="s">
        <v>4</v>
      </c>
      <c r="K1196" s="19" t="s">
        <v>6</v>
      </c>
      <c r="L1196" s="19" t="s">
        <v>30</v>
      </c>
      <c r="M1196" s="20" t="s">
        <v>24</v>
      </c>
    </row>
    <row r="1197" spans="3:13" x14ac:dyDescent="0.25">
      <c r="C1197" s="49"/>
      <c r="D1197" s="23"/>
      <c r="E1197" s="23"/>
      <c r="F1197" s="23"/>
      <c r="G1197" s="23"/>
      <c r="H1197" s="31"/>
      <c r="I1197" s="31"/>
      <c r="J1197" s="31"/>
      <c r="K1197" s="23"/>
      <c r="L1197" s="23"/>
      <c r="M1197" s="23"/>
    </row>
    <row r="1198" spans="3:13" x14ac:dyDescent="0.25">
      <c r="C1198" s="49"/>
      <c r="D1198" s="23"/>
      <c r="E1198" s="23"/>
      <c r="F1198" s="23"/>
      <c r="G1198" s="23"/>
      <c r="H1198" s="31"/>
      <c r="I1198" s="31"/>
      <c r="J1198" s="31"/>
      <c r="K1198" s="23"/>
      <c r="L1198" s="23"/>
      <c r="M1198" s="23"/>
    </row>
    <row r="1199" spans="3:13" x14ac:dyDescent="0.25">
      <c r="C1199" s="49"/>
      <c r="D1199" s="23"/>
      <c r="E1199" s="23"/>
      <c r="F1199" s="23"/>
      <c r="G1199" s="23"/>
      <c r="H1199" s="31"/>
      <c r="I1199" s="31"/>
      <c r="J1199" s="31"/>
      <c r="K1199" s="23"/>
      <c r="L1199" s="23"/>
      <c r="M1199" s="23"/>
    </row>
    <row r="1200" spans="3:13" x14ac:dyDescent="0.25">
      <c r="C1200" s="49"/>
      <c r="D1200" s="23"/>
      <c r="E1200" s="23"/>
      <c r="F1200" s="23"/>
      <c r="G1200" s="23"/>
      <c r="H1200" s="31"/>
      <c r="I1200" s="31"/>
      <c r="J1200" s="83"/>
      <c r="K1200" s="23"/>
      <c r="L1200" s="23"/>
      <c r="M1200" s="23"/>
    </row>
    <row r="1201" spans="3:13" x14ac:dyDescent="0.25">
      <c r="C1201" s="49"/>
      <c r="D1201" s="23"/>
      <c r="E1201" s="23"/>
      <c r="F1201" s="23"/>
      <c r="G1201" s="23"/>
      <c r="H1201" s="31"/>
      <c r="I1201" s="31"/>
      <c r="J1201" s="31"/>
      <c r="K1201" s="85"/>
      <c r="L1201" s="23"/>
      <c r="M1201" s="23"/>
    </row>
    <row r="1204" spans="3:13" x14ac:dyDescent="0.25">
      <c r="C1204" s="19" t="s">
        <v>5</v>
      </c>
      <c r="D1204" s="19" t="s">
        <v>0</v>
      </c>
      <c r="E1204" s="19" t="s">
        <v>22</v>
      </c>
      <c r="F1204" s="19" t="s">
        <v>1</v>
      </c>
      <c r="G1204" s="19" t="s">
        <v>2</v>
      </c>
      <c r="H1204" s="19" t="s">
        <v>31</v>
      </c>
      <c r="I1204" s="19" t="s">
        <v>3</v>
      </c>
      <c r="J1204" s="19" t="s">
        <v>4</v>
      </c>
      <c r="K1204" s="19" t="s">
        <v>6</v>
      </c>
      <c r="L1204" s="19" t="s">
        <v>30</v>
      </c>
      <c r="M1204" s="20" t="s">
        <v>24</v>
      </c>
    </row>
    <row r="1205" spans="3:13" x14ac:dyDescent="0.25">
      <c r="C1205" s="49"/>
      <c r="D1205" s="23"/>
      <c r="E1205" s="23"/>
      <c r="F1205" s="23"/>
      <c r="G1205" s="23"/>
      <c r="H1205" s="31"/>
      <c r="I1205" s="31"/>
      <c r="J1205" s="31"/>
      <c r="K1205" s="23"/>
      <c r="L1205" s="23"/>
      <c r="M1205" s="23"/>
    </row>
    <row r="1206" spans="3:13" x14ac:dyDescent="0.25">
      <c r="C1206" s="49"/>
      <c r="D1206" s="23"/>
      <c r="E1206" s="23"/>
      <c r="F1206" s="23"/>
      <c r="G1206" s="23"/>
      <c r="H1206" s="31"/>
      <c r="I1206" s="31"/>
      <c r="J1206" s="31"/>
      <c r="K1206" s="23"/>
      <c r="L1206" s="23"/>
      <c r="M1206" s="23"/>
    </row>
    <row r="1207" spans="3:13" x14ac:dyDescent="0.25">
      <c r="C1207" s="49"/>
      <c r="D1207" s="23"/>
      <c r="E1207" s="23"/>
      <c r="F1207" s="23"/>
      <c r="G1207" s="23"/>
      <c r="H1207" s="31"/>
      <c r="I1207" s="31"/>
      <c r="J1207" s="31"/>
      <c r="K1207" s="23"/>
      <c r="L1207" s="23"/>
      <c r="M1207" s="23"/>
    </row>
    <row r="1208" spans="3:13" x14ac:dyDescent="0.25">
      <c r="C1208" s="49"/>
      <c r="D1208" s="23"/>
      <c r="E1208" s="23"/>
      <c r="F1208" s="23"/>
      <c r="G1208" s="23"/>
      <c r="H1208" s="31"/>
      <c r="I1208" s="31"/>
      <c r="J1208" s="83"/>
      <c r="K1208" s="23"/>
      <c r="L1208" s="23"/>
      <c r="M1208" s="23"/>
    </row>
    <row r="1209" spans="3:13" x14ac:dyDescent="0.25">
      <c r="C1209" s="49"/>
      <c r="D1209" s="23"/>
      <c r="E1209" s="23"/>
      <c r="F1209" s="23"/>
      <c r="G1209" s="23"/>
      <c r="H1209" s="31"/>
      <c r="I1209" s="31"/>
      <c r="J1209" s="31"/>
      <c r="K1209" s="85"/>
      <c r="L1209" s="23"/>
      <c r="M1209" s="23"/>
    </row>
    <row r="1212" spans="3:13" x14ac:dyDescent="0.25">
      <c r="C1212" s="19" t="s">
        <v>5</v>
      </c>
      <c r="D1212" s="19" t="s">
        <v>0</v>
      </c>
      <c r="E1212" s="19" t="s">
        <v>22</v>
      </c>
      <c r="F1212" s="19" t="s">
        <v>1</v>
      </c>
      <c r="G1212" s="19" t="s">
        <v>2</v>
      </c>
      <c r="H1212" s="19" t="s">
        <v>31</v>
      </c>
      <c r="I1212" s="19" t="s">
        <v>3</v>
      </c>
      <c r="J1212" s="19" t="s">
        <v>4</v>
      </c>
      <c r="K1212" s="19" t="s">
        <v>6</v>
      </c>
      <c r="L1212" s="19" t="s">
        <v>30</v>
      </c>
      <c r="M1212" s="20" t="s">
        <v>24</v>
      </c>
    </row>
    <row r="1213" spans="3:13" x14ac:dyDescent="0.25">
      <c r="C1213" s="49"/>
      <c r="D1213" s="23"/>
      <c r="E1213" s="23"/>
      <c r="F1213" s="23"/>
      <c r="G1213" s="23"/>
      <c r="H1213" s="31"/>
      <c r="I1213" s="31"/>
      <c r="J1213" s="31"/>
      <c r="K1213" s="23"/>
      <c r="L1213" s="23"/>
      <c r="M1213" s="23"/>
    </row>
    <row r="1214" spans="3:13" x14ac:dyDescent="0.25">
      <c r="C1214" s="49"/>
      <c r="D1214" s="23"/>
      <c r="E1214" s="23"/>
      <c r="F1214" s="23"/>
      <c r="G1214" s="23"/>
      <c r="H1214" s="31"/>
      <c r="I1214" s="31"/>
      <c r="J1214" s="31"/>
      <c r="K1214" s="23"/>
      <c r="L1214" s="23"/>
      <c r="M1214" s="23"/>
    </row>
    <row r="1215" spans="3:13" x14ac:dyDescent="0.25">
      <c r="C1215" s="49"/>
      <c r="D1215" s="23"/>
      <c r="E1215" s="23"/>
      <c r="F1215" s="23"/>
      <c r="G1215" s="23"/>
      <c r="H1215" s="31"/>
      <c r="I1215" s="31"/>
      <c r="J1215" s="31"/>
      <c r="K1215" s="23"/>
      <c r="L1215" s="23"/>
      <c r="M1215" s="23"/>
    </row>
    <row r="1216" spans="3:13" x14ac:dyDescent="0.25">
      <c r="C1216" s="49"/>
      <c r="D1216" s="23"/>
      <c r="E1216" s="23"/>
      <c r="F1216" s="23"/>
      <c r="G1216" s="23"/>
      <c r="H1216" s="31"/>
      <c r="I1216" s="31"/>
      <c r="J1216" s="83"/>
      <c r="K1216" s="23"/>
      <c r="L1216" s="23"/>
      <c r="M1216" s="23"/>
    </row>
    <row r="1217" spans="3:13" x14ac:dyDescent="0.25">
      <c r="C1217" s="49"/>
      <c r="D1217" s="23"/>
      <c r="E1217" s="23"/>
      <c r="F1217" s="23"/>
      <c r="G1217" s="23"/>
      <c r="H1217" s="31"/>
      <c r="I1217" s="31"/>
      <c r="J1217" s="31"/>
      <c r="K1217" s="85"/>
      <c r="L1217" s="23"/>
      <c r="M1217" s="23"/>
    </row>
    <row r="1219" spans="3:13" x14ac:dyDescent="0.25">
      <c r="C1219" s="19" t="s">
        <v>5</v>
      </c>
      <c r="D1219" s="19" t="s">
        <v>0</v>
      </c>
      <c r="E1219" s="19" t="s">
        <v>22</v>
      </c>
      <c r="F1219" s="19" t="s">
        <v>1</v>
      </c>
      <c r="G1219" s="19" t="s">
        <v>2</v>
      </c>
      <c r="H1219" s="19" t="s">
        <v>31</v>
      </c>
      <c r="I1219" s="19" t="s">
        <v>3</v>
      </c>
      <c r="J1219" s="19" t="s">
        <v>4</v>
      </c>
      <c r="K1219" s="19" t="s">
        <v>6</v>
      </c>
      <c r="L1219" s="19" t="s">
        <v>30</v>
      </c>
      <c r="M1219" s="20" t="s">
        <v>24</v>
      </c>
    </row>
    <row r="1220" spans="3:13" x14ac:dyDescent="0.25">
      <c r="C1220" s="49"/>
      <c r="D1220" s="23"/>
      <c r="E1220" s="23"/>
      <c r="F1220" s="23"/>
      <c r="G1220" s="23"/>
      <c r="H1220" s="31"/>
      <c r="I1220" s="31"/>
      <c r="J1220" s="31"/>
      <c r="K1220" s="23"/>
      <c r="L1220" s="23"/>
      <c r="M1220" s="23"/>
    </row>
    <row r="1221" spans="3:13" x14ac:dyDescent="0.25">
      <c r="C1221" s="49"/>
      <c r="D1221" s="23"/>
      <c r="E1221" s="23"/>
      <c r="F1221" s="23"/>
      <c r="G1221" s="23"/>
      <c r="H1221" s="31"/>
      <c r="I1221" s="31"/>
      <c r="J1221" s="31"/>
      <c r="K1221" s="23"/>
      <c r="L1221" s="23"/>
      <c r="M1221" s="23"/>
    </row>
    <row r="1222" spans="3:13" x14ac:dyDescent="0.25">
      <c r="C1222" s="49"/>
      <c r="D1222" s="23"/>
      <c r="E1222" s="23"/>
      <c r="F1222" s="23"/>
      <c r="G1222" s="23"/>
      <c r="H1222" s="31"/>
      <c r="I1222" s="31"/>
      <c r="J1222" s="31"/>
      <c r="K1222" s="23"/>
      <c r="L1222" s="23"/>
      <c r="M1222" s="23"/>
    </row>
    <row r="1223" spans="3:13" x14ac:dyDescent="0.25">
      <c r="C1223" s="49"/>
      <c r="D1223" s="23"/>
      <c r="E1223" s="23"/>
      <c r="F1223" s="23"/>
      <c r="G1223" s="23"/>
      <c r="H1223" s="31"/>
      <c r="I1223" s="31"/>
      <c r="J1223" s="83"/>
      <c r="K1223" s="23"/>
      <c r="L1223" s="23"/>
      <c r="M1223" s="23"/>
    </row>
    <row r="1224" spans="3:13" x14ac:dyDescent="0.25">
      <c r="C1224" s="49"/>
      <c r="D1224" s="23"/>
      <c r="E1224" s="23"/>
      <c r="F1224" s="23"/>
      <c r="G1224" s="23"/>
      <c r="H1224" s="31"/>
      <c r="I1224" s="31"/>
      <c r="J1224" s="31"/>
      <c r="K1224" s="85"/>
      <c r="L1224" s="23"/>
      <c r="M1224" s="23"/>
    </row>
    <row r="1226" spans="3:13" x14ac:dyDescent="0.25">
      <c r="C1226" s="19" t="s">
        <v>5</v>
      </c>
      <c r="D1226" s="19" t="s">
        <v>0</v>
      </c>
      <c r="E1226" s="19" t="s">
        <v>22</v>
      </c>
      <c r="F1226" s="19" t="s">
        <v>1</v>
      </c>
      <c r="G1226" s="19" t="s">
        <v>2</v>
      </c>
      <c r="H1226" s="19" t="s">
        <v>31</v>
      </c>
      <c r="I1226" s="19" t="s">
        <v>3</v>
      </c>
      <c r="J1226" s="19" t="s">
        <v>4</v>
      </c>
      <c r="K1226" s="19" t="s">
        <v>6</v>
      </c>
      <c r="L1226" s="19" t="s">
        <v>30</v>
      </c>
      <c r="M1226" s="20" t="s">
        <v>24</v>
      </c>
    </row>
    <row r="1227" spans="3:13" x14ac:dyDescent="0.25">
      <c r="C1227" s="49"/>
      <c r="D1227" s="23"/>
      <c r="E1227" s="23"/>
      <c r="F1227" s="23"/>
      <c r="G1227" s="23"/>
      <c r="H1227" s="31"/>
      <c r="I1227" s="31"/>
      <c r="J1227" s="31"/>
      <c r="K1227" s="23"/>
      <c r="L1227" s="23"/>
      <c r="M1227" s="23"/>
    </row>
    <row r="1228" spans="3:13" x14ac:dyDescent="0.25">
      <c r="C1228" s="49"/>
      <c r="D1228" s="23"/>
      <c r="E1228" s="23"/>
      <c r="F1228" s="23"/>
      <c r="G1228" s="23"/>
      <c r="H1228" s="31"/>
      <c r="I1228" s="31"/>
      <c r="J1228" s="31"/>
      <c r="K1228" s="23"/>
      <c r="L1228" s="23"/>
      <c r="M1228" s="23"/>
    </row>
    <row r="1229" spans="3:13" x14ac:dyDescent="0.25">
      <c r="C1229" s="49"/>
      <c r="D1229" s="23"/>
      <c r="E1229" s="23"/>
      <c r="F1229" s="23"/>
      <c r="G1229" s="23"/>
      <c r="H1229" s="31"/>
      <c r="I1229" s="31"/>
      <c r="J1229" s="31"/>
      <c r="K1229" s="23"/>
      <c r="L1229" s="23"/>
      <c r="M1229" s="23"/>
    </row>
    <row r="1230" spans="3:13" x14ac:dyDescent="0.25">
      <c r="C1230" s="49"/>
      <c r="D1230" s="23"/>
      <c r="E1230" s="23"/>
      <c r="F1230" s="23"/>
      <c r="G1230" s="23"/>
      <c r="H1230" s="31"/>
      <c r="I1230" s="31"/>
      <c r="J1230" s="83"/>
      <c r="K1230" s="23"/>
      <c r="L1230" s="23"/>
      <c r="M1230" s="23"/>
    </row>
    <row r="1231" spans="3:13" x14ac:dyDescent="0.25">
      <c r="C1231" s="49"/>
      <c r="D1231" s="23"/>
      <c r="E1231" s="23"/>
      <c r="F1231" s="23"/>
      <c r="G1231" s="23"/>
      <c r="H1231" s="31"/>
      <c r="I1231" s="31"/>
      <c r="J1231" s="31"/>
      <c r="K1231" s="85"/>
      <c r="L1231" s="23"/>
      <c r="M1231" s="23"/>
    </row>
    <row r="1234" spans="3:13" x14ac:dyDescent="0.25">
      <c r="C1234" s="19" t="s">
        <v>5</v>
      </c>
      <c r="D1234" s="19" t="s">
        <v>0</v>
      </c>
      <c r="E1234" s="19" t="s">
        <v>22</v>
      </c>
      <c r="F1234" s="19" t="s">
        <v>1</v>
      </c>
      <c r="G1234" s="19" t="s">
        <v>2</v>
      </c>
      <c r="H1234" s="19" t="s">
        <v>31</v>
      </c>
      <c r="I1234" s="19" t="s">
        <v>3</v>
      </c>
      <c r="J1234" s="19" t="s">
        <v>4</v>
      </c>
      <c r="K1234" s="19" t="s">
        <v>6</v>
      </c>
      <c r="L1234" s="19" t="s">
        <v>30</v>
      </c>
      <c r="M1234" s="20" t="s">
        <v>24</v>
      </c>
    </row>
    <row r="1235" spans="3:13" x14ac:dyDescent="0.25">
      <c r="C1235" s="49"/>
      <c r="D1235" s="23"/>
      <c r="E1235" s="23"/>
      <c r="F1235" s="23"/>
      <c r="G1235" s="23"/>
      <c r="H1235" s="31"/>
      <c r="I1235" s="31"/>
      <c r="J1235" s="31"/>
      <c r="K1235" s="23"/>
      <c r="L1235" s="23"/>
      <c r="M1235" s="23"/>
    </row>
    <row r="1236" spans="3:13" x14ac:dyDescent="0.25">
      <c r="C1236" s="49"/>
      <c r="D1236" s="23"/>
      <c r="E1236" s="23"/>
      <c r="F1236" s="23"/>
      <c r="G1236" s="23"/>
      <c r="H1236" s="31"/>
      <c r="I1236" s="31"/>
      <c r="J1236" s="31"/>
      <c r="K1236" s="23"/>
      <c r="L1236" s="23"/>
      <c r="M1236" s="23"/>
    </row>
    <row r="1237" spans="3:13" x14ac:dyDescent="0.25">
      <c r="C1237" s="49"/>
      <c r="D1237" s="23"/>
      <c r="E1237" s="23"/>
      <c r="F1237" s="23"/>
      <c r="G1237" s="23"/>
      <c r="H1237" s="31"/>
      <c r="I1237" s="31"/>
      <c r="J1237" s="31"/>
      <c r="K1237" s="23"/>
      <c r="L1237" s="23"/>
      <c r="M1237" s="23"/>
    </row>
    <row r="1238" spans="3:13" x14ac:dyDescent="0.25">
      <c r="C1238" s="49"/>
      <c r="D1238" s="23"/>
      <c r="E1238" s="23"/>
      <c r="F1238" s="23"/>
      <c r="G1238" s="23"/>
      <c r="H1238" s="31"/>
      <c r="I1238" s="31"/>
      <c r="J1238" s="83"/>
      <c r="K1238" s="23"/>
      <c r="L1238" s="23"/>
      <c r="M1238" s="23"/>
    </row>
    <row r="1239" spans="3:13" x14ac:dyDescent="0.25">
      <c r="C1239" s="49"/>
      <c r="D1239" s="23"/>
      <c r="E1239" s="23"/>
      <c r="F1239" s="23"/>
      <c r="G1239" s="23"/>
      <c r="H1239" s="31"/>
      <c r="I1239" s="31"/>
      <c r="J1239" s="31"/>
      <c r="K1239" s="85"/>
      <c r="L1239" s="23"/>
      <c r="M1239" s="23"/>
    </row>
    <row r="1242" spans="3:13" x14ac:dyDescent="0.25">
      <c r="C1242" s="19" t="s">
        <v>5</v>
      </c>
      <c r="D1242" s="19" t="s">
        <v>0</v>
      </c>
      <c r="E1242" s="19" t="s">
        <v>22</v>
      </c>
      <c r="F1242" s="19" t="s">
        <v>1</v>
      </c>
      <c r="G1242" s="19" t="s">
        <v>2</v>
      </c>
      <c r="H1242" s="19" t="s">
        <v>31</v>
      </c>
      <c r="I1242" s="19" t="s">
        <v>3</v>
      </c>
      <c r="J1242" s="19" t="s">
        <v>4</v>
      </c>
      <c r="K1242" s="19" t="s">
        <v>6</v>
      </c>
      <c r="L1242" s="19" t="s">
        <v>30</v>
      </c>
      <c r="M1242" s="20" t="s">
        <v>24</v>
      </c>
    </row>
    <row r="1243" spans="3:13" x14ac:dyDescent="0.25">
      <c r="C1243" s="49"/>
      <c r="D1243" s="23"/>
      <c r="E1243" s="23"/>
      <c r="F1243" s="23"/>
      <c r="G1243" s="23"/>
      <c r="H1243" s="31"/>
      <c r="I1243" s="31"/>
      <c r="J1243" s="31"/>
      <c r="K1243" s="23"/>
      <c r="L1243" s="23"/>
      <c r="M1243" s="23"/>
    </row>
    <row r="1244" spans="3:13" x14ac:dyDescent="0.25">
      <c r="C1244" s="49"/>
      <c r="D1244" s="23"/>
      <c r="E1244" s="23"/>
      <c r="F1244" s="23"/>
      <c r="G1244" s="23"/>
      <c r="H1244" s="31"/>
      <c r="I1244" s="31"/>
      <c r="J1244" s="31"/>
      <c r="K1244" s="23"/>
      <c r="L1244" s="23"/>
      <c r="M1244" s="23"/>
    </row>
    <row r="1245" spans="3:13" x14ac:dyDescent="0.25">
      <c r="C1245" s="49"/>
      <c r="D1245" s="23"/>
      <c r="E1245" s="23"/>
      <c r="F1245" s="23"/>
      <c r="G1245" s="23"/>
      <c r="H1245" s="31"/>
      <c r="I1245" s="31"/>
      <c r="J1245" s="31"/>
      <c r="K1245" s="23"/>
      <c r="L1245" s="23"/>
      <c r="M1245" s="23"/>
    </row>
    <row r="1246" spans="3:13" x14ac:dyDescent="0.25">
      <c r="C1246" s="49"/>
      <c r="D1246" s="23"/>
      <c r="E1246" s="23"/>
      <c r="F1246" s="23"/>
      <c r="G1246" s="23"/>
      <c r="H1246" s="31"/>
      <c r="I1246" s="31"/>
      <c r="J1246" s="83"/>
      <c r="K1246" s="23"/>
      <c r="L1246" s="23"/>
      <c r="M1246" s="23"/>
    </row>
    <row r="1247" spans="3:13" x14ac:dyDescent="0.25">
      <c r="C1247" s="49"/>
      <c r="D1247" s="23"/>
      <c r="E1247" s="23"/>
      <c r="F1247" s="23"/>
      <c r="G1247" s="23"/>
      <c r="H1247" s="31"/>
      <c r="I1247" s="31"/>
      <c r="J1247" s="31"/>
      <c r="K1247" s="85"/>
      <c r="L1247" s="23"/>
      <c r="M1247" s="23"/>
    </row>
    <row r="1250" spans="3:13" x14ac:dyDescent="0.25">
      <c r="C1250" s="19" t="s">
        <v>5</v>
      </c>
      <c r="D1250" s="19" t="s">
        <v>0</v>
      </c>
      <c r="E1250" s="19" t="s">
        <v>22</v>
      </c>
      <c r="F1250" s="19" t="s">
        <v>1</v>
      </c>
      <c r="G1250" s="19" t="s">
        <v>2</v>
      </c>
      <c r="H1250" s="19" t="s">
        <v>31</v>
      </c>
      <c r="I1250" s="19" t="s">
        <v>3</v>
      </c>
      <c r="J1250" s="19" t="s">
        <v>4</v>
      </c>
      <c r="K1250" s="19" t="s">
        <v>6</v>
      </c>
      <c r="L1250" s="19" t="s">
        <v>30</v>
      </c>
      <c r="M1250" s="20" t="s">
        <v>24</v>
      </c>
    </row>
    <row r="1251" spans="3:13" x14ac:dyDescent="0.25">
      <c r="C1251" s="49"/>
      <c r="D1251" s="23"/>
      <c r="E1251" s="23"/>
      <c r="F1251" s="23"/>
      <c r="G1251" s="23"/>
      <c r="H1251" s="31"/>
      <c r="I1251" s="31"/>
      <c r="J1251" s="31"/>
      <c r="K1251" s="23"/>
      <c r="L1251" s="23"/>
      <c r="M1251" s="23"/>
    </row>
    <row r="1252" spans="3:13" x14ac:dyDescent="0.25">
      <c r="C1252" s="49"/>
      <c r="D1252" s="23"/>
      <c r="E1252" s="23"/>
      <c r="F1252" s="23"/>
      <c r="G1252" s="23"/>
      <c r="H1252" s="31"/>
      <c r="I1252" s="31"/>
      <c r="J1252" s="31"/>
      <c r="K1252" s="23"/>
      <c r="L1252" s="23"/>
      <c r="M1252" s="23"/>
    </row>
    <row r="1253" spans="3:13" x14ac:dyDescent="0.25">
      <c r="C1253" s="49"/>
      <c r="D1253" s="23"/>
      <c r="E1253" s="23"/>
      <c r="F1253" s="23"/>
      <c r="G1253" s="23"/>
      <c r="H1253" s="31"/>
      <c r="I1253" s="31"/>
      <c r="J1253" s="31"/>
      <c r="K1253" s="23"/>
      <c r="L1253" s="23"/>
      <c r="M1253" s="23"/>
    </row>
    <row r="1254" spans="3:13" x14ac:dyDescent="0.25">
      <c r="C1254" s="49"/>
      <c r="D1254" s="23"/>
      <c r="E1254" s="23"/>
      <c r="F1254" s="23"/>
      <c r="G1254" s="23"/>
      <c r="H1254" s="31"/>
      <c r="I1254" s="31"/>
      <c r="J1254" s="83"/>
      <c r="K1254" s="23"/>
      <c r="L1254" s="23"/>
      <c r="M1254" s="23"/>
    </row>
    <row r="1255" spans="3:13" x14ac:dyDescent="0.25">
      <c r="C1255" s="49"/>
      <c r="D1255" s="23"/>
      <c r="E1255" s="23"/>
      <c r="F1255" s="23"/>
      <c r="G1255" s="23"/>
      <c r="H1255" s="31"/>
      <c r="I1255" s="31"/>
      <c r="J1255" s="31"/>
      <c r="K1255" s="85"/>
      <c r="L1255" s="23"/>
      <c r="M1255" s="23"/>
    </row>
    <row r="1257" spans="3:13" x14ac:dyDescent="0.25">
      <c r="C1257" s="19" t="s">
        <v>5</v>
      </c>
      <c r="D1257" s="19" t="s">
        <v>0</v>
      </c>
      <c r="E1257" s="19" t="s">
        <v>22</v>
      </c>
      <c r="F1257" s="19" t="s">
        <v>1</v>
      </c>
      <c r="G1257" s="19" t="s">
        <v>2</v>
      </c>
      <c r="H1257" s="19" t="s">
        <v>31</v>
      </c>
      <c r="I1257" s="19" t="s">
        <v>3</v>
      </c>
      <c r="J1257" s="19" t="s">
        <v>4</v>
      </c>
      <c r="K1257" s="19" t="s">
        <v>6</v>
      </c>
      <c r="L1257" s="19" t="s">
        <v>30</v>
      </c>
      <c r="M1257" s="20" t="s">
        <v>24</v>
      </c>
    </row>
    <row r="1258" spans="3:13" x14ac:dyDescent="0.25">
      <c r="C1258" s="49"/>
      <c r="D1258" s="23"/>
      <c r="E1258" s="23"/>
      <c r="F1258" s="23"/>
      <c r="G1258" s="23"/>
      <c r="H1258" s="31"/>
      <c r="I1258" s="31"/>
      <c r="J1258" s="31"/>
      <c r="K1258" s="23"/>
      <c r="L1258" s="23"/>
      <c r="M1258" s="23"/>
    </row>
    <row r="1259" spans="3:13" x14ac:dyDescent="0.25">
      <c r="C1259" s="49"/>
      <c r="D1259" s="23"/>
      <c r="E1259" s="23"/>
      <c r="F1259" s="23"/>
      <c r="G1259" s="23"/>
      <c r="H1259" s="31"/>
      <c r="I1259" s="31"/>
      <c r="J1259" s="31"/>
      <c r="K1259" s="23"/>
      <c r="L1259" s="23"/>
      <c r="M1259" s="23"/>
    </row>
    <row r="1260" spans="3:13" x14ac:dyDescent="0.25">
      <c r="C1260" s="49"/>
      <c r="D1260" s="23"/>
      <c r="E1260" s="23"/>
      <c r="F1260" s="23"/>
      <c r="G1260" s="23"/>
      <c r="H1260" s="31"/>
      <c r="I1260" s="31"/>
      <c r="J1260" s="31"/>
      <c r="K1260" s="23"/>
      <c r="L1260" s="23"/>
      <c r="M1260" s="23"/>
    </row>
    <row r="1261" spans="3:13" x14ac:dyDescent="0.25">
      <c r="C1261" s="49"/>
      <c r="D1261" s="23"/>
      <c r="E1261" s="23"/>
      <c r="F1261" s="23"/>
      <c r="G1261" s="23"/>
      <c r="H1261" s="31"/>
      <c r="I1261" s="31"/>
      <c r="J1261" s="83"/>
      <c r="K1261" s="23"/>
      <c r="L1261" s="23"/>
      <c r="M1261" s="23"/>
    </row>
    <row r="1262" spans="3:13" x14ac:dyDescent="0.25">
      <c r="C1262" s="49"/>
      <c r="D1262" s="23"/>
      <c r="E1262" s="23"/>
      <c r="F1262" s="23"/>
      <c r="G1262" s="23"/>
      <c r="H1262" s="31"/>
      <c r="I1262" s="31"/>
      <c r="J1262" s="31"/>
      <c r="K1262" s="85"/>
      <c r="L1262" s="23"/>
      <c r="M1262" s="23"/>
    </row>
    <row r="1264" spans="3:13" x14ac:dyDescent="0.25">
      <c r="C1264" s="19" t="s">
        <v>5</v>
      </c>
      <c r="D1264" s="19" t="s">
        <v>0</v>
      </c>
      <c r="E1264" s="19" t="s">
        <v>22</v>
      </c>
      <c r="F1264" s="19" t="s">
        <v>1</v>
      </c>
      <c r="G1264" s="19" t="s">
        <v>2</v>
      </c>
      <c r="H1264" s="19" t="s">
        <v>31</v>
      </c>
      <c r="I1264" s="19" t="s">
        <v>3</v>
      </c>
      <c r="J1264" s="19" t="s">
        <v>4</v>
      </c>
      <c r="K1264" s="19" t="s">
        <v>6</v>
      </c>
      <c r="L1264" s="19" t="s">
        <v>30</v>
      </c>
      <c r="M1264" s="20" t="s">
        <v>24</v>
      </c>
    </row>
    <row r="1265" spans="3:13" x14ac:dyDescent="0.25">
      <c r="C1265" s="49"/>
      <c r="D1265" s="23"/>
      <c r="E1265" s="23"/>
      <c r="F1265" s="23"/>
      <c r="G1265" s="23"/>
      <c r="H1265" s="31"/>
      <c r="I1265" s="31"/>
      <c r="J1265" s="31"/>
      <c r="K1265" s="23"/>
      <c r="L1265" s="23"/>
      <c r="M1265" s="23"/>
    </row>
    <row r="1266" spans="3:13" x14ac:dyDescent="0.25">
      <c r="C1266" s="49"/>
      <c r="D1266" s="23"/>
      <c r="E1266" s="23"/>
      <c r="F1266" s="23"/>
      <c r="G1266" s="23"/>
      <c r="H1266" s="31"/>
      <c r="I1266" s="31"/>
      <c r="J1266" s="31"/>
      <c r="K1266" s="23"/>
      <c r="L1266" s="23"/>
      <c r="M1266" s="23"/>
    </row>
    <row r="1267" spans="3:13" x14ac:dyDescent="0.25">
      <c r="C1267" s="49"/>
      <c r="D1267" s="23"/>
      <c r="E1267" s="23"/>
      <c r="F1267" s="23"/>
      <c r="G1267" s="23"/>
      <c r="H1267" s="31"/>
      <c r="I1267" s="31"/>
      <c r="J1267" s="31"/>
      <c r="K1267" s="23"/>
      <c r="L1267" s="23"/>
      <c r="M1267" s="23"/>
    </row>
    <row r="1268" spans="3:13" x14ac:dyDescent="0.25">
      <c r="C1268" s="49"/>
      <c r="D1268" s="23"/>
      <c r="E1268" s="23"/>
      <c r="F1268" s="23"/>
      <c r="G1268" s="23"/>
      <c r="H1268" s="31"/>
      <c r="I1268" s="31"/>
      <c r="J1268" s="83"/>
      <c r="K1268" s="23"/>
      <c r="L1268" s="23"/>
      <c r="M1268" s="23"/>
    </row>
    <row r="1269" spans="3:13" x14ac:dyDescent="0.25">
      <c r="C1269" s="49"/>
      <c r="D1269" s="23"/>
      <c r="E1269" s="23"/>
      <c r="F1269" s="23"/>
      <c r="G1269" s="23"/>
      <c r="H1269" s="31"/>
      <c r="I1269" s="31"/>
      <c r="J1269" s="31"/>
      <c r="K1269" s="85"/>
      <c r="L1269" s="23"/>
      <c r="M1269" s="23"/>
    </row>
    <row r="1272" spans="3:13" x14ac:dyDescent="0.25">
      <c r="C1272" s="19" t="s">
        <v>5</v>
      </c>
      <c r="D1272" s="19" t="s">
        <v>0</v>
      </c>
      <c r="E1272" s="19" t="s">
        <v>22</v>
      </c>
      <c r="F1272" s="19" t="s">
        <v>1</v>
      </c>
      <c r="G1272" s="19" t="s">
        <v>2</v>
      </c>
      <c r="H1272" s="19" t="s">
        <v>31</v>
      </c>
      <c r="I1272" s="19" t="s">
        <v>3</v>
      </c>
      <c r="J1272" s="19" t="s">
        <v>4</v>
      </c>
      <c r="K1272" s="19" t="s">
        <v>6</v>
      </c>
      <c r="L1272" s="19" t="s">
        <v>30</v>
      </c>
      <c r="M1272" s="20" t="s">
        <v>24</v>
      </c>
    </row>
    <row r="1273" spans="3:13" x14ac:dyDescent="0.25">
      <c r="C1273" s="49"/>
      <c r="D1273" s="23"/>
      <c r="E1273" s="23"/>
      <c r="F1273" s="23"/>
      <c r="G1273" s="23"/>
      <c r="H1273" s="31"/>
      <c r="I1273" s="31"/>
      <c r="J1273" s="31"/>
      <c r="K1273" s="23"/>
      <c r="L1273" s="23"/>
      <c r="M1273" s="23"/>
    </row>
    <row r="1274" spans="3:13" x14ac:dyDescent="0.25">
      <c r="C1274" s="49"/>
      <c r="D1274" s="23"/>
      <c r="E1274" s="23"/>
      <c r="F1274" s="23"/>
      <c r="G1274" s="23"/>
      <c r="H1274" s="31"/>
      <c r="I1274" s="31"/>
      <c r="J1274" s="31"/>
      <c r="K1274" s="23"/>
      <c r="L1274" s="23"/>
      <c r="M1274" s="23"/>
    </row>
    <row r="1275" spans="3:13" x14ac:dyDescent="0.25">
      <c r="C1275" s="49"/>
      <c r="D1275" s="23"/>
      <c r="E1275" s="23"/>
      <c r="F1275" s="23"/>
      <c r="G1275" s="23"/>
      <c r="H1275" s="31"/>
      <c r="I1275" s="31"/>
      <c r="J1275" s="31"/>
      <c r="K1275" s="23"/>
      <c r="L1275" s="23"/>
      <c r="M1275" s="23"/>
    </row>
    <row r="1276" spans="3:13" x14ac:dyDescent="0.25">
      <c r="C1276" s="49"/>
      <c r="D1276" s="23"/>
      <c r="E1276" s="23"/>
      <c r="F1276" s="23"/>
      <c r="G1276" s="23"/>
      <c r="H1276" s="31"/>
      <c r="I1276" s="31"/>
      <c r="J1276" s="83"/>
      <c r="K1276" s="23"/>
      <c r="L1276" s="23"/>
      <c r="M1276" s="23"/>
    </row>
    <row r="1277" spans="3:13" x14ac:dyDescent="0.25">
      <c r="C1277" s="49"/>
      <c r="D1277" s="23"/>
      <c r="E1277" s="23"/>
      <c r="F1277" s="23"/>
      <c r="G1277" s="23"/>
      <c r="H1277" s="31"/>
      <c r="I1277" s="31"/>
      <c r="J1277" s="31"/>
      <c r="K1277" s="85"/>
      <c r="L1277" s="23"/>
      <c r="M1277" s="23"/>
    </row>
    <row r="1280" spans="3:13" x14ac:dyDescent="0.25">
      <c r="C1280" s="19" t="s">
        <v>5</v>
      </c>
      <c r="D1280" s="19" t="s">
        <v>0</v>
      </c>
      <c r="E1280" s="19" t="s">
        <v>22</v>
      </c>
      <c r="F1280" s="19" t="s">
        <v>1</v>
      </c>
      <c r="G1280" s="19" t="s">
        <v>2</v>
      </c>
      <c r="H1280" s="19" t="s">
        <v>31</v>
      </c>
      <c r="I1280" s="19" t="s">
        <v>3</v>
      </c>
      <c r="J1280" s="19" t="s">
        <v>4</v>
      </c>
      <c r="K1280" s="19" t="s">
        <v>6</v>
      </c>
      <c r="L1280" s="19" t="s">
        <v>30</v>
      </c>
      <c r="M1280" s="20" t="s">
        <v>24</v>
      </c>
    </row>
    <row r="1281" spans="3:13" x14ac:dyDescent="0.25">
      <c r="C1281" s="49"/>
      <c r="D1281" s="23"/>
      <c r="E1281" s="23"/>
      <c r="F1281" s="23"/>
      <c r="G1281" s="23"/>
      <c r="H1281" s="31"/>
      <c r="I1281" s="31"/>
      <c r="J1281" s="31"/>
      <c r="K1281" s="23"/>
      <c r="L1281" s="23"/>
      <c r="M1281" s="23"/>
    </row>
    <row r="1282" spans="3:13" x14ac:dyDescent="0.25">
      <c r="C1282" s="49"/>
      <c r="D1282" s="23"/>
      <c r="E1282" s="23"/>
      <c r="F1282" s="23"/>
      <c r="G1282" s="23"/>
      <c r="H1282" s="31"/>
      <c r="I1282" s="31"/>
      <c r="J1282" s="31"/>
      <c r="K1282" s="23"/>
      <c r="L1282" s="23"/>
      <c r="M1282" s="23"/>
    </row>
    <row r="1283" spans="3:13" x14ac:dyDescent="0.25">
      <c r="C1283" s="49"/>
      <c r="D1283" s="23"/>
      <c r="E1283" s="23"/>
      <c r="F1283" s="23"/>
      <c r="G1283" s="23"/>
      <c r="H1283" s="31"/>
      <c r="I1283" s="31"/>
      <c r="J1283" s="31"/>
      <c r="K1283" s="23"/>
      <c r="L1283" s="23"/>
      <c r="M1283" s="23"/>
    </row>
    <row r="1284" spans="3:13" x14ac:dyDescent="0.25">
      <c r="C1284" s="49"/>
      <c r="D1284" s="23"/>
      <c r="E1284" s="23"/>
      <c r="F1284" s="23"/>
      <c r="G1284" s="23"/>
      <c r="H1284" s="31"/>
      <c r="I1284" s="31"/>
      <c r="J1284" s="83"/>
      <c r="K1284" s="23"/>
      <c r="L1284" s="23"/>
      <c r="M1284" s="23"/>
    </row>
    <row r="1285" spans="3:13" x14ac:dyDescent="0.25">
      <c r="C1285" s="49"/>
      <c r="D1285" s="23"/>
      <c r="E1285" s="23"/>
      <c r="F1285" s="23"/>
      <c r="G1285" s="23"/>
      <c r="H1285" s="31"/>
      <c r="I1285" s="31"/>
      <c r="J1285" s="31"/>
      <c r="K1285" s="85"/>
      <c r="L1285" s="23"/>
      <c r="M1285" s="23"/>
    </row>
    <row r="1290" spans="3:13" x14ac:dyDescent="0.25">
      <c r="C1290" s="19" t="s">
        <v>5</v>
      </c>
      <c r="D1290" s="19" t="s">
        <v>0</v>
      </c>
      <c r="E1290" s="19" t="s">
        <v>22</v>
      </c>
      <c r="F1290" s="19" t="s">
        <v>1</v>
      </c>
      <c r="G1290" s="19" t="s">
        <v>2</v>
      </c>
      <c r="H1290" s="19" t="s">
        <v>31</v>
      </c>
      <c r="I1290" s="19" t="s">
        <v>3</v>
      </c>
      <c r="J1290" s="19" t="s">
        <v>4</v>
      </c>
      <c r="K1290" s="19" t="s">
        <v>6</v>
      </c>
      <c r="L1290" s="19" t="s">
        <v>30</v>
      </c>
      <c r="M1290" s="20" t="s">
        <v>24</v>
      </c>
    </row>
    <row r="1291" spans="3:13" x14ac:dyDescent="0.25">
      <c r="C1291" s="49"/>
      <c r="D1291" s="23"/>
      <c r="E1291" s="23"/>
      <c r="F1291" s="23"/>
      <c r="G1291" s="23"/>
      <c r="H1291" s="31"/>
      <c r="I1291" s="31"/>
      <c r="J1291" s="31"/>
      <c r="K1291" s="23"/>
      <c r="L1291" s="23"/>
      <c r="M1291" s="23"/>
    </row>
    <row r="1292" spans="3:13" x14ac:dyDescent="0.25">
      <c r="C1292" s="49"/>
      <c r="D1292" s="23"/>
      <c r="E1292" s="23"/>
      <c r="F1292" s="23"/>
      <c r="G1292" s="23"/>
      <c r="H1292" s="31"/>
      <c r="I1292" s="31"/>
      <c r="J1292" s="31"/>
      <c r="K1292" s="23"/>
      <c r="L1292" s="23"/>
      <c r="M1292" s="23"/>
    </row>
    <row r="1293" spans="3:13" x14ac:dyDescent="0.25">
      <c r="C1293" s="49"/>
      <c r="D1293" s="23"/>
      <c r="E1293" s="23"/>
      <c r="F1293" s="23"/>
      <c r="G1293" s="23"/>
      <c r="H1293" s="31"/>
      <c r="I1293" s="31"/>
      <c r="J1293" s="31"/>
      <c r="K1293" s="23"/>
      <c r="L1293" s="23"/>
      <c r="M1293" s="23"/>
    </row>
    <row r="1294" spans="3:13" x14ac:dyDescent="0.25">
      <c r="C1294" s="49"/>
      <c r="D1294" s="23"/>
      <c r="E1294" s="23"/>
      <c r="F1294" s="23"/>
      <c r="G1294" s="23"/>
      <c r="H1294" s="31"/>
      <c r="I1294" s="31"/>
      <c r="J1294" s="83"/>
      <c r="K1294" s="23"/>
      <c r="L1294" s="23"/>
      <c r="M1294" s="23"/>
    </row>
    <row r="1295" spans="3:13" x14ac:dyDescent="0.25">
      <c r="C1295" s="49"/>
      <c r="D1295" s="23"/>
      <c r="E1295" s="23"/>
      <c r="F1295" s="23"/>
      <c r="G1295" s="23"/>
      <c r="H1295" s="31"/>
      <c r="I1295" s="31"/>
      <c r="J1295" s="31"/>
      <c r="K1295" s="85"/>
      <c r="L1295" s="23"/>
      <c r="M1295" s="23"/>
    </row>
    <row r="1297" spans="3:13" x14ac:dyDescent="0.25">
      <c r="C1297" s="19" t="s">
        <v>5</v>
      </c>
      <c r="D1297" s="19" t="s">
        <v>0</v>
      </c>
      <c r="E1297" s="19" t="s">
        <v>22</v>
      </c>
      <c r="F1297" s="19" t="s">
        <v>1</v>
      </c>
      <c r="G1297" s="19" t="s">
        <v>2</v>
      </c>
      <c r="H1297" s="19" t="s">
        <v>31</v>
      </c>
      <c r="I1297" s="19" t="s">
        <v>3</v>
      </c>
      <c r="J1297" s="19" t="s">
        <v>4</v>
      </c>
      <c r="K1297" s="19" t="s">
        <v>6</v>
      </c>
      <c r="L1297" s="19" t="s">
        <v>30</v>
      </c>
      <c r="M1297" s="20" t="s">
        <v>24</v>
      </c>
    </row>
    <row r="1298" spans="3:13" x14ac:dyDescent="0.25">
      <c r="C1298" s="49"/>
      <c r="D1298" s="23"/>
      <c r="E1298" s="23"/>
      <c r="F1298" s="23"/>
      <c r="G1298" s="23"/>
      <c r="H1298" s="31"/>
      <c r="I1298" s="31"/>
      <c r="J1298" s="31"/>
      <c r="K1298" s="23"/>
      <c r="L1298" s="23"/>
      <c r="M1298" s="23"/>
    </row>
    <row r="1299" spans="3:13" x14ac:dyDescent="0.25">
      <c r="C1299" s="49"/>
      <c r="D1299" s="23"/>
      <c r="E1299" s="23"/>
      <c r="F1299" s="23"/>
      <c r="G1299" s="23"/>
      <c r="H1299" s="31"/>
      <c r="I1299" s="31"/>
      <c r="J1299" s="31"/>
      <c r="K1299" s="23"/>
      <c r="L1299" s="23"/>
      <c r="M1299" s="23"/>
    </row>
    <row r="1300" spans="3:13" x14ac:dyDescent="0.25">
      <c r="C1300" s="49"/>
      <c r="D1300" s="23"/>
      <c r="E1300" s="23"/>
      <c r="F1300" s="23"/>
      <c r="G1300" s="23"/>
      <c r="H1300" s="31"/>
      <c r="I1300" s="31"/>
      <c r="J1300" s="31"/>
      <c r="K1300" s="23"/>
      <c r="L1300" s="23"/>
      <c r="M1300" s="23"/>
    </row>
    <row r="1301" spans="3:13" x14ac:dyDescent="0.25">
      <c r="C1301" s="49"/>
      <c r="D1301" s="23"/>
      <c r="E1301" s="23"/>
      <c r="F1301" s="23"/>
      <c r="G1301" s="23"/>
      <c r="H1301" s="31"/>
      <c r="I1301" s="31"/>
      <c r="J1301" s="83"/>
      <c r="K1301" s="23"/>
      <c r="L1301" s="23"/>
      <c r="M1301" s="23"/>
    </row>
    <row r="1302" spans="3:13" x14ac:dyDescent="0.25">
      <c r="C1302" s="49"/>
      <c r="D1302" s="23"/>
      <c r="E1302" s="23"/>
      <c r="F1302" s="23"/>
      <c r="G1302" s="23"/>
      <c r="H1302" s="31"/>
      <c r="I1302" s="31"/>
      <c r="J1302" s="31"/>
      <c r="K1302" s="85"/>
      <c r="L1302" s="23"/>
      <c r="M1302" s="23"/>
    </row>
    <row r="1304" spans="3:13" x14ac:dyDescent="0.25">
      <c r="C1304" s="19" t="s">
        <v>5</v>
      </c>
      <c r="D1304" s="19" t="s">
        <v>0</v>
      </c>
      <c r="E1304" s="19" t="s">
        <v>22</v>
      </c>
      <c r="F1304" s="19" t="s">
        <v>1</v>
      </c>
      <c r="G1304" s="19" t="s">
        <v>2</v>
      </c>
      <c r="H1304" s="19" t="s">
        <v>31</v>
      </c>
      <c r="I1304" s="19" t="s">
        <v>3</v>
      </c>
      <c r="J1304" s="19" t="s">
        <v>4</v>
      </c>
      <c r="K1304" s="19" t="s">
        <v>6</v>
      </c>
      <c r="L1304" s="19" t="s">
        <v>30</v>
      </c>
      <c r="M1304" s="20" t="s">
        <v>24</v>
      </c>
    </row>
    <row r="1305" spans="3:13" x14ac:dyDescent="0.25">
      <c r="C1305" s="49"/>
      <c r="D1305" s="23"/>
      <c r="E1305" s="23"/>
      <c r="F1305" s="23"/>
      <c r="G1305" s="23"/>
      <c r="H1305" s="31"/>
      <c r="I1305" s="31"/>
      <c r="J1305" s="31"/>
      <c r="K1305" s="23"/>
      <c r="L1305" s="23"/>
      <c r="M1305" s="23"/>
    </row>
    <row r="1306" spans="3:13" x14ac:dyDescent="0.25">
      <c r="C1306" s="49"/>
      <c r="D1306" s="23"/>
      <c r="E1306" s="23"/>
      <c r="F1306" s="23"/>
      <c r="G1306" s="23"/>
      <c r="H1306" s="31"/>
      <c r="I1306" s="31"/>
      <c r="J1306" s="31"/>
      <c r="K1306" s="23"/>
      <c r="L1306" s="23"/>
      <c r="M1306" s="23"/>
    </row>
    <row r="1307" spans="3:13" x14ac:dyDescent="0.25">
      <c r="C1307" s="49"/>
      <c r="D1307" s="23"/>
      <c r="E1307" s="23"/>
      <c r="F1307" s="23"/>
      <c r="G1307" s="23"/>
      <c r="H1307" s="31"/>
      <c r="I1307" s="31"/>
      <c r="J1307" s="31"/>
      <c r="K1307" s="23"/>
      <c r="L1307" s="23"/>
      <c r="M1307" s="23"/>
    </row>
    <row r="1308" spans="3:13" x14ac:dyDescent="0.25">
      <c r="C1308" s="49"/>
      <c r="D1308" s="23"/>
      <c r="E1308" s="23"/>
      <c r="F1308" s="23"/>
      <c r="G1308" s="23"/>
      <c r="H1308" s="31"/>
      <c r="I1308" s="31"/>
      <c r="J1308" s="83"/>
      <c r="K1308" s="23"/>
      <c r="L1308" s="23"/>
      <c r="M1308" s="23"/>
    </row>
    <row r="1309" spans="3:13" x14ac:dyDescent="0.25">
      <c r="C1309" s="49"/>
      <c r="D1309" s="23"/>
      <c r="E1309" s="23"/>
      <c r="F1309" s="23"/>
      <c r="G1309" s="23"/>
      <c r="H1309" s="31"/>
      <c r="I1309" s="31"/>
      <c r="J1309" s="31"/>
      <c r="K1309" s="85"/>
      <c r="L1309" s="23"/>
      <c r="M1309" s="23"/>
    </row>
    <row r="1312" spans="3:13" x14ac:dyDescent="0.25">
      <c r="C1312" s="19" t="s">
        <v>5</v>
      </c>
      <c r="D1312" s="19" t="s">
        <v>0</v>
      </c>
      <c r="E1312" s="19" t="s">
        <v>22</v>
      </c>
      <c r="F1312" s="19" t="s">
        <v>1</v>
      </c>
      <c r="G1312" s="19" t="s">
        <v>2</v>
      </c>
      <c r="H1312" s="19" t="s">
        <v>31</v>
      </c>
      <c r="I1312" s="19" t="s">
        <v>3</v>
      </c>
      <c r="J1312" s="19" t="s">
        <v>4</v>
      </c>
      <c r="K1312" s="19" t="s">
        <v>6</v>
      </c>
      <c r="L1312" s="19" t="s">
        <v>30</v>
      </c>
      <c r="M1312" s="20" t="s">
        <v>24</v>
      </c>
    </row>
    <row r="1313" spans="3:13" x14ac:dyDescent="0.25">
      <c r="C1313" s="49"/>
      <c r="D1313" s="23"/>
      <c r="E1313" s="23"/>
      <c r="F1313" s="23"/>
      <c r="G1313" s="23"/>
      <c r="H1313" s="31"/>
      <c r="I1313" s="31"/>
      <c r="J1313" s="31"/>
      <c r="K1313" s="23"/>
      <c r="L1313" s="23"/>
      <c r="M1313" s="23"/>
    </row>
    <row r="1314" spans="3:13" x14ac:dyDescent="0.25">
      <c r="C1314" s="49"/>
      <c r="D1314" s="23"/>
      <c r="E1314" s="23"/>
      <c r="F1314" s="23"/>
      <c r="G1314" s="23"/>
      <c r="H1314" s="31"/>
      <c r="I1314" s="31"/>
      <c r="J1314" s="31"/>
      <c r="K1314" s="23"/>
      <c r="L1314" s="23"/>
      <c r="M1314" s="23"/>
    </row>
    <row r="1315" spans="3:13" x14ac:dyDescent="0.25">
      <c r="C1315" s="49"/>
      <c r="D1315" s="23"/>
      <c r="E1315" s="23"/>
      <c r="F1315" s="23"/>
      <c r="G1315" s="23"/>
      <c r="H1315" s="31"/>
      <c r="I1315" s="31"/>
      <c r="J1315" s="31"/>
      <c r="K1315" s="23"/>
      <c r="L1315" s="23"/>
      <c r="M1315" s="23"/>
    </row>
    <row r="1316" spans="3:13" x14ac:dyDescent="0.25">
      <c r="C1316" s="49"/>
      <c r="D1316" s="23"/>
      <c r="E1316" s="23"/>
      <c r="F1316" s="23"/>
      <c r="G1316" s="23"/>
      <c r="H1316" s="31"/>
      <c r="I1316" s="31"/>
      <c r="J1316" s="83"/>
      <c r="K1316" s="23"/>
      <c r="L1316" s="23"/>
      <c r="M1316" s="23"/>
    </row>
    <row r="1317" spans="3:13" x14ac:dyDescent="0.25">
      <c r="C1317" s="49"/>
      <c r="D1317" s="23"/>
      <c r="E1317" s="23"/>
      <c r="F1317" s="23"/>
      <c r="G1317" s="23"/>
      <c r="H1317" s="31"/>
      <c r="I1317" s="31"/>
      <c r="J1317" s="31"/>
      <c r="K1317" s="85"/>
      <c r="L1317" s="23"/>
      <c r="M1317" s="23"/>
    </row>
    <row r="1320" spans="3:13" x14ac:dyDescent="0.25">
      <c r="C1320" s="19" t="s">
        <v>5</v>
      </c>
      <c r="D1320" s="19" t="s">
        <v>0</v>
      </c>
      <c r="E1320" s="19" t="s">
        <v>22</v>
      </c>
      <c r="F1320" s="19" t="s">
        <v>1</v>
      </c>
      <c r="G1320" s="19" t="s">
        <v>2</v>
      </c>
      <c r="H1320" s="19" t="s">
        <v>31</v>
      </c>
      <c r="I1320" s="19" t="s">
        <v>3</v>
      </c>
      <c r="J1320" s="19" t="s">
        <v>4</v>
      </c>
      <c r="K1320" s="19" t="s">
        <v>6</v>
      </c>
      <c r="L1320" s="19" t="s">
        <v>30</v>
      </c>
      <c r="M1320" s="20" t="s">
        <v>24</v>
      </c>
    </row>
    <row r="1321" spans="3:13" x14ac:dyDescent="0.25">
      <c r="C1321" s="49"/>
      <c r="D1321" s="23"/>
      <c r="E1321" s="23"/>
      <c r="F1321" s="23"/>
      <c r="G1321" s="23"/>
      <c r="H1321" s="31"/>
      <c r="I1321" s="31"/>
      <c r="J1321" s="31"/>
      <c r="K1321" s="23"/>
      <c r="L1321" s="23"/>
      <c r="M1321" s="23"/>
    </row>
    <row r="1322" spans="3:13" x14ac:dyDescent="0.25">
      <c r="C1322" s="49"/>
      <c r="D1322" s="23"/>
      <c r="E1322" s="23"/>
      <c r="F1322" s="23"/>
      <c r="G1322" s="23"/>
      <c r="H1322" s="31"/>
      <c r="I1322" s="31"/>
      <c r="J1322" s="31"/>
      <c r="K1322" s="23"/>
      <c r="L1322" s="23"/>
      <c r="M1322" s="23"/>
    </row>
    <row r="1323" spans="3:13" x14ac:dyDescent="0.25">
      <c r="C1323" s="49"/>
      <c r="D1323" s="23"/>
      <c r="E1323" s="23"/>
      <c r="F1323" s="23"/>
      <c r="G1323" s="23"/>
      <c r="H1323" s="31"/>
      <c r="I1323" s="31"/>
      <c r="J1323" s="31"/>
      <c r="K1323" s="23"/>
      <c r="L1323" s="23"/>
      <c r="M1323" s="23"/>
    </row>
    <row r="1324" spans="3:13" x14ac:dyDescent="0.25">
      <c r="C1324" s="49"/>
      <c r="D1324" s="23"/>
      <c r="E1324" s="23"/>
      <c r="F1324" s="23"/>
      <c r="G1324" s="23"/>
      <c r="H1324" s="31"/>
      <c r="I1324" s="31"/>
      <c r="J1324" s="83"/>
      <c r="K1324" s="23"/>
      <c r="L1324" s="23"/>
      <c r="M1324" s="23"/>
    </row>
    <row r="1325" spans="3:13" x14ac:dyDescent="0.25">
      <c r="C1325" s="49"/>
      <c r="D1325" s="23"/>
      <c r="E1325" s="23"/>
      <c r="F1325" s="23"/>
      <c r="G1325" s="23"/>
      <c r="H1325" s="31"/>
      <c r="I1325" s="31"/>
      <c r="J1325" s="31"/>
      <c r="K1325" s="85"/>
      <c r="L1325" s="23"/>
      <c r="M1325" s="23"/>
    </row>
    <row r="1328" spans="3:13" x14ac:dyDescent="0.25">
      <c r="C1328" s="19" t="s">
        <v>5</v>
      </c>
      <c r="D1328" s="19" t="s">
        <v>0</v>
      </c>
      <c r="E1328" s="19" t="s">
        <v>22</v>
      </c>
      <c r="F1328" s="19" t="s">
        <v>1</v>
      </c>
      <c r="G1328" s="19" t="s">
        <v>2</v>
      </c>
      <c r="H1328" s="19" t="s">
        <v>31</v>
      </c>
      <c r="I1328" s="19" t="s">
        <v>3</v>
      </c>
      <c r="J1328" s="19" t="s">
        <v>4</v>
      </c>
      <c r="K1328" s="19" t="s">
        <v>6</v>
      </c>
      <c r="L1328" s="19" t="s">
        <v>30</v>
      </c>
      <c r="M1328" s="20" t="s">
        <v>24</v>
      </c>
    </row>
    <row r="1329" spans="3:13" x14ac:dyDescent="0.25">
      <c r="C1329" s="49"/>
      <c r="D1329" s="23"/>
      <c r="E1329" s="23"/>
      <c r="F1329" s="23"/>
      <c r="G1329" s="23"/>
      <c r="H1329" s="31"/>
      <c r="I1329" s="31"/>
      <c r="J1329" s="31"/>
      <c r="K1329" s="23"/>
      <c r="L1329" s="23"/>
      <c r="M1329" s="23"/>
    </row>
    <row r="1330" spans="3:13" x14ac:dyDescent="0.25">
      <c r="C1330" s="49"/>
      <c r="D1330" s="23"/>
      <c r="E1330" s="23"/>
      <c r="F1330" s="23"/>
      <c r="G1330" s="23"/>
      <c r="H1330" s="31"/>
      <c r="I1330" s="31"/>
      <c r="J1330" s="31"/>
      <c r="K1330" s="23"/>
      <c r="L1330" s="23"/>
      <c r="M1330" s="23"/>
    </row>
    <row r="1331" spans="3:13" x14ac:dyDescent="0.25">
      <c r="C1331" s="49"/>
      <c r="D1331" s="23"/>
      <c r="E1331" s="23"/>
      <c r="F1331" s="23"/>
      <c r="G1331" s="23"/>
      <c r="H1331" s="31"/>
      <c r="I1331" s="31"/>
      <c r="J1331" s="31"/>
      <c r="K1331" s="23"/>
      <c r="L1331" s="23"/>
      <c r="M1331" s="23"/>
    </row>
    <row r="1332" spans="3:13" x14ac:dyDescent="0.25">
      <c r="C1332" s="49"/>
      <c r="D1332" s="23"/>
      <c r="E1332" s="23"/>
      <c r="F1332" s="23"/>
      <c r="G1332" s="23"/>
      <c r="H1332" s="31"/>
      <c r="I1332" s="31"/>
      <c r="J1332" s="83"/>
      <c r="K1332" s="23"/>
      <c r="L1332" s="23"/>
      <c r="M1332" s="23"/>
    </row>
    <row r="1333" spans="3:13" x14ac:dyDescent="0.25">
      <c r="C1333" s="49"/>
      <c r="D1333" s="23"/>
      <c r="E1333" s="23"/>
      <c r="F1333" s="23"/>
      <c r="G1333" s="23"/>
      <c r="H1333" s="31"/>
      <c r="I1333" s="31"/>
      <c r="J1333" s="31"/>
      <c r="K1333" s="85"/>
      <c r="L1333" s="23"/>
      <c r="M1333" s="23"/>
    </row>
    <row r="1335" spans="3:13" x14ac:dyDescent="0.25">
      <c r="C1335" s="19" t="s">
        <v>5</v>
      </c>
      <c r="D1335" s="19" t="s">
        <v>0</v>
      </c>
      <c r="E1335" s="19" t="s">
        <v>22</v>
      </c>
      <c r="F1335" s="19" t="s">
        <v>1</v>
      </c>
      <c r="G1335" s="19" t="s">
        <v>2</v>
      </c>
      <c r="H1335" s="19" t="s">
        <v>31</v>
      </c>
      <c r="I1335" s="19" t="s">
        <v>3</v>
      </c>
      <c r="J1335" s="19" t="s">
        <v>4</v>
      </c>
      <c r="K1335" s="19" t="s">
        <v>6</v>
      </c>
      <c r="L1335" s="19" t="s">
        <v>30</v>
      </c>
      <c r="M1335" s="20" t="s">
        <v>24</v>
      </c>
    </row>
    <row r="1336" spans="3:13" x14ac:dyDescent="0.25">
      <c r="C1336" s="49"/>
      <c r="D1336" s="23"/>
      <c r="E1336" s="23"/>
      <c r="F1336" s="23"/>
      <c r="G1336" s="23"/>
      <c r="H1336" s="31"/>
      <c r="I1336" s="31"/>
      <c r="J1336" s="31"/>
      <c r="K1336" s="23"/>
      <c r="L1336" s="23"/>
      <c r="M1336" s="23"/>
    </row>
    <row r="1337" spans="3:13" x14ac:dyDescent="0.25">
      <c r="C1337" s="49"/>
      <c r="D1337" s="23"/>
      <c r="E1337" s="23"/>
      <c r="F1337" s="23"/>
      <c r="G1337" s="23"/>
      <c r="H1337" s="31"/>
      <c r="I1337" s="31"/>
      <c r="J1337" s="31"/>
      <c r="K1337" s="23"/>
      <c r="L1337" s="23"/>
      <c r="M1337" s="23"/>
    </row>
    <row r="1338" spans="3:13" x14ac:dyDescent="0.25">
      <c r="C1338" s="49"/>
      <c r="D1338" s="23"/>
      <c r="E1338" s="23"/>
      <c r="F1338" s="23"/>
      <c r="G1338" s="23"/>
      <c r="H1338" s="31"/>
      <c r="I1338" s="31"/>
      <c r="J1338" s="31"/>
      <c r="K1338" s="23"/>
      <c r="L1338" s="23"/>
      <c r="M1338" s="23"/>
    </row>
    <row r="1339" spans="3:13" x14ac:dyDescent="0.25">
      <c r="C1339" s="49"/>
      <c r="D1339" s="23"/>
      <c r="E1339" s="23"/>
      <c r="F1339" s="23"/>
      <c r="G1339" s="23"/>
      <c r="H1339" s="31"/>
      <c r="I1339" s="31"/>
      <c r="J1339" s="83"/>
      <c r="K1339" s="23"/>
      <c r="L1339" s="23"/>
      <c r="M1339" s="23"/>
    </row>
    <row r="1340" spans="3:13" x14ac:dyDescent="0.25">
      <c r="C1340" s="49"/>
      <c r="D1340" s="23"/>
      <c r="E1340" s="23"/>
      <c r="F1340" s="23"/>
      <c r="G1340" s="23"/>
      <c r="H1340" s="31"/>
      <c r="I1340" s="31"/>
      <c r="J1340" s="31"/>
      <c r="K1340" s="85"/>
      <c r="L1340" s="23"/>
      <c r="M1340" s="23"/>
    </row>
    <row r="1342" spans="3:13" x14ac:dyDescent="0.25">
      <c r="C1342" s="19" t="s">
        <v>5</v>
      </c>
      <c r="D1342" s="19" t="s">
        <v>0</v>
      </c>
      <c r="E1342" s="19" t="s">
        <v>22</v>
      </c>
      <c r="F1342" s="19" t="s">
        <v>1</v>
      </c>
      <c r="G1342" s="19" t="s">
        <v>2</v>
      </c>
      <c r="H1342" s="19" t="s">
        <v>31</v>
      </c>
      <c r="I1342" s="19" t="s">
        <v>3</v>
      </c>
      <c r="J1342" s="19" t="s">
        <v>4</v>
      </c>
      <c r="K1342" s="19" t="s">
        <v>6</v>
      </c>
      <c r="L1342" s="19" t="s">
        <v>30</v>
      </c>
      <c r="M1342" s="20" t="s">
        <v>24</v>
      </c>
    </row>
    <row r="1343" spans="3:13" x14ac:dyDescent="0.25">
      <c r="C1343" s="49"/>
      <c r="D1343" s="23"/>
      <c r="E1343" s="23"/>
      <c r="F1343" s="23"/>
      <c r="G1343" s="23"/>
      <c r="H1343" s="31"/>
      <c r="I1343" s="31"/>
      <c r="J1343" s="31"/>
      <c r="K1343" s="23"/>
      <c r="L1343" s="23"/>
      <c r="M1343" s="23"/>
    </row>
    <row r="1344" spans="3:13" x14ac:dyDescent="0.25">
      <c r="C1344" s="49"/>
      <c r="D1344" s="23"/>
      <c r="E1344" s="23"/>
      <c r="F1344" s="23"/>
      <c r="G1344" s="23"/>
      <c r="H1344" s="31"/>
      <c r="I1344" s="31"/>
      <c r="J1344" s="31"/>
      <c r="K1344" s="23"/>
      <c r="L1344" s="23"/>
      <c r="M1344" s="23"/>
    </row>
    <row r="1345" spans="3:13" x14ac:dyDescent="0.25">
      <c r="C1345" s="49"/>
      <c r="D1345" s="23"/>
      <c r="E1345" s="23"/>
      <c r="F1345" s="23"/>
      <c r="G1345" s="23"/>
      <c r="H1345" s="31"/>
      <c r="I1345" s="31"/>
      <c r="J1345" s="31"/>
      <c r="K1345" s="23"/>
      <c r="L1345" s="23"/>
      <c r="M1345" s="23"/>
    </row>
    <row r="1346" spans="3:13" x14ac:dyDescent="0.25">
      <c r="C1346" s="49"/>
      <c r="D1346" s="23"/>
      <c r="E1346" s="23"/>
      <c r="F1346" s="23"/>
      <c r="G1346" s="23"/>
      <c r="H1346" s="31"/>
      <c r="I1346" s="31"/>
      <c r="J1346" s="83"/>
      <c r="K1346" s="23"/>
      <c r="L1346" s="23"/>
      <c r="M1346" s="23"/>
    </row>
    <row r="1347" spans="3:13" x14ac:dyDescent="0.25">
      <c r="C1347" s="49"/>
      <c r="D1347" s="23"/>
      <c r="E1347" s="23"/>
      <c r="F1347" s="23"/>
      <c r="G1347" s="23"/>
      <c r="H1347" s="31"/>
      <c r="I1347" s="31"/>
      <c r="J1347" s="31"/>
      <c r="K1347" s="85"/>
      <c r="L1347" s="23"/>
      <c r="M1347" s="23"/>
    </row>
    <row r="1350" spans="3:13" x14ac:dyDescent="0.25">
      <c r="C1350" s="19" t="s">
        <v>5</v>
      </c>
      <c r="D1350" s="19" t="s">
        <v>0</v>
      </c>
      <c r="E1350" s="19" t="s">
        <v>22</v>
      </c>
      <c r="F1350" s="19" t="s">
        <v>1</v>
      </c>
      <c r="G1350" s="19" t="s">
        <v>2</v>
      </c>
      <c r="H1350" s="19" t="s">
        <v>31</v>
      </c>
      <c r="I1350" s="19" t="s">
        <v>3</v>
      </c>
      <c r="J1350" s="19" t="s">
        <v>4</v>
      </c>
      <c r="K1350" s="19" t="s">
        <v>6</v>
      </c>
      <c r="L1350" s="19" t="s">
        <v>30</v>
      </c>
      <c r="M1350" s="20" t="s">
        <v>24</v>
      </c>
    </row>
    <row r="1351" spans="3:13" x14ac:dyDescent="0.25">
      <c r="C1351" s="49"/>
      <c r="D1351" s="23"/>
      <c r="E1351" s="23"/>
      <c r="F1351" s="23"/>
      <c r="G1351" s="23"/>
      <c r="H1351" s="31"/>
      <c r="I1351" s="31"/>
      <c r="J1351" s="31"/>
      <c r="K1351" s="23"/>
      <c r="L1351" s="23"/>
      <c r="M1351" s="23"/>
    </row>
    <row r="1352" spans="3:13" x14ac:dyDescent="0.25">
      <c r="C1352" s="49"/>
      <c r="D1352" s="23"/>
      <c r="E1352" s="23"/>
      <c r="F1352" s="23"/>
      <c r="G1352" s="23"/>
      <c r="H1352" s="31"/>
      <c r="I1352" s="31"/>
      <c r="J1352" s="31"/>
      <c r="K1352" s="23"/>
      <c r="L1352" s="23"/>
      <c r="M1352" s="23"/>
    </row>
    <row r="1353" spans="3:13" x14ac:dyDescent="0.25">
      <c r="C1353" s="49"/>
      <c r="D1353" s="23"/>
      <c r="E1353" s="23"/>
      <c r="F1353" s="23"/>
      <c r="G1353" s="23"/>
      <c r="H1353" s="31"/>
      <c r="I1353" s="31"/>
      <c r="J1353" s="31"/>
      <c r="K1353" s="23"/>
      <c r="L1353" s="23"/>
      <c r="M1353" s="23"/>
    </row>
    <row r="1354" spans="3:13" x14ac:dyDescent="0.25">
      <c r="C1354" s="49"/>
      <c r="D1354" s="23"/>
      <c r="E1354" s="23"/>
      <c r="F1354" s="23"/>
      <c r="G1354" s="23"/>
      <c r="H1354" s="31"/>
      <c r="I1354" s="31"/>
      <c r="J1354" s="83"/>
      <c r="K1354" s="23"/>
      <c r="L1354" s="23"/>
      <c r="M1354" s="23"/>
    </row>
    <row r="1355" spans="3:13" x14ac:dyDescent="0.25">
      <c r="C1355" s="49"/>
      <c r="D1355" s="23"/>
      <c r="E1355" s="23"/>
      <c r="F1355" s="23"/>
      <c r="G1355" s="23"/>
      <c r="H1355" s="31"/>
      <c r="I1355" s="31"/>
      <c r="J1355" s="31"/>
      <c r="K1355" s="85"/>
      <c r="L1355" s="23"/>
      <c r="M1355" s="23"/>
    </row>
    <row r="1358" spans="3:13" x14ac:dyDescent="0.25">
      <c r="C1358" s="19" t="s">
        <v>5</v>
      </c>
      <c r="D1358" s="19" t="s">
        <v>0</v>
      </c>
      <c r="E1358" s="19" t="s">
        <v>22</v>
      </c>
      <c r="F1358" s="19" t="s">
        <v>1</v>
      </c>
      <c r="G1358" s="19" t="s">
        <v>2</v>
      </c>
      <c r="H1358" s="19" t="s">
        <v>31</v>
      </c>
      <c r="I1358" s="19" t="s">
        <v>3</v>
      </c>
      <c r="J1358" s="19" t="s">
        <v>4</v>
      </c>
      <c r="K1358" s="19" t="s">
        <v>6</v>
      </c>
      <c r="L1358" s="19" t="s">
        <v>30</v>
      </c>
      <c r="M1358" s="20" t="s">
        <v>24</v>
      </c>
    </row>
    <row r="1359" spans="3:13" x14ac:dyDescent="0.25">
      <c r="C1359" s="49"/>
      <c r="D1359" s="23"/>
      <c r="E1359" s="23"/>
      <c r="F1359" s="23"/>
      <c r="G1359" s="23"/>
      <c r="H1359" s="31"/>
      <c r="I1359" s="31"/>
      <c r="J1359" s="31"/>
      <c r="K1359" s="23"/>
      <c r="L1359" s="23"/>
      <c r="M1359" s="23"/>
    </row>
    <row r="1360" spans="3:13" x14ac:dyDescent="0.25">
      <c r="C1360" s="49"/>
      <c r="D1360" s="23"/>
      <c r="E1360" s="23"/>
      <c r="F1360" s="23"/>
      <c r="G1360" s="23"/>
      <c r="H1360" s="31"/>
      <c r="I1360" s="31"/>
      <c r="J1360" s="31"/>
      <c r="K1360" s="23"/>
      <c r="L1360" s="23"/>
      <c r="M1360" s="23"/>
    </row>
    <row r="1361" spans="3:13" x14ac:dyDescent="0.25">
      <c r="C1361" s="49"/>
      <c r="D1361" s="23"/>
      <c r="E1361" s="23"/>
      <c r="F1361" s="23"/>
      <c r="G1361" s="23"/>
      <c r="H1361" s="31"/>
      <c r="I1361" s="31"/>
      <c r="J1361" s="31"/>
      <c r="K1361" s="23"/>
      <c r="L1361" s="23"/>
      <c r="M1361" s="23"/>
    </row>
    <row r="1362" spans="3:13" x14ac:dyDescent="0.25">
      <c r="C1362" s="49"/>
      <c r="D1362" s="23"/>
      <c r="E1362" s="23"/>
      <c r="F1362" s="23"/>
      <c r="G1362" s="23"/>
      <c r="H1362" s="31"/>
      <c r="I1362" s="31"/>
      <c r="J1362" s="83"/>
      <c r="K1362" s="23"/>
      <c r="L1362" s="23"/>
      <c r="M1362" s="23"/>
    </row>
    <row r="1363" spans="3:13" x14ac:dyDescent="0.25">
      <c r="C1363" s="49"/>
      <c r="D1363" s="23"/>
      <c r="E1363" s="23"/>
      <c r="F1363" s="23"/>
      <c r="G1363" s="23"/>
      <c r="H1363" s="31"/>
      <c r="I1363" s="31"/>
      <c r="J1363" s="31"/>
      <c r="K1363" s="85"/>
      <c r="L1363" s="23"/>
      <c r="M1363" s="23"/>
    </row>
  </sheetData>
  <mergeCells count="4">
    <mergeCell ref="C1:I1"/>
    <mergeCell ref="F716:H716"/>
    <mergeCell ref="G750:I750"/>
    <mergeCell ref="F808:H808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16"/>
  <sheetViews>
    <sheetView workbookViewId="0">
      <selection activeCell="G22" sqref="G22"/>
    </sheetView>
  </sheetViews>
  <sheetFormatPr defaultRowHeight="15" x14ac:dyDescent="0.25"/>
  <cols>
    <col min="2" max="2" width="9.7109375" bestFit="1" customWidth="1"/>
    <col min="3" max="3" width="15.140625" customWidth="1"/>
    <col min="6" max="6" width="15.42578125" bestFit="1" customWidth="1"/>
    <col min="7" max="7" width="11.140625" bestFit="1" customWidth="1"/>
  </cols>
  <sheetData>
    <row r="3" spans="2:12" x14ac:dyDescent="0.25">
      <c r="G3" t="s">
        <v>277</v>
      </c>
    </row>
    <row r="4" spans="2:12" x14ac:dyDescent="0.25">
      <c r="B4" s="19" t="s">
        <v>5</v>
      </c>
      <c r="C4" s="19" t="s">
        <v>0</v>
      </c>
      <c r="D4" s="19" t="s">
        <v>22</v>
      </c>
      <c r="E4" s="19" t="s">
        <v>1</v>
      </c>
      <c r="F4" s="19" t="s">
        <v>2</v>
      </c>
      <c r="G4" s="19" t="s">
        <v>31</v>
      </c>
      <c r="H4" s="19" t="s">
        <v>3</v>
      </c>
      <c r="I4" s="19" t="s">
        <v>4</v>
      </c>
      <c r="J4" s="19" t="s">
        <v>6</v>
      </c>
      <c r="K4" s="19" t="s">
        <v>30</v>
      </c>
      <c r="L4" s="20" t="s">
        <v>24</v>
      </c>
    </row>
    <row r="5" spans="2:12" x14ac:dyDescent="0.25">
      <c r="B5" s="49" t="s">
        <v>255</v>
      </c>
      <c r="C5" s="23" t="s">
        <v>278</v>
      </c>
      <c r="D5" s="23">
        <v>1</v>
      </c>
      <c r="E5" s="23" t="s">
        <v>131</v>
      </c>
      <c r="F5" s="23" t="s">
        <v>277</v>
      </c>
      <c r="G5" s="31"/>
      <c r="H5" s="23"/>
      <c r="I5" s="23">
        <v>250</v>
      </c>
      <c r="J5" s="23"/>
      <c r="K5" s="23"/>
      <c r="L5" s="23"/>
    </row>
    <row r="6" spans="2:12" x14ac:dyDescent="0.25">
      <c r="B6" s="49" t="s">
        <v>255</v>
      </c>
      <c r="C6" s="23" t="s">
        <v>279</v>
      </c>
      <c r="D6" s="23">
        <v>1</v>
      </c>
      <c r="E6" s="23" t="s">
        <v>55</v>
      </c>
      <c r="F6" s="23" t="s">
        <v>277</v>
      </c>
      <c r="G6" s="31"/>
      <c r="H6" s="23"/>
      <c r="I6" s="23">
        <v>150</v>
      </c>
      <c r="J6" s="23"/>
      <c r="K6" s="23"/>
      <c r="L6" s="23"/>
    </row>
    <row r="9" spans="2:12" x14ac:dyDescent="0.25">
      <c r="B9" s="19" t="s">
        <v>5</v>
      </c>
      <c r="C9" s="19" t="s">
        <v>0</v>
      </c>
      <c r="D9" s="19" t="s">
        <v>22</v>
      </c>
      <c r="E9" s="19" t="s">
        <v>1</v>
      </c>
      <c r="F9" s="19" t="s">
        <v>2</v>
      </c>
      <c r="G9" s="19" t="s">
        <v>31</v>
      </c>
      <c r="H9" s="19" t="s">
        <v>3</v>
      </c>
      <c r="I9" s="19" t="s">
        <v>4</v>
      </c>
      <c r="J9" s="19" t="s">
        <v>6</v>
      </c>
      <c r="K9" s="19" t="s">
        <v>30</v>
      </c>
      <c r="L9" s="20" t="s">
        <v>24</v>
      </c>
    </row>
    <row r="10" spans="2:12" x14ac:dyDescent="0.25">
      <c r="B10" s="49" t="s">
        <v>281</v>
      </c>
      <c r="C10" s="23" t="s">
        <v>280</v>
      </c>
      <c r="D10" s="23">
        <v>1</v>
      </c>
      <c r="E10" s="23" t="s">
        <v>131</v>
      </c>
      <c r="F10" s="23" t="s">
        <v>277</v>
      </c>
      <c r="G10" s="31"/>
      <c r="H10" s="23"/>
      <c r="I10" s="23">
        <v>450</v>
      </c>
      <c r="J10" s="23"/>
      <c r="K10" s="23"/>
      <c r="L10" s="23"/>
    </row>
    <row r="11" spans="2:12" x14ac:dyDescent="0.25">
      <c r="B11" s="49" t="s">
        <v>281</v>
      </c>
      <c r="C11" s="23"/>
      <c r="D11" s="23"/>
      <c r="E11" s="23"/>
      <c r="F11" s="23"/>
      <c r="G11" s="31"/>
      <c r="H11" s="23"/>
      <c r="I11" s="23"/>
      <c r="J11" s="41">
        <v>850</v>
      </c>
      <c r="K11" s="23"/>
      <c r="L11" s="23"/>
    </row>
    <row r="14" spans="2:12" x14ac:dyDescent="0.25">
      <c r="B14" s="19" t="s">
        <v>5</v>
      </c>
      <c r="C14" s="19" t="s">
        <v>0</v>
      </c>
      <c r="D14" s="19" t="s">
        <v>22</v>
      </c>
      <c r="E14" s="19" t="s">
        <v>1</v>
      </c>
      <c r="F14" s="19" t="s">
        <v>2</v>
      </c>
      <c r="G14" s="19" t="s">
        <v>31</v>
      </c>
      <c r="H14" s="19" t="s">
        <v>3</v>
      </c>
      <c r="I14" s="19" t="s">
        <v>4</v>
      </c>
      <c r="J14" s="19" t="s">
        <v>6</v>
      </c>
      <c r="K14" s="19" t="s">
        <v>30</v>
      </c>
      <c r="L14" s="20" t="s">
        <v>24</v>
      </c>
    </row>
    <row r="15" spans="2:12" x14ac:dyDescent="0.25">
      <c r="B15" s="49">
        <v>44080</v>
      </c>
      <c r="C15" s="23" t="s">
        <v>507</v>
      </c>
      <c r="D15" s="23">
        <v>1</v>
      </c>
      <c r="E15" s="23" t="s">
        <v>15</v>
      </c>
      <c r="F15" s="23" t="s">
        <v>277</v>
      </c>
      <c r="G15" s="31"/>
      <c r="H15" s="23">
        <v>1500</v>
      </c>
      <c r="I15" s="23">
        <v>50</v>
      </c>
      <c r="J15" s="23"/>
      <c r="K15" s="23"/>
      <c r="L15" s="23"/>
    </row>
    <row r="16" spans="2:12" x14ac:dyDescent="0.25">
      <c r="B16" s="49">
        <v>44080</v>
      </c>
      <c r="C16" s="23"/>
      <c r="D16" s="23"/>
      <c r="E16" s="23"/>
      <c r="F16" s="23"/>
      <c r="G16" s="31"/>
      <c r="H16" s="23"/>
      <c r="I16" s="23"/>
      <c r="J16" s="41">
        <v>900</v>
      </c>
      <c r="K16" s="23"/>
      <c r="L16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374"/>
  <sheetViews>
    <sheetView topLeftCell="A345" zoomScale="85" zoomScaleNormal="85" workbookViewId="0">
      <selection activeCell="D368" sqref="D368"/>
    </sheetView>
  </sheetViews>
  <sheetFormatPr defaultRowHeight="15" x14ac:dyDescent="0.25"/>
  <cols>
    <col min="3" max="3" width="10.42578125" bestFit="1" customWidth="1"/>
    <col min="4" max="5" width="16.42578125" customWidth="1"/>
    <col min="6" max="6" width="12.28515625" bestFit="1" customWidth="1"/>
    <col min="7" max="7" width="12.28515625" customWidth="1"/>
    <col min="8" max="8" width="11.140625" bestFit="1" customWidth="1"/>
  </cols>
  <sheetData>
    <row r="1" spans="2:12" ht="28.5" x14ac:dyDescent="0.45">
      <c r="D1" s="100" t="s">
        <v>12</v>
      </c>
      <c r="E1" s="100"/>
      <c r="F1" s="100"/>
      <c r="G1" s="100"/>
      <c r="H1" s="100"/>
      <c r="I1" s="100"/>
    </row>
    <row r="2" spans="2:12" x14ac:dyDescent="0.25">
      <c r="B2" s="19" t="s">
        <v>5</v>
      </c>
      <c r="C2" s="19" t="s">
        <v>0</v>
      </c>
      <c r="D2" s="19" t="s">
        <v>22</v>
      </c>
      <c r="E2" s="19" t="s">
        <v>1</v>
      </c>
      <c r="F2" s="19" t="s">
        <v>2</v>
      </c>
      <c r="G2" s="19" t="s">
        <v>31</v>
      </c>
      <c r="H2" s="19" t="s">
        <v>3</v>
      </c>
      <c r="I2" s="19" t="s">
        <v>4</v>
      </c>
      <c r="J2" s="19" t="s">
        <v>6</v>
      </c>
      <c r="K2" s="19" t="s">
        <v>30</v>
      </c>
      <c r="L2" s="20" t="s">
        <v>24</v>
      </c>
    </row>
    <row r="8" spans="2:12" x14ac:dyDescent="0.25">
      <c r="C8" s="2" t="s">
        <v>5</v>
      </c>
      <c r="D8" s="2" t="s">
        <v>0</v>
      </c>
      <c r="E8" s="2" t="s">
        <v>22</v>
      </c>
      <c r="F8" s="2" t="s">
        <v>1</v>
      </c>
      <c r="G8" s="2" t="s">
        <v>31</v>
      </c>
      <c r="H8" s="2" t="s">
        <v>3</v>
      </c>
      <c r="I8" s="2" t="s">
        <v>4</v>
      </c>
      <c r="J8" s="2" t="s">
        <v>6</v>
      </c>
      <c r="K8" s="2" t="s">
        <v>24</v>
      </c>
      <c r="L8" s="10" t="s">
        <v>30</v>
      </c>
    </row>
    <row r="9" spans="2:12" x14ac:dyDescent="0.25">
      <c r="C9" s="3">
        <v>44076</v>
      </c>
      <c r="D9" s="15">
        <v>1616</v>
      </c>
      <c r="E9" s="15">
        <v>1</v>
      </c>
      <c r="F9" s="4" t="s">
        <v>28</v>
      </c>
      <c r="G9" s="5">
        <v>25</v>
      </c>
      <c r="H9" s="5">
        <v>0</v>
      </c>
      <c r="I9" s="5">
        <v>35</v>
      </c>
      <c r="J9" s="4"/>
      <c r="K9" s="4"/>
      <c r="L9" s="9">
        <f>(I9-G9)</f>
        <v>10</v>
      </c>
    </row>
    <row r="10" spans="2:12" x14ac:dyDescent="0.25">
      <c r="C10" s="11">
        <v>44076</v>
      </c>
      <c r="D10" s="12"/>
      <c r="E10" s="15">
        <v>1</v>
      </c>
      <c r="F10" s="12" t="s">
        <v>29</v>
      </c>
      <c r="G10" s="21">
        <v>3</v>
      </c>
      <c r="H10" s="21">
        <v>0</v>
      </c>
      <c r="I10" s="21">
        <v>8</v>
      </c>
      <c r="J10" s="13"/>
      <c r="L10" s="9">
        <f t="shared" ref="L10:L17" si="0">(I10-G10)</f>
        <v>5</v>
      </c>
    </row>
    <row r="11" spans="2:12" x14ac:dyDescent="0.25">
      <c r="C11" s="3">
        <v>44137</v>
      </c>
      <c r="D11" s="4" t="s">
        <v>35</v>
      </c>
      <c r="E11" s="15">
        <v>1</v>
      </c>
      <c r="F11" s="9" t="s">
        <v>15</v>
      </c>
      <c r="G11" s="5">
        <v>1400</v>
      </c>
      <c r="H11" s="5">
        <v>1500</v>
      </c>
      <c r="I11" s="5"/>
      <c r="J11" s="4">
        <v>0</v>
      </c>
      <c r="K11" s="4"/>
      <c r="L11" s="9"/>
    </row>
    <row r="12" spans="2:12" x14ac:dyDescent="0.25">
      <c r="C12" s="3">
        <v>44167</v>
      </c>
      <c r="D12" s="14" t="s">
        <v>36</v>
      </c>
      <c r="E12" s="15">
        <v>1</v>
      </c>
      <c r="F12" s="4" t="s">
        <v>17</v>
      </c>
      <c r="G12" s="5">
        <v>120</v>
      </c>
      <c r="H12" s="4"/>
      <c r="I12" s="44">
        <v>250</v>
      </c>
      <c r="J12" s="4"/>
      <c r="K12" s="4"/>
      <c r="L12" s="9">
        <f t="shared" si="0"/>
        <v>130</v>
      </c>
    </row>
    <row r="13" spans="2:12" x14ac:dyDescent="0.25">
      <c r="C13" s="3">
        <v>44167</v>
      </c>
      <c r="D13" s="14" t="s">
        <v>37</v>
      </c>
      <c r="E13" s="15">
        <v>1</v>
      </c>
      <c r="F13" s="4" t="s">
        <v>17</v>
      </c>
      <c r="G13" s="5">
        <v>235</v>
      </c>
      <c r="H13" s="4"/>
      <c r="I13" s="44">
        <v>350</v>
      </c>
      <c r="J13" s="4"/>
      <c r="K13" s="4"/>
      <c r="L13" s="9">
        <f t="shared" si="0"/>
        <v>115</v>
      </c>
    </row>
    <row r="14" spans="2:12" x14ac:dyDescent="0.25">
      <c r="C14" s="4"/>
      <c r="D14" s="14"/>
      <c r="E14" s="15"/>
      <c r="F14" s="4"/>
      <c r="G14" s="5"/>
      <c r="H14" s="4"/>
      <c r="I14" s="44"/>
      <c r="J14" s="4"/>
      <c r="K14" s="4"/>
      <c r="L14" s="9">
        <f t="shared" si="0"/>
        <v>0</v>
      </c>
    </row>
    <row r="15" spans="2:12" x14ac:dyDescent="0.25">
      <c r="C15" s="4" t="s">
        <v>41</v>
      </c>
      <c r="D15" s="14">
        <v>101</v>
      </c>
      <c r="E15" s="15">
        <v>1</v>
      </c>
      <c r="F15" s="4" t="s">
        <v>17</v>
      </c>
      <c r="G15" s="5">
        <v>115</v>
      </c>
      <c r="H15" s="4"/>
      <c r="I15" s="44">
        <v>200</v>
      </c>
      <c r="J15" s="4"/>
      <c r="K15" s="4"/>
      <c r="L15" s="9">
        <f t="shared" si="0"/>
        <v>85</v>
      </c>
    </row>
    <row r="16" spans="2:12" x14ac:dyDescent="0.25">
      <c r="C16" s="4"/>
      <c r="D16" s="14"/>
      <c r="E16" s="15"/>
      <c r="F16" s="4"/>
      <c r="G16" s="5"/>
      <c r="H16" s="4"/>
      <c r="I16" s="44"/>
      <c r="J16" s="4"/>
      <c r="K16" s="4"/>
      <c r="L16" s="9">
        <f t="shared" si="0"/>
        <v>0</v>
      </c>
    </row>
    <row r="17" spans="3:12" x14ac:dyDescent="0.25">
      <c r="C17" s="4" t="s">
        <v>42</v>
      </c>
      <c r="D17" s="14" t="s">
        <v>43</v>
      </c>
      <c r="E17" s="15">
        <v>1</v>
      </c>
      <c r="F17" s="4" t="s">
        <v>17</v>
      </c>
      <c r="G17" s="5">
        <v>120</v>
      </c>
      <c r="H17" s="4"/>
      <c r="I17" s="44">
        <v>250</v>
      </c>
      <c r="J17" s="4"/>
      <c r="K17" s="4"/>
      <c r="L17" s="9">
        <f t="shared" si="0"/>
        <v>130</v>
      </c>
    </row>
    <row r="18" spans="3:12" x14ac:dyDescent="0.25">
      <c r="C18" s="4"/>
      <c r="D18" s="4"/>
      <c r="E18" s="4"/>
      <c r="F18" s="4"/>
      <c r="G18" s="4"/>
      <c r="H18" s="4"/>
      <c r="I18" s="4"/>
      <c r="J18" s="45">
        <f>SUM(I12:I17)</f>
        <v>1050</v>
      </c>
      <c r="K18" s="4"/>
      <c r="L18" s="4">
        <f>SUM(L12:L17)</f>
        <v>460</v>
      </c>
    </row>
    <row r="19" spans="3:12" x14ac:dyDescent="0.25">
      <c r="C19" s="4" t="s">
        <v>97</v>
      </c>
      <c r="D19" s="4" t="s">
        <v>106</v>
      </c>
      <c r="E19" s="4"/>
      <c r="F19" s="4"/>
      <c r="G19" s="4"/>
      <c r="H19" s="4">
        <v>1000</v>
      </c>
      <c r="I19" s="4"/>
      <c r="J19" s="4"/>
      <c r="K19" s="4"/>
      <c r="L19" s="4"/>
    </row>
    <row r="20" spans="3:12" x14ac:dyDescent="0.25">
      <c r="C20" s="4"/>
      <c r="D20" s="4"/>
      <c r="E20" s="4"/>
      <c r="F20" s="4"/>
      <c r="G20" s="4"/>
      <c r="H20" s="4"/>
      <c r="I20" s="4"/>
      <c r="J20" s="41">
        <v>50</v>
      </c>
      <c r="K20" s="4"/>
      <c r="L20" s="4"/>
    </row>
    <row r="21" spans="3:12" x14ac:dyDescent="0.25">
      <c r="C21" s="4" t="s">
        <v>114</v>
      </c>
      <c r="D21" s="4" t="s">
        <v>130</v>
      </c>
      <c r="E21" s="4">
        <v>10</v>
      </c>
      <c r="F21" s="4" t="s">
        <v>66</v>
      </c>
      <c r="G21" s="4">
        <v>30</v>
      </c>
      <c r="H21" s="4"/>
      <c r="I21" s="4">
        <v>50</v>
      </c>
      <c r="J21" s="4"/>
      <c r="K21" s="4"/>
      <c r="L21" s="4">
        <f>(I21-G21)</f>
        <v>20</v>
      </c>
    </row>
    <row r="22" spans="3:12" x14ac:dyDescent="0.25">
      <c r="C22" s="3">
        <v>43833</v>
      </c>
      <c r="D22" s="4" t="s">
        <v>143</v>
      </c>
      <c r="E22" s="4">
        <v>1</v>
      </c>
      <c r="F22" s="4" t="s">
        <v>14</v>
      </c>
      <c r="G22" s="4">
        <v>160</v>
      </c>
      <c r="H22" s="4"/>
      <c r="I22" s="4">
        <v>300</v>
      </c>
      <c r="J22" s="4"/>
      <c r="K22" s="4"/>
      <c r="L22" s="4">
        <f>(I22-G22)</f>
        <v>140</v>
      </c>
    </row>
    <row r="23" spans="3:12" x14ac:dyDescent="0.25">
      <c r="C23" s="3">
        <v>44015</v>
      </c>
      <c r="D23" s="4" t="s">
        <v>78</v>
      </c>
      <c r="E23" s="4">
        <v>1</v>
      </c>
      <c r="F23" s="4" t="s">
        <v>17</v>
      </c>
      <c r="G23" s="4">
        <v>260</v>
      </c>
      <c r="H23" s="4"/>
      <c r="I23" s="4">
        <v>350</v>
      </c>
      <c r="J23" s="4"/>
      <c r="K23" s="4"/>
      <c r="L23" s="4"/>
    </row>
    <row r="24" spans="3:12" x14ac:dyDescent="0.25">
      <c r="C24" s="3"/>
      <c r="D24" s="4"/>
      <c r="E24" s="4"/>
      <c r="F24" s="4"/>
      <c r="G24" s="4"/>
      <c r="H24" s="4"/>
      <c r="I24" s="4"/>
      <c r="J24" s="4"/>
      <c r="K24" s="4"/>
      <c r="L24" s="4"/>
    </row>
    <row r="25" spans="3:12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3:12" x14ac:dyDescent="0.25">
      <c r="C26" s="4"/>
      <c r="D26" s="4"/>
      <c r="E26" s="4"/>
      <c r="F26" s="4"/>
      <c r="G26" s="4"/>
      <c r="H26" s="4"/>
      <c r="I26" s="4"/>
      <c r="J26" s="41">
        <v>700</v>
      </c>
      <c r="L26" s="4"/>
    </row>
    <row r="27" spans="3:12" x14ac:dyDescent="0.25">
      <c r="C27" s="4" t="s">
        <v>238</v>
      </c>
      <c r="D27" s="4" t="s">
        <v>239</v>
      </c>
      <c r="E27" s="4">
        <v>1</v>
      </c>
      <c r="F27" s="4" t="s">
        <v>17</v>
      </c>
      <c r="G27" s="4"/>
      <c r="H27" s="4"/>
      <c r="I27" s="4">
        <v>300</v>
      </c>
      <c r="J27" s="4"/>
      <c r="K27" s="4"/>
      <c r="L27" s="4"/>
    </row>
    <row r="28" spans="3:12" x14ac:dyDescent="0.25">
      <c r="C28" s="4" t="s">
        <v>238</v>
      </c>
      <c r="D28" s="4" t="s">
        <v>240</v>
      </c>
      <c r="E28" s="4">
        <v>10</v>
      </c>
      <c r="F28" s="4" t="s">
        <v>181</v>
      </c>
      <c r="G28" s="4"/>
      <c r="H28" s="4"/>
      <c r="I28" s="4">
        <v>50</v>
      </c>
      <c r="J28" s="4"/>
      <c r="K28" s="4"/>
      <c r="L28" s="4"/>
    </row>
    <row r="29" spans="3:12" x14ac:dyDescent="0.25">
      <c r="C29" s="4"/>
      <c r="D29" s="4"/>
      <c r="E29" s="4"/>
      <c r="F29" s="4"/>
      <c r="G29" s="4"/>
      <c r="H29" s="4"/>
      <c r="I29" s="4"/>
      <c r="J29" s="73">
        <v>1050</v>
      </c>
      <c r="K29" s="4"/>
      <c r="L29" s="4"/>
    </row>
    <row r="30" spans="3:12" x14ac:dyDescent="0.25">
      <c r="C30" s="4" t="s">
        <v>241</v>
      </c>
      <c r="D30" s="4" t="s">
        <v>242</v>
      </c>
      <c r="E30" s="4">
        <v>1</v>
      </c>
      <c r="F30" s="4" t="s">
        <v>15</v>
      </c>
      <c r="G30" s="4"/>
      <c r="H30" s="4"/>
      <c r="I30" s="4">
        <v>1450</v>
      </c>
      <c r="J30" s="4"/>
      <c r="K30" s="4"/>
      <c r="L30" s="4"/>
    </row>
    <row r="31" spans="3:12" x14ac:dyDescent="0.25">
      <c r="C31" s="4" t="s">
        <v>241</v>
      </c>
      <c r="D31" s="4" t="s">
        <v>243</v>
      </c>
      <c r="E31" s="4">
        <v>1</v>
      </c>
      <c r="F31" s="4" t="s">
        <v>14</v>
      </c>
      <c r="G31" s="4"/>
      <c r="H31" s="4"/>
      <c r="I31" s="4">
        <v>250</v>
      </c>
      <c r="J31" s="4"/>
      <c r="K31" s="4"/>
      <c r="L31" s="4"/>
    </row>
    <row r="32" spans="3:12" x14ac:dyDescent="0.25">
      <c r="C32" s="4"/>
      <c r="D32" s="4"/>
      <c r="E32" s="4"/>
      <c r="F32" s="4"/>
      <c r="G32" s="4"/>
      <c r="H32" s="4"/>
      <c r="I32" s="4"/>
      <c r="J32" s="73">
        <v>2750</v>
      </c>
      <c r="K32" s="4"/>
      <c r="L32" s="4"/>
    </row>
    <row r="33" spans="3:13" x14ac:dyDescent="0.25">
      <c r="C33" s="4" t="s">
        <v>244</v>
      </c>
      <c r="D33" s="4" t="s">
        <v>245</v>
      </c>
      <c r="E33" s="4">
        <v>1</v>
      </c>
      <c r="F33" s="4" t="s">
        <v>15</v>
      </c>
      <c r="G33" s="4"/>
      <c r="H33" s="4"/>
      <c r="I33" s="4">
        <v>1400</v>
      </c>
      <c r="J33" s="4"/>
      <c r="K33" s="4"/>
      <c r="L33" s="4"/>
    </row>
    <row r="34" spans="3:13" x14ac:dyDescent="0.25">
      <c r="C34" s="4"/>
      <c r="D34" s="4"/>
      <c r="E34" s="4"/>
      <c r="F34" s="4"/>
      <c r="G34" s="4"/>
      <c r="H34" s="4"/>
      <c r="I34" s="4"/>
      <c r="J34" s="73">
        <v>4150</v>
      </c>
      <c r="K34" s="4" t="s">
        <v>25</v>
      </c>
      <c r="L34" s="4"/>
    </row>
    <row r="35" spans="3:13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</row>
    <row r="37" spans="3:13" x14ac:dyDescent="0.25">
      <c r="C37" s="19" t="s">
        <v>5</v>
      </c>
      <c r="D37" s="19" t="s">
        <v>0</v>
      </c>
      <c r="E37" s="19" t="s">
        <v>22</v>
      </c>
      <c r="F37" s="19" t="s">
        <v>1</v>
      </c>
      <c r="G37" s="19" t="s">
        <v>2</v>
      </c>
      <c r="H37" s="19" t="s">
        <v>31</v>
      </c>
      <c r="I37" s="19" t="s">
        <v>3</v>
      </c>
      <c r="J37" s="19" t="s">
        <v>4</v>
      </c>
      <c r="K37" s="19" t="s">
        <v>6</v>
      </c>
      <c r="L37" s="19" t="s">
        <v>30</v>
      </c>
      <c r="M37" s="20" t="s">
        <v>24</v>
      </c>
    </row>
    <row r="38" spans="3:13" x14ac:dyDescent="0.25">
      <c r="C38" s="30">
        <v>43895</v>
      </c>
      <c r="D38" s="23" t="s">
        <v>282</v>
      </c>
      <c r="E38" s="23">
        <v>10</v>
      </c>
      <c r="F38" s="23" t="s">
        <v>181</v>
      </c>
      <c r="G38" s="23" t="s">
        <v>283</v>
      </c>
      <c r="H38" s="23"/>
      <c r="I38" s="23"/>
      <c r="J38" s="23">
        <v>50</v>
      </c>
      <c r="K38" s="23"/>
      <c r="L38" s="23"/>
      <c r="M38" s="26"/>
    </row>
    <row r="39" spans="3:13" x14ac:dyDescent="0.25">
      <c r="C39" s="30"/>
      <c r="D39" s="23"/>
      <c r="E39" s="23"/>
      <c r="F39" s="23"/>
      <c r="G39" s="23"/>
      <c r="H39" s="23"/>
      <c r="I39" s="23"/>
      <c r="J39" s="23"/>
      <c r="K39" s="76">
        <v>50</v>
      </c>
      <c r="L39" s="23"/>
      <c r="M39" s="26"/>
    </row>
    <row r="40" spans="3:13" x14ac:dyDescent="0.25">
      <c r="C40" s="3"/>
      <c r="D40" s="4"/>
      <c r="E40" s="4"/>
      <c r="F40" s="4"/>
      <c r="G40" s="4"/>
      <c r="H40" s="4"/>
      <c r="I40" s="4"/>
      <c r="J40" s="4"/>
      <c r="K40" s="4"/>
      <c r="L40" s="4"/>
    </row>
    <row r="41" spans="3:13" x14ac:dyDescent="0.25">
      <c r="C41" s="19" t="s">
        <v>5</v>
      </c>
      <c r="D41" s="19" t="s">
        <v>0</v>
      </c>
      <c r="E41" s="19" t="s">
        <v>22</v>
      </c>
      <c r="F41" s="19" t="s">
        <v>1</v>
      </c>
      <c r="G41" s="19" t="s">
        <v>2</v>
      </c>
      <c r="H41" s="19" t="s">
        <v>31</v>
      </c>
      <c r="I41" s="19" t="s">
        <v>3</v>
      </c>
      <c r="J41" s="19" t="s">
        <v>4</v>
      </c>
      <c r="K41" s="19" t="s">
        <v>6</v>
      </c>
      <c r="L41" s="19" t="s">
        <v>30</v>
      </c>
      <c r="M41" s="20" t="s">
        <v>24</v>
      </c>
    </row>
    <row r="42" spans="3:13" x14ac:dyDescent="0.25">
      <c r="C42" s="30">
        <v>43956</v>
      </c>
      <c r="D42" s="23" t="s">
        <v>284</v>
      </c>
      <c r="E42" s="23">
        <v>1</v>
      </c>
      <c r="F42" s="23" t="s">
        <v>15</v>
      </c>
      <c r="G42" s="23" t="s">
        <v>283</v>
      </c>
      <c r="H42" s="23"/>
      <c r="I42" s="23"/>
      <c r="J42" s="23">
        <v>1550</v>
      </c>
      <c r="K42" s="23"/>
      <c r="L42" s="23"/>
      <c r="M42" s="26"/>
    </row>
    <row r="43" spans="3:13" x14ac:dyDescent="0.25">
      <c r="C43" s="30"/>
      <c r="D43" s="23"/>
      <c r="E43" s="23"/>
      <c r="F43" s="23"/>
      <c r="G43" s="23"/>
      <c r="H43" s="23"/>
      <c r="I43" s="23"/>
      <c r="J43" s="23"/>
      <c r="K43" s="76">
        <v>1600</v>
      </c>
      <c r="L43" s="23"/>
      <c r="M43" s="26"/>
    </row>
    <row r="44" spans="3:13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3:13" x14ac:dyDescent="0.25">
      <c r="C45" s="19" t="s">
        <v>5</v>
      </c>
      <c r="D45" s="19" t="s">
        <v>0</v>
      </c>
      <c r="E45" s="19" t="s">
        <v>22</v>
      </c>
      <c r="F45" s="19" t="s">
        <v>1</v>
      </c>
      <c r="G45" s="19" t="s">
        <v>2</v>
      </c>
      <c r="H45" s="19" t="s">
        <v>31</v>
      </c>
      <c r="I45" s="19" t="s">
        <v>3</v>
      </c>
      <c r="J45" s="19" t="s">
        <v>4</v>
      </c>
      <c r="K45" s="19" t="s">
        <v>6</v>
      </c>
      <c r="L45" s="19" t="s">
        <v>30</v>
      </c>
      <c r="M45" s="20" t="s">
        <v>24</v>
      </c>
    </row>
    <row r="46" spans="3:13" x14ac:dyDescent="0.25">
      <c r="C46" s="74">
        <v>43987</v>
      </c>
      <c r="D46" s="25" t="s">
        <v>285</v>
      </c>
      <c r="E46" s="25">
        <v>1</v>
      </c>
      <c r="F46" s="25" t="s">
        <v>138</v>
      </c>
      <c r="G46" s="25" t="s">
        <v>283</v>
      </c>
      <c r="H46" s="25"/>
      <c r="I46" s="25"/>
      <c r="J46" s="25">
        <v>600</v>
      </c>
      <c r="K46" s="25"/>
      <c r="L46" s="25"/>
      <c r="M46" s="75"/>
    </row>
    <row r="47" spans="3:13" x14ac:dyDescent="0.25">
      <c r="C47" s="74">
        <v>43987</v>
      </c>
      <c r="D47" s="25" t="s">
        <v>286</v>
      </c>
      <c r="E47" s="25">
        <v>1</v>
      </c>
      <c r="F47" s="25" t="s">
        <v>15</v>
      </c>
      <c r="G47" s="25" t="s">
        <v>283</v>
      </c>
      <c r="H47" s="25"/>
      <c r="I47" s="25"/>
      <c r="J47" s="25">
        <v>1800</v>
      </c>
      <c r="K47" s="25"/>
      <c r="L47" s="25"/>
      <c r="M47" s="75"/>
    </row>
    <row r="48" spans="3:13" x14ac:dyDescent="0.25">
      <c r="C48" s="74">
        <v>43987</v>
      </c>
      <c r="D48" s="25" t="s">
        <v>287</v>
      </c>
      <c r="E48" s="25">
        <v>1</v>
      </c>
      <c r="F48" s="25" t="s">
        <v>111</v>
      </c>
      <c r="G48" s="25" t="s">
        <v>283</v>
      </c>
      <c r="H48" s="25"/>
      <c r="I48" s="25"/>
      <c r="J48" s="25">
        <v>800</v>
      </c>
      <c r="K48" s="25"/>
      <c r="L48" s="25"/>
      <c r="M48" s="75"/>
    </row>
    <row r="49" spans="3:13" x14ac:dyDescent="0.25">
      <c r="C49" s="74">
        <v>43987</v>
      </c>
      <c r="D49" s="25" t="s">
        <v>288</v>
      </c>
      <c r="E49" s="25">
        <v>1</v>
      </c>
      <c r="F49" s="25" t="s">
        <v>15</v>
      </c>
      <c r="G49" s="25" t="s">
        <v>283</v>
      </c>
      <c r="H49" s="25"/>
      <c r="I49" s="25"/>
      <c r="J49" s="25">
        <v>2600</v>
      </c>
      <c r="K49" s="25"/>
      <c r="L49" s="25"/>
      <c r="M49" s="75"/>
    </row>
    <row r="50" spans="3:13" x14ac:dyDescent="0.25">
      <c r="C50" s="74"/>
      <c r="D50" s="25"/>
      <c r="E50" s="25"/>
      <c r="F50" s="25"/>
      <c r="G50" s="25"/>
      <c r="H50" s="25"/>
      <c r="I50" s="25"/>
      <c r="J50" s="25"/>
      <c r="K50" s="77">
        <v>7400</v>
      </c>
      <c r="L50" s="25"/>
      <c r="M50" s="75"/>
    </row>
    <row r="51" spans="3:13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3:13" x14ac:dyDescent="0.25">
      <c r="C52" s="19" t="s">
        <v>5</v>
      </c>
      <c r="D52" s="19" t="s">
        <v>0</v>
      </c>
      <c r="E52" s="19" t="s">
        <v>22</v>
      </c>
      <c r="F52" s="19" t="s">
        <v>1</v>
      </c>
      <c r="G52" s="19" t="s">
        <v>2</v>
      </c>
      <c r="H52" s="19" t="s">
        <v>31</v>
      </c>
      <c r="I52" s="19" t="s">
        <v>3</v>
      </c>
      <c r="J52" s="19" t="s">
        <v>4</v>
      </c>
      <c r="K52" s="19" t="s">
        <v>6</v>
      </c>
      <c r="L52" s="19" t="s">
        <v>30</v>
      </c>
      <c r="M52" s="20" t="s">
        <v>24</v>
      </c>
    </row>
    <row r="53" spans="3:13" x14ac:dyDescent="0.25">
      <c r="C53" s="49">
        <v>44017</v>
      </c>
      <c r="D53" s="23" t="s">
        <v>289</v>
      </c>
      <c r="E53" s="23">
        <v>2</v>
      </c>
      <c r="F53" s="23" t="s">
        <v>17</v>
      </c>
      <c r="G53" s="23" t="s">
        <v>283</v>
      </c>
      <c r="H53" s="31"/>
      <c r="I53" s="23"/>
      <c r="J53" s="23">
        <v>500</v>
      </c>
      <c r="K53" s="23"/>
      <c r="L53" s="23"/>
      <c r="M53" s="23"/>
    </row>
    <row r="54" spans="3:13" x14ac:dyDescent="0.25">
      <c r="C54" s="49">
        <v>44017</v>
      </c>
      <c r="D54" s="23" t="s">
        <v>295</v>
      </c>
      <c r="E54" s="23">
        <v>10</v>
      </c>
      <c r="F54" s="23" t="s">
        <v>181</v>
      </c>
      <c r="G54" s="23" t="s">
        <v>283</v>
      </c>
      <c r="H54" s="31"/>
      <c r="I54" s="23"/>
      <c r="J54" s="23">
        <v>50</v>
      </c>
      <c r="K54" s="23"/>
      <c r="L54" s="23"/>
      <c r="M54" s="23"/>
    </row>
    <row r="55" spans="3:13" x14ac:dyDescent="0.25">
      <c r="C55" s="49">
        <v>44017</v>
      </c>
      <c r="D55" s="23" t="s">
        <v>300</v>
      </c>
      <c r="E55" s="23">
        <v>10</v>
      </c>
      <c r="F55" s="23" t="s">
        <v>181</v>
      </c>
      <c r="G55" s="23" t="s">
        <v>283</v>
      </c>
      <c r="H55" s="31"/>
      <c r="I55" s="23"/>
      <c r="J55" s="23">
        <v>50</v>
      </c>
      <c r="K55" s="23"/>
      <c r="L55" s="23"/>
      <c r="M55" s="23"/>
    </row>
    <row r="56" spans="3:13" x14ac:dyDescent="0.25">
      <c r="C56" s="23"/>
      <c r="D56" s="23"/>
      <c r="E56" s="23"/>
      <c r="F56" s="23"/>
      <c r="G56" s="31"/>
      <c r="H56" s="23"/>
      <c r="I56" s="23"/>
      <c r="J56" s="23"/>
      <c r="K56" s="77">
        <v>8000</v>
      </c>
      <c r="L56" s="23"/>
      <c r="M56" s="23"/>
    </row>
    <row r="57" spans="3:13" x14ac:dyDescent="0.25">
      <c r="C57" s="23"/>
      <c r="D57" s="23"/>
      <c r="E57" s="23"/>
      <c r="F57" s="23"/>
      <c r="G57" s="31"/>
      <c r="H57" s="23"/>
      <c r="I57" s="23">
        <v>6000</v>
      </c>
      <c r="J57" s="23"/>
      <c r="K57" s="23"/>
      <c r="L57" s="23"/>
      <c r="M57" s="23"/>
    </row>
    <row r="58" spans="3:13" x14ac:dyDescent="0.25">
      <c r="C58" s="23"/>
      <c r="D58" s="23"/>
      <c r="E58" s="23"/>
      <c r="F58" s="23"/>
      <c r="G58" s="31"/>
      <c r="H58" s="23"/>
      <c r="I58" s="23"/>
      <c r="J58" s="23"/>
      <c r="K58" s="77">
        <v>2000</v>
      </c>
      <c r="L58" s="23"/>
      <c r="M58" s="23"/>
    </row>
    <row r="60" spans="3:13" x14ac:dyDescent="0.25">
      <c r="C60" s="19" t="s">
        <v>5</v>
      </c>
      <c r="D60" s="19" t="s">
        <v>0</v>
      </c>
      <c r="E60" s="19" t="s">
        <v>22</v>
      </c>
      <c r="F60" s="19" t="s">
        <v>1</v>
      </c>
      <c r="G60" s="19" t="s">
        <v>2</v>
      </c>
      <c r="H60" s="19" t="s">
        <v>31</v>
      </c>
      <c r="I60" s="19" t="s">
        <v>3</v>
      </c>
      <c r="J60" s="19" t="s">
        <v>4</v>
      </c>
      <c r="K60" s="19" t="s">
        <v>6</v>
      </c>
      <c r="L60" s="19" t="s">
        <v>30</v>
      </c>
      <c r="M60" s="20" t="s">
        <v>24</v>
      </c>
    </row>
    <row r="61" spans="3:13" x14ac:dyDescent="0.25">
      <c r="C61" s="49">
        <v>44079</v>
      </c>
      <c r="D61" s="23" t="s">
        <v>313</v>
      </c>
      <c r="E61" s="23">
        <v>1</v>
      </c>
      <c r="F61" s="23" t="s">
        <v>15</v>
      </c>
      <c r="G61" s="23" t="s">
        <v>283</v>
      </c>
      <c r="H61" s="31"/>
      <c r="I61" s="23"/>
      <c r="J61" s="23">
        <v>1600</v>
      </c>
      <c r="K61" s="23"/>
      <c r="L61" s="23"/>
      <c r="M61" s="23"/>
    </row>
    <row r="62" spans="3:13" x14ac:dyDescent="0.25">
      <c r="C62" s="49">
        <v>44079</v>
      </c>
      <c r="D62" s="23" t="s">
        <v>289</v>
      </c>
      <c r="E62" s="23">
        <v>1</v>
      </c>
      <c r="F62" s="23" t="s">
        <v>17</v>
      </c>
      <c r="G62" s="23" t="s">
        <v>283</v>
      </c>
      <c r="H62" s="31"/>
      <c r="I62" s="23"/>
      <c r="J62" s="23">
        <v>300</v>
      </c>
      <c r="K62" s="23"/>
      <c r="L62" s="23"/>
      <c r="M62" s="23"/>
    </row>
    <row r="63" spans="3:13" x14ac:dyDescent="0.25">
      <c r="C63" s="49">
        <v>44079</v>
      </c>
      <c r="D63" s="23" t="s">
        <v>314</v>
      </c>
      <c r="E63" s="23">
        <v>1</v>
      </c>
      <c r="F63" s="23" t="s">
        <v>15</v>
      </c>
      <c r="G63" s="23" t="s">
        <v>283</v>
      </c>
      <c r="H63" s="31"/>
      <c r="I63" s="23"/>
      <c r="J63" s="23">
        <v>3200</v>
      </c>
      <c r="K63" s="23"/>
      <c r="L63" s="23"/>
      <c r="M63" s="23"/>
    </row>
    <row r="64" spans="3:13" x14ac:dyDescent="0.25">
      <c r="C64" s="49">
        <v>44079</v>
      </c>
      <c r="D64" s="23" t="s">
        <v>315</v>
      </c>
      <c r="E64" s="23">
        <v>1</v>
      </c>
      <c r="F64" s="23" t="s">
        <v>15</v>
      </c>
      <c r="G64" s="23" t="s">
        <v>283</v>
      </c>
      <c r="H64" s="31"/>
      <c r="I64" s="23"/>
      <c r="J64" s="23">
        <v>1550</v>
      </c>
      <c r="K64" s="23"/>
      <c r="L64" s="23"/>
      <c r="M64" s="23"/>
    </row>
    <row r="65" spans="3:13" x14ac:dyDescent="0.25">
      <c r="C65" s="55"/>
      <c r="D65" s="34"/>
      <c r="E65" s="34"/>
      <c r="F65" s="34"/>
      <c r="G65" s="34"/>
      <c r="H65" s="52"/>
      <c r="I65" s="34"/>
      <c r="J65" s="34"/>
      <c r="K65" s="78">
        <v>8650</v>
      </c>
      <c r="L65" s="34"/>
      <c r="M65" s="34"/>
    </row>
    <row r="66" spans="3:13" x14ac:dyDescent="0.25">
      <c r="C66" s="49">
        <v>44079</v>
      </c>
      <c r="D66" s="23" t="s">
        <v>72</v>
      </c>
      <c r="E66" s="23"/>
      <c r="F66" s="23"/>
      <c r="G66" s="23"/>
      <c r="H66" s="31"/>
      <c r="I66" s="23">
        <v>5000</v>
      </c>
      <c r="J66" s="23"/>
      <c r="K66" s="23"/>
      <c r="L66" s="23"/>
      <c r="M66" s="23"/>
    </row>
    <row r="67" spans="3:13" x14ac:dyDescent="0.25">
      <c r="C67" s="55"/>
      <c r="D67" s="34"/>
      <c r="E67" s="34"/>
      <c r="F67" s="34"/>
      <c r="G67" s="34"/>
      <c r="H67" s="52"/>
      <c r="I67" s="34"/>
      <c r="J67" s="34"/>
      <c r="K67" s="78">
        <v>3650</v>
      </c>
      <c r="L67" s="34"/>
      <c r="M67" s="34"/>
    </row>
    <row r="70" spans="3:13" x14ac:dyDescent="0.25">
      <c r="C70" s="19" t="s">
        <v>5</v>
      </c>
      <c r="D70" s="19" t="s">
        <v>0</v>
      </c>
      <c r="E70" s="19" t="s">
        <v>22</v>
      </c>
      <c r="F70" s="19" t="s">
        <v>1</v>
      </c>
      <c r="G70" s="19" t="s">
        <v>2</v>
      </c>
      <c r="H70" s="19" t="s">
        <v>31</v>
      </c>
      <c r="I70" s="19" t="s">
        <v>3</v>
      </c>
      <c r="J70" s="19" t="s">
        <v>4</v>
      </c>
      <c r="K70" s="19" t="s">
        <v>6</v>
      </c>
      <c r="L70" s="19" t="s">
        <v>30</v>
      </c>
      <c r="M70" s="20" t="s">
        <v>24</v>
      </c>
    </row>
    <row r="71" spans="3:13" x14ac:dyDescent="0.25">
      <c r="C71" s="49">
        <v>279</v>
      </c>
      <c r="D71" s="23" t="s">
        <v>321</v>
      </c>
      <c r="E71" s="23">
        <v>2</v>
      </c>
      <c r="F71" s="23" t="s">
        <v>181</v>
      </c>
      <c r="G71" s="23"/>
      <c r="H71" s="31"/>
      <c r="I71" s="23"/>
      <c r="J71" s="23">
        <v>50</v>
      </c>
      <c r="K71" s="23"/>
      <c r="L71" s="23"/>
      <c r="M71" s="23"/>
    </row>
    <row r="72" spans="3:13" x14ac:dyDescent="0.25">
      <c r="C72" s="49">
        <v>279</v>
      </c>
      <c r="D72" s="23"/>
      <c r="E72" s="23"/>
      <c r="F72" s="23"/>
      <c r="G72" s="23"/>
      <c r="H72" s="31"/>
      <c r="I72" s="23"/>
      <c r="J72" s="23"/>
      <c r="K72" s="78">
        <v>3750</v>
      </c>
      <c r="L72" s="23"/>
      <c r="M72" s="23"/>
    </row>
    <row r="73" spans="3:13" x14ac:dyDescent="0.25">
      <c r="C73" s="49">
        <v>279</v>
      </c>
      <c r="D73" s="23"/>
      <c r="E73" s="23"/>
      <c r="F73" s="23"/>
      <c r="G73" s="23"/>
      <c r="H73" s="31"/>
      <c r="I73" s="23"/>
      <c r="J73" s="23"/>
      <c r="K73" s="23"/>
      <c r="L73" s="23"/>
      <c r="M73" s="23"/>
    </row>
    <row r="77" spans="3:13" x14ac:dyDescent="0.25">
      <c r="C77" s="19" t="s">
        <v>5</v>
      </c>
      <c r="D77" s="19" t="s">
        <v>0</v>
      </c>
      <c r="E77" s="19" t="s">
        <v>22</v>
      </c>
      <c r="F77" s="19" t="s">
        <v>1</v>
      </c>
      <c r="G77" s="19" t="s">
        <v>2</v>
      </c>
      <c r="H77" s="19" t="s">
        <v>31</v>
      </c>
      <c r="I77" s="19" t="s">
        <v>3</v>
      </c>
      <c r="J77" s="19" t="s">
        <v>4</v>
      </c>
      <c r="K77" s="19" t="s">
        <v>6</v>
      </c>
      <c r="L77" s="19" t="s">
        <v>30</v>
      </c>
      <c r="M77" s="20" t="s">
        <v>24</v>
      </c>
    </row>
    <row r="78" spans="3:13" x14ac:dyDescent="0.25">
      <c r="C78" s="49">
        <v>44140</v>
      </c>
      <c r="D78" s="23" t="s">
        <v>322</v>
      </c>
      <c r="E78" s="23">
        <v>10</v>
      </c>
      <c r="F78" s="23" t="s">
        <v>181</v>
      </c>
      <c r="G78" s="23" t="s">
        <v>283</v>
      </c>
      <c r="H78" s="31"/>
      <c r="I78" s="23"/>
      <c r="J78" s="23">
        <v>50</v>
      </c>
      <c r="K78" s="23"/>
      <c r="L78" s="23"/>
      <c r="M78" s="23"/>
    </row>
    <row r="79" spans="3:13" x14ac:dyDescent="0.25">
      <c r="C79" s="49">
        <v>44140</v>
      </c>
      <c r="D79" s="23" t="s">
        <v>304</v>
      </c>
      <c r="E79" s="23">
        <v>1</v>
      </c>
      <c r="F79" s="23" t="s">
        <v>17</v>
      </c>
      <c r="G79" s="23" t="s">
        <v>283</v>
      </c>
      <c r="H79" s="31"/>
      <c r="I79" s="23"/>
      <c r="J79" s="23">
        <v>360</v>
      </c>
      <c r="K79" s="23"/>
      <c r="L79" s="23"/>
      <c r="M79" s="23"/>
    </row>
    <row r="80" spans="3:13" x14ac:dyDescent="0.25">
      <c r="C80" s="49">
        <v>44140</v>
      </c>
      <c r="D80" s="23"/>
      <c r="E80" s="23"/>
      <c r="F80" s="23"/>
      <c r="G80" s="23"/>
      <c r="H80" s="31"/>
      <c r="I80" s="23"/>
      <c r="J80" s="23"/>
      <c r="K80" s="78">
        <v>4160</v>
      </c>
      <c r="L80" s="23"/>
      <c r="M80" s="23"/>
    </row>
    <row r="82" spans="3:13" x14ac:dyDescent="0.25">
      <c r="C82" s="19" t="s">
        <v>5</v>
      </c>
      <c r="D82" s="19" t="s">
        <v>0</v>
      </c>
      <c r="E82" s="19" t="s">
        <v>22</v>
      </c>
      <c r="F82" s="19" t="s">
        <v>1</v>
      </c>
      <c r="G82" s="19" t="s">
        <v>2</v>
      </c>
      <c r="H82" s="19" t="s">
        <v>31</v>
      </c>
      <c r="I82" s="19" t="s">
        <v>3</v>
      </c>
      <c r="J82" s="19" t="s">
        <v>4</v>
      </c>
      <c r="K82" s="19" t="s">
        <v>6</v>
      </c>
      <c r="L82" s="19" t="s">
        <v>30</v>
      </c>
      <c r="M82" s="20" t="s">
        <v>24</v>
      </c>
    </row>
    <row r="83" spans="3:13" x14ac:dyDescent="0.25">
      <c r="C83" s="49">
        <v>44170</v>
      </c>
      <c r="D83" s="23" t="s">
        <v>345</v>
      </c>
      <c r="E83" s="23">
        <v>1</v>
      </c>
      <c r="F83" s="23" t="s">
        <v>15</v>
      </c>
      <c r="G83" s="23" t="s">
        <v>283</v>
      </c>
      <c r="H83" s="31"/>
      <c r="I83" s="23"/>
      <c r="J83" s="23">
        <v>1200</v>
      </c>
      <c r="K83" s="23"/>
      <c r="L83" s="23"/>
      <c r="M83" s="23"/>
    </row>
    <row r="84" spans="3:13" x14ac:dyDescent="0.25">
      <c r="C84" s="49">
        <v>44170</v>
      </c>
      <c r="D84" s="23" t="s">
        <v>105</v>
      </c>
      <c r="E84" s="23" t="s">
        <v>346</v>
      </c>
      <c r="F84" s="23"/>
      <c r="G84" s="23" t="s">
        <v>283</v>
      </c>
      <c r="H84" s="31"/>
      <c r="I84" s="23"/>
      <c r="J84" s="23">
        <v>50</v>
      </c>
      <c r="K84" s="23"/>
      <c r="L84" s="23"/>
      <c r="M84" s="23"/>
    </row>
    <row r="85" spans="3:13" x14ac:dyDescent="0.25">
      <c r="C85" s="49">
        <v>44170</v>
      </c>
      <c r="D85" s="23"/>
      <c r="E85" s="23"/>
      <c r="F85" s="23"/>
      <c r="G85" s="23"/>
      <c r="H85" s="31"/>
      <c r="I85" s="23"/>
      <c r="J85" s="23"/>
      <c r="K85" s="41">
        <v>2710</v>
      </c>
      <c r="L85" s="23"/>
      <c r="M85" s="23"/>
    </row>
    <row r="87" spans="3:13" x14ac:dyDescent="0.25">
      <c r="C87" s="19" t="s">
        <v>5</v>
      </c>
      <c r="D87" s="19" t="s">
        <v>0</v>
      </c>
      <c r="E87" s="19" t="s">
        <v>22</v>
      </c>
      <c r="F87" s="19" t="s">
        <v>1</v>
      </c>
      <c r="G87" s="19" t="s">
        <v>2</v>
      </c>
      <c r="H87" s="19" t="s">
        <v>31</v>
      </c>
      <c r="I87" s="19" t="s">
        <v>3</v>
      </c>
      <c r="J87" s="19" t="s">
        <v>4</v>
      </c>
      <c r="K87" s="19" t="s">
        <v>6</v>
      </c>
      <c r="L87" s="19" t="s">
        <v>30</v>
      </c>
      <c r="M87" s="20" t="s">
        <v>24</v>
      </c>
    </row>
    <row r="88" spans="3:13" x14ac:dyDescent="0.25">
      <c r="C88" s="49" t="s">
        <v>348</v>
      </c>
      <c r="D88" s="23" t="s">
        <v>349</v>
      </c>
      <c r="E88" s="23">
        <v>4</v>
      </c>
      <c r="F88" s="23" t="s">
        <v>15</v>
      </c>
      <c r="G88" s="23" t="s">
        <v>283</v>
      </c>
      <c r="H88" s="31"/>
      <c r="I88" s="23"/>
      <c r="J88" s="23">
        <v>60</v>
      </c>
      <c r="K88" s="23"/>
      <c r="L88" s="23"/>
      <c r="M88" s="23"/>
    </row>
    <row r="89" spans="3:13" x14ac:dyDescent="0.25">
      <c r="C89" s="49" t="s">
        <v>348</v>
      </c>
      <c r="D89" s="23" t="s">
        <v>62</v>
      </c>
      <c r="E89" s="23">
        <v>2</v>
      </c>
      <c r="F89" s="23" t="s">
        <v>18</v>
      </c>
      <c r="G89" s="23" t="s">
        <v>283</v>
      </c>
      <c r="H89" s="31"/>
      <c r="I89" s="23"/>
      <c r="J89" s="23">
        <v>150</v>
      </c>
      <c r="K89" s="23"/>
      <c r="L89" s="23"/>
      <c r="M89" s="23"/>
    </row>
    <row r="90" spans="3:13" x14ac:dyDescent="0.25">
      <c r="C90" s="49" t="s">
        <v>348</v>
      </c>
      <c r="D90" s="23"/>
      <c r="E90" s="23"/>
      <c r="F90" s="23"/>
      <c r="G90" s="23"/>
      <c r="H90" s="31"/>
      <c r="I90" s="23"/>
      <c r="J90" s="23"/>
      <c r="K90" s="41">
        <v>2920</v>
      </c>
      <c r="L90" s="23"/>
      <c r="M90" s="23"/>
    </row>
    <row r="92" spans="3:13" x14ac:dyDescent="0.25">
      <c r="C92" s="19" t="s">
        <v>5</v>
      </c>
      <c r="D92" s="19" t="s">
        <v>0</v>
      </c>
      <c r="E92" s="19" t="s">
        <v>22</v>
      </c>
      <c r="F92" s="19" t="s">
        <v>1</v>
      </c>
      <c r="G92" s="19" t="s">
        <v>2</v>
      </c>
      <c r="H92" s="19" t="s">
        <v>31</v>
      </c>
      <c r="I92" s="19" t="s">
        <v>3</v>
      </c>
      <c r="J92" s="19" t="s">
        <v>4</v>
      </c>
      <c r="K92" s="19" t="s">
        <v>6</v>
      </c>
      <c r="L92" s="19" t="s">
        <v>30</v>
      </c>
      <c r="M92" s="20" t="s">
        <v>24</v>
      </c>
    </row>
    <row r="93" spans="3:13" x14ac:dyDescent="0.25">
      <c r="C93" s="49" t="s">
        <v>350</v>
      </c>
      <c r="D93" s="23" t="s">
        <v>351</v>
      </c>
      <c r="E93" s="23">
        <v>1</v>
      </c>
      <c r="F93" s="23" t="s">
        <v>15</v>
      </c>
      <c r="G93" s="23" t="s">
        <v>283</v>
      </c>
      <c r="H93" s="31"/>
      <c r="I93" s="23"/>
      <c r="J93" s="23">
        <v>2850</v>
      </c>
      <c r="K93" s="23"/>
      <c r="L93" s="23"/>
      <c r="M93" s="23"/>
    </row>
    <row r="94" spans="3:13" x14ac:dyDescent="0.25">
      <c r="C94" s="49" t="s">
        <v>350</v>
      </c>
      <c r="D94" s="23" t="s">
        <v>352</v>
      </c>
      <c r="E94" s="23">
        <v>1</v>
      </c>
      <c r="F94" s="23" t="s">
        <v>17</v>
      </c>
      <c r="G94" s="23" t="s">
        <v>283</v>
      </c>
      <c r="H94" s="31"/>
      <c r="I94" s="23"/>
      <c r="J94" s="23">
        <v>300</v>
      </c>
      <c r="K94" s="23"/>
      <c r="L94" s="23"/>
      <c r="M94" s="23"/>
    </row>
    <row r="95" spans="3:13" x14ac:dyDescent="0.25">
      <c r="C95" s="49" t="s">
        <v>350</v>
      </c>
      <c r="D95" s="23" t="s">
        <v>296</v>
      </c>
      <c r="E95" s="23">
        <v>1</v>
      </c>
      <c r="F95" s="23" t="s">
        <v>15</v>
      </c>
      <c r="G95" s="23" t="s">
        <v>283</v>
      </c>
      <c r="H95" s="31"/>
      <c r="I95" s="23"/>
      <c r="J95" s="23">
        <v>2800</v>
      </c>
      <c r="K95" s="23"/>
      <c r="L95" s="23"/>
      <c r="M95" s="23"/>
    </row>
    <row r="96" spans="3:13" x14ac:dyDescent="0.25">
      <c r="C96" s="49" t="s">
        <v>350</v>
      </c>
      <c r="D96" s="23"/>
      <c r="E96" s="23"/>
      <c r="F96" s="23"/>
      <c r="G96" s="23"/>
      <c r="H96" s="31"/>
      <c r="I96" s="23"/>
      <c r="J96" s="23"/>
      <c r="K96" s="41">
        <v>8870</v>
      </c>
      <c r="L96" s="23"/>
      <c r="M96" s="23"/>
    </row>
    <row r="98" spans="3:13" x14ac:dyDescent="0.25">
      <c r="C98" s="19" t="s">
        <v>5</v>
      </c>
      <c r="D98" s="19" t="s">
        <v>0</v>
      </c>
      <c r="E98" s="19" t="s">
        <v>22</v>
      </c>
      <c r="F98" s="19" t="s">
        <v>1</v>
      </c>
      <c r="G98" s="19" t="s">
        <v>2</v>
      </c>
      <c r="H98" s="19" t="s">
        <v>31</v>
      </c>
      <c r="I98" s="19" t="s">
        <v>3</v>
      </c>
      <c r="J98" s="19" t="s">
        <v>4</v>
      </c>
      <c r="K98" s="19" t="s">
        <v>6</v>
      </c>
      <c r="L98" s="19" t="s">
        <v>30</v>
      </c>
      <c r="M98" s="20" t="s">
        <v>24</v>
      </c>
    </row>
    <row r="99" spans="3:13" x14ac:dyDescent="0.25">
      <c r="C99" s="49" t="s">
        <v>357</v>
      </c>
      <c r="D99" s="23" t="s">
        <v>358</v>
      </c>
      <c r="E99" s="23">
        <v>1</v>
      </c>
      <c r="F99" s="23" t="s">
        <v>15</v>
      </c>
      <c r="G99" s="23" t="s">
        <v>283</v>
      </c>
      <c r="H99" s="31"/>
      <c r="I99" s="23">
        <v>1200</v>
      </c>
      <c r="J99" s="23"/>
      <c r="K99" s="23"/>
      <c r="L99" s="23"/>
      <c r="M99" s="23"/>
    </row>
    <row r="100" spans="3:13" x14ac:dyDescent="0.25">
      <c r="C100" s="49" t="s">
        <v>357</v>
      </c>
      <c r="D100" s="23" t="s">
        <v>304</v>
      </c>
      <c r="E100" s="23">
        <v>1</v>
      </c>
      <c r="F100" s="23" t="s">
        <v>17</v>
      </c>
      <c r="G100" s="23" t="s">
        <v>283</v>
      </c>
      <c r="H100" s="31"/>
      <c r="I100" s="23">
        <v>360</v>
      </c>
      <c r="J100" s="23"/>
      <c r="K100" s="23"/>
      <c r="L100" s="23"/>
      <c r="M100" s="23"/>
    </row>
    <row r="101" spans="3:13" x14ac:dyDescent="0.25">
      <c r="C101" s="49" t="s">
        <v>357</v>
      </c>
      <c r="D101" s="23"/>
      <c r="E101" s="23"/>
      <c r="F101" s="23"/>
      <c r="G101" s="23"/>
      <c r="H101" s="31"/>
      <c r="I101" s="23"/>
      <c r="J101" s="23"/>
      <c r="K101" s="41">
        <v>7310</v>
      </c>
      <c r="L101" s="23"/>
      <c r="M101" s="23"/>
    </row>
    <row r="102" spans="3:13" x14ac:dyDescent="0.25">
      <c r="C102" s="49" t="s">
        <v>357</v>
      </c>
      <c r="D102" s="23" t="s">
        <v>72</v>
      </c>
      <c r="E102" s="23"/>
      <c r="F102" s="23"/>
      <c r="G102" s="23"/>
      <c r="H102" s="31"/>
      <c r="I102" s="23">
        <v>3000</v>
      </c>
      <c r="J102" s="23"/>
      <c r="K102" s="23"/>
      <c r="L102" s="23"/>
      <c r="M102" s="23"/>
    </row>
    <row r="103" spans="3:13" x14ac:dyDescent="0.25">
      <c r="C103" s="49" t="s">
        <v>357</v>
      </c>
      <c r="D103" s="23" t="s">
        <v>72</v>
      </c>
      <c r="E103" s="23"/>
      <c r="F103" s="23"/>
      <c r="G103" s="23"/>
      <c r="H103" s="31"/>
      <c r="I103" s="23">
        <v>2000</v>
      </c>
      <c r="J103" s="23"/>
      <c r="K103" s="23"/>
      <c r="L103" s="23"/>
      <c r="M103" s="23"/>
    </row>
    <row r="104" spans="3:13" x14ac:dyDescent="0.25">
      <c r="C104" s="49" t="s">
        <v>357</v>
      </c>
      <c r="D104" s="23"/>
      <c r="E104" s="23"/>
      <c r="F104" s="23"/>
      <c r="G104" s="23"/>
      <c r="H104" s="31"/>
      <c r="I104" s="23"/>
      <c r="J104" s="23"/>
      <c r="K104" s="41">
        <v>2310</v>
      </c>
      <c r="L104" s="23"/>
      <c r="M104" s="23"/>
    </row>
    <row r="105" spans="3:13" x14ac:dyDescent="0.25">
      <c r="C105" s="49" t="s">
        <v>357</v>
      </c>
      <c r="D105" s="23"/>
      <c r="E105" s="23"/>
      <c r="F105" s="23"/>
      <c r="G105" s="23"/>
      <c r="H105" s="31"/>
      <c r="I105" s="23"/>
      <c r="J105" s="23"/>
      <c r="K105" s="23"/>
      <c r="L105" s="23"/>
      <c r="M105" s="23"/>
    </row>
    <row r="107" spans="3:13" x14ac:dyDescent="0.25">
      <c r="C107" s="19" t="s">
        <v>5</v>
      </c>
      <c r="D107" s="19" t="s">
        <v>0</v>
      </c>
      <c r="E107" s="19" t="s">
        <v>22</v>
      </c>
      <c r="F107" s="19" t="s">
        <v>1</v>
      </c>
      <c r="G107" s="19" t="s">
        <v>2</v>
      </c>
      <c r="H107" s="19" t="s">
        <v>31</v>
      </c>
      <c r="I107" s="19" t="s">
        <v>3</v>
      </c>
      <c r="J107" s="19" t="s">
        <v>4</v>
      </c>
      <c r="K107" s="19" t="s">
        <v>6</v>
      </c>
      <c r="L107" s="19" t="s">
        <v>30</v>
      </c>
      <c r="M107" s="20" t="s">
        <v>24</v>
      </c>
    </row>
    <row r="108" spans="3:13" x14ac:dyDescent="0.25">
      <c r="C108" s="49" t="s">
        <v>359</v>
      </c>
      <c r="D108" s="23" t="s">
        <v>360</v>
      </c>
      <c r="E108" s="23">
        <v>1</v>
      </c>
      <c r="F108" s="23" t="s">
        <v>15</v>
      </c>
      <c r="G108" s="23" t="s">
        <v>283</v>
      </c>
      <c r="H108" s="31"/>
      <c r="I108" s="23"/>
      <c r="J108" s="23">
        <v>1850</v>
      </c>
      <c r="K108" s="23"/>
      <c r="L108" s="23"/>
      <c r="M108" s="23"/>
    </row>
    <row r="109" spans="3:13" x14ac:dyDescent="0.25">
      <c r="C109" s="49" t="s">
        <v>359</v>
      </c>
      <c r="D109" s="23" t="s">
        <v>361</v>
      </c>
      <c r="E109" s="23">
        <v>10</v>
      </c>
      <c r="F109" s="23" t="s">
        <v>362</v>
      </c>
      <c r="G109" s="23" t="s">
        <v>283</v>
      </c>
      <c r="H109" s="31"/>
      <c r="I109" s="23"/>
      <c r="J109" s="23">
        <v>50</v>
      </c>
      <c r="K109" s="23"/>
      <c r="L109" s="23"/>
      <c r="M109" s="23"/>
    </row>
    <row r="110" spans="3:13" x14ac:dyDescent="0.25">
      <c r="C110" s="49" t="s">
        <v>359</v>
      </c>
      <c r="D110" s="23">
        <v>8600</v>
      </c>
      <c r="E110" s="23">
        <v>10</v>
      </c>
      <c r="F110" s="23" t="s">
        <v>362</v>
      </c>
      <c r="G110" s="23" t="s">
        <v>283</v>
      </c>
      <c r="H110" s="31"/>
      <c r="I110" s="23"/>
      <c r="J110" s="23">
        <v>50</v>
      </c>
      <c r="K110" s="23"/>
      <c r="L110" s="23"/>
      <c r="M110" s="23"/>
    </row>
    <row r="111" spans="3:13" x14ac:dyDescent="0.25">
      <c r="C111" s="49" t="s">
        <v>359</v>
      </c>
      <c r="D111" s="23" t="s">
        <v>363</v>
      </c>
      <c r="E111" s="23">
        <v>4</v>
      </c>
      <c r="F111" s="23" t="s">
        <v>181</v>
      </c>
      <c r="G111" s="23" t="s">
        <v>283</v>
      </c>
      <c r="H111" s="31"/>
      <c r="I111" s="23"/>
      <c r="J111" s="23">
        <v>120</v>
      </c>
      <c r="K111" s="23"/>
      <c r="L111" s="23"/>
      <c r="M111" s="23"/>
    </row>
    <row r="112" spans="3:13" x14ac:dyDescent="0.25">
      <c r="C112" s="49" t="s">
        <v>359</v>
      </c>
      <c r="D112" s="23"/>
      <c r="E112" s="23"/>
      <c r="F112" s="23"/>
      <c r="G112" s="23"/>
      <c r="H112" s="31"/>
      <c r="I112" s="23"/>
      <c r="J112" s="23"/>
      <c r="K112" s="41">
        <v>4380</v>
      </c>
      <c r="L112" s="23"/>
      <c r="M112" s="23"/>
    </row>
    <row r="113" spans="3:13" x14ac:dyDescent="0.25">
      <c r="C113" s="49" t="s">
        <v>359</v>
      </c>
      <c r="D113" s="23" t="s">
        <v>364</v>
      </c>
      <c r="E113" s="23"/>
      <c r="F113" s="23"/>
      <c r="G113" s="23"/>
      <c r="H113" s="31"/>
      <c r="I113" s="23">
        <v>2200</v>
      </c>
      <c r="J113" s="23"/>
      <c r="K113" s="23"/>
      <c r="L113" s="23"/>
      <c r="M113" s="23"/>
    </row>
    <row r="114" spans="3:13" x14ac:dyDescent="0.25">
      <c r="C114" s="49" t="s">
        <v>359</v>
      </c>
      <c r="D114" s="23"/>
      <c r="E114" s="23"/>
      <c r="F114" s="23"/>
      <c r="G114" s="23"/>
      <c r="H114" s="31"/>
      <c r="I114" s="23"/>
      <c r="J114" s="23"/>
      <c r="K114" s="41">
        <v>2180</v>
      </c>
      <c r="L114" s="23"/>
      <c r="M114" s="23"/>
    </row>
    <row r="115" spans="3:13" x14ac:dyDescent="0.25">
      <c r="C115" s="49" t="s">
        <v>359</v>
      </c>
      <c r="D115" s="23" t="s">
        <v>387</v>
      </c>
      <c r="E115" s="23">
        <v>1</v>
      </c>
      <c r="F115" s="23" t="s">
        <v>15</v>
      </c>
      <c r="G115" s="23" t="s">
        <v>283</v>
      </c>
      <c r="H115" s="31"/>
      <c r="I115" s="23"/>
      <c r="J115" s="23">
        <v>1700</v>
      </c>
      <c r="K115" s="23"/>
      <c r="L115" s="23"/>
      <c r="M115" s="23"/>
    </row>
    <row r="116" spans="3:13" x14ac:dyDescent="0.25">
      <c r="C116" s="49" t="s">
        <v>359</v>
      </c>
      <c r="D116" s="23"/>
      <c r="E116" s="23"/>
      <c r="F116" s="23"/>
      <c r="G116" s="23"/>
      <c r="H116" s="31"/>
      <c r="I116" s="23"/>
      <c r="J116" s="23"/>
      <c r="K116" s="41">
        <v>3880</v>
      </c>
      <c r="L116" s="23"/>
      <c r="M116" s="23"/>
    </row>
    <row r="117" spans="3:13" x14ac:dyDescent="0.25">
      <c r="C117" s="49" t="s">
        <v>359</v>
      </c>
      <c r="D117" s="23" t="s">
        <v>72</v>
      </c>
      <c r="E117" s="23"/>
      <c r="F117" s="23"/>
      <c r="G117" s="23"/>
      <c r="H117" s="31"/>
      <c r="I117" s="23">
        <v>2500</v>
      </c>
      <c r="J117" s="23"/>
      <c r="K117" s="23"/>
      <c r="L117" s="23"/>
      <c r="M117" s="23"/>
    </row>
    <row r="118" spans="3:13" x14ac:dyDescent="0.25">
      <c r="C118" s="49" t="s">
        <v>359</v>
      </c>
      <c r="D118" s="23"/>
      <c r="E118" s="23"/>
      <c r="F118" s="23"/>
      <c r="G118" s="23"/>
      <c r="H118" s="31"/>
      <c r="I118" s="23"/>
      <c r="J118" s="23"/>
      <c r="K118" s="41">
        <v>1380</v>
      </c>
      <c r="L118" s="23"/>
      <c r="M118" s="23"/>
    </row>
    <row r="120" spans="3:13" x14ac:dyDescent="0.25">
      <c r="C120" s="19" t="s">
        <v>5</v>
      </c>
      <c r="D120" s="19" t="s">
        <v>0</v>
      </c>
      <c r="E120" s="19" t="s">
        <v>22</v>
      </c>
      <c r="F120" s="19" t="s">
        <v>1</v>
      </c>
      <c r="G120" s="19" t="s">
        <v>2</v>
      </c>
      <c r="H120" s="19" t="s">
        <v>31</v>
      </c>
      <c r="I120" s="19" t="s">
        <v>3</v>
      </c>
      <c r="J120" s="19" t="s">
        <v>4</v>
      </c>
      <c r="K120" s="19" t="s">
        <v>6</v>
      </c>
      <c r="L120" s="19" t="s">
        <v>30</v>
      </c>
      <c r="M120" s="20" t="s">
        <v>24</v>
      </c>
    </row>
    <row r="121" spans="3:13" x14ac:dyDescent="0.25">
      <c r="C121" s="49" t="s">
        <v>392</v>
      </c>
      <c r="D121" s="23" t="s">
        <v>306</v>
      </c>
      <c r="E121" s="23">
        <v>10</v>
      </c>
      <c r="F121" s="23" t="s">
        <v>306</v>
      </c>
      <c r="G121" s="23" t="s">
        <v>390</v>
      </c>
      <c r="H121" s="31"/>
      <c r="I121" s="23"/>
      <c r="J121" s="23">
        <v>100</v>
      </c>
      <c r="K121" s="23"/>
      <c r="L121" s="23"/>
      <c r="M121" s="23"/>
    </row>
    <row r="122" spans="3:13" x14ac:dyDescent="0.25">
      <c r="C122" s="49" t="s">
        <v>392</v>
      </c>
      <c r="D122" s="23"/>
      <c r="E122" s="23"/>
      <c r="F122" s="23"/>
      <c r="G122" s="23"/>
      <c r="H122" s="31"/>
      <c r="I122" s="23"/>
      <c r="J122" s="23"/>
      <c r="K122" s="41">
        <v>1480</v>
      </c>
      <c r="L122" s="23"/>
      <c r="M122" s="23"/>
    </row>
    <row r="124" spans="3:13" x14ac:dyDescent="0.25">
      <c r="C124" s="19" t="s">
        <v>5</v>
      </c>
      <c r="D124" s="19" t="s">
        <v>0</v>
      </c>
      <c r="E124" s="19" t="s">
        <v>22</v>
      </c>
      <c r="F124" s="19" t="s">
        <v>1</v>
      </c>
      <c r="G124" s="19" t="s">
        <v>2</v>
      </c>
      <c r="H124" s="19" t="s">
        <v>31</v>
      </c>
      <c r="I124" s="19" t="s">
        <v>3</v>
      </c>
      <c r="J124" s="19" t="s">
        <v>4</v>
      </c>
      <c r="K124" s="19" t="s">
        <v>6</v>
      </c>
      <c r="L124" s="19" t="s">
        <v>30</v>
      </c>
      <c r="M124" s="20" t="s">
        <v>24</v>
      </c>
    </row>
    <row r="125" spans="3:13" x14ac:dyDescent="0.25">
      <c r="C125" s="49" t="s">
        <v>393</v>
      </c>
      <c r="D125" s="23" t="s">
        <v>389</v>
      </c>
      <c r="E125" s="23">
        <v>1</v>
      </c>
      <c r="F125" s="23" t="s">
        <v>15</v>
      </c>
      <c r="G125" s="23" t="s">
        <v>390</v>
      </c>
      <c r="H125" s="31"/>
      <c r="I125" s="23"/>
      <c r="J125" s="23">
        <v>2550</v>
      </c>
      <c r="K125" s="23"/>
      <c r="L125" s="23"/>
      <c r="M125" s="23"/>
    </row>
    <row r="126" spans="3:13" x14ac:dyDescent="0.25">
      <c r="C126" s="49" t="s">
        <v>393</v>
      </c>
      <c r="D126" s="23" t="s">
        <v>391</v>
      </c>
      <c r="E126" s="23">
        <v>1</v>
      </c>
      <c r="F126" s="23" t="s">
        <v>8</v>
      </c>
      <c r="G126" s="23" t="s">
        <v>390</v>
      </c>
      <c r="H126" s="31"/>
      <c r="I126" s="23"/>
      <c r="J126" s="23">
        <v>300</v>
      </c>
      <c r="K126" s="23"/>
      <c r="L126" s="23"/>
      <c r="M126" s="23"/>
    </row>
    <row r="127" spans="3:13" x14ac:dyDescent="0.25">
      <c r="C127" s="49" t="s">
        <v>393</v>
      </c>
      <c r="D127" s="23"/>
      <c r="E127" s="23"/>
      <c r="F127" s="23"/>
      <c r="G127" s="23"/>
      <c r="H127" s="31"/>
      <c r="I127" s="23"/>
      <c r="J127" s="23"/>
      <c r="K127" s="71">
        <v>4330</v>
      </c>
      <c r="L127" s="23"/>
      <c r="M127" s="23"/>
    </row>
    <row r="129" spans="3:13" x14ac:dyDescent="0.25">
      <c r="C129" s="19" t="s">
        <v>5</v>
      </c>
      <c r="D129" s="19" t="s">
        <v>0</v>
      </c>
      <c r="E129" s="19" t="s">
        <v>22</v>
      </c>
      <c r="F129" s="19" t="s">
        <v>1</v>
      </c>
      <c r="G129" s="19" t="s">
        <v>2</v>
      </c>
      <c r="H129" s="19" t="s">
        <v>31</v>
      </c>
      <c r="I129" s="19" t="s">
        <v>3</v>
      </c>
      <c r="J129" s="19" t="s">
        <v>4</v>
      </c>
      <c r="K129" s="19" t="s">
        <v>6</v>
      </c>
      <c r="L129" s="19" t="s">
        <v>30</v>
      </c>
      <c r="M129" s="20" t="s">
        <v>24</v>
      </c>
    </row>
    <row r="130" spans="3:13" x14ac:dyDescent="0.25">
      <c r="C130" s="49" t="s">
        <v>419</v>
      </c>
      <c r="D130" s="23" t="s">
        <v>395</v>
      </c>
      <c r="E130" s="23">
        <v>4</v>
      </c>
      <c r="F130" s="23" t="s">
        <v>362</v>
      </c>
      <c r="G130" s="23" t="s">
        <v>283</v>
      </c>
      <c r="H130" s="31"/>
      <c r="I130" s="23"/>
      <c r="J130" s="23">
        <v>100</v>
      </c>
      <c r="K130" s="23"/>
      <c r="L130" s="23"/>
      <c r="M130" s="23"/>
    </row>
    <row r="131" spans="3:13" x14ac:dyDescent="0.25">
      <c r="C131" s="49" t="s">
        <v>419</v>
      </c>
      <c r="D131" s="23" t="s">
        <v>94</v>
      </c>
      <c r="E131" s="23">
        <v>4</v>
      </c>
      <c r="F131" s="23" t="s">
        <v>362</v>
      </c>
      <c r="G131" s="23" t="s">
        <v>283</v>
      </c>
      <c r="H131" s="31"/>
      <c r="I131" s="23"/>
      <c r="J131" s="23">
        <v>100</v>
      </c>
      <c r="K131" s="23"/>
      <c r="L131" s="23"/>
      <c r="M131" s="23"/>
    </row>
    <row r="132" spans="3:13" x14ac:dyDescent="0.25">
      <c r="C132" s="49" t="s">
        <v>419</v>
      </c>
      <c r="D132" s="23" t="s">
        <v>405</v>
      </c>
      <c r="E132" s="23">
        <v>10</v>
      </c>
      <c r="F132" s="23" t="s">
        <v>362</v>
      </c>
      <c r="G132" s="23" t="s">
        <v>283</v>
      </c>
      <c r="H132" s="31"/>
      <c r="I132" s="23"/>
      <c r="J132" s="23">
        <v>50</v>
      </c>
      <c r="K132" s="23"/>
      <c r="L132" s="23"/>
      <c r="M132" s="23"/>
    </row>
    <row r="133" spans="3:13" x14ac:dyDescent="0.25">
      <c r="C133" s="49" t="s">
        <v>419</v>
      </c>
      <c r="D133" s="23"/>
      <c r="E133" s="23"/>
      <c r="F133" s="23"/>
      <c r="G133" s="23"/>
      <c r="H133" s="31"/>
      <c r="I133" s="23"/>
      <c r="J133" s="23"/>
      <c r="K133" s="41">
        <v>4580</v>
      </c>
      <c r="L133" s="23"/>
      <c r="M133" s="23"/>
    </row>
    <row r="135" spans="3:13" x14ac:dyDescent="0.25">
      <c r="C135" s="19" t="s">
        <v>5</v>
      </c>
      <c r="D135" s="19" t="s">
        <v>0</v>
      </c>
      <c r="E135" s="19" t="s">
        <v>22</v>
      </c>
      <c r="F135" s="19" t="s">
        <v>1</v>
      </c>
      <c r="G135" s="19" t="s">
        <v>2</v>
      </c>
      <c r="H135" s="19" t="s">
        <v>31</v>
      </c>
      <c r="I135" s="19" t="s">
        <v>3</v>
      </c>
      <c r="J135" s="19" t="s">
        <v>4</v>
      </c>
      <c r="K135" s="19" t="s">
        <v>6</v>
      </c>
      <c r="L135" s="19" t="s">
        <v>30</v>
      </c>
      <c r="M135" s="20" t="s">
        <v>24</v>
      </c>
    </row>
    <row r="136" spans="3:13" x14ac:dyDescent="0.25">
      <c r="C136" s="49" t="s">
        <v>394</v>
      </c>
      <c r="D136" s="23" t="s">
        <v>420</v>
      </c>
      <c r="E136" s="23">
        <v>1</v>
      </c>
      <c r="F136" s="23" t="s">
        <v>17</v>
      </c>
      <c r="G136" s="23" t="s">
        <v>283</v>
      </c>
      <c r="H136" s="31"/>
      <c r="I136" s="23"/>
      <c r="J136" s="23">
        <v>200</v>
      </c>
      <c r="K136" s="23"/>
      <c r="L136" s="23"/>
      <c r="M136" s="23"/>
    </row>
    <row r="137" spans="3:13" x14ac:dyDescent="0.25">
      <c r="C137" s="49" t="s">
        <v>394</v>
      </c>
      <c r="D137" s="23" t="s">
        <v>405</v>
      </c>
      <c r="E137" s="23">
        <v>50</v>
      </c>
      <c r="F137" s="23" t="s">
        <v>362</v>
      </c>
      <c r="G137" s="23" t="s">
        <v>283</v>
      </c>
      <c r="H137" s="31"/>
      <c r="I137" s="23"/>
      <c r="J137" s="23">
        <v>250</v>
      </c>
      <c r="K137" s="23"/>
      <c r="L137" s="23"/>
      <c r="M137" s="23"/>
    </row>
    <row r="138" spans="3:13" x14ac:dyDescent="0.25">
      <c r="C138" s="49" t="s">
        <v>394</v>
      </c>
      <c r="D138" s="23"/>
      <c r="E138" s="23"/>
      <c r="F138" s="23"/>
      <c r="G138" s="23"/>
      <c r="H138" s="31"/>
      <c r="I138" s="23"/>
      <c r="J138" s="23"/>
      <c r="K138" s="41">
        <v>5030</v>
      </c>
      <c r="L138" s="23"/>
      <c r="M138" s="23"/>
    </row>
    <row r="140" spans="3:13" x14ac:dyDescent="0.25">
      <c r="C140" s="19" t="s">
        <v>5</v>
      </c>
      <c r="D140" s="19" t="s">
        <v>0</v>
      </c>
      <c r="E140" s="19" t="s">
        <v>22</v>
      </c>
      <c r="F140" s="19" t="s">
        <v>1</v>
      </c>
      <c r="G140" s="19" t="s">
        <v>2</v>
      </c>
      <c r="H140" s="19" t="s">
        <v>31</v>
      </c>
      <c r="I140" s="19" t="s">
        <v>3</v>
      </c>
      <c r="J140" s="19" t="s">
        <v>4</v>
      </c>
      <c r="K140" s="19" t="s">
        <v>6</v>
      </c>
      <c r="L140" s="19" t="s">
        <v>30</v>
      </c>
      <c r="M140" s="20" t="s">
        <v>24</v>
      </c>
    </row>
    <row r="141" spans="3:13" x14ac:dyDescent="0.25">
      <c r="C141" s="49" t="s">
        <v>448</v>
      </c>
      <c r="D141" s="23" t="s">
        <v>289</v>
      </c>
      <c r="E141" s="23">
        <v>2</v>
      </c>
      <c r="F141" s="23" t="s">
        <v>17</v>
      </c>
      <c r="G141" s="23" t="s">
        <v>283</v>
      </c>
      <c r="H141" s="31"/>
      <c r="I141" s="23"/>
      <c r="J141" s="23">
        <v>200</v>
      </c>
      <c r="K141" s="23"/>
      <c r="L141" s="23"/>
      <c r="M141" s="23"/>
    </row>
    <row r="142" spans="3:13" x14ac:dyDescent="0.25">
      <c r="C142" s="49" t="s">
        <v>448</v>
      </c>
      <c r="D142" s="23" t="s">
        <v>449</v>
      </c>
      <c r="E142" s="23">
        <v>1</v>
      </c>
      <c r="F142" s="23" t="s">
        <v>131</v>
      </c>
      <c r="G142" s="23" t="s">
        <v>283</v>
      </c>
      <c r="H142" s="31"/>
      <c r="I142" s="23"/>
      <c r="J142" s="23">
        <v>200</v>
      </c>
      <c r="K142" s="23"/>
      <c r="L142" s="23"/>
      <c r="M142" s="23"/>
    </row>
    <row r="143" spans="3:13" x14ac:dyDescent="0.25">
      <c r="C143" s="49" t="s">
        <v>448</v>
      </c>
      <c r="D143" s="23" t="s">
        <v>450</v>
      </c>
      <c r="E143" s="23">
        <v>1</v>
      </c>
      <c r="F143" s="23" t="s">
        <v>17</v>
      </c>
      <c r="G143" s="23" t="s">
        <v>283</v>
      </c>
      <c r="H143" s="31"/>
      <c r="I143" s="23"/>
      <c r="J143" s="23">
        <v>350</v>
      </c>
      <c r="K143" s="23"/>
      <c r="L143" s="23"/>
      <c r="M143" s="23"/>
    </row>
    <row r="144" spans="3:13" x14ac:dyDescent="0.25">
      <c r="C144" s="49" t="s">
        <v>448</v>
      </c>
      <c r="D144" s="23"/>
      <c r="E144" s="23"/>
      <c r="F144" s="23"/>
      <c r="G144" s="23"/>
      <c r="H144" s="31"/>
      <c r="I144" s="23"/>
      <c r="J144" s="23"/>
      <c r="K144" s="41">
        <v>5780</v>
      </c>
      <c r="L144" s="23"/>
      <c r="M144" s="23"/>
    </row>
    <row r="145" spans="3:13" x14ac:dyDescent="0.25">
      <c r="C145" s="49" t="s">
        <v>448</v>
      </c>
      <c r="D145" s="23"/>
      <c r="E145" s="23"/>
      <c r="F145" s="23"/>
      <c r="G145" s="23"/>
      <c r="H145" s="31"/>
      <c r="I145" s="23"/>
      <c r="J145" s="23"/>
      <c r="K145" s="23"/>
      <c r="L145" s="23"/>
      <c r="M145" s="23"/>
    </row>
    <row r="147" spans="3:13" x14ac:dyDescent="0.25">
      <c r="C147" s="19" t="s">
        <v>5</v>
      </c>
      <c r="D147" s="19" t="s">
        <v>0</v>
      </c>
      <c r="E147" s="19" t="s">
        <v>22</v>
      </c>
      <c r="F147" s="19" t="s">
        <v>1</v>
      </c>
      <c r="G147" s="19" t="s">
        <v>2</v>
      </c>
      <c r="H147" s="19" t="s">
        <v>31</v>
      </c>
      <c r="I147" s="19" t="s">
        <v>3</v>
      </c>
      <c r="J147" s="19" t="s">
        <v>4</v>
      </c>
      <c r="K147" s="19" t="s">
        <v>6</v>
      </c>
      <c r="L147" s="19" t="s">
        <v>30</v>
      </c>
      <c r="M147" s="20" t="s">
        <v>24</v>
      </c>
    </row>
    <row r="148" spans="3:13" x14ac:dyDescent="0.25">
      <c r="C148" s="49" t="s">
        <v>451</v>
      </c>
      <c r="D148" s="23" t="s">
        <v>452</v>
      </c>
      <c r="E148" s="23">
        <v>1</v>
      </c>
      <c r="F148" s="23" t="s">
        <v>131</v>
      </c>
      <c r="G148" s="23" t="s">
        <v>283</v>
      </c>
      <c r="H148" s="31"/>
      <c r="I148" s="23"/>
      <c r="J148" s="23">
        <v>200</v>
      </c>
      <c r="K148" s="23"/>
      <c r="L148" s="23"/>
      <c r="M148" s="23"/>
    </row>
    <row r="149" spans="3:13" x14ac:dyDescent="0.25">
      <c r="C149" s="49" t="s">
        <v>451</v>
      </c>
      <c r="D149" s="23" t="s">
        <v>425</v>
      </c>
      <c r="E149" s="23">
        <v>1</v>
      </c>
      <c r="F149" s="23" t="s">
        <v>131</v>
      </c>
      <c r="G149" s="23" t="s">
        <v>283</v>
      </c>
      <c r="H149" s="31"/>
      <c r="I149" s="23"/>
      <c r="J149" s="23">
        <v>250</v>
      </c>
      <c r="K149" s="23"/>
      <c r="L149" s="23"/>
      <c r="M149" s="23"/>
    </row>
    <row r="150" spans="3:13" x14ac:dyDescent="0.25">
      <c r="C150" s="49" t="s">
        <v>451</v>
      </c>
      <c r="D150" s="23" t="s">
        <v>427</v>
      </c>
      <c r="E150" s="23">
        <v>1</v>
      </c>
      <c r="F150" s="23" t="s">
        <v>427</v>
      </c>
      <c r="G150" s="23" t="s">
        <v>283</v>
      </c>
      <c r="H150" s="31"/>
      <c r="I150" s="23"/>
      <c r="J150" s="23">
        <v>70</v>
      </c>
      <c r="K150" s="23"/>
      <c r="L150" s="23"/>
      <c r="M150" s="23"/>
    </row>
    <row r="151" spans="3:13" x14ac:dyDescent="0.25">
      <c r="C151" s="49"/>
      <c r="D151" s="23"/>
      <c r="E151" s="23"/>
      <c r="F151" s="23"/>
      <c r="G151" s="23"/>
      <c r="H151" s="31"/>
      <c r="I151" s="23"/>
      <c r="J151" s="23"/>
      <c r="K151" s="41">
        <v>6300</v>
      </c>
      <c r="L151" s="23"/>
      <c r="M151" s="23"/>
    </row>
    <row r="152" spans="3:13" x14ac:dyDescent="0.25">
      <c r="C152" s="49"/>
      <c r="D152" s="23"/>
      <c r="E152" s="23"/>
      <c r="F152" s="23"/>
      <c r="G152" s="23"/>
      <c r="H152" s="31"/>
      <c r="I152" s="23"/>
      <c r="J152" s="23"/>
      <c r="K152" s="23"/>
      <c r="L152" s="23"/>
      <c r="M152" s="23"/>
    </row>
    <row r="154" spans="3:13" x14ac:dyDescent="0.25">
      <c r="C154" s="19" t="s">
        <v>5</v>
      </c>
      <c r="D154" s="19" t="s">
        <v>0</v>
      </c>
      <c r="E154" s="19" t="s">
        <v>22</v>
      </c>
      <c r="F154" s="19" t="s">
        <v>1</v>
      </c>
      <c r="G154" s="19" t="s">
        <v>2</v>
      </c>
      <c r="H154" s="19" t="s">
        <v>31</v>
      </c>
      <c r="I154" s="19" t="s">
        <v>3</v>
      </c>
      <c r="J154" s="19" t="s">
        <v>4</v>
      </c>
      <c r="K154" s="19" t="s">
        <v>6</v>
      </c>
      <c r="L154" s="19" t="s">
        <v>30</v>
      </c>
      <c r="M154" s="20" t="s">
        <v>24</v>
      </c>
    </row>
    <row r="155" spans="3:13" x14ac:dyDescent="0.25">
      <c r="C155" s="49">
        <v>43867</v>
      </c>
      <c r="D155" s="23" t="s">
        <v>151</v>
      </c>
      <c r="E155" s="23">
        <v>2</v>
      </c>
      <c r="F155" s="23" t="s">
        <v>17</v>
      </c>
      <c r="G155" s="23" t="s">
        <v>283</v>
      </c>
      <c r="H155" s="31"/>
      <c r="I155" s="23"/>
      <c r="J155" s="23">
        <v>150</v>
      </c>
      <c r="K155" s="23"/>
      <c r="L155" s="23"/>
      <c r="M155" s="23"/>
    </row>
    <row r="156" spans="3:13" x14ac:dyDescent="0.25">
      <c r="C156" s="49">
        <v>43867</v>
      </c>
      <c r="D156" s="23" t="s">
        <v>453</v>
      </c>
      <c r="E156" s="23">
        <v>2</v>
      </c>
      <c r="F156" s="23" t="s">
        <v>28</v>
      </c>
      <c r="G156" s="23" t="s">
        <v>283</v>
      </c>
      <c r="H156" s="31"/>
      <c r="I156" s="23"/>
      <c r="J156" s="23">
        <v>60</v>
      </c>
      <c r="K156" s="23"/>
      <c r="L156" s="23"/>
      <c r="M156" s="23"/>
    </row>
    <row r="157" spans="3:13" x14ac:dyDescent="0.25">
      <c r="C157" s="49"/>
      <c r="D157" s="23"/>
      <c r="E157" s="23"/>
      <c r="F157" s="23"/>
      <c r="G157" s="23"/>
      <c r="H157" s="31"/>
      <c r="I157" s="23"/>
      <c r="J157" s="23"/>
      <c r="K157" s="41">
        <v>6510</v>
      </c>
      <c r="L157" s="23"/>
      <c r="M157" s="23"/>
    </row>
    <row r="158" spans="3:13" x14ac:dyDescent="0.25">
      <c r="C158" s="49"/>
      <c r="D158" s="23"/>
      <c r="E158" s="23"/>
      <c r="F158" s="23"/>
      <c r="G158" s="23"/>
      <c r="H158" s="31"/>
      <c r="I158" s="23"/>
      <c r="J158" s="23"/>
      <c r="K158" s="23"/>
      <c r="L158" s="23"/>
      <c r="M158" s="23"/>
    </row>
    <row r="159" spans="3:13" x14ac:dyDescent="0.25">
      <c r="C159" s="49"/>
      <c r="D159" s="23"/>
      <c r="E159" s="23"/>
      <c r="F159" s="23"/>
      <c r="G159" s="23"/>
      <c r="H159" s="31"/>
      <c r="I159" s="23"/>
      <c r="J159" s="23"/>
      <c r="K159" s="23"/>
      <c r="L159" s="23"/>
      <c r="M159" s="23"/>
    </row>
    <row r="161" spans="3:13" x14ac:dyDescent="0.25">
      <c r="C161" s="19" t="s">
        <v>5</v>
      </c>
      <c r="D161" s="19" t="s">
        <v>0</v>
      </c>
      <c r="E161" s="19" t="s">
        <v>22</v>
      </c>
      <c r="F161" s="19" t="s">
        <v>1</v>
      </c>
      <c r="G161" s="19" t="s">
        <v>2</v>
      </c>
      <c r="H161" s="19" t="s">
        <v>31</v>
      </c>
      <c r="I161" s="19" t="s">
        <v>3</v>
      </c>
      <c r="J161" s="19" t="s">
        <v>4</v>
      </c>
      <c r="K161" s="19" t="s">
        <v>6</v>
      </c>
      <c r="L161" s="19" t="s">
        <v>30</v>
      </c>
      <c r="M161" s="20" t="s">
        <v>24</v>
      </c>
    </row>
    <row r="162" spans="3:13" x14ac:dyDescent="0.25">
      <c r="C162" s="49">
        <v>43927</v>
      </c>
      <c r="D162" s="23" t="s">
        <v>454</v>
      </c>
      <c r="E162" s="23">
        <v>1</v>
      </c>
      <c r="F162" s="23" t="s">
        <v>15</v>
      </c>
      <c r="G162" s="23" t="s">
        <v>283</v>
      </c>
      <c r="H162" s="31"/>
      <c r="I162" s="23"/>
      <c r="J162" s="23">
        <v>1500</v>
      </c>
      <c r="K162" s="23"/>
      <c r="L162" s="23"/>
      <c r="M162" s="23"/>
    </row>
    <row r="163" spans="3:13" x14ac:dyDescent="0.25">
      <c r="C163" s="49">
        <v>43927</v>
      </c>
      <c r="D163" s="23" t="s">
        <v>116</v>
      </c>
      <c r="E163" s="23">
        <v>1</v>
      </c>
      <c r="F163" s="23" t="s">
        <v>17</v>
      </c>
      <c r="G163" s="23" t="s">
        <v>283</v>
      </c>
      <c r="H163" s="31"/>
      <c r="I163" s="23"/>
      <c r="J163" s="23">
        <v>200</v>
      </c>
      <c r="K163" s="23"/>
      <c r="L163" s="23"/>
      <c r="M163" s="23"/>
    </row>
    <row r="164" spans="3:13" x14ac:dyDescent="0.25">
      <c r="C164" s="49">
        <v>43927</v>
      </c>
      <c r="D164" s="23"/>
      <c r="E164" s="23"/>
      <c r="F164" s="23"/>
      <c r="G164" s="23"/>
      <c r="H164" s="31"/>
      <c r="I164" s="23"/>
      <c r="J164" s="23"/>
      <c r="K164" s="41">
        <v>8210</v>
      </c>
      <c r="L164" s="23"/>
      <c r="M164" s="23"/>
    </row>
    <row r="165" spans="3:13" x14ac:dyDescent="0.25">
      <c r="C165" s="49">
        <v>43927</v>
      </c>
      <c r="D165" s="23" t="s">
        <v>72</v>
      </c>
      <c r="E165" s="23"/>
      <c r="F165" s="23"/>
      <c r="G165" s="23"/>
      <c r="H165" s="31"/>
      <c r="I165" s="23">
        <v>4000</v>
      </c>
      <c r="J165" s="23"/>
      <c r="K165" s="23"/>
      <c r="L165" s="23"/>
      <c r="M165" s="23"/>
    </row>
    <row r="166" spans="3:13" x14ac:dyDescent="0.25">
      <c r="C166" s="49">
        <v>43927</v>
      </c>
      <c r="D166" s="23"/>
      <c r="E166" s="23"/>
      <c r="F166" s="23"/>
      <c r="G166" s="23"/>
      <c r="H166" s="31"/>
      <c r="I166" s="23"/>
      <c r="J166" s="23"/>
      <c r="K166" s="41">
        <v>4210</v>
      </c>
      <c r="L166" s="23"/>
      <c r="M166" s="23"/>
    </row>
    <row r="168" spans="3:13" x14ac:dyDescent="0.25">
      <c r="C168" s="19" t="s">
        <v>5</v>
      </c>
      <c r="D168" s="19" t="s">
        <v>0</v>
      </c>
      <c r="E168" s="19" t="s">
        <v>22</v>
      </c>
      <c r="F168" s="19" t="s">
        <v>1</v>
      </c>
      <c r="G168" s="19" t="s">
        <v>2</v>
      </c>
      <c r="H168" s="19" t="s">
        <v>31</v>
      </c>
      <c r="I168" s="19" t="s">
        <v>3</v>
      </c>
      <c r="J168" s="19" t="s">
        <v>4</v>
      </c>
      <c r="K168" s="19" t="s">
        <v>6</v>
      </c>
      <c r="L168" s="19" t="s">
        <v>30</v>
      </c>
      <c r="M168" s="20" t="s">
        <v>24</v>
      </c>
    </row>
    <row r="169" spans="3:13" x14ac:dyDescent="0.25">
      <c r="C169" s="49">
        <v>43988</v>
      </c>
      <c r="D169" s="23" t="s">
        <v>455</v>
      </c>
      <c r="E169" s="23">
        <v>1</v>
      </c>
      <c r="F169" s="23" t="s">
        <v>131</v>
      </c>
      <c r="G169" s="23" t="s">
        <v>283</v>
      </c>
      <c r="H169" s="31"/>
      <c r="I169" s="23"/>
      <c r="J169" s="23">
        <v>200</v>
      </c>
      <c r="K169" s="23"/>
      <c r="L169" s="23"/>
      <c r="M169" s="23"/>
    </row>
    <row r="170" spans="3:13" x14ac:dyDescent="0.25">
      <c r="C170" s="49">
        <v>43988</v>
      </c>
      <c r="D170" s="23" t="s">
        <v>480</v>
      </c>
      <c r="E170" s="23">
        <v>1</v>
      </c>
      <c r="F170" s="23" t="s">
        <v>480</v>
      </c>
      <c r="G170" s="23" t="s">
        <v>283</v>
      </c>
      <c r="H170" s="31"/>
      <c r="I170" s="23"/>
      <c r="J170" s="23">
        <v>600</v>
      </c>
      <c r="K170" s="23"/>
      <c r="L170" s="23"/>
      <c r="M170" s="23"/>
    </row>
    <row r="171" spans="3:13" x14ac:dyDescent="0.25">
      <c r="C171" s="49">
        <v>43988</v>
      </c>
      <c r="D171" s="23"/>
      <c r="E171" s="23"/>
      <c r="F171" s="23"/>
      <c r="G171" s="23"/>
      <c r="H171" s="31"/>
      <c r="I171" s="23"/>
      <c r="J171" s="23"/>
      <c r="K171" s="41">
        <v>5010</v>
      </c>
      <c r="L171" s="23"/>
      <c r="M171" s="23"/>
    </row>
    <row r="172" spans="3:13" x14ac:dyDescent="0.25">
      <c r="C172" s="49">
        <v>43988</v>
      </c>
      <c r="D172" s="23"/>
      <c r="E172" s="23"/>
      <c r="F172" s="23"/>
      <c r="G172" s="23"/>
      <c r="H172" s="31"/>
      <c r="I172" s="23"/>
      <c r="J172" s="23"/>
      <c r="K172" s="23"/>
      <c r="L172" s="23"/>
      <c r="M172" s="23"/>
    </row>
    <row r="173" spans="3:13" x14ac:dyDescent="0.25">
      <c r="C173" s="49">
        <v>43988</v>
      </c>
      <c r="D173" s="23"/>
      <c r="E173" s="23"/>
      <c r="F173" s="23"/>
      <c r="G173" s="23"/>
      <c r="H173" s="31"/>
      <c r="I173" s="23"/>
      <c r="J173" s="23"/>
      <c r="K173" s="23"/>
      <c r="L173" s="23"/>
      <c r="M173" s="23"/>
    </row>
    <row r="175" spans="3:13" x14ac:dyDescent="0.25">
      <c r="C175" s="19" t="s">
        <v>5</v>
      </c>
      <c r="D175" s="19" t="s">
        <v>0</v>
      </c>
      <c r="E175" s="19" t="s">
        <v>22</v>
      </c>
      <c r="F175" s="19" t="s">
        <v>1</v>
      </c>
      <c r="G175" s="19" t="s">
        <v>2</v>
      </c>
      <c r="H175" s="19" t="s">
        <v>31</v>
      </c>
      <c r="I175" s="19" t="s">
        <v>3</v>
      </c>
      <c r="J175" s="19" t="s">
        <v>4</v>
      </c>
      <c r="K175" s="19" t="s">
        <v>6</v>
      </c>
      <c r="L175" s="19" t="s">
        <v>30</v>
      </c>
      <c r="M175" s="20" t="s">
        <v>24</v>
      </c>
    </row>
    <row r="176" spans="3:13" x14ac:dyDescent="0.25">
      <c r="C176" s="49">
        <v>44018</v>
      </c>
      <c r="D176" s="23" t="s">
        <v>481</v>
      </c>
      <c r="E176" s="23">
        <v>1</v>
      </c>
      <c r="F176" s="23" t="s">
        <v>15</v>
      </c>
      <c r="G176" s="23" t="s">
        <v>283</v>
      </c>
      <c r="H176" s="31"/>
      <c r="I176" s="23"/>
      <c r="J176" s="23">
        <v>1550</v>
      </c>
      <c r="K176" s="23"/>
      <c r="L176" s="23"/>
      <c r="M176" s="23"/>
    </row>
    <row r="177" spans="3:13" x14ac:dyDescent="0.25">
      <c r="C177" s="49">
        <v>44018</v>
      </c>
      <c r="D177" s="23"/>
      <c r="E177" s="23"/>
      <c r="F177" s="23"/>
      <c r="G177" s="23"/>
      <c r="H177" s="31"/>
      <c r="I177" s="23"/>
      <c r="J177" s="23"/>
      <c r="K177" s="41">
        <v>6560</v>
      </c>
      <c r="L177" s="23"/>
      <c r="M177" s="23"/>
    </row>
    <row r="178" spans="3:13" x14ac:dyDescent="0.25">
      <c r="C178" s="49">
        <v>44018</v>
      </c>
      <c r="D178" s="23"/>
      <c r="E178" s="23"/>
      <c r="F178" s="23"/>
      <c r="G178" s="23"/>
      <c r="H178" s="31"/>
      <c r="I178" s="23"/>
      <c r="J178" s="23"/>
      <c r="K178" s="23"/>
      <c r="L178" s="23"/>
      <c r="M178" s="23"/>
    </row>
    <row r="179" spans="3:13" x14ac:dyDescent="0.25">
      <c r="C179" s="49">
        <v>44018</v>
      </c>
      <c r="D179" s="23"/>
      <c r="E179" s="23"/>
      <c r="F179" s="23"/>
      <c r="G179" s="23"/>
      <c r="H179" s="31"/>
      <c r="I179" s="23"/>
      <c r="J179" s="23"/>
      <c r="K179" s="23"/>
      <c r="L179" s="23"/>
      <c r="M179" s="23"/>
    </row>
    <row r="180" spans="3:13" x14ac:dyDescent="0.25">
      <c r="C180" s="49">
        <v>44018</v>
      </c>
      <c r="D180" s="23"/>
      <c r="E180" s="23"/>
      <c r="F180" s="23"/>
      <c r="G180" s="23"/>
      <c r="H180" s="31"/>
      <c r="I180" s="23"/>
      <c r="J180" s="23"/>
      <c r="K180" s="23"/>
      <c r="L180" s="23"/>
      <c r="M180" s="23"/>
    </row>
    <row r="182" spans="3:13" x14ac:dyDescent="0.25">
      <c r="C182" s="19" t="s">
        <v>5</v>
      </c>
      <c r="D182" s="19" t="s">
        <v>0</v>
      </c>
      <c r="E182" s="19" t="s">
        <v>22</v>
      </c>
      <c r="F182" s="19" t="s">
        <v>1</v>
      </c>
      <c r="G182" s="19" t="s">
        <v>2</v>
      </c>
      <c r="H182" s="19" t="s">
        <v>31</v>
      </c>
      <c r="I182" s="19" t="s">
        <v>3</v>
      </c>
      <c r="J182" s="19" t="s">
        <v>4</v>
      </c>
      <c r="K182" s="19" t="s">
        <v>6</v>
      </c>
      <c r="L182" s="19" t="s">
        <v>30</v>
      </c>
      <c r="M182" s="20" t="s">
        <v>24</v>
      </c>
    </row>
    <row r="183" spans="3:13" x14ac:dyDescent="0.25">
      <c r="C183" s="49">
        <v>44080</v>
      </c>
      <c r="D183" s="23" t="s">
        <v>482</v>
      </c>
      <c r="E183" s="23">
        <v>1</v>
      </c>
      <c r="F183" s="23" t="s">
        <v>416</v>
      </c>
      <c r="G183" s="23"/>
      <c r="H183" s="31"/>
      <c r="I183" s="23"/>
      <c r="J183" s="23">
        <v>250</v>
      </c>
      <c r="K183" s="23"/>
      <c r="L183" s="23"/>
      <c r="M183" s="23"/>
    </row>
    <row r="184" spans="3:13" x14ac:dyDescent="0.25">
      <c r="C184" s="49">
        <v>44080</v>
      </c>
      <c r="D184" s="23" t="s">
        <v>483</v>
      </c>
      <c r="E184" s="23">
        <v>1</v>
      </c>
      <c r="F184" s="23" t="s">
        <v>15</v>
      </c>
      <c r="G184" s="23"/>
      <c r="H184" s="31"/>
      <c r="I184" s="23"/>
      <c r="J184" s="23">
        <v>2500</v>
      </c>
      <c r="K184" s="23"/>
      <c r="L184" s="23"/>
      <c r="M184" s="23"/>
    </row>
    <row r="185" spans="3:13" x14ac:dyDescent="0.25">
      <c r="C185" s="49">
        <v>44080</v>
      </c>
      <c r="D185" s="23"/>
      <c r="E185" s="23"/>
      <c r="F185" s="23"/>
      <c r="G185" s="23"/>
      <c r="H185" s="31"/>
      <c r="I185" s="23"/>
      <c r="J185" s="23"/>
      <c r="K185" s="41">
        <v>9310</v>
      </c>
      <c r="L185" s="23"/>
      <c r="M185" s="23"/>
    </row>
    <row r="186" spans="3:13" x14ac:dyDescent="0.25">
      <c r="C186" s="49">
        <v>44080</v>
      </c>
      <c r="D186" s="23"/>
      <c r="E186" s="23"/>
      <c r="F186" s="23"/>
      <c r="G186" s="23"/>
      <c r="H186" s="31"/>
      <c r="I186" s="23">
        <v>6300</v>
      </c>
      <c r="J186" s="23"/>
      <c r="K186" s="23"/>
      <c r="L186" s="23"/>
      <c r="M186" s="23"/>
    </row>
    <row r="187" spans="3:13" x14ac:dyDescent="0.25">
      <c r="C187" s="49">
        <v>44080</v>
      </c>
      <c r="D187" s="23"/>
      <c r="E187" s="23"/>
      <c r="F187" s="23"/>
      <c r="G187" s="23"/>
      <c r="H187" s="31"/>
      <c r="I187" s="23"/>
      <c r="J187" s="23"/>
      <c r="K187" s="41">
        <v>3010</v>
      </c>
      <c r="L187" s="23"/>
      <c r="M187" s="23"/>
    </row>
    <row r="189" spans="3:13" x14ac:dyDescent="0.25">
      <c r="C189" s="19" t="s">
        <v>5</v>
      </c>
      <c r="D189" s="19" t="s">
        <v>0</v>
      </c>
      <c r="E189" s="19" t="s">
        <v>22</v>
      </c>
      <c r="F189" s="19" t="s">
        <v>1</v>
      </c>
      <c r="G189" s="19" t="s">
        <v>2</v>
      </c>
      <c r="H189" s="19" t="s">
        <v>31</v>
      </c>
      <c r="I189" s="19" t="s">
        <v>3</v>
      </c>
      <c r="J189" s="19" t="s">
        <v>4</v>
      </c>
      <c r="K189" s="19" t="s">
        <v>546</v>
      </c>
      <c r="L189" s="19" t="s">
        <v>30</v>
      </c>
      <c r="M189" s="20" t="s">
        <v>24</v>
      </c>
    </row>
    <row r="190" spans="3:13" x14ac:dyDescent="0.25">
      <c r="C190" s="49">
        <v>44110</v>
      </c>
      <c r="D190" s="23">
        <v>105</v>
      </c>
      <c r="E190" s="23">
        <v>1</v>
      </c>
      <c r="F190" s="23" t="s">
        <v>17</v>
      </c>
      <c r="G190" s="23"/>
      <c r="H190" s="31"/>
      <c r="I190" s="23"/>
      <c r="J190" s="23">
        <v>180</v>
      </c>
      <c r="K190" s="23"/>
      <c r="L190" s="23"/>
      <c r="M190" s="23"/>
    </row>
    <row r="191" spans="3:13" x14ac:dyDescent="0.25">
      <c r="C191" s="49">
        <v>44110</v>
      </c>
      <c r="D191" s="23" t="s">
        <v>484</v>
      </c>
      <c r="E191" s="23">
        <v>1</v>
      </c>
      <c r="F191" s="23" t="s">
        <v>15</v>
      </c>
      <c r="G191" s="23"/>
      <c r="H191" s="31"/>
      <c r="I191" s="23"/>
      <c r="J191" s="23">
        <v>1700</v>
      </c>
      <c r="K191" s="23"/>
      <c r="L191" s="23"/>
      <c r="M191" s="23"/>
    </row>
    <row r="192" spans="3:13" x14ac:dyDescent="0.25">
      <c r="C192" s="49">
        <v>44110</v>
      </c>
      <c r="D192" s="23" t="s">
        <v>381</v>
      </c>
      <c r="E192" s="23">
        <v>1</v>
      </c>
      <c r="F192" s="23" t="s">
        <v>111</v>
      </c>
      <c r="G192" s="23"/>
      <c r="H192" s="31"/>
      <c r="I192" s="23"/>
      <c r="J192" s="23">
        <v>900</v>
      </c>
      <c r="K192" s="23"/>
      <c r="L192" s="23"/>
      <c r="M192" s="23"/>
    </row>
    <row r="193" spans="3:13" x14ac:dyDescent="0.25">
      <c r="C193" s="49">
        <v>44110</v>
      </c>
      <c r="D193" s="23"/>
      <c r="E193" s="23"/>
      <c r="F193" s="23"/>
      <c r="G193" s="23"/>
      <c r="H193" s="31"/>
      <c r="I193" s="23"/>
      <c r="J193" s="23"/>
      <c r="K193" s="41">
        <v>5790</v>
      </c>
      <c r="L193" s="23"/>
      <c r="M193" s="23"/>
    </row>
    <row r="194" spans="3:13" x14ac:dyDescent="0.25">
      <c r="C194" s="49">
        <v>44110</v>
      </c>
      <c r="D194" s="23" t="s">
        <v>72</v>
      </c>
      <c r="E194" s="23"/>
      <c r="F194" s="23"/>
      <c r="G194" s="23"/>
      <c r="H194" s="31"/>
      <c r="I194" s="23">
        <v>1500</v>
      </c>
      <c r="J194" s="23"/>
      <c r="K194" s="23"/>
      <c r="L194" s="34"/>
      <c r="M194" s="34"/>
    </row>
    <row r="195" spans="3:13" x14ac:dyDescent="0.25">
      <c r="C195" s="49">
        <v>44110</v>
      </c>
      <c r="D195" s="23"/>
      <c r="E195" s="23"/>
      <c r="F195" s="23"/>
      <c r="G195" s="23"/>
      <c r="H195" s="31"/>
      <c r="I195" s="23"/>
      <c r="J195" s="23"/>
      <c r="K195" s="78">
        <v>4290</v>
      </c>
      <c r="L195" s="34"/>
      <c r="M195" s="34"/>
    </row>
    <row r="197" spans="3:13" x14ac:dyDescent="0.25">
      <c r="C197" s="19" t="s">
        <v>5</v>
      </c>
      <c r="D197" s="19" t="s">
        <v>0</v>
      </c>
      <c r="E197" s="19" t="s">
        <v>22</v>
      </c>
      <c r="F197" s="19" t="s">
        <v>1</v>
      </c>
      <c r="G197" s="19" t="s">
        <v>2</v>
      </c>
      <c r="H197" s="19" t="s">
        <v>31</v>
      </c>
      <c r="I197" s="19" t="s">
        <v>3</v>
      </c>
      <c r="J197" s="19" t="s">
        <v>4</v>
      </c>
      <c r="K197" s="19" t="s">
        <v>6</v>
      </c>
      <c r="L197" s="19" t="s">
        <v>30</v>
      </c>
      <c r="M197" s="20" t="s">
        <v>24</v>
      </c>
    </row>
    <row r="198" spans="3:13" x14ac:dyDescent="0.25">
      <c r="C198" s="49" t="s">
        <v>495</v>
      </c>
      <c r="D198" s="23" t="s">
        <v>499</v>
      </c>
      <c r="E198" s="23">
        <v>1</v>
      </c>
      <c r="F198" s="23" t="s">
        <v>17</v>
      </c>
      <c r="G198" s="23" t="s">
        <v>283</v>
      </c>
      <c r="H198" s="31"/>
      <c r="I198" s="23"/>
      <c r="J198" s="23">
        <v>200</v>
      </c>
      <c r="K198" s="23"/>
      <c r="L198" s="23"/>
      <c r="M198" s="23"/>
    </row>
    <row r="199" spans="3:13" x14ac:dyDescent="0.25">
      <c r="C199" s="49" t="s">
        <v>495</v>
      </c>
      <c r="D199" s="23" t="s">
        <v>96</v>
      </c>
      <c r="E199" s="23">
        <v>1</v>
      </c>
      <c r="F199" s="23" t="s">
        <v>17</v>
      </c>
      <c r="G199" s="23" t="s">
        <v>283</v>
      </c>
      <c r="H199" s="31"/>
      <c r="I199" s="23"/>
      <c r="J199" s="23">
        <v>230</v>
      </c>
      <c r="K199" s="23"/>
      <c r="L199" s="23"/>
      <c r="M199" s="23"/>
    </row>
    <row r="200" spans="3:13" x14ac:dyDescent="0.25">
      <c r="C200" s="49" t="s">
        <v>495</v>
      </c>
      <c r="D200" s="23"/>
      <c r="E200" s="23"/>
      <c r="F200" s="23"/>
      <c r="G200" s="23"/>
      <c r="H200" s="31"/>
      <c r="I200" s="23"/>
      <c r="J200" s="23">
        <f>SUM(J198:J199)</f>
        <v>430</v>
      </c>
      <c r="K200" s="23"/>
      <c r="L200" s="23"/>
      <c r="M200" s="23"/>
    </row>
    <row r="201" spans="3:13" x14ac:dyDescent="0.25">
      <c r="C201" s="49" t="s">
        <v>495</v>
      </c>
      <c r="D201" s="23"/>
      <c r="E201" s="23"/>
      <c r="F201" s="23"/>
      <c r="G201" s="23"/>
      <c r="H201" s="31"/>
      <c r="I201" s="23"/>
      <c r="J201" s="23"/>
      <c r="K201" s="84">
        <v>4720</v>
      </c>
      <c r="L201" s="23"/>
      <c r="M201" s="23"/>
    </row>
    <row r="202" spans="3:13" x14ac:dyDescent="0.25">
      <c r="C202" s="49" t="s">
        <v>495</v>
      </c>
      <c r="D202" s="23"/>
      <c r="E202" s="23"/>
      <c r="F202" s="23"/>
      <c r="G202" s="23"/>
      <c r="H202" s="31"/>
      <c r="I202" s="23"/>
      <c r="J202" s="23"/>
      <c r="K202" s="23"/>
      <c r="L202" s="23"/>
      <c r="M202" s="23"/>
    </row>
    <row r="204" spans="3:13" x14ac:dyDescent="0.25">
      <c r="C204" s="19" t="s">
        <v>5</v>
      </c>
      <c r="D204" s="19" t="s">
        <v>0</v>
      </c>
      <c r="E204" s="19" t="s">
        <v>22</v>
      </c>
      <c r="F204" s="19" t="s">
        <v>1</v>
      </c>
      <c r="G204" s="19" t="s">
        <v>2</v>
      </c>
      <c r="H204" s="19" t="s">
        <v>31</v>
      </c>
      <c r="I204" s="19" t="s">
        <v>3</v>
      </c>
      <c r="J204" s="19" t="s">
        <v>4</v>
      </c>
      <c r="K204" s="19" t="s">
        <v>6</v>
      </c>
      <c r="L204" s="19" t="s">
        <v>30</v>
      </c>
      <c r="M204" s="20" t="s">
        <v>24</v>
      </c>
    </row>
    <row r="205" spans="3:13" x14ac:dyDescent="0.25">
      <c r="C205" s="49" t="s">
        <v>496</v>
      </c>
      <c r="D205" s="23" t="s">
        <v>517</v>
      </c>
      <c r="E205" s="23">
        <v>1</v>
      </c>
      <c r="F205" s="23" t="s">
        <v>131</v>
      </c>
      <c r="G205" s="23" t="s">
        <v>283</v>
      </c>
      <c r="H205" s="31"/>
      <c r="I205" s="23"/>
      <c r="J205" s="23">
        <v>200</v>
      </c>
      <c r="K205" s="23"/>
      <c r="L205" s="23"/>
      <c r="M205" s="23"/>
    </row>
    <row r="206" spans="3:13" x14ac:dyDescent="0.25">
      <c r="C206" s="49" t="s">
        <v>496</v>
      </c>
      <c r="D206" s="23" t="s">
        <v>518</v>
      </c>
      <c r="E206" s="23">
        <v>1</v>
      </c>
      <c r="F206" s="23" t="s">
        <v>519</v>
      </c>
      <c r="G206" s="23" t="s">
        <v>283</v>
      </c>
      <c r="H206" s="31"/>
      <c r="I206" s="23"/>
      <c r="J206" s="23">
        <v>150</v>
      </c>
      <c r="K206" s="23"/>
      <c r="L206" s="23"/>
      <c r="M206" s="23"/>
    </row>
    <row r="207" spans="3:13" x14ac:dyDescent="0.25">
      <c r="C207" s="49" t="s">
        <v>496</v>
      </c>
      <c r="D207" s="23" t="s">
        <v>500</v>
      </c>
      <c r="E207" s="23">
        <v>1</v>
      </c>
      <c r="F207" s="23" t="s">
        <v>17</v>
      </c>
      <c r="G207" s="23" t="s">
        <v>283</v>
      </c>
      <c r="H207" s="31"/>
      <c r="I207" s="23"/>
      <c r="J207" s="23">
        <v>250</v>
      </c>
      <c r="K207" s="23"/>
      <c r="L207" s="23"/>
      <c r="M207" s="23"/>
    </row>
    <row r="208" spans="3:13" x14ac:dyDescent="0.25">
      <c r="C208" s="49" t="s">
        <v>496</v>
      </c>
      <c r="D208" s="23" t="s">
        <v>405</v>
      </c>
      <c r="E208" s="23">
        <v>20</v>
      </c>
      <c r="F208" s="23" t="s">
        <v>501</v>
      </c>
      <c r="G208" s="23" t="s">
        <v>283</v>
      </c>
      <c r="H208" s="31"/>
      <c r="I208" s="23"/>
      <c r="J208" s="23">
        <v>160</v>
      </c>
      <c r="K208" s="23"/>
      <c r="L208" s="23"/>
      <c r="M208" s="23"/>
    </row>
    <row r="209" spans="3:13" x14ac:dyDescent="0.25">
      <c r="C209" s="49" t="s">
        <v>496</v>
      </c>
      <c r="D209" s="23" t="s">
        <v>502</v>
      </c>
      <c r="E209" s="23">
        <v>1</v>
      </c>
      <c r="F209" s="23" t="s">
        <v>15</v>
      </c>
      <c r="G209" s="23" t="s">
        <v>283</v>
      </c>
      <c r="H209" s="31"/>
      <c r="I209" s="23"/>
      <c r="J209" s="23">
        <v>1400</v>
      </c>
      <c r="K209" s="23"/>
      <c r="L209" s="23"/>
      <c r="M209" s="23"/>
    </row>
    <row r="210" spans="3:13" x14ac:dyDescent="0.25">
      <c r="C210" s="49" t="s">
        <v>496</v>
      </c>
      <c r="D210" s="23"/>
      <c r="E210" s="23"/>
      <c r="F210" s="23"/>
      <c r="G210" s="23"/>
      <c r="H210" s="31"/>
      <c r="I210" s="23"/>
      <c r="J210" s="41">
        <f>SUM(J205:J209)</f>
        <v>2160</v>
      </c>
      <c r="K210" s="23"/>
      <c r="L210" s="23"/>
      <c r="M210" s="23"/>
    </row>
    <row r="211" spans="3:13" x14ac:dyDescent="0.25">
      <c r="C211" s="49" t="s">
        <v>496</v>
      </c>
      <c r="D211" s="23"/>
      <c r="E211" s="23"/>
      <c r="F211" s="23"/>
      <c r="G211" s="23"/>
      <c r="H211" s="31"/>
      <c r="I211" s="23"/>
      <c r="J211" s="23"/>
      <c r="K211" s="84">
        <v>6880</v>
      </c>
      <c r="L211" s="23"/>
      <c r="M211" s="23"/>
    </row>
    <row r="213" spans="3:13" x14ac:dyDescent="0.25">
      <c r="C213" s="19" t="s">
        <v>5</v>
      </c>
      <c r="D213" s="19" t="s">
        <v>0</v>
      </c>
      <c r="E213" s="19" t="s">
        <v>22</v>
      </c>
      <c r="F213" s="19" t="s">
        <v>1</v>
      </c>
      <c r="G213" s="19" t="s">
        <v>2</v>
      </c>
      <c r="H213" s="19" t="s">
        <v>31</v>
      </c>
      <c r="I213" s="19" t="s">
        <v>3</v>
      </c>
      <c r="J213" s="19" t="s">
        <v>4</v>
      </c>
      <c r="K213" s="19" t="s">
        <v>6</v>
      </c>
      <c r="L213" s="19" t="s">
        <v>30</v>
      </c>
      <c r="M213" s="20" t="s">
        <v>24</v>
      </c>
    </row>
    <row r="214" spans="3:13" x14ac:dyDescent="0.25">
      <c r="C214" s="49" t="s">
        <v>516</v>
      </c>
      <c r="D214" s="23" t="s">
        <v>503</v>
      </c>
      <c r="E214" s="23">
        <v>2</v>
      </c>
      <c r="F214" s="23" t="s">
        <v>28</v>
      </c>
      <c r="G214" s="23" t="s">
        <v>283</v>
      </c>
      <c r="H214" s="31"/>
      <c r="I214" s="23"/>
      <c r="J214" s="23">
        <v>60</v>
      </c>
      <c r="K214" s="23"/>
      <c r="L214" s="23"/>
      <c r="M214" s="23"/>
    </row>
    <row r="215" spans="3:13" x14ac:dyDescent="0.25">
      <c r="C215" s="49" t="s">
        <v>516</v>
      </c>
      <c r="D215" s="23" t="s">
        <v>306</v>
      </c>
      <c r="E215" s="23">
        <v>10</v>
      </c>
      <c r="F215" s="23" t="s">
        <v>306</v>
      </c>
      <c r="G215" s="23" t="s">
        <v>283</v>
      </c>
      <c r="H215" s="31"/>
      <c r="I215" s="23"/>
      <c r="J215" s="23">
        <v>100</v>
      </c>
      <c r="K215" s="23"/>
      <c r="L215" s="23"/>
      <c r="M215" s="23"/>
    </row>
    <row r="216" spans="3:13" x14ac:dyDescent="0.25">
      <c r="C216" s="49" t="s">
        <v>516</v>
      </c>
      <c r="D216" s="23" t="s">
        <v>522</v>
      </c>
      <c r="E216" s="23">
        <v>1</v>
      </c>
      <c r="F216" s="23" t="s">
        <v>17</v>
      </c>
      <c r="G216" s="23" t="s">
        <v>283</v>
      </c>
      <c r="H216" s="31"/>
      <c r="I216" s="23"/>
      <c r="J216" s="23">
        <v>250</v>
      </c>
      <c r="K216" s="23"/>
      <c r="L216" s="23"/>
      <c r="M216" s="23"/>
    </row>
    <row r="217" spans="3:13" x14ac:dyDescent="0.25">
      <c r="C217" s="49" t="s">
        <v>516</v>
      </c>
      <c r="D217" s="23" t="s">
        <v>523</v>
      </c>
      <c r="E217" s="23">
        <v>1</v>
      </c>
      <c r="F217" s="23" t="s">
        <v>206</v>
      </c>
      <c r="G217" s="23" t="s">
        <v>283</v>
      </c>
      <c r="H217" s="31"/>
      <c r="I217" s="23"/>
      <c r="J217" s="23">
        <v>700</v>
      </c>
      <c r="K217" s="23"/>
      <c r="L217" s="23"/>
      <c r="M217" s="23"/>
    </row>
    <row r="218" spans="3:13" x14ac:dyDescent="0.25">
      <c r="C218" s="49" t="s">
        <v>516</v>
      </c>
      <c r="D218" s="23" t="s">
        <v>576</v>
      </c>
      <c r="E218" s="23">
        <v>2</v>
      </c>
      <c r="F218" s="23" t="s">
        <v>181</v>
      </c>
      <c r="G218" s="23" t="s">
        <v>283</v>
      </c>
      <c r="H218" s="31"/>
      <c r="I218" s="23"/>
      <c r="J218" s="23">
        <v>40</v>
      </c>
      <c r="K218" s="23"/>
      <c r="L218" s="23"/>
      <c r="M218" s="23"/>
    </row>
    <row r="219" spans="3:13" x14ac:dyDescent="0.25">
      <c r="C219" s="49" t="s">
        <v>516</v>
      </c>
      <c r="D219" s="23" t="s">
        <v>198</v>
      </c>
      <c r="E219" s="23">
        <v>1</v>
      </c>
      <c r="F219" s="23" t="s">
        <v>17</v>
      </c>
      <c r="G219" s="23" t="s">
        <v>283</v>
      </c>
      <c r="H219" s="31"/>
      <c r="I219" s="23"/>
      <c r="J219" s="23">
        <v>300</v>
      </c>
      <c r="K219" s="23"/>
      <c r="L219" s="23"/>
      <c r="M219" s="23"/>
    </row>
    <row r="220" spans="3:13" x14ac:dyDescent="0.25">
      <c r="C220" s="49" t="s">
        <v>516</v>
      </c>
      <c r="D220" s="23"/>
      <c r="E220" s="23"/>
      <c r="F220" s="23"/>
      <c r="G220" s="23"/>
      <c r="H220" s="31"/>
      <c r="I220" s="23"/>
      <c r="J220" s="41">
        <f>SUM(J214:J219)</f>
        <v>1450</v>
      </c>
      <c r="K220" s="23"/>
      <c r="L220" s="23"/>
      <c r="M220" s="23"/>
    </row>
    <row r="221" spans="3:13" x14ac:dyDescent="0.25">
      <c r="C221" s="49" t="s">
        <v>516</v>
      </c>
      <c r="D221" s="23"/>
      <c r="E221" s="23"/>
      <c r="F221" s="23"/>
      <c r="G221" s="23"/>
      <c r="H221" s="31"/>
      <c r="I221" s="23"/>
      <c r="J221" s="23"/>
      <c r="K221" s="84">
        <v>8330</v>
      </c>
      <c r="L221" s="23"/>
      <c r="M221" s="23"/>
    </row>
    <row r="223" spans="3:13" x14ac:dyDescent="0.25">
      <c r="C223" s="19" t="s">
        <v>5</v>
      </c>
      <c r="D223" s="19" t="s">
        <v>0</v>
      </c>
      <c r="E223" s="19" t="s">
        <v>22</v>
      </c>
      <c r="F223" s="19" t="s">
        <v>1</v>
      </c>
      <c r="G223" s="19" t="s">
        <v>2</v>
      </c>
      <c r="H223" s="19" t="s">
        <v>31</v>
      </c>
      <c r="I223" s="19" t="s">
        <v>3</v>
      </c>
      <c r="J223" s="19" t="s">
        <v>4</v>
      </c>
      <c r="K223" s="19" t="s">
        <v>6</v>
      </c>
      <c r="L223" s="19" t="s">
        <v>30</v>
      </c>
      <c r="M223" s="20" t="s">
        <v>24</v>
      </c>
    </row>
    <row r="224" spans="3:13" x14ac:dyDescent="0.25">
      <c r="C224" s="49" t="s">
        <v>525</v>
      </c>
      <c r="D224" s="23" t="s">
        <v>577</v>
      </c>
      <c r="E224" s="23">
        <v>1</v>
      </c>
      <c r="F224" s="23" t="s">
        <v>17</v>
      </c>
      <c r="G224" s="23" t="s">
        <v>283</v>
      </c>
      <c r="H224" s="31"/>
      <c r="I224" s="23"/>
      <c r="J224" s="23">
        <v>250</v>
      </c>
      <c r="K224" s="23"/>
      <c r="L224" s="23"/>
      <c r="M224" s="23"/>
    </row>
    <row r="225" spans="3:13" x14ac:dyDescent="0.25">
      <c r="C225" s="49" t="s">
        <v>525</v>
      </c>
      <c r="D225" s="23" t="s">
        <v>578</v>
      </c>
      <c r="E225" s="23">
        <v>10</v>
      </c>
      <c r="F225" s="23" t="s">
        <v>181</v>
      </c>
      <c r="G225" s="23" t="s">
        <v>283</v>
      </c>
      <c r="H225" s="31"/>
      <c r="I225" s="23"/>
      <c r="J225" s="23">
        <v>50</v>
      </c>
      <c r="K225" s="23"/>
      <c r="L225" s="23"/>
      <c r="M225" s="23"/>
    </row>
    <row r="226" spans="3:13" x14ac:dyDescent="0.25">
      <c r="C226" s="49" t="s">
        <v>525</v>
      </c>
      <c r="D226" s="23" t="s">
        <v>579</v>
      </c>
      <c r="E226" s="23">
        <v>1</v>
      </c>
      <c r="F226" s="23" t="s">
        <v>54</v>
      </c>
      <c r="G226" s="23" t="s">
        <v>283</v>
      </c>
      <c r="H226" s="31"/>
      <c r="I226" s="23"/>
      <c r="J226" s="23">
        <v>40</v>
      </c>
      <c r="K226" s="23"/>
      <c r="L226" s="23"/>
      <c r="M226" s="23"/>
    </row>
    <row r="227" spans="3:13" x14ac:dyDescent="0.25">
      <c r="C227" s="49" t="s">
        <v>525</v>
      </c>
      <c r="D227" s="23"/>
      <c r="E227" s="23"/>
      <c r="F227" s="23"/>
      <c r="G227" s="23"/>
      <c r="H227" s="31"/>
      <c r="I227" s="23"/>
      <c r="J227" s="23">
        <f>SUM(J224:J226)</f>
        <v>340</v>
      </c>
      <c r="K227" s="23"/>
      <c r="L227" s="23"/>
      <c r="M227" s="23"/>
    </row>
    <row r="228" spans="3:13" x14ac:dyDescent="0.25">
      <c r="C228" s="49" t="s">
        <v>525</v>
      </c>
      <c r="D228" s="23"/>
      <c r="E228" s="23"/>
      <c r="F228" s="23"/>
      <c r="G228" s="23"/>
      <c r="H228" s="31"/>
      <c r="I228" s="23"/>
      <c r="J228" s="23"/>
      <c r="K228" s="84">
        <v>8670</v>
      </c>
      <c r="L228" s="23"/>
      <c r="M228" s="23"/>
    </row>
    <row r="229" spans="3:13" x14ac:dyDescent="0.25">
      <c r="C229" s="49" t="s">
        <v>525</v>
      </c>
      <c r="D229" s="23"/>
      <c r="E229" s="23"/>
      <c r="F229" s="23"/>
      <c r="G229" s="23"/>
      <c r="H229" s="31"/>
      <c r="I229" s="23"/>
      <c r="J229" s="23"/>
      <c r="K229" s="23"/>
      <c r="L229" s="23"/>
      <c r="M229" s="23"/>
    </row>
    <row r="232" spans="3:13" x14ac:dyDescent="0.25">
      <c r="C232" s="19" t="s">
        <v>5</v>
      </c>
      <c r="D232" s="19" t="s">
        <v>0</v>
      </c>
      <c r="E232" s="19" t="s">
        <v>22</v>
      </c>
      <c r="F232" s="19" t="s">
        <v>1</v>
      </c>
      <c r="G232" s="19" t="s">
        <v>2</v>
      </c>
      <c r="H232" s="19" t="s">
        <v>31</v>
      </c>
      <c r="I232" s="19" t="s">
        <v>3</v>
      </c>
      <c r="J232" s="19" t="s">
        <v>4</v>
      </c>
      <c r="K232" s="19" t="s">
        <v>6</v>
      </c>
      <c r="L232" s="19" t="s">
        <v>30</v>
      </c>
      <c r="M232" s="20" t="s">
        <v>24</v>
      </c>
    </row>
    <row r="233" spans="3:13" x14ac:dyDescent="0.25">
      <c r="C233" s="49" t="s">
        <v>527</v>
      </c>
      <c r="D233" s="23" t="s">
        <v>580</v>
      </c>
      <c r="E233" s="23">
        <v>2</v>
      </c>
      <c r="F233" s="23" t="s">
        <v>28</v>
      </c>
      <c r="G233" s="23" t="s">
        <v>283</v>
      </c>
      <c r="H233" s="31"/>
      <c r="I233" s="23"/>
      <c r="J233" s="23">
        <v>80</v>
      </c>
      <c r="K233" s="23"/>
      <c r="L233" s="23"/>
      <c r="M233" s="23"/>
    </row>
    <row r="234" spans="3:13" x14ac:dyDescent="0.25">
      <c r="C234" s="49" t="s">
        <v>527</v>
      </c>
      <c r="D234" s="23"/>
      <c r="E234" s="23"/>
      <c r="F234" s="23"/>
      <c r="G234" s="23"/>
      <c r="H234" s="31"/>
      <c r="I234" s="23"/>
      <c r="J234" s="23"/>
      <c r="K234" s="86">
        <v>8750</v>
      </c>
      <c r="L234" s="23"/>
      <c r="M234" s="23"/>
    </row>
    <row r="235" spans="3:13" x14ac:dyDescent="0.25">
      <c r="C235" s="49" t="s">
        <v>527</v>
      </c>
      <c r="D235" s="23"/>
      <c r="E235" s="23"/>
      <c r="F235" s="23"/>
      <c r="G235" s="23"/>
      <c r="H235" s="31"/>
      <c r="I235" s="23"/>
      <c r="J235" s="23"/>
      <c r="K235" s="23"/>
      <c r="L235" s="23"/>
      <c r="M235" s="23"/>
    </row>
    <row r="237" spans="3:13" x14ac:dyDescent="0.25">
      <c r="C237" s="19" t="s">
        <v>5</v>
      </c>
      <c r="D237" s="19" t="s">
        <v>0</v>
      </c>
      <c r="E237" s="19" t="s">
        <v>22</v>
      </c>
      <c r="F237" s="19" t="s">
        <v>1</v>
      </c>
      <c r="G237" s="19" t="s">
        <v>2</v>
      </c>
      <c r="H237" s="19" t="s">
        <v>31</v>
      </c>
      <c r="I237" s="19" t="s">
        <v>3</v>
      </c>
      <c r="J237" s="19" t="s">
        <v>4</v>
      </c>
      <c r="K237" s="19" t="s">
        <v>6</v>
      </c>
      <c r="L237" s="19" t="s">
        <v>30</v>
      </c>
      <c r="M237" s="20" t="s">
        <v>24</v>
      </c>
    </row>
    <row r="238" spans="3:13" x14ac:dyDescent="0.25">
      <c r="C238" s="49" t="s">
        <v>534</v>
      </c>
      <c r="D238" s="23" t="s">
        <v>16</v>
      </c>
      <c r="E238" s="23">
        <v>1</v>
      </c>
      <c r="F238" s="23" t="s">
        <v>17</v>
      </c>
      <c r="G238" s="23" t="s">
        <v>283</v>
      </c>
      <c r="H238" s="31"/>
      <c r="I238" s="23"/>
      <c r="J238" s="23">
        <v>220</v>
      </c>
      <c r="K238" s="23"/>
      <c r="L238" s="23"/>
      <c r="M238" s="23"/>
    </row>
    <row r="239" spans="3:13" x14ac:dyDescent="0.25">
      <c r="C239" s="49" t="s">
        <v>534</v>
      </c>
      <c r="D239" s="23"/>
      <c r="E239" s="23"/>
      <c r="F239" s="23"/>
      <c r="G239" s="23"/>
      <c r="H239" s="31"/>
      <c r="I239" s="23"/>
      <c r="J239" s="23"/>
      <c r="K239" s="85">
        <v>8970</v>
      </c>
      <c r="L239" s="23"/>
      <c r="M239" s="23"/>
    </row>
    <row r="240" spans="3:13" x14ac:dyDescent="0.25">
      <c r="C240" s="49" t="s">
        <v>534</v>
      </c>
      <c r="D240" s="23"/>
      <c r="E240" s="23"/>
      <c r="F240" s="23"/>
      <c r="G240" s="23"/>
      <c r="H240" s="31"/>
      <c r="I240" s="23"/>
      <c r="J240" s="23"/>
      <c r="K240" s="23"/>
      <c r="L240" s="23"/>
      <c r="M240" s="23"/>
    </row>
    <row r="242" spans="3:13" x14ac:dyDescent="0.25">
      <c r="C242" s="19" t="s">
        <v>5</v>
      </c>
      <c r="D242" s="19" t="s">
        <v>0</v>
      </c>
      <c r="E242" s="19" t="s">
        <v>22</v>
      </c>
      <c r="F242" s="19" t="s">
        <v>1</v>
      </c>
      <c r="G242" s="19" t="s">
        <v>2</v>
      </c>
      <c r="H242" s="19" t="s">
        <v>31</v>
      </c>
      <c r="I242" s="19" t="s">
        <v>3</v>
      </c>
      <c r="J242" s="19" t="s">
        <v>4</v>
      </c>
      <c r="K242" s="19" t="s">
        <v>6</v>
      </c>
      <c r="L242" s="19" t="s">
        <v>30</v>
      </c>
      <c r="M242" s="20" t="s">
        <v>24</v>
      </c>
    </row>
    <row r="243" spans="3:13" x14ac:dyDescent="0.25">
      <c r="C243" s="49" t="s">
        <v>535</v>
      </c>
      <c r="D243" s="23" t="s">
        <v>36</v>
      </c>
      <c r="E243" s="23">
        <v>1</v>
      </c>
      <c r="F243" s="23" t="s">
        <v>17</v>
      </c>
      <c r="G243" s="23" t="s">
        <v>283</v>
      </c>
      <c r="H243" s="31"/>
      <c r="I243" s="23"/>
      <c r="J243" s="23">
        <v>200</v>
      </c>
      <c r="K243" s="23"/>
      <c r="L243" s="23"/>
      <c r="M243" s="23"/>
    </row>
    <row r="244" spans="3:13" x14ac:dyDescent="0.25">
      <c r="C244" s="49" t="s">
        <v>535</v>
      </c>
      <c r="D244" s="23"/>
      <c r="E244" s="23"/>
      <c r="F244" s="23"/>
      <c r="G244" s="23"/>
      <c r="H244" s="31"/>
      <c r="I244" s="23"/>
      <c r="J244" s="23"/>
      <c r="K244" s="85">
        <v>9170</v>
      </c>
      <c r="L244" s="23"/>
      <c r="M244" s="23"/>
    </row>
    <row r="245" spans="3:13" x14ac:dyDescent="0.25">
      <c r="C245" s="49" t="s">
        <v>535</v>
      </c>
      <c r="D245" s="23" t="s">
        <v>72</v>
      </c>
      <c r="E245" s="23"/>
      <c r="F245" s="23"/>
      <c r="G245" s="23"/>
      <c r="H245" s="31"/>
      <c r="I245" s="23">
        <v>4500</v>
      </c>
      <c r="J245" s="23"/>
      <c r="K245" s="23"/>
      <c r="L245" s="23"/>
      <c r="M245" s="23"/>
    </row>
    <row r="246" spans="3:13" x14ac:dyDescent="0.25">
      <c r="C246" s="49" t="s">
        <v>535</v>
      </c>
      <c r="D246" s="23"/>
      <c r="E246" s="23"/>
      <c r="F246" s="23"/>
      <c r="G246" s="23"/>
      <c r="H246" s="31"/>
      <c r="I246" s="23"/>
      <c r="J246" s="23"/>
      <c r="K246" s="85">
        <v>4670</v>
      </c>
      <c r="L246" s="23"/>
      <c r="M246" s="23"/>
    </row>
    <row r="248" spans="3:13" x14ac:dyDescent="0.25">
      <c r="C248" s="19" t="s">
        <v>5</v>
      </c>
      <c r="D248" s="19" t="s">
        <v>0</v>
      </c>
      <c r="E248" s="19" t="s">
        <v>22</v>
      </c>
      <c r="F248" s="19" t="s">
        <v>1</v>
      </c>
      <c r="G248" s="19" t="s">
        <v>2</v>
      </c>
      <c r="H248" s="19" t="s">
        <v>31</v>
      </c>
      <c r="I248" s="19" t="s">
        <v>3</v>
      </c>
      <c r="J248" s="19" t="s">
        <v>4</v>
      </c>
      <c r="K248" s="19" t="s">
        <v>6</v>
      </c>
      <c r="L248" s="19" t="s">
        <v>30</v>
      </c>
      <c r="M248" s="20" t="s">
        <v>24</v>
      </c>
    </row>
    <row r="249" spans="3:13" x14ac:dyDescent="0.25">
      <c r="C249" s="49" t="s">
        <v>586</v>
      </c>
      <c r="D249" s="23" t="s">
        <v>587</v>
      </c>
      <c r="E249" s="23">
        <v>1</v>
      </c>
      <c r="F249" s="23" t="s">
        <v>15</v>
      </c>
      <c r="G249" s="23" t="s">
        <v>283</v>
      </c>
      <c r="H249" s="31"/>
      <c r="I249" s="23"/>
      <c r="J249" s="23">
        <v>2350</v>
      </c>
      <c r="K249" s="23"/>
      <c r="L249" s="23"/>
      <c r="M249" s="23"/>
    </row>
    <row r="250" spans="3:13" x14ac:dyDescent="0.25">
      <c r="C250" s="49"/>
      <c r="D250" s="23"/>
      <c r="E250" s="23"/>
      <c r="F250" s="23"/>
      <c r="G250" s="23"/>
      <c r="H250" s="31"/>
      <c r="I250" s="23"/>
      <c r="J250" s="23"/>
      <c r="K250" s="85">
        <v>7020</v>
      </c>
      <c r="L250" s="23"/>
      <c r="M250" s="23"/>
    </row>
    <row r="251" spans="3:13" x14ac:dyDescent="0.25">
      <c r="C251" s="49"/>
      <c r="D251" s="23"/>
      <c r="E251" s="23"/>
      <c r="F251" s="23"/>
      <c r="G251" s="23"/>
      <c r="H251" s="31"/>
      <c r="I251" s="23"/>
      <c r="J251" s="23"/>
      <c r="K251" s="23"/>
      <c r="L251" s="23"/>
      <c r="M251" s="23"/>
    </row>
    <row r="254" spans="3:13" x14ac:dyDescent="0.25">
      <c r="C254" s="19" t="s">
        <v>5</v>
      </c>
      <c r="D254" s="19" t="s">
        <v>0</v>
      </c>
      <c r="E254" s="19" t="s">
        <v>22</v>
      </c>
      <c r="F254" s="19" t="s">
        <v>1</v>
      </c>
      <c r="G254" s="19" t="s">
        <v>2</v>
      </c>
      <c r="H254" s="19" t="s">
        <v>31</v>
      </c>
      <c r="I254" s="19" t="s">
        <v>3</v>
      </c>
      <c r="J254" s="19" t="s">
        <v>4</v>
      </c>
      <c r="K254" s="19" t="s">
        <v>6</v>
      </c>
      <c r="L254" s="19" t="s">
        <v>30</v>
      </c>
      <c r="M254" s="20" t="s">
        <v>24</v>
      </c>
    </row>
    <row r="255" spans="3:13" x14ac:dyDescent="0.25">
      <c r="C255" s="49" t="s">
        <v>588</v>
      </c>
      <c r="D255" s="23" t="s">
        <v>587</v>
      </c>
      <c r="E255" s="23">
        <v>1</v>
      </c>
      <c r="F255" s="23" t="s">
        <v>15</v>
      </c>
      <c r="G255" s="23" t="s">
        <v>283</v>
      </c>
      <c r="H255" s="31"/>
      <c r="I255" s="23"/>
      <c r="J255" s="23">
        <v>2350</v>
      </c>
      <c r="K255" s="23"/>
      <c r="L255" s="23"/>
      <c r="M255" s="23"/>
    </row>
    <row r="256" spans="3:13" x14ac:dyDescent="0.25">
      <c r="C256" s="49"/>
      <c r="D256" s="23"/>
      <c r="E256" s="23"/>
      <c r="F256" s="23"/>
      <c r="G256" s="23"/>
      <c r="H256" s="31"/>
      <c r="I256" s="23"/>
      <c r="J256" s="23"/>
      <c r="K256" s="85">
        <v>9370</v>
      </c>
      <c r="L256" s="23"/>
      <c r="M256" s="23"/>
    </row>
    <row r="257" spans="3:13" x14ac:dyDescent="0.25">
      <c r="C257" s="49"/>
      <c r="D257" s="23"/>
      <c r="E257" s="23"/>
      <c r="F257" s="23"/>
      <c r="G257" s="23"/>
      <c r="H257" s="31"/>
      <c r="I257" s="23"/>
      <c r="J257" s="23"/>
      <c r="K257" s="23"/>
      <c r="L257" s="23"/>
      <c r="M257" s="23"/>
    </row>
    <row r="258" spans="3:13" x14ac:dyDescent="0.25">
      <c r="C258" s="49"/>
      <c r="D258" s="23"/>
      <c r="E258" s="23"/>
      <c r="F258" s="23"/>
      <c r="G258" s="23"/>
      <c r="H258" s="31"/>
      <c r="I258" s="23"/>
      <c r="J258" s="23"/>
      <c r="K258" s="23"/>
      <c r="L258" s="23"/>
      <c r="M258" s="23"/>
    </row>
    <row r="260" spans="3:13" x14ac:dyDescent="0.25">
      <c r="C260" s="19" t="s">
        <v>5</v>
      </c>
      <c r="D260" s="19" t="s">
        <v>0</v>
      </c>
      <c r="E260" s="19" t="s">
        <v>22</v>
      </c>
      <c r="F260" s="19" t="s">
        <v>1</v>
      </c>
      <c r="G260" s="19" t="s">
        <v>2</v>
      </c>
      <c r="H260" s="19" t="s">
        <v>31</v>
      </c>
      <c r="I260" s="19" t="s">
        <v>3</v>
      </c>
      <c r="J260" s="19" t="s">
        <v>4</v>
      </c>
      <c r="K260" s="19" t="s">
        <v>6</v>
      </c>
      <c r="L260" s="19" t="s">
        <v>30</v>
      </c>
      <c r="M260" s="20" t="s">
        <v>24</v>
      </c>
    </row>
    <row r="261" spans="3:13" x14ac:dyDescent="0.25">
      <c r="C261" s="49" t="s">
        <v>589</v>
      </c>
      <c r="D261" s="23" t="s">
        <v>374</v>
      </c>
      <c r="E261" s="23">
        <v>10</v>
      </c>
      <c r="F261" s="23" t="s">
        <v>306</v>
      </c>
      <c r="G261" s="23" t="s">
        <v>283</v>
      </c>
      <c r="H261" s="31"/>
      <c r="I261" s="23"/>
      <c r="J261" s="23">
        <v>50</v>
      </c>
      <c r="K261" s="23"/>
      <c r="L261" s="23"/>
      <c r="M261" s="23"/>
    </row>
    <row r="262" spans="3:13" x14ac:dyDescent="0.25">
      <c r="C262" s="49" t="s">
        <v>589</v>
      </c>
      <c r="D262" s="23"/>
      <c r="E262" s="23"/>
      <c r="F262" s="23"/>
      <c r="G262" s="23"/>
      <c r="H262" s="31"/>
      <c r="I262" s="23"/>
      <c r="J262" s="23"/>
      <c r="K262" s="85">
        <v>9420</v>
      </c>
      <c r="L262" s="23"/>
      <c r="M262" s="23"/>
    </row>
    <row r="264" spans="3:13" x14ac:dyDescent="0.25">
      <c r="C264" s="19" t="s">
        <v>5</v>
      </c>
      <c r="D264" s="19" t="s">
        <v>0</v>
      </c>
      <c r="E264" s="19" t="s">
        <v>22</v>
      </c>
      <c r="F264" s="19" t="s">
        <v>1</v>
      </c>
      <c r="G264" s="19" t="s">
        <v>2</v>
      </c>
      <c r="H264" s="19" t="s">
        <v>31</v>
      </c>
      <c r="I264" s="19" t="s">
        <v>3</v>
      </c>
      <c r="J264" s="19" t="s">
        <v>4</v>
      </c>
      <c r="K264" s="19" t="s">
        <v>6</v>
      </c>
      <c r="L264" s="19" t="s">
        <v>30</v>
      </c>
      <c r="M264" s="20" t="s">
        <v>24</v>
      </c>
    </row>
    <row r="265" spans="3:13" x14ac:dyDescent="0.25">
      <c r="C265" s="49" t="s">
        <v>589</v>
      </c>
      <c r="D265" s="23" t="s">
        <v>374</v>
      </c>
      <c r="E265" s="23">
        <v>10</v>
      </c>
      <c r="F265" s="23" t="s">
        <v>306</v>
      </c>
      <c r="G265" s="23" t="s">
        <v>283</v>
      </c>
      <c r="H265" s="31"/>
      <c r="I265" s="23"/>
      <c r="J265" s="23">
        <v>50</v>
      </c>
      <c r="K265" s="23"/>
      <c r="L265" s="23"/>
      <c r="M265" s="23"/>
    </row>
    <row r="266" spans="3:13" x14ac:dyDescent="0.25">
      <c r="C266" s="49" t="s">
        <v>589</v>
      </c>
      <c r="D266" s="23"/>
      <c r="E266" s="23"/>
      <c r="F266" s="23"/>
      <c r="G266" s="23"/>
      <c r="H266" s="31"/>
      <c r="I266" s="23"/>
      <c r="J266" s="23"/>
      <c r="K266" s="85">
        <v>9420</v>
      </c>
      <c r="L266" s="23"/>
      <c r="M266" s="23"/>
    </row>
    <row r="268" spans="3:13" x14ac:dyDescent="0.25">
      <c r="C268" s="19" t="s">
        <v>5</v>
      </c>
      <c r="D268" s="19" t="s">
        <v>0</v>
      </c>
      <c r="E268" s="19" t="s">
        <v>22</v>
      </c>
      <c r="F268" s="19" t="s">
        <v>1</v>
      </c>
      <c r="G268" s="19" t="s">
        <v>2</v>
      </c>
      <c r="H268" s="19" t="s">
        <v>31</v>
      </c>
      <c r="I268" s="19" t="s">
        <v>3</v>
      </c>
      <c r="J268" s="19" t="s">
        <v>4</v>
      </c>
      <c r="K268" s="19" t="s">
        <v>6</v>
      </c>
      <c r="L268" s="19" t="s">
        <v>30</v>
      </c>
      <c r="M268" s="20" t="s">
        <v>24</v>
      </c>
    </row>
    <row r="269" spans="3:13" x14ac:dyDescent="0.25">
      <c r="C269" s="49" t="s">
        <v>590</v>
      </c>
      <c r="D269" s="23" t="s">
        <v>591</v>
      </c>
      <c r="E269" s="23">
        <v>1</v>
      </c>
      <c r="F269" s="23" t="s">
        <v>15</v>
      </c>
      <c r="G269" s="23" t="s">
        <v>283</v>
      </c>
      <c r="H269" s="31"/>
      <c r="I269" s="23"/>
      <c r="J269" s="23">
        <v>1250</v>
      </c>
      <c r="K269" s="23"/>
      <c r="L269" s="23"/>
      <c r="M269" s="23"/>
    </row>
    <row r="270" spans="3:13" x14ac:dyDescent="0.25">
      <c r="C270" s="49" t="s">
        <v>590</v>
      </c>
      <c r="D270" s="23"/>
      <c r="E270" s="23"/>
      <c r="F270" s="23"/>
      <c r="G270" s="23"/>
      <c r="H270" s="31"/>
      <c r="I270" s="23"/>
      <c r="J270" s="23"/>
      <c r="K270" s="85">
        <v>10670</v>
      </c>
      <c r="L270" s="23"/>
      <c r="M270" s="23"/>
    </row>
    <row r="272" spans="3:13" x14ac:dyDescent="0.25">
      <c r="C272" s="19" t="s">
        <v>5</v>
      </c>
      <c r="D272" s="19" t="s">
        <v>0</v>
      </c>
      <c r="E272" s="19" t="s">
        <v>22</v>
      </c>
      <c r="F272" s="19" t="s">
        <v>1</v>
      </c>
      <c r="G272" s="19" t="s">
        <v>2</v>
      </c>
      <c r="H272" s="19" t="s">
        <v>31</v>
      </c>
      <c r="I272" s="19" t="s">
        <v>3</v>
      </c>
      <c r="J272" s="19" t="s">
        <v>4</v>
      </c>
      <c r="K272" s="19" t="s">
        <v>6</v>
      </c>
      <c r="L272" s="19" t="s">
        <v>30</v>
      </c>
      <c r="M272" s="20" t="s">
        <v>24</v>
      </c>
    </row>
    <row r="273" spans="3:13" x14ac:dyDescent="0.25">
      <c r="C273" s="49" t="s">
        <v>592</v>
      </c>
      <c r="D273" s="23" t="s">
        <v>72</v>
      </c>
      <c r="E273" s="23"/>
      <c r="F273" s="23"/>
      <c r="G273" s="23"/>
      <c r="H273" s="31"/>
      <c r="I273" s="93">
        <v>9000</v>
      </c>
      <c r="J273" s="23"/>
      <c r="K273" s="23"/>
      <c r="L273" s="23"/>
      <c r="M273" s="23"/>
    </row>
    <row r="274" spans="3:13" x14ac:dyDescent="0.25">
      <c r="C274" s="49" t="s">
        <v>592</v>
      </c>
      <c r="D274" s="23"/>
      <c r="E274" s="23"/>
      <c r="F274" s="23"/>
      <c r="G274" s="23"/>
      <c r="H274" s="31"/>
      <c r="I274" s="23"/>
      <c r="J274" s="23"/>
      <c r="K274" s="85">
        <v>1670</v>
      </c>
      <c r="L274" s="23"/>
      <c r="M274" s="23"/>
    </row>
    <row r="275" spans="3:13" x14ac:dyDescent="0.25">
      <c r="C275" s="49" t="s">
        <v>592</v>
      </c>
      <c r="D275" s="23" t="s">
        <v>151</v>
      </c>
      <c r="E275" s="23">
        <v>1</v>
      </c>
      <c r="F275" s="23" t="s">
        <v>17</v>
      </c>
      <c r="G275" s="23"/>
      <c r="H275" s="31"/>
      <c r="I275" s="23"/>
      <c r="J275" s="23">
        <v>150</v>
      </c>
      <c r="K275" s="23"/>
      <c r="L275" s="23"/>
      <c r="M275" s="23"/>
    </row>
    <row r="276" spans="3:13" x14ac:dyDescent="0.25">
      <c r="C276" s="49" t="s">
        <v>592</v>
      </c>
      <c r="D276" s="23" t="s">
        <v>632</v>
      </c>
      <c r="E276" s="23">
        <v>1</v>
      </c>
      <c r="F276" s="23" t="s">
        <v>17</v>
      </c>
      <c r="G276" s="23"/>
      <c r="H276" s="31"/>
      <c r="I276" s="23"/>
      <c r="J276" s="23">
        <v>220</v>
      </c>
      <c r="K276" s="23"/>
      <c r="L276" s="23"/>
      <c r="M276" s="23"/>
    </row>
    <row r="277" spans="3:13" x14ac:dyDescent="0.25">
      <c r="C277" s="49" t="s">
        <v>592</v>
      </c>
      <c r="D277" s="23"/>
      <c r="E277" s="23"/>
      <c r="F277" s="23"/>
      <c r="G277" s="23"/>
      <c r="H277" s="31"/>
      <c r="I277" s="23"/>
      <c r="J277" s="23"/>
      <c r="K277" s="85">
        <v>2040</v>
      </c>
      <c r="L277" s="23"/>
      <c r="M277" s="23"/>
    </row>
    <row r="279" spans="3:13" x14ac:dyDescent="0.25">
      <c r="C279" s="19" t="s">
        <v>5</v>
      </c>
      <c r="D279" s="19" t="s">
        <v>0</v>
      </c>
      <c r="E279" s="19" t="s">
        <v>22</v>
      </c>
      <c r="F279" s="19" t="s">
        <v>1</v>
      </c>
      <c r="G279" s="19" t="s">
        <v>2</v>
      </c>
      <c r="H279" s="19" t="s">
        <v>31</v>
      </c>
      <c r="I279" s="19" t="s">
        <v>3</v>
      </c>
      <c r="J279" s="19" t="s">
        <v>4</v>
      </c>
      <c r="K279" s="19" t="s">
        <v>6</v>
      </c>
      <c r="L279" s="19" t="s">
        <v>30</v>
      </c>
      <c r="M279" s="20" t="s">
        <v>24</v>
      </c>
    </row>
    <row r="280" spans="3:13" x14ac:dyDescent="0.25">
      <c r="C280" s="49">
        <v>43837</v>
      </c>
      <c r="D280" s="31" t="s">
        <v>190</v>
      </c>
      <c r="E280" s="23">
        <v>30</v>
      </c>
      <c r="F280" s="23" t="s">
        <v>362</v>
      </c>
      <c r="G280" s="23" t="s">
        <v>283</v>
      </c>
      <c r="H280" s="31"/>
      <c r="I280" s="31"/>
      <c r="J280" s="23">
        <v>150</v>
      </c>
      <c r="K280" s="23"/>
      <c r="L280" s="23"/>
      <c r="M280" s="23"/>
    </row>
    <row r="281" spans="3:13" x14ac:dyDescent="0.25">
      <c r="C281" s="49">
        <v>43837</v>
      </c>
      <c r="D281" s="23" t="s">
        <v>633</v>
      </c>
      <c r="E281" s="23">
        <v>1</v>
      </c>
      <c r="F281" s="23" t="s">
        <v>15</v>
      </c>
      <c r="G281" s="23" t="s">
        <v>283</v>
      </c>
      <c r="H281" s="31"/>
      <c r="I281" s="23"/>
      <c r="J281" s="23">
        <v>1700</v>
      </c>
      <c r="K281" s="31"/>
      <c r="L281" s="23"/>
      <c r="M281" s="23"/>
    </row>
    <row r="282" spans="3:13" x14ac:dyDescent="0.25">
      <c r="C282" s="49"/>
      <c r="D282" s="23"/>
      <c r="E282" s="23"/>
      <c r="F282" s="23"/>
      <c r="G282" s="23"/>
      <c r="H282" s="31"/>
      <c r="I282" s="23"/>
      <c r="J282" s="23"/>
      <c r="K282" s="89">
        <v>3740</v>
      </c>
      <c r="L282" s="23"/>
      <c r="M282" s="23"/>
    </row>
    <row r="284" spans="3:13" x14ac:dyDescent="0.25">
      <c r="C284" s="19" t="s">
        <v>5</v>
      </c>
      <c r="D284" s="19" t="s">
        <v>0</v>
      </c>
      <c r="E284" s="19" t="s">
        <v>22</v>
      </c>
      <c r="F284" s="19" t="s">
        <v>1</v>
      </c>
      <c r="G284" s="19" t="s">
        <v>2</v>
      </c>
      <c r="H284" s="19" t="s">
        <v>31</v>
      </c>
      <c r="I284" s="19" t="s">
        <v>3</v>
      </c>
      <c r="J284" s="19" t="s">
        <v>4</v>
      </c>
      <c r="K284" s="19" t="s">
        <v>6</v>
      </c>
      <c r="L284" s="19" t="s">
        <v>30</v>
      </c>
      <c r="M284" s="20" t="s">
        <v>24</v>
      </c>
    </row>
    <row r="285" spans="3:13" x14ac:dyDescent="0.25">
      <c r="C285" s="49">
        <v>43928</v>
      </c>
      <c r="D285" s="31" t="s">
        <v>636</v>
      </c>
      <c r="E285" s="23">
        <v>1</v>
      </c>
      <c r="F285" s="23" t="s">
        <v>15</v>
      </c>
      <c r="G285" s="23" t="s">
        <v>283</v>
      </c>
      <c r="H285" s="31"/>
      <c r="I285" s="31"/>
      <c r="J285" s="23">
        <v>2400</v>
      </c>
      <c r="K285" s="23"/>
      <c r="L285" s="23"/>
      <c r="M285" s="23"/>
    </row>
    <row r="286" spans="3:13" x14ac:dyDescent="0.25">
      <c r="C286" s="49">
        <v>43928</v>
      </c>
      <c r="D286" s="23" t="s">
        <v>637</v>
      </c>
      <c r="E286" s="23">
        <v>1</v>
      </c>
      <c r="F286" s="23" t="s">
        <v>17</v>
      </c>
      <c r="G286" s="23" t="s">
        <v>283</v>
      </c>
      <c r="H286" s="31"/>
      <c r="I286" s="23"/>
      <c r="J286" s="23"/>
      <c r="K286" s="31"/>
      <c r="L286" s="23"/>
      <c r="M286" s="23"/>
    </row>
    <row r="287" spans="3:13" x14ac:dyDescent="0.25">
      <c r="C287" s="49">
        <v>43928</v>
      </c>
      <c r="D287" s="23"/>
      <c r="E287" s="23"/>
      <c r="F287" s="23"/>
      <c r="G287" s="23"/>
      <c r="H287" s="31"/>
      <c r="I287" s="23"/>
      <c r="J287" s="23"/>
      <c r="K287" s="31"/>
      <c r="L287" s="23"/>
      <c r="M287" s="23"/>
    </row>
    <row r="289" spans="3:13" x14ac:dyDescent="0.25">
      <c r="C289" s="19" t="s">
        <v>5</v>
      </c>
      <c r="D289" s="19" t="s">
        <v>0</v>
      </c>
      <c r="E289" s="19" t="s">
        <v>22</v>
      </c>
      <c r="F289" s="19" t="s">
        <v>1</v>
      </c>
      <c r="G289" s="19" t="s">
        <v>2</v>
      </c>
      <c r="H289" s="19" t="s">
        <v>31</v>
      </c>
      <c r="I289" s="19" t="s">
        <v>3</v>
      </c>
      <c r="J289" s="19" t="s">
        <v>4</v>
      </c>
      <c r="K289" s="19" t="s">
        <v>6</v>
      </c>
      <c r="L289" s="19" t="s">
        <v>30</v>
      </c>
      <c r="M289" s="20" t="s">
        <v>24</v>
      </c>
    </row>
    <row r="290" spans="3:13" x14ac:dyDescent="0.25">
      <c r="C290" s="49">
        <v>43958</v>
      </c>
      <c r="D290" s="31" t="s">
        <v>405</v>
      </c>
      <c r="E290" s="23">
        <v>40</v>
      </c>
      <c r="F290" s="23" t="s">
        <v>362</v>
      </c>
      <c r="G290" s="23" t="s">
        <v>283</v>
      </c>
      <c r="H290" s="31"/>
      <c r="I290" s="31"/>
      <c r="J290" s="23">
        <v>200</v>
      </c>
      <c r="K290" s="23"/>
      <c r="L290" s="23"/>
      <c r="M290" s="23"/>
    </row>
    <row r="291" spans="3:13" x14ac:dyDescent="0.25">
      <c r="C291" s="49">
        <v>43958</v>
      </c>
      <c r="D291" s="23">
        <v>101</v>
      </c>
      <c r="E291" s="23">
        <v>1</v>
      </c>
      <c r="F291" s="23" t="s">
        <v>17</v>
      </c>
      <c r="G291" s="23" t="s">
        <v>283</v>
      </c>
      <c r="H291" s="31"/>
      <c r="I291" s="23"/>
      <c r="J291" s="23">
        <v>150</v>
      </c>
      <c r="K291" s="23"/>
      <c r="L291" s="23"/>
      <c r="M291" s="23"/>
    </row>
    <row r="292" spans="3:13" x14ac:dyDescent="0.25">
      <c r="C292" s="49">
        <v>43958</v>
      </c>
      <c r="D292" s="23"/>
      <c r="E292" s="23"/>
      <c r="F292" s="23"/>
      <c r="G292" s="23"/>
      <c r="H292" s="31"/>
      <c r="I292" s="23"/>
      <c r="J292" s="23"/>
      <c r="K292" s="89">
        <v>6340</v>
      </c>
      <c r="L292" s="23"/>
      <c r="M292" s="23"/>
    </row>
    <row r="294" spans="3:13" x14ac:dyDescent="0.25">
      <c r="C294" s="19" t="s">
        <v>5</v>
      </c>
      <c r="D294" s="19" t="s">
        <v>0</v>
      </c>
      <c r="E294" s="19" t="s">
        <v>22</v>
      </c>
      <c r="F294" s="19" t="s">
        <v>1</v>
      </c>
      <c r="G294" s="19" t="s">
        <v>2</v>
      </c>
      <c r="H294" s="19" t="s">
        <v>31</v>
      </c>
      <c r="I294" s="19" t="s">
        <v>3</v>
      </c>
      <c r="J294" s="19" t="s">
        <v>4</v>
      </c>
      <c r="K294" s="19" t="s">
        <v>6</v>
      </c>
      <c r="L294" s="19" t="s">
        <v>30</v>
      </c>
      <c r="M294" s="20" t="s">
        <v>24</v>
      </c>
    </row>
    <row r="295" spans="3:13" x14ac:dyDescent="0.25">
      <c r="C295" s="49">
        <v>43989</v>
      </c>
      <c r="D295" s="31" t="s">
        <v>654</v>
      </c>
      <c r="E295" s="23">
        <v>1</v>
      </c>
      <c r="F295" s="23" t="s">
        <v>15</v>
      </c>
      <c r="G295" s="23" t="s">
        <v>283</v>
      </c>
      <c r="H295" s="31"/>
      <c r="I295" s="31"/>
      <c r="J295" s="23">
        <v>2400</v>
      </c>
      <c r="K295" s="23"/>
      <c r="L295" s="23"/>
      <c r="M295" s="23"/>
    </row>
    <row r="296" spans="3:13" x14ac:dyDescent="0.25">
      <c r="C296" s="49">
        <v>43989</v>
      </c>
      <c r="D296" s="23" t="s">
        <v>72</v>
      </c>
      <c r="E296" s="23"/>
      <c r="F296" s="23"/>
      <c r="G296" s="23"/>
      <c r="H296" s="31"/>
      <c r="I296" s="93">
        <v>6000</v>
      </c>
      <c r="J296" s="23"/>
      <c r="K296" s="31"/>
      <c r="L296" s="23"/>
      <c r="M296" s="23"/>
    </row>
    <row r="297" spans="3:13" x14ac:dyDescent="0.25">
      <c r="C297" s="49">
        <v>43989</v>
      </c>
      <c r="D297" s="31"/>
      <c r="E297" s="23"/>
      <c r="F297" s="23"/>
      <c r="G297" s="23"/>
      <c r="H297" s="31"/>
      <c r="I297" s="31"/>
      <c r="J297" s="23"/>
      <c r="K297" s="89">
        <v>340</v>
      </c>
      <c r="L297" s="23"/>
      <c r="M297" s="23"/>
    </row>
    <row r="299" spans="3:13" x14ac:dyDescent="0.25">
      <c r="C299" s="19" t="s">
        <v>5</v>
      </c>
      <c r="D299" s="19" t="s">
        <v>0</v>
      </c>
      <c r="E299" s="19" t="s">
        <v>22</v>
      </c>
      <c r="F299" s="19" t="s">
        <v>1</v>
      </c>
      <c r="G299" s="19" t="s">
        <v>2</v>
      </c>
      <c r="H299" s="19" t="s">
        <v>31</v>
      </c>
      <c r="I299" s="19" t="s">
        <v>3</v>
      </c>
      <c r="J299" s="19" t="s">
        <v>4</v>
      </c>
      <c r="K299" s="19" t="s">
        <v>6</v>
      </c>
      <c r="L299" s="19" t="s">
        <v>30</v>
      </c>
      <c r="M299" s="20" t="s">
        <v>24</v>
      </c>
    </row>
    <row r="300" spans="3:13" x14ac:dyDescent="0.25">
      <c r="C300" s="49">
        <v>44081</v>
      </c>
      <c r="D300" s="23" t="s">
        <v>508</v>
      </c>
      <c r="E300" s="23">
        <v>1</v>
      </c>
      <c r="F300" s="23" t="s">
        <v>15</v>
      </c>
      <c r="G300" s="23" t="s">
        <v>283</v>
      </c>
      <c r="H300" s="31"/>
      <c r="I300" s="23"/>
      <c r="J300" s="23">
        <v>1550</v>
      </c>
      <c r="K300" s="31"/>
      <c r="L300" s="23"/>
      <c r="M300" s="23"/>
    </row>
    <row r="301" spans="3:13" x14ac:dyDescent="0.25">
      <c r="C301" s="49"/>
      <c r="D301" s="23"/>
      <c r="E301" s="23"/>
      <c r="F301" s="23"/>
      <c r="G301" s="23"/>
      <c r="H301" s="31"/>
      <c r="I301" s="23"/>
      <c r="J301" s="41">
        <v>1550</v>
      </c>
      <c r="K301" s="31"/>
      <c r="L301" s="23"/>
      <c r="M301" s="23"/>
    </row>
    <row r="302" spans="3:13" x14ac:dyDescent="0.25">
      <c r="C302" s="49"/>
      <c r="D302" s="23"/>
      <c r="E302" s="23"/>
      <c r="F302" s="23"/>
      <c r="G302" s="23"/>
      <c r="H302" s="31"/>
      <c r="I302" s="23"/>
      <c r="J302" s="23"/>
      <c r="K302" s="83">
        <v>1890</v>
      </c>
      <c r="L302" s="23"/>
      <c r="M302" s="23"/>
    </row>
    <row r="304" spans="3:13" x14ac:dyDescent="0.25">
      <c r="C304" s="19" t="s">
        <v>5</v>
      </c>
      <c r="D304" s="19" t="s">
        <v>0</v>
      </c>
      <c r="E304" s="19" t="s">
        <v>22</v>
      </c>
      <c r="F304" s="19" t="s">
        <v>1</v>
      </c>
      <c r="G304" s="19" t="s">
        <v>2</v>
      </c>
      <c r="H304" s="19" t="s">
        <v>31</v>
      </c>
      <c r="I304" s="19" t="s">
        <v>3</v>
      </c>
      <c r="J304" s="19" t="s">
        <v>4</v>
      </c>
      <c r="K304" s="19" t="s">
        <v>6</v>
      </c>
      <c r="L304" s="19" t="s">
        <v>30</v>
      </c>
      <c r="M304" s="20" t="s">
        <v>24</v>
      </c>
    </row>
    <row r="305" spans="3:13" x14ac:dyDescent="0.25">
      <c r="C305" s="30">
        <v>44142</v>
      </c>
      <c r="D305" s="23" t="s">
        <v>679</v>
      </c>
      <c r="E305" s="23">
        <v>1</v>
      </c>
      <c r="F305" s="23" t="s">
        <v>15</v>
      </c>
      <c r="G305" s="23" t="s">
        <v>283</v>
      </c>
      <c r="H305" s="31"/>
      <c r="I305" s="23"/>
      <c r="J305" s="23">
        <v>1600</v>
      </c>
      <c r="K305" s="31"/>
      <c r="L305" s="23"/>
      <c r="M305" s="23"/>
    </row>
    <row r="306" spans="3:13" x14ac:dyDescent="0.25">
      <c r="C306" s="30">
        <v>44142</v>
      </c>
      <c r="D306" s="23" t="s">
        <v>619</v>
      </c>
      <c r="E306" s="23">
        <v>1</v>
      </c>
      <c r="F306" s="23" t="s">
        <v>131</v>
      </c>
      <c r="G306" s="23" t="s">
        <v>283</v>
      </c>
      <c r="H306" s="31"/>
      <c r="I306" s="23"/>
      <c r="J306" s="23">
        <v>220</v>
      </c>
      <c r="K306" s="31"/>
      <c r="L306" s="23"/>
      <c r="M306" s="23"/>
    </row>
    <row r="307" spans="3:13" x14ac:dyDescent="0.25">
      <c r="C307" s="30">
        <v>44142</v>
      </c>
      <c r="D307" s="23" t="s">
        <v>680</v>
      </c>
      <c r="E307" s="23">
        <v>2</v>
      </c>
      <c r="F307" s="23" t="s">
        <v>17</v>
      </c>
      <c r="G307" s="23" t="s">
        <v>283</v>
      </c>
      <c r="H307" s="31"/>
      <c r="I307" s="23"/>
      <c r="J307" s="23">
        <v>370</v>
      </c>
      <c r="K307" s="31"/>
      <c r="L307" s="23"/>
      <c r="M307" s="23"/>
    </row>
    <row r="308" spans="3:13" x14ac:dyDescent="0.25">
      <c r="C308" s="30">
        <v>44142</v>
      </c>
      <c r="D308" s="23" t="s">
        <v>405</v>
      </c>
      <c r="E308" s="23">
        <v>40</v>
      </c>
      <c r="F308" s="23" t="s">
        <v>362</v>
      </c>
      <c r="G308" s="23" t="s">
        <v>283</v>
      </c>
      <c r="H308" s="31"/>
      <c r="I308" s="23"/>
      <c r="J308" s="23">
        <v>200</v>
      </c>
      <c r="K308" s="31"/>
      <c r="L308" s="23"/>
      <c r="M308" s="23"/>
    </row>
    <row r="309" spans="3:13" x14ac:dyDescent="0.25">
      <c r="C309" s="30">
        <v>44142</v>
      </c>
      <c r="D309" s="23" t="s">
        <v>681</v>
      </c>
      <c r="E309" s="23">
        <v>1</v>
      </c>
      <c r="F309" s="23" t="s">
        <v>138</v>
      </c>
      <c r="G309" s="23" t="s">
        <v>283</v>
      </c>
      <c r="H309" s="31"/>
      <c r="I309" s="23"/>
      <c r="J309" s="23">
        <v>100</v>
      </c>
      <c r="K309" s="31"/>
      <c r="L309" s="23"/>
      <c r="M309" s="23"/>
    </row>
    <row r="310" spans="3:13" x14ac:dyDescent="0.25">
      <c r="C310" s="30">
        <v>44142</v>
      </c>
      <c r="D310" s="23" t="s">
        <v>682</v>
      </c>
      <c r="E310" s="23">
        <v>1</v>
      </c>
      <c r="F310" s="23" t="s">
        <v>15</v>
      </c>
      <c r="G310" s="23" t="s">
        <v>283</v>
      </c>
      <c r="H310" s="31"/>
      <c r="I310" s="23"/>
      <c r="J310" s="23">
        <v>1450</v>
      </c>
      <c r="K310" s="31"/>
      <c r="L310" s="23"/>
      <c r="M310" s="23"/>
    </row>
    <row r="311" spans="3:13" x14ac:dyDescent="0.25">
      <c r="C311" s="30">
        <v>44142</v>
      </c>
      <c r="D311" s="23"/>
      <c r="E311" s="23"/>
      <c r="F311" s="23"/>
      <c r="G311" s="23"/>
      <c r="H311" s="31"/>
      <c r="I311" s="23"/>
      <c r="J311" s="41">
        <f>SUM(J305:J310)</f>
        <v>3940</v>
      </c>
      <c r="K311" s="31"/>
      <c r="L311" s="23"/>
      <c r="M311" s="23"/>
    </row>
    <row r="312" spans="3:13" x14ac:dyDescent="0.25">
      <c r="C312" s="30">
        <v>44142</v>
      </c>
      <c r="D312" s="23"/>
      <c r="E312" s="23"/>
      <c r="F312" s="23"/>
      <c r="G312" s="23"/>
      <c r="H312" s="31"/>
      <c r="I312" s="23"/>
      <c r="J312" s="23"/>
      <c r="K312" s="83">
        <v>5830</v>
      </c>
      <c r="L312" s="23"/>
      <c r="M312" s="23"/>
    </row>
    <row r="314" spans="3:13" x14ac:dyDescent="0.25">
      <c r="C314" s="19" t="s">
        <v>5</v>
      </c>
      <c r="D314" s="19" t="s">
        <v>0</v>
      </c>
      <c r="E314" s="19" t="s">
        <v>22</v>
      </c>
      <c r="F314" s="19" t="s">
        <v>1</v>
      </c>
      <c r="G314" s="19" t="s">
        <v>2</v>
      </c>
      <c r="H314" s="19" t="s">
        <v>31</v>
      </c>
      <c r="I314" s="19" t="s">
        <v>3</v>
      </c>
      <c r="J314" s="19" t="s">
        <v>4</v>
      </c>
      <c r="K314" s="19" t="s">
        <v>6</v>
      </c>
      <c r="L314" s="19" t="s">
        <v>30</v>
      </c>
      <c r="M314" s="20" t="s">
        <v>24</v>
      </c>
    </row>
    <row r="315" spans="3:13" x14ac:dyDescent="0.25">
      <c r="C315" s="30">
        <v>44172</v>
      </c>
      <c r="D315" s="23" t="s">
        <v>683</v>
      </c>
      <c r="E315" s="23">
        <v>1</v>
      </c>
      <c r="F315" s="23" t="s">
        <v>15</v>
      </c>
      <c r="G315" s="23" t="s">
        <v>283</v>
      </c>
      <c r="H315" s="31"/>
      <c r="I315" s="23"/>
      <c r="J315" s="23">
        <v>1700</v>
      </c>
      <c r="K315" s="31"/>
      <c r="L315" s="23"/>
      <c r="M315" s="23"/>
    </row>
    <row r="316" spans="3:13" x14ac:dyDescent="0.25">
      <c r="C316" s="30">
        <v>44172</v>
      </c>
      <c r="D316" s="23">
        <v>9082</v>
      </c>
      <c r="E316" s="23">
        <v>1</v>
      </c>
      <c r="F316" s="23" t="s">
        <v>131</v>
      </c>
      <c r="G316" s="23" t="s">
        <v>283</v>
      </c>
      <c r="H316" s="31"/>
      <c r="I316" s="23"/>
      <c r="J316" s="23">
        <v>220</v>
      </c>
      <c r="K316" s="31"/>
      <c r="L316" s="23"/>
      <c r="M316" s="23"/>
    </row>
    <row r="317" spans="3:13" x14ac:dyDescent="0.25">
      <c r="C317" s="30">
        <v>44172</v>
      </c>
      <c r="D317" s="23"/>
      <c r="E317" s="23"/>
      <c r="F317" s="23"/>
      <c r="G317" s="23"/>
      <c r="H317" s="31"/>
      <c r="I317" s="23"/>
      <c r="J317" s="41">
        <f>SUM(J315:J316)</f>
        <v>1920</v>
      </c>
      <c r="K317" s="31"/>
      <c r="L317" s="23"/>
      <c r="M317" s="23"/>
    </row>
    <row r="318" spans="3:13" x14ac:dyDescent="0.25">
      <c r="C318" s="30">
        <v>44142</v>
      </c>
      <c r="D318" s="23"/>
      <c r="E318" s="23"/>
      <c r="F318" s="23"/>
      <c r="G318" s="23"/>
      <c r="H318" s="31"/>
      <c r="I318" s="23"/>
      <c r="J318" s="23"/>
      <c r="K318" s="83">
        <v>7750</v>
      </c>
      <c r="L318" s="23"/>
      <c r="M318" s="23"/>
    </row>
    <row r="320" spans="3:13" x14ac:dyDescent="0.25">
      <c r="C320" s="19" t="s">
        <v>5</v>
      </c>
      <c r="D320" s="19" t="s">
        <v>0</v>
      </c>
      <c r="E320" s="19" t="s">
        <v>22</v>
      </c>
      <c r="F320" s="19" t="s">
        <v>1</v>
      </c>
      <c r="G320" s="19" t="s">
        <v>2</v>
      </c>
      <c r="H320" s="19" t="s">
        <v>31</v>
      </c>
      <c r="I320" s="19" t="s">
        <v>3</v>
      </c>
      <c r="J320" s="19" t="s">
        <v>4</v>
      </c>
      <c r="K320" s="19" t="s">
        <v>6</v>
      </c>
      <c r="L320" s="19" t="s">
        <v>30</v>
      </c>
      <c r="M320" s="20" t="s">
        <v>24</v>
      </c>
    </row>
    <row r="321" spans="3:13" x14ac:dyDescent="0.25">
      <c r="C321" s="23" t="s">
        <v>686</v>
      </c>
      <c r="D321" s="23" t="s">
        <v>687</v>
      </c>
      <c r="E321" s="23">
        <v>1</v>
      </c>
      <c r="F321" s="23" t="s">
        <v>17</v>
      </c>
      <c r="G321" s="23" t="s">
        <v>283</v>
      </c>
      <c r="H321" s="31"/>
      <c r="I321" s="23"/>
      <c r="J321" s="23">
        <v>260</v>
      </c>
      <c r="K321" s="31"/>
      <c r="L321" s="23"/>
      <c r="M321" s="23"/>
    </row>
    <row r="322" spans="3:13" x14ac:dyDescent="0.25">
      <c r="C322" s="23" t="s">
        <v>686</v>
      </c>
      <c r="D322" s="23" t="s">
        <v>688</v>
      </c>
      <c r="E322" s="23">
        <v>1</v>
      </c>
      <c r="F322" s="23" t="s">
        <v>688</v>
      </c>
      <c r="G322" s="23" t="s">
        <v>283</v>
      </c>
      <c r="H322" s="31"/>
      <c r="I322" s="23"/>
      <c r="J322" s="23">
        <v>10</v>
      </c>
      <c r="K322" s="31"/>
      <c r="L322" s="23"/>
      <c r="M322" s="23"/>
    </row>
    <row r="323" spans="3:13" x14ac:dyDescent="0.25">
      <c r="C323" s="23" t="s">
        <v>686</v>
      </c>
      <c r="D323" s="23"/>
      <c r="E323" s="23"/>
      <c r="F323" s="23"/>
      <c r="G323" s="23"/>
      <c r="H323" s="31"/>
      <c r="I323" s="23"/>
      <c r="J323" s="23"/>
      <c r="K323" s="89">
        <v>8020</v>
      </c>
      <c r="L323" s="23"/>
      <c r="M323" s="23"/>
    </row>
    <row r="325" spans="3:13" x14ac:dyDescent="0.25">
      <c r="C325" s="19" t="s">
        <v>5</v>
      </c>
      <c r="D325" s="19" t="s">
        <v>0</v>
      </c>
      <c r="E325" s="19" t="s">
        <v>22</v>
      </c>
      <c r="F325" s="19" t="s">
        <v>1</v>
      </c>
      <c r="G325" s="19" t="s">
        <v>2</v>
      </c>
      <c r="H325" s="19" t="s">
        <v>31</v>
      </c>
      <c r="I325" s="19" t="s">
        <v>3</v>
      </c>
      <c r="J325" s="19" t="s">
        <v>4</v>
      </c>
      <c r="K325" s="19" t="s">
        <v>6</v>
      </c>
      <c r="L325" s="19" t="s">
        <v>30</v>
      </c>
      <c r="M325" s="20" t="s">
        <v>24</v>
      </c>
    </row>
    <row r="326" spans="3:13" x14ac:dyDescent="0.25">
      <c r="C326" s="23" t="s">
        <v>684</v>
      </c>
      <c r="D326" s="23" t="s">
        <v>689</v>
      </c>
      <c r="E326" s="23">
        <v>1</v>
      </c>
      <c r="F326" s="23" t="s">
        <v>689</v>
      </c>
      <c r="G326" s="23" t="s">
        <v>283</v>
      </c>
      <c r="H326" s="31"/>
      <c r="I326" s="23"/>
      <c r="J326" s="23">
        <v>30</v>
      </c>
      <c r="K326" s="31"/>
      <c r="L326" s="23"/>
      <c r="M326" s="23"/>
    </row>
    <row r="327" spans="3:13" x14ac:dyDescent="0.25">
      <c r="C327" s="49"/>
      <c r="D327" s="23"/>
      <c r="E327" s="23"/>
      <c r="F327" s="23"/>
      <c r="G327" s="23"/>
      <c r="H327" s="31"/>
      <c r="I327" s="23"/>
      <c r="J327" s="23"/>
      <c r="K327" s="89">
        <v>8050</v>
      </c>
      <c r="L327" s="23"/>
      <c r="M327" s="23"/>
    </row>
    <row r="330" spans="3:13" x14ac:dyDescent="0.25">
      <c r="C330" s="19" t="s">
        <v>5</v>
      </c>
      <c r="D330" s="19" t="s">
        <v>0</v>
      </c>
      <c r="E330" s="19" t="s">
        <v>22</v>
      </c>
      <c r="F330" s="19" t="s">
        <v>1</v>
      </c>
      <c r="G330" s="19" t="s">
        <v>2</v>
      </c>
      <c r="H330" s="19" t="s">
        <v>31</v>
      </c>
      <c r="I330" s="19" t="s">
        <v>3</v>
      </c>
      <c r="J330" s="19" t="s">
        <v>4</v>
      </c>
      <c r="K330" s="19" t="s">
        <v>6</v>
      </c>
      <c r="L330" s="19" t="s">
        <v>30</v>
      </c>
      <c r="M330" s="20" t="s">
        <v>24</v>
      </c>
    </row>
    <row r="331" spans="3:13" x14ac:dyDescent="0.25">
      <c r="C331" s="23" t="s">
        <v>685</v>
      </c>
      <c r="D331" s="23" t="s">
        <v>28</v>
      </c>
      <c r="E331" s="23">
        <v>2</v>
      </c>
      <c r="F331" s="23"/>
      <c r="G331" s="23" t="s">
        <v>283</v>
      </c>
      <c r="H331" s="31"/>
      <c r="I331" s="23"/>
      <c r="J331" s="23">
        <v>60</v>
      </c>
      <c r="K331" s="31"/>
      <c r="L331" s="23"/>
      <c r="M331" s="23"/>
    </row>
    <row r="332" spans="3:13" x14ac:dyDescent="0.25">
      <c r="C332" s="23" t="s">
        <v>685</v>
      </c>
      <c r="D332" s="23" t="s">
        <v>425</v>
      </c>
      <c r="E332" s="23">
        <v>1</v>
      </c>
      <c r="F332" s="23" t="s">
        <v>131</v>
      </c>
      <c r="G332" s="23" t="s">
        <v>283</v>
      </c>
      <c r="H332" s="31"/>
      <c r="I332" s="23"/>
      <c r="J332" s="23">
        <v>200</v>
      </c>
      <c r="K332" s="31"/>
      <c r="L332" s="23"/>
      <c r="M332" s="23"/>
    </row>
    <row r="333" spans="3:13" x14ac:dyDescent="0.25">
      <c r="C333" s="49"/>
      <c r="D333" s="23"/>
      <c r="E333" s="23"/>
      <c r="F333" s="23"/>
      <c r="G333" s="23"/>
      <c r="H333" s="31"/>
      <c r="I333" s="23"/>
      <c r="J333" s="23"/>
      <c r="K333" s="89">
        <v>8310</v>
      </c>
      <c r="L333" s="23"/>
      <c r="M333" s="23"/>
    </row>
    <row r="336" spans="3:13" x14ac:dyDescent="0.25">
      <c r="C336" s="19" t="s">
        <v>5</v>
      </c>
      <c r="D336" s="19" t="s">
        <v>0</v>
      </c>
      <c r="E336" s="19" t="s">
        <v>22</v>
      </c>
      <c r="F336" s="19" t="s">
        <v>1</v>
      </c>
      <c r="G336" s="19" t="s">
        <v>2</v>
      </c>
      <c r="H336" s="19" t="s">
        <v>31</v>
      </c>
      <c r="I336" s="19" t="s">
        <v>3</v>
      </c>
      <c r="J336" s="19" t="s">
        <v>4</v>
      </c>
      <c r="K336" s="19" t="s">
        <v>6</v>
      </c>
      <c r="L336" s="19" t="s">
        <v>30</v>
      </c>
      <c r="M336" s="20" t="s">
        <v>24</v>
      </c>
    </row>
    <row r="337" spans="3:13" x14ac:dyDescent="0.25">
      <c r="C337" s="23" t="s">
        <v>691</v>
      </c>
      <c r="D337" s="23" t="s">
        <v>692</v>
      </c>
      <c r="E337" s="23">
        <v>1</v>
      </c>
      <c r="F337" s="23" t="s">
        <v>362</v>
      </c>
      <c r="G337" s="23" t="s">
        <v>283</v>
      </c>
      <c r="H337" s="31"/>
      <c r="I337" s="23"/>
      <c r="J337" s="23">
        <v>50</v>
      </c>
      <c r="K337" s="31"/>
      <c r="L337" s="23"/>
      <c r="M337" s="23"/>
    </row>
    <row r="338" spans="3:13" x14ac:dyDescent="0.25">
      <c r="C338" s="23" t="s">
        <v>691</v>
      </c>
      <c r="D338" s="23" t="s">
        <v>693</v>
      </c>
      <c r="E338" s="23">
        <v>1</v>
      </c>
      <c r="F338" s="23" t="s">
        <v>206</v>
      </c>
      <c r="G338" s="23" t="s">
        <v>283</v>
      </c>
      <c r="H338" s="31"/>
      <c r="I338" s="23"/>
      <c r="J338" s="23">
        <v>800</v>
      </c>
      <c r="K338" s="31"/>
      <c r="L338" s="23"/>
      <c r="M338" s="23"/>
    </row>
    <row r="339" spans="3:13" x14ac:dyDescent="0.25">
      <c r="C339" s="23" t="s">
        <v>691</v>
      </c>
      <c r="D339" s="23" t="s">
        <v>694</v>
      </c>
      <c r="E339" s="23">
        <v>1</v>
      </c>
      <c r="F339" s="23" t="s">
        <v>15</v>
      </c>
      <c r="G339" s="23" t="s">
        <v>283</v>
      </c>
      <c r="H339" s="31"/>
      <c r="I339" s="23"/>
      <c r="J339" s="23">
        <v>2500</v>
      </c>
      <c r="K339" s="31"/>
      <c r="L339" s="23"/>
      <c r="M339" s="23"/>
    </row>
    <row r="340" spans="3:13" x14ac:dyDescent="0.25">
      <c r="C340" s="23" t="s">
        <v>691</v>
      </c>
      <c r="D340" s="23"/>
      <c r="E340" s="23"/>
      <c r="F340" s="23"/>
      <c r="G340" s="23"/>
      <c r="H340" s="31"/>
      <c r="I340" s="23"/>
      <c r="J340" s="41">
        <f>SUM(J337:J339)</f>
        <v>3350</v>
      </c>
      <c r="K340" s="31"/>
      <c r="L340" s="23"/>
      <c r="M340" s="23"/>
    </row>
    <row r="341" spans="3:13" x14ac:dyDescent="0.25">
      <c r="C341" s="34"/>
      <c r="D341" s="34"/>
      <c r="E341" s="34"/>
      <c r="F341" s="34"/>
      <c r="G341" s="34"/>
      <c r="H341" s="52"/>
      <c r="I341" s="34"/>
      <c r="J341" s="34"/>
      <c r="K341" s="85">
        <v>11660</v>
      </c>
      <c r="L341" s="34"/>
      <c r="M341" s="34"/>
    </row>
    <row r="343" spans="3:13" x14ac:dyDescent="0.25">
      <c r="C343" s="19" t="s">
        <v>5</v>
      </c>
      <c r="D343" s="19" t="s">
        <v>0</v>
      </c>
      <c r="E343" s="19" t="s">
        <v>22</v>
      </c>
      <c r="F343" s="19" t="s">
        <v>1</v>
      </c>
      <c r="G343" s="19" t="s">
        <v>2</v>
      </c>
      <c r="H343" s="19" t="s">
        <v>31</v>
      </c>
      <c r="I343" s="19" t="s">
        <v>3</v>
      </c>
      <c r="J343" s="19" t="s">
        <v>4</v>
      </c>
      <c r="K343" s="19" t="s">
        <v>6</v>
      </c>
      <c r="L343" s="19" t="s">
        <v>30</v>
      </c>
      <c r="M343" s="20" t="s">
        <v>24</v>
      </c>
    </row>
    <row r="344" spans="3:13" x14ac:dyDescent="0.25">
      <c r="C344" s="23" t="s">
        <v>706</v>
      </c>
      <c r="D344" s="23" t="s">
        <v>72</v>
      </c>
      <c r="E344" s="90"/>
      <c r="F344" s="23"/>
      <c r="G344" s="23" t="s">
        <v>283</v>
      </c>
      <c r="H344" s="31"/>
      <c r="I344" s="23">
        <v>6000</v>
      </c>
      <c r="J344" s="23"/>
      <c r="K344" s="31"/>
      <c r="L344" s="23"/>
      <c r="M344" s="23"/>
    </row>
    <row r="345" spans="3:13" x14ac:dyDescent="0.25">
      <c r="C345" s="49"/>
      <c r="D345" s="23"/>
      <c r="E345" s="23"/>
      <c r="F345" s="23"/>
      <c r="G345" s="23"/>
      <c r="H345" s="31"/>
      <c r="I345" s="23"/>
      <c r="J345" s="23"/>
      <c r="K345" s="89">
        <v>5660</v>
      </c>
      <c r="L345" s="23"/>
      <c r="M345" s="23"/>
    </row>
    <row r="349" spans="3:13" x14ac:dyDescent="0.25">
      <c r="C349" s="19" t="s">
        <v>5</v>
      </c>
      <c r="D349" s="19" t="s">
        <v>0</v>
      </c>
      <c r="E349" s="19" t="s">
        <v>22</v>
      </c>
      <c r="F349" s="19" t="s">
        <v>1</v>
      </c>
      <c r="G349" s="19" t="s">
        <v>2</v>
      </c>
      <c r="H349" s="19" t="s">
        <v>31</v>
      </c>
      <c r="I349" s="19" t="s">
        <v>3</v>
      </c>
      <c r="J349" s="19" t="s">
        <v>4</v>
      </c>
      <c r="K349" s="19" t="s">
        <v>6</v>
      </c>
      <c r="L349" s="19" t="s">
        <v>30</v>
      </c>
      <c r="M349" s="20" t="s">
        <v>24</v>
      </c>
    </row>
    <row r="350" spans="3:13" x14ac:dyDescent="0.25">
      <c r="C350" s="23" t="s">
        <v>735</v>
      </c>
      <c r="D350" s="23" t="s">
        <v>773</v>
      </c>
      <c r="E350" s="23">
        <v>1</v>
      </c>
      <c r="F350" s="23" t="s">
        <v>752</v>
      </c>
      <c r="G350" s="23" t="s">
        <v>283</v>
      </c>
      <c r="H350" s="31"/>
      <c r="I350" s="23"/>
      <c r="J350" s="23">
        <v>100</v>
      </c>
      <c r="K350" s="31"/>
      <c r="L350" s="23"/>
      <c r="M350" s="23"/>
    </row>
    <row r="351" spans="3:13" x14ac:dyDescent="0.25">
      <c r="C351" s="23" t="s">
        <v>735</v>
      </c>
      <c r="D351" s="23" t="s">
        <v>405</v>
      </c>
      <c r="E351" s="23">
        <v>40</v>
      </c>
      <c r="F351" s="23" t="s">
        <v>362</v>
      </c>
      <c r="G351" s="23" t="s">
        <v>283</v>
      </c>
      <c r="H351" s="31"/>
      <c r="I351" s="23"/>
      <c r="J351" s="23">
        <v>200</v>
      </c>
      <c r="K351" s="31"/>
      <c r="L351" s="23"/>
      <c r="M351" s="23"/>
    </row>
    <row r="352" spans="3:13" x14ac:dyDescent="0.25">
      <c r="C352" s="23" t="s">
        <v>735</v>
      </c>
      <c r="D352" s="23" t="s">
        <v>774</v>
      </c>
      <c r="E352" s="23">
        <v>4</v>
      </c>
      <c r="F352" s="23" t="s">
        <v>28</v>
      </c>
      <c r="G352" s="23" t="s">
        <v>283</v>
      </c>
      <c r="H352" s="31"/>
      <c r="I352" s="23"/>
      <c r="J352" s="23">
        <v>120</v>
      </c>
      <c r="K352" s="31"/>
      <c r="L352" s="23"/>
      <c r="M352" s="23"/>
    </row>
    <row r="353" spans="3:13" x14ac:dyDescent="0.25">
      <c r="C353" s="49"/>
      <c r="D353" s="23"/>
      <c r="E353" s="23"/>
      <c r="F353" s="23"/>
      <c r="G353" s="23"/>
      <c r="H353" s="31"/>
      <c r="I353" s="23"/>
      <c r="J353" s="23"/>
      <c r="K353" s="31"/>
      <c r="L353" s="23"/>
      <c r="M353" s="23"/>
    </row>
    <row r="355" spans="3:13" x14ac:dyDescent="0.25">
      <c r="C355" s="19" t="s">
        <v>5</v>
      </c>
      <c r="D355" s="19" t="s">
        <v>0</v>
      </c>
      <c r="E355" s="19" t="s">
        <v>22</v>
      </c>
      <c r="F355" s="19" t="s">
        <v>1</v>
      </c>
      <c r="G355" s="19" t="s">
        <v>2</v>
      </c>
      <c r="H355" s="19" t="s">
        <v>31</v>
      </c>
      <c r="I355" s="19" t="s">
        <v>3</v>
      </c>
      <c r="J355" s="19" t="s">
        <v>4</v>
      </c>
      <c r="K355" s="19" t="s">
        <v>6</v>
      </c>
      <c r="L355" s="19" t="s">
        <v>30</v>
      </c>
      <c r="M355" s="20" t="s">
        <v>24</v>
      </c>
    </row>
    <row r="356" spans="3:13" x14ac:dyDescent="0.25">
      <c r="C356" s="23" t="s">
        <v>740</v>
      </c>
      <c r="D356" s="23" t="s">
        <v>775</v>
      </c>
      <c r="E356" s="23">
        <v>1</v>
      </c>
      <c r="F356" s="23" t="s">
        <v>775</v>
      </c>
      <c r="G356" s="23" t="s">
        <v>283</v>
      </c>
      <c r="H356" s="31"/>
      <c r="I356" s="23"/>
      <c r="J356" s="23">
        <v>70</v>
      </c>
      <c r="K356" s="31"/>
      <c r="L356" s="23"/>
      <c r="M356" s="23"/>
    </row>
    <row r="357" spans="3:13" x14ac:dyDescent="0.25">
      <c r="C357" s="23" t="s">
        <v>740</v>
      </c>
      <c r="D357" s="23" t="s">
        <v>776</v>
      </c>
      <c r="E357" s="23">
        <v>2</v>
      </c>
      <c r="F357" s="23" t="s">
        <v>362</v>
      </c>
      <c r="G357" s="23" t="s">
        <v>283</v>
      </c>
      <c r="H357" s="31"/>
      <c r="I357" s="23"/>
      <c r="J357" s="23">
        <v>70</v>
      </c>
      <c r="K357" s="31"/>
      <c r="L357" s="23"/>
      <c r="M357" s="23"/>
    </row>
    <row r="358" spans="3:13" x14ac:dyDescent="0.25">
      <c r="C358" s="23" t="s">
        <v>740</v>
      </c>
      <c r="D358" s="23" t="s">
        <v>777</v>
      </c>
      <c r="E358" s="23">
        <v>1</v>
      </c>
      <c r="F358" s="23" t="s">
        <v>15</v>
      </c>
      <c r="G358" s="23" t="s">
        <v>283</v>
      </c>
      <c r="H358" s="31"/>
      <c r="I358" s="23"/>
      <c r="J358" s="23">
        <v>1600</v>
      </c>
      <c r="K358" s="31"/>
      <c r="L358" s="23"/>
      <c r="M358" s="23"/>
    </row>
    <row r="359" spans="3:13" x14ac:dyDescent="0.25">
      <c r="C359" s="23" t="s">
        <v>740</v>
      </c>
      <c r="D359" s="23"/>
      <c r="E359" s="23"/>
      <c r="F359" s="23"/>
      <c r="G359" s="23"/>
      <c r="H359" s="31"/>
      <c r="I359" s="23"/>
      <c r="J359" s="23"/>
      <c r="K359" s="31"/>
      <c r="L359" s="23"/>
      <c r="M359" s="23"/>
    </row>
    <row r="360" spans="3:13" x14ac:dyDescent="0.25">
      <c r="C360" s="23" t="s">
        <v>740</v>
      </c>
      <c r="D360" s="23"/>
      <c r="E360" s="23"/>
      <c r="F360" s="23"/>
      <c r="G360" s="23"/>
      <c r="H360" s="31"/>
      <c r="I360" s="23"/>
      <c r="J360" s="23"/>
      <c r="K360" s="31"/>
      <c r="L360" s="23"/>
      <c r="M360" s="23"/>
    </row>
    <row r="362" spans="3:13" x14ac:dyDescent="0.25">
      <c r="C362" s="19" t="s">
        <v>5</v>
      </c>
      <c r="D362" s="19" t="s">
        <v>0</v>
      </c>
      <c r="E362" s="19" t="s">
        <v>22</v>
      </c>
      <c r="F362" s="19" t="s">
        <v>1</v>
      </c>
      <c r="G362" s="19" t="s">
        <v>2</v>
      </c>
      <c r="H362" s="19" t="s">
        <v>31</v>
      </c>
      <c r="I362" s="19" t="s">
        <v>3</v>
      </c>
      <c r="J362" s="19" t="s">
        <v>4</v>
      </c>
      <c r="K362" s="19" t="s">
        <v>6</v>
      </c>
      <c r="L362" s="19" t="s">
        <v>30</v>
      </c>
      <c r="M362" s="20" t="s">
        <v>24</v>
      </c>
    </row>
    <row r="363" spans="3:13" x14ac:dyDescent="0.25">
      <c r="C363" s="23" t="s">
        <v>747</v>
      </c>
      <c r="D363" s="23" t="s">
        <v>778</v>
      </c>
      <c r="E363" s="23">
        <v>1</v>
      </c>
      <c r="F363" s="23" t="s">
        <v>17</v>
      </c>
      <c r="G363" s="23" t="s">
        <v>283</v>
      </c>
      <c r="H363" s="31"/>
      <c r="I363" s="23"/>
      <c r="J363" s="23">
        <v>150</v>
      </c>
      <c r="K363" s="31"/>
      <c r="L363" s="23"/>
      <c r="M363" s="23"/>
    </row>
    <row r="364" spans="3:13" x14ac:dyDescent="0.25">
      <c r="C364" s="49"/>
      <c r="D364" s="23"/>
      <c r="E364" s="23"/>
      <c r="F364" s="23"/>
      <c r="G364" s="23"/>
      <c r="H364" s="31"/>
      <c r="I364" s="23"/>
      <c r="J364" s="23"/>
      <c r="K364" s="31"/>
      <c r="L364" s="23"/>
      <c r="M364" s="23"/>
    </row>
    <row r="365" spans="3:13" x14ac:dyDescent="0.25">
      <c r="C365" s="49"/>
      <c r="D365" s="23"/>
      <c r="E365" s="23"/>
      <c r="F365" s="23"/>
      <c r="G365" s="23"/>
      <c r="H365" s="31"/>
      <c r="I365" s="23"/>
      <c r="J365" s="23"/>
      <c r="K365" s="31"/>
      <c r="L365" s="23"/>
      <c r="M365" s="23"/>
    </row>
    <row r="367" spans="3:13" x14ac:dyDescent="0.25">
      <c r="C367" s="19" t="s">
        <v>5</v>
      </c>
      <c r="D367" s="19" t="s">
        <v>0</v>
      </c>
      <c r="E367" s="19" t="s">
        <v>22</v>
      </c>
      <c r="F367" s="19" t="s">
        <v>1</v>
      </c>
      <c r="G367" s="19" t="s">
        <v>2</v>
      </c>
      <c r="H367" s="19" t="s">
        <v>31</v>
      </c>
      <c r="I367" s="19" t="s">
        <v>3</v>
      </c>
      <c r="J367" s="19" t="s">
        <v>4</v>
      </c>
      <c r="K367" s="19" t="s">
        <v>6</v>
      </c>
      <c r="L367" s="19" t="s">
        <v>30</v>
      </c>
      <c r="M367" s="20" t="s">
        <v>24</v>
      </c>
    </row>
    <row r="368" spans="3:13" x14ac:dyDescent="0.25">
      <c r="C368" s="23" t="s">
        <v>750</v>
      </c>
      <c r="D368" s="23"/>
      <c r="E368" s="23"/>
      <c r="F368" s="23"/>
      <c r="G368" s="23"/>
      <c r="H368" s="31"/>
      <c r="I368" s="23"/>
      <c r="J368" s="23"/>
      <c r="K368" s="31"/>
      <c r="L368" s="23"/>
      <c r="M368" s="23"/>
    </row>
    <row r="369" spans="3:13" x14ac:dyDescent="0.25">
      <c r="C369" s="23" t="s">
        <v>750</v>
      </c>
      <c r="D369" s="23"/>
      <c r="E369" s="23"/>
      <c r="F369" s="23"/>
      <c r="G369" s="23"/>
      <c r="H369" s="31"/>
      <c r="I369" s="23"/>
      <c r="J369" s="23"/>
      <c r="K369" s="31"/>
      <c r="L369" s="23"/>
      <c r="M369" s="23"/>
    </row>
    <row r="370" spans="3:13" x14ac:dyDescent="0.25">
      <c r="C370" s="23" t="s">
        <v>750</v>
      </c>
      <c r="D370" s="23"/>
      <c r="E370" s="23"/>
      <c r="F370" s="23"/>
      <c r="G370" s="23"/>
      <c r="H370" s="31"/>
      <c r="I370" s="23"/>
      <c r="J370" s="23"/>
      <c r="K370" s="31"/>
      <c r="L370" s="23"/>
      <c r="M370" s="23"/>
    </row>
    <row r="372" spans="3:13" x14ac:dyDescent="0.25">
      <c r="C372" s="19" t="s">
        <v>5</v>
      </c>
      <c r="D372" s="19" t="s">
        <v>0</v>
      </c>
      <c r="E372" s="19" t="s">
        <v>22</v>
      </c>
      <c r="F372" s="19" t="s">
        <v>1</v>
      </c>
      <c r="G372" s="19" t="s">
        <v>2</v>
      </c>
      <c r="H372" s="19" t="s">
        <v>31</v>
      </c>
      <c r="I372" s="19" t="s">
        <v>3</v>
      </c>
      <c r="J372" s="19" t="s">
        <v>4</v>
      </c>
      <c r="K372" s="19" t="s">
        <v>6</v>
      </c>
      <c r="L372" s="19" t="s">
        <v>30</v>
      </c>
      <c r="M372" s="20" t="s">
        <v>24</v>
      </c>
    </row>
    <row r="373" spans="3:13" x14ac:dyDescent="0.25">
      <c r="C373" s="23"/>
      <c r="D373" s="23"/>
      <c r="E373" s="23"/>
      <c r="F373" s="23"/>
      <c r="G373" s="23"/>
      <c r="H373" s="31"/>
      <c r="I373" s="23"/>
      <c r="J373" s="23"/>
      <c r="K373" s="31"/>
      <c r="L373" s="23"/>
      <c r="M373" s="23"/>
    </row>
    <row r="374" spans="3:13" x14ac:dyDescent="0.25">
      <c r="C374" s="49"/>
      <c r="D374" s="23"/>
      <c r="E374" s="23"/>
      <c r="F374" s="23"/>
      <c r="G374" s="23"/>
      <c r="H374" s="31"/>
      <c r="I374" s="23"/>
      <c r="J374" s="23"/>
      <c r="K374" s="31"/>
      <c r="L374" s="23"/>
      <c r="M374" s="23"/>
    </row>
  </sheetData>
  <mergeCells count="1">
    <mergeCell ref="D1:I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10"/>
  <sheetViews>
    <sheetView workbookViewId="0">
      <selection activeCell="I16" sqref="I16:I17"/>
    </sheetView>
  </sheetViews>
  <sheetFormatPr defaultRowHeight="15" x14ac:dyDescent="0.25"/>
  <cols>
    <col min="3" max="3" width="10.42578125" bestFit="1" customWidth="1"/>
    <col min="4" max="4" width="12.7109375" bestFit="1" customWidth="1"/>
    <col min="7" max="7" width="15.42578125" bestFit="1" customWidth="1"/>
    <col min="8" max="8" width="11.140625" bestFit="1" customWidth="1"/>
  </cols>
  <sheetData>
    <row r="3" spans="3:13" x14ac:dyDescent="0.25">
      <c r="C3" s="19" t="s">
        <v>5</v>
      </c>
      <c r="D3" s="19" t="s">
        <v>0</v>
      </c>
      <c r="E3" s="19" t="s">
        <v>22</v>
      </c>
      <c r="F3" s="19" t="s">
        <v>1</v>
      </c>
      <c r="G3" s="19" t="s">
        <v>2</v>
      </c>
      <c r="H3" s="19" t="s">
        <v>31</v>
      </c>
      <c r="I3" s="19" t="s">
        <v>3</v>
      </c>
      <c r="J3" s="19" t="s">
        <v>4</v>
      </c>
      <c r="K3" s="19" t="s">
        <v>6</v>
      </c>
      <c r="L3" s="19" t="s">
        <v>30</v>
      </c>
      <c r="M3" s="20" t="s">
        <v>24</v>
      </c>
    </row>
    <row r="4" spans="3:13" x14ac:dyDescent="0.25">
      <c r="C4" s="49" t="s">
        <v>347</v>
      </c>
      <c r="D4" s="23" t="s">
        <v>655</v>
      </c>
      <c r="E4" s="23">
        <v>1</v>
      </c>
      <c r="F4" s="23" t="s">
        <v>15</v>
      </c>
      <c r="G4" s="23" t="s">
        <v>124</v>
      </c>
      <c r="H4" s="31"/>
      <c r="I4" s="31"/>
      <c r="J4" s="23">
        <v>2400</v>
      </c>
      <c r="K4" s="23"/>
      <c r="L4" s="23"/>
      <c r="M4" s="23"/>
    </row>
    <row r="5" spans="3:13" x14ac:dyDescent="0.25">
      <c r="C5" s="49" t="s">
        <v>347</v>
      </c>
      <c r="D5" s="23" t="s">
        <v>656</v>
      </c>
      <c r="E5" s="23">
        <v>1</v>
      </c>
      <c r="F5" s="23" t="s">
        <v>15</v>
      </c>
      <c r="G5" s="23" t="s">
        <v>124</v>
      </c>
      <c r="H5" s="31"/>
      <c r="I5" s="31"/>
      <c r="J5" s="23">
        <v>1600</v>
      </c>
      <c r="K5" s="23"/>
      <c r="L5" s="23"/>
      <c r="M5" s="23"/>
    </row>
    <row r="6" spans="3:13" x14ac:dyDescent="0.25">
      <c r="C6" s="49" t="s">
        <v>347</v>
      </c>
      <c r="D6" s="23"/>
      <c r="E6" s="23"/>
      <c r="F6" s="23"/>
      <c r="G6" s="23"/>
      <c r="H6" s="31"/>
      <c r="I6" s="31"/>
      <c r="J6" s="31"/>
      <c r="K6" s="41">
        <v>4000</v>
      </c>
      <c r="L6" s="23"/>
      <c r="M6" s="23"/>
    </row>
    <row r="7" spans="3:13" x14ac:dyDescent="0.25">
      <c r="C7" s="49" t="s">
        <v>347</v>
      </c>
      <c r="D7" s="23" t="s">
        <v>72</v>
      </c>
      <c r="E7" s="23"/>
      <c r="F7" s="23"/>
      <c r="G7" s="23"/>
      <c r="H7" s="31"/>
      <c r="I7" s="23">
        <v>2000</v>
      </c>
      <c r="J7" s="23"/>
      <c r="K7" s="23"/>
      <c r="L7" s="23"/>
      <c r="M7" s="23"/>
    </row>
    <row r="8" spans="3:13" x14ac:dyDescent="0.25">
      <c r="C8" s="49" t="s">
        <v>347</v>
      </c>
      <c r="D8" s="23"/>
      <c r="E8" s="23"/>
      <c r="F8" s="23"/>
      <c r="G8" s="23"/>
      <c r="H8" s="31"/>
      <c r="I8" s="23"/>
      <c r="J8" s="23"/>
      <c r="K8" s="41">
        <v>2000</v>
      </c>
      <c r="L8" s="23"/>
      <c r="M8" s="23"/>
    </row>
    <row r="9" spans="3:13" x14ac:dyDescent="0.25">
      <c r="C9" s="49" t="s">
        <v>347</v>
      </c>
      <c r="D9" s="23" t="s">
        <v>657</v>
      </c>
      <c r="E9" s="23">
        <v>1</v>
      </c>
      <c r="F9" s="23" t="s">
        <v>131</v>
      </c>
      <c r="G9" s="23" t="s">
        <v>124</v>
      </c>
      <c r="H9" s="31"/>
      <c r="I9" s="23">
        <v>900</v>
      </c>
      <c r="J9" s="23"/>
      <c r="K9" s="23"/>
      <c r="L9" s="23"/>
      <c r="M9" s="23"/>
    </row>
    <row r="10" spans="3:13" x14ac:dyDescent="0.25">
      <c r="C10" s="49" t="s">
        <v>347</v>
      </c>
      <c r="D10" s="23"/>
      <c r="E10" s="23"/>
      <c r="F10" s="23"/>
      <c r="G10" s="23"/>
      <c r="H10" s="31"/>
      <c r="I10" s="23"/>
      <c r="J10" s="23"/>
      <c r="K10" s="41">
        <v>2900</v>
      </c>
      <c r="L10" s="23"/>
      <c r="M10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4"/>
  <sheetViews>
    <sheetView workbookViewId="0">
      <selection activeCell="K20" sqref="K20"/>
    </sheetView>
  </sheetViews>
  <sheetFormatPr defaultRowHeight="15" x14ac:dyDescent="0.25"/>
  <cols>
    <col min="2" max="2" width="10.42578125" bestFit="1" customWidth="1"/>
    <col min="3" max="3" width="10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>
        <v>44140</v>
      </c>
      <c r="C4" s="23" t="s">
        <v>324</v>
      </c>
      <c r="D4" s="23">
        <v>1</v>
      </c>
      <c r="E4" s="23" t="s">
        <v>15</v>
      </c>
      <c r="F4" s="23" t="s">
        <v>330</v>
      </c>
      <c r="G4" s="31"/>
      <c r="H4" s="23"/>
      <c r="I4" s="23">
        <v>900</v>
      </c>
      <c r="J4" s="23"/>
      <c r="K4" s="23"/>
      <c r="L4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31"/>
  <sheetViews>
    <sheetView topLeftCell="A14" workbookViewId="0">
      <selection activeCell="K35" sqref="K35"/>
    </sheetView>
  </sheetViews>
  <sheetFormatPr defaultRowHeight="15" x14ac:dyDescent="0.25"/>
  <cols>
    <col min="2" max="2" width="9.7109375" bestFit="1" customWidth="1"/>
    <col min="3" max="3" width="17" bestFit="1" customWidth="1"/>
  </cols>
  <sheetData>
    <row r="2" spans="2:12" x14ac:dyDescent="0.25">
      <c r="E2">
        <v>7000</v>
      </c>
      <c r="F2" t="s">
        <v>609</v>
      </c>
    </row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610</v>
      </c>
      <c r="C4" s="23" t="s">
        <v>611</v>
      </c>
      <c r="D4" s="23">
        <v>1</v>
      </c>
      <c r="E4" s="23" t="s">
        <v>131</v>
      </c>
      <c r="F4" s="23" t="s">
        <v>506</v>
      </c>
      <c r="G4" s="31"/>
      <c r="H4" s="23"/>
      <c r="I4" s="23">
        <v>250</v>
      </c>
      <c r="J4" s="23"/>
      <c r="K4" s="23"/>
      <c r="L4" s="23"/>
    </row>
    <row r="5" spans="2:12" x14ac:dyDescent="0.25">
      <c r="B5" s="49"/>
      <c r="C5" s="23"/>
      <c r="D5" s="23"/>
      <c r="E5" s="23"/>
      <c r="F5" s="23"/>
      <c r="G5" s="31"/>
      <c r="H5" s="23"/>
      <c r="I5" s="41">
        <v>250</v>
      </c>
      <c r="J5" s="23"/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49" t="s">
        <v>612</v>
      </c>
      <c r="C8" s="23" t="s">
        <v>614</v>
      </c>
      <c r="D8" s="23">
        <v>1</v>
      </c>
      <c r="E8" s="23" t="s">
        <v>15</v>
      </c>
      <c r="F8" s="23" t="s">
        <v>506</v>
      </c>
      <c r="G8" s="31"/>
      <c r="H8" s="23"/>
      <c r="I8" s="23">
        <v>1800</v>
      </c>
      <c r="J8" s="23"/>
      <c r="K8" s="23"/>
      <c r="L8" s="23"/>
    </row>
    <row r="9" spans="2:12" x14ac:dyDescent="0.25">
      <c r="B9" s="49" t="s">
        <v>612</v>
      </c>
      <c r="C9" s="23" t="s">
        <v>615</v>
      </c>
      <c r="D9" s="23">
        <v>1</v>
      </c>
      <c r="E9" s="23" t="s">
        <v>15</v>
      </c>
      <c r="F9" s="23" t="s">
        <v>506</v>
      </c>
      <c r="G9" s="31"/>
      <c r="H9" s="23"/>
      <c r="I9" s="23">
        <v>3500</v>
      </c>
      <c r="J9" s="23"/>
      <c r="K9" s="23"/>
      <c r="L9" s="23"/>
    </row>
    <row r="10" spans="2:12" x14ac:dyDescent="0.25">
      <c r="B10" s="49" t="s">
        <v>612</v>
      </c>
      <c r="C10" s="23" t="s">
        <v>581</v>
      </c>
      <c r="D10" s="23">
        <v>1</v>
      </c>
      <c r="E10" s="23" t="s">
        <v>131</v>
      </c>
      <c r="F10" s="23" t="s">
        <v>506</v>
      </c>
      <c r="G10" s="31"/>
      <c r="H10" s="23"/>
      <c r="I10" s="23">
        <v>450</v>
      </c>
      <c r="J10" s="23"/>
      <c r="K10" s="23"/>
      <c r="L10" s="23"/>
    </row>
    <row r="11" spans="2:12" x14ac:dyDescent="0.25">
      <c r="B11" s="49"/>
      <c r="C11" s="23"/>
      <c r="D11" s="23"/>
      <c r="E11" s="23"/>
      <c r="F11" s="23"/>
      <c r="G11" s="31"/>
      <c r="H11" s="23"/>
      <c r="I11" s="41">
        <f>SUM(I8:I10)</f>
        <v>5750</v>
      </c>
      <c r="J11" s="23"/>
      <c r="K11" s="23"/>
      <c r="L11" s="23"/>
    </row>
    <row r="12" spans="2:12" x14ac:dyDescent="0.25">
      <c r="B12" s="49"/>
      <c r="C12" s="23" t="s">
        <v>72</v>
      </c>
      <c r="D12" s="23"/>
      <c r="E12" s="23"/>
      <c r="F12" s="23"/>
      <c r="G12" s="31"/>
      <c r="H12" s="23">
        <v>5000</v>
      </c>
      <c r="I12" s="23"/>
      <c r="J12" s="23"/>
      <c r="K12" s="23"/>
      <c r="L12" s="23"/>
    </row>
    <row r="13" spans="2:12" x14ac:dyDescent="0.25">
      <c r="B13" s="49"/>
      <c r="C13" s="23"/>
      <c r="D13" s="23"/>
      <c r="E13" s="23"/>
      <c r="F13" s="23"/>
      <c r="G13" s="31"/>
      <c r="H13" s="23"/>
      <c r="I13" s="23"/>
      <c r="J13" s="41">
        <v>750</v>
      </c>
      <c r="K13" s="23"/>
      <c r="L13" s="23"/>
    </row>
    <row r="15" spans="2:12" x14ac:dyDescent="0.25">
      <c r="B15" s="19" t="s">
        <v>5</v>
      </c>
      <c r="C15" s="19" t="s">
        <v>0</v>
      </c>
      <c r="D15" s="19" t="s">
        <v>22</v>
      </c>
      <c r="E15" s="19" t="s">
        <v>1</v>
      </c>
      <c r="F15" s="19" t="s">
        <v>2</v>
      </c>
      <c r="G15" s="19" t="s">
        <v>31</v>
      </c>
      <c r="H15" s="19" t="s">
        <v>3</v>
      </c>
      <c r="I15" s="19" t="s">
        <v>4</v>
      </c>
      <c r="J15" s="19" t="s">
        <v>6</v>
      </c>
      <c r="K15" s="19" t="s">
        <v>30</v>
      </c>
      <c r="L15" s="20" t="s">
        <v>24</v>
      </c>
    </row>
    <row r="16" spans="2:12" x14ac:dyDescent="0.25">
      <c r="B16" s="49" t="s">
        <v>616</v>
      </c>
      <c r="C16" s="23" t="s">
        <v>582</v>
      </c>
      <c r="D16" s="23">
        <v>1</v>
      </c>
      <c r="E16" s="23" t="s">
        <v>416</v>
      </c>
      <c r="F16" s="23" t="s">
        <v>506</v>
      </c>
      <c r="G16" s="31"/>
      <c r="H16" s="23"/>
      <c r="I16" s="23">
        <v>300</v>
      </c>
      <c r="J16" s="23"/>
      <c r="K16" s="23"/>
      <c r="L16" s="23"/>
    </row>
    <row r="17" spans="2:12" x14ac:dyDescent="0.25">
      <c r="B17" s="23"/>
      <c r="C17" s="23"/>
      <c r="D17" s="23"/>
      <c r="E17" s="23"/>
      <c r="F17" s="23"/>
      <c r="G17" s="31"/>
      <c r="H17" s="23"/>
      <c r="I17" s="23"/>
      <c r="J17" s="41">
        <v>1000</v>
      </c>
      <c r="K17" s="23"/>
      <c r="L17" s="23"/>
    </row>
    <row r="18" spans="2:12" x14ac:dyDescent="0.25">
      <c r="B18" s="49"/>
      <c r="C18" s="23"/>
      <c r="D18" s="23"/>
      <c r="E18" s="23"/>
      <c r="F18" s="23"/>
      <c r="G18" s="31"/>
      <c r="H18" s="23"/>
      <c r="I18" s="23"/>
      <c r="J18" s="23"/>
      <c r="K18" s="23"/>
      <c r="L18" s="23"/>
    </row>
    <row r="20" spans="2:12" x14ac:dyDescent="0.25">
      <c r="B20" s="19" t="s">
        <v>5</v>
      </c>
      <c r="C20" s="19" t="s">
        <v>0</v>
      </c>
      <c r="D20" s="19" t="s">
        <v>22</v>
      </c>
      <c r="E20" s="19" t="s">
        <v>1</v>
      </c>
      <c r="F20" s="19" t="s">
        <v>2</v>
      </c>
      <c r="G20" s="19" t="s">
        <v>31</v>
      </c>
      <c r="H20" s="19" t="s">
        <v>3</v>
      </c>
      <c r="I20" s="19" t="s">
        <v>4</v>
      </c>
      <c r="J20" s="19" t="s">
        <v>6</v>
      </c>
      <c r="K20" s="19" t="s">
        <v>30</v>
      </c>
      <c r="L20" s="20" t="s">
        <v>24</v>
      </c>
    </row>
    <row r="21" spans="2:12" x14ac:dyDescent="0.25">
      <c r="B21" s="49" t="s">
        <v>618</v>
      </c>
      <c r="C21" s="23" t="s">
        <v>617</v>
      </c>
      <c r="D21" s="23">
        <v>1</v>
      </c>
      <c r="E21" s="23" t="s">
        <v>15</v>
      </c>
      <c r="F21" s="23" t="s">
        <v>506</v>
      </c>
      <c r="G21" s="31"/>
      <c r="H21" s="23"/>
      <c r="I21" s="38">
        <v>2500</v>
      </c>
      <c r="J21" s="23"/>
      <c r="K21" s="23"/>
      <c r="L21" s="23"/>
    </row>
    <row r="22" spans="2:12" x14ac:dyDescent="0.25">
      <c r="B22" s="49"/>
      <c r="C22" s="23"/>
      <c r="D22" s="23"/>
      <c r="E22" s="23"/>
      <c r="F22" s="23"/>
      <c r="G22" s="31"/>
      <c r="H22" s="23"/>
      <c r="I22" s="23"/>
      <c r="J22" s="41">
        <v>3500</v>
      </c>
      <c r="K22" s="23"/>
      <c r="L22" s="23"/>
    </row>
    <row r="23" spans="2:12" x14ac:dyDescent="0.25">
      <c r="B23" s="49"/>
      <c r="C23" s="23"/>
      <c r="D23" s="23"/>
      <c r="E23" s="23"/>
      <c r="F23" s="23"/>
      <c r="G23" s="31"/>
      <c r="H23" s="23"/>
      <c r="I23" s="23"/>
      <c r="J23" s="23"/>
      <c r="K23" s="23"/>
      <c r="L23" s="23"/>
    </row>
    <row r="25" spans="2:12" x14ac:dyDescent="0.25">
      <c r="B25" s="19" t="s">
        <v>5</v>
      </c>
      <c r="C25" s="19" t="s">
        <v>0</v>
      </c>
      <c r="D25" s="19" t="s">
        <v>22</v>
      </c>
      <c r="E25" s="19" t="s">
        <v>1</v>
      </c>
      <c r="F25" s="19" t="s">
        <v>2</v>
      </c>
      <c r="G25" s="19" t="s">
        <v>31</v>
      </c>
      <c r="H25" s="19" t="s">
        <v>3</v>
      </c>
      <c r="I25" s="19" t="s">
        <v>4</v>
      </c>
      <c r="J25" s="19" t="s">
        <v>6</v>
      </c>
      <c r="K25" s="19" t="s">
        <v>30</v>
      </c>
      <c r="L25" s="20" t="s">
        <v>24</v>
      </c>
    </row>
    <row r="26" spans="2:12" x14ac:dyDescent="0.25">
      <c r="B26" s="49" t="s">
        <v>621</v>
      </c>
      <c r="C26" s="23" t="s">
        <v>508</v>
      </c>
      <c r="D26" s="23">
        <v>1</v>
      </c>
      <c r="E26" s="23" t="s">
        <v>15</v>
      </c>
      <c r="F26" s="23" t="s">
        <v>506</v>
      </c>
      <c r="G26" s="31"/>
      <c r="H26" s="23">
        <v>1500</v>
      </c>
      <c r="I26" s="38">
        <v>50</v>
      </c>
      <c r="J26" s="23"/>
      <c r="K26" s="23"/>
      <c r="L26" s="23"/>
    </row>
    <row r="27" spans="2:12" x14ac:dyDescent="0.25">
      <c r="B27" s="49"/>
      <c r="C27" s="23"/>
      <c r="D27" s="23"/>
      <c r="E27" s="23"/>
      <c r="F27" s="23"/>
      <c r="G27" s="31"/>
      <c r="H27" s="23"/>
      <c r="I27" s="23"/>
      <c r="J27" s="41">
        <v>3550</v>
      </c>
      <c r="K27" s="23"/>
      <c r="L27" s="23"/>
    </row>
    <row r="29" spans="2:12" x14ac:dyDescent="0.25">
      <c r="B29" s="19" t="s">
        <v>5</v>
      </c>
      <c r="C29" s="19" t="s">
        <v>0</v>
      </c>
      <c r="D29" s="19" t="s">
        <v>22</v>
      </c>
      <c r="E29" s="19" t="s">
        <v>1</v>
      </c>
      <c r="F29" s="19" t="s">
        <v>2</v>
      </c>
      <c r="G29" s="19" t="s">
        <v>31</v>
      </c>
      <c r="H29" s="19" t="s">
        <v>3</v>
      </c>
      <c r="I29" s="19" t="s">
        <v>4</v>
      </c>
      <c r="J29" s="19" t="s">
        <v>6</v>
      </c>
      <c r="K29" s="19" t="s">
        <v>30</v>
      </c>
      <c r="L29" s="20" t="s">
        <v>24</v>
      </c>
    </row>
    <row r="30" spans="2:12" x14ac:dyDescent="0.25">
      <c r="B30" s="49">
        <v>44172</v>
      </c>
      <c r="C30" s="23" t="s">
        <v>72</v>
      </c>
      <c r="D30" s="23"/>
      <c r="E30" s="23"/>
      <c r="F30" s="23"/>
      <c r="G30" s="31"/>
      <c r="H30" s="23">
        <v>2000</v>
      </c>
      <c r="I30" s="38"/>
      <c r="J30" s="23"/>
      <c r="K30" s="23"/>
      <c r="L30" s="23"/>
    </row>
    <row r="31" spans="2:12" x14ac:dyDescent="0.25">
      <c r="B31" s="49">
        <v>44172</v>
      </c>
      <c r="C31" s="23"/>
      <c r="D31" s="23"/>
      <c r="E31" s="23"/>
      <c r="F31" s="23"/>
      <c r="G31" s="31"/>
      <c r="H31" s="23"/>
      <c r="I31" s="38"/>
      <c r="J31" s="41">
        <v>1550</v>
      </c>
      <c r="K31" s="23"/>
      <c r="L31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5:L13"/>
  <sheetViews>
    <sheetView workbookViewId="0">
      <selection activeCell="L23" sqref="L23"/>
    </sheetView>
  </sheetViews>
  <sheetFormatPr defaultRowHeight="15" x14ac:dyDescent="0.25"/>
  <cols>
    <col min="2" max="2" width="10.42578125" bestFit="1" customWidth="1"/>
  </cols>
  <sheetData>
    <row r="5" spans="2:12" x14ac:dyDescent="0.25">
      <c r="D5">
        <v>200</v>
      </c>
    </row>
    <row r="6" spans="2:12" x14ac:dyDescent="0.25">
      <c r="B6" s="19" t="s">
        <v>5</v>
      </c>
      <c r="C6" s="19" t="s">
        <v>0</v>
      </c>
      <c r="D6" s="19" t="s">
        <v>22</v>
      </c>
      <c r="E6" s="19" t="s">
        <v>1</v>
      </c>
      <c r="F6" s="19" t="s">
        <v>2</v>
      </c>
      <c r="G6" s="19" t="s">
        <v>31</v>
      </c>
      <c r="H6" s="19" t="s">
        <v>3</v>
      </c>
      <c r="I6" s="19" t="s">
        <v>4</v>
      </c>
      <c r="J6" s="19" t="s">
        <v>6</v>
      </c>
      <c r="K6" s="19" t="s">
        <v>30</v>
      </c>
      <c r="L6" s="20" t="s">
        <v>24</v>
      </c>
    </row>
    <row r="7" spans="2:12" x14ac:dyDescent="0.25">
      <c r="B7" s="49" t="s">
        <v>388</v>
      </c>
      <c r="C7" s="23" t="s">
        <v>521</v>
      </c>
      <c r="D7" s="23"/>
      <c r="E7" s="23"/>
      <c r="F7" s="23"/>
      <c r="G7" s="31"/>
      <c r="H7" s="23"/>
      <c r="I7" s="23">
        <v>400</v>
      </c>
      <c r="J7" s="23"/>
      <c r="K7" s="23"/>
      <c r="L7" s="23"/>
    </row>
    <row r="8" spans="2:12" x14ac:dyDescent="0.25">
      <c r="B8" s="49"/>
      <c r="C8" s="23"/>
      <c r="D8" s="23"/>
      <c r="E8" s="23"/>
      <c r="F8" s="23"/>
      <c r="G8" s="31"/>
      <c r="H8" s="23"/>
      <c r="I8" s="23"/>
      <c r="J8" s="41">
        <v>400</v>
      </c>
      <c r="K8" s="23"/>
      <c r="L8" s="23"/>
    </row>
    <row r="9" spans="2:12" x14ac:dyDescent="0.25">
      <c r="B9" s="49"/>
      <c r="C9" s="23"/>
      <c r="D9" s="23"/>
      <c r="E9" s="23"/>
      <c r="F9" s="23"/>
      <c r="G9" s="31"/>
      <c r="H9" s="23"/>
      <c r="I9" s="23"/>
      <c r="J9" s="23"/>
      <c r="K9" s="23"/>
      <c r="L9" s="23"/>
    </row>
    <row r="11" spans="2:12" x14ac:dyDescent="0.25">
      <c r="B11" s="19" t="s">
        <v>5</v>
      </c>
      <c r="C11" s="19" t="s">
        <v>0</v>
      </c>
      <c r="D11" s="19" t="s">
        <v>22</v>
      </c>
      <c r="E11" s="19" t="s">
        <v>1</v>
      </c>
      <c r="F11" s="19" t="s">
        <v>2</v>
      </c>
      <c r="G11" s="19" t="s">
        <v>31</v>
      </c>
      <c r="H11" s="19" t="s">
        <v>3</v>
      </c>
      <c r="I11" s="19" t="s">
        <v>4</v>
      </c>
      <c r="J11" s="19" t="s">
        <v>6</v>
      </c>
      <c r="K11" s="19" t="s">
        <v>30</v>
      </c>
      <c r="L11" s="20" t="s">
        <v>24</v>
      </c>
    </row>
    <row r="12" spans="2:12" x14ac:dyDescent="0.25">
      <c r="B12" s="49">
        <v>44141</v>
      </c>
      <c r="C12" s="23" t="s">
        <v>498</v>
      </c>
      <c r="D12" s="23">
        <v>1</v>
      </c>
      <c r="E12" s="23" t="s">
        <v>131</v>
      </c>
      <c r="F12" s="23" t="s">
        <v>173</v>
      </c>
      <c r="G12" s="31"/>
      <c r="H12" s="23"/>
      <c r="I12" s="23">
        <v>250</v>
      </c>
      <c r="J12" s="23"/>
      <c r="K12" s="23"/>
      <c r="L12" s="23"/>
    </row>
    <row r="13" spans="2:12" x14ac:dyDescent="0.25">
      <c r="B13" s="49"/>
      <c r="C13" s="23"/>
      <c r="D13" s="23"/>
      <c r="E13" s="23"/>
      <c r="F13" s="23"/>
      <c r="G13" s="31"/>
      <c r="H13" s="23"/>
      <c r="I13" s="23"/>
      <c r="J13" s="41">
        <v>650</v>
      </c>
      <c r="K13" s="23"/>
      <c r="L13" s="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1"/>
  <sheetViews>
    <sheetView topLeftCell="A10" workbookViewId="0">
      <selection activeCell="C25" sqref="C25"/>
    </sheetView>
  </sheetViews>
  <sheetFormatPr defaultRowHeight="15" x14ac:dyDescent="0.25"/>
  <cols>
    <col min="3" max="3" width="9.7109375" bestFit="1" customWidth="1"/>
    <col min="4" max="4" width="22.7109375" bestFit="1" customWidth="1"/>
  </cols>
  <sheetData>
    <row r="4" spans="3:13" x14ac:dyDescent="0.25">
      <c r="C4" s="19" t="s">
        <v>5</v>
      </c>
      <c r="D4" s="19" t="s">
        <v>0</v>
      </c>
      <c r="E4" s="19" t="s">
        <v>22</v>
      </c>
      <c r="F4" s="19" t="s">
        <v>1</v>
      </c>
      <c r="G4" s="19" t="s">
        <v>2</v>
      </c>
      <c r="H4" s="19" t="s">
        <v>31</v>
      </c>
      <c r="I4" s="19" t="s">
        <v>3</v>
      </c>
      <c r="J4" s="19" t="s">
        <v>4</v>
      </c>
      <c r="K4" s="19" t="s">
        <v>6</v>
      </c>
      <c r="L4" s="19" t="s">
        <v>30</v>
      </c>
      <c r="M4" s="20" t="s">
        <v>24</v>
      </c>
    </row>
    <row r="5" spans="3:13" x14ac:dyDescent="0.25">
      <c r="C5" s="49" t="s">
        <v>625</v>
      </c>
      <c r="D5" s="23" t="s">
        <v>629</v>
      </c>
      <c r="E5" s="23">
        <v>1</v>
      </c>
      <c r="F5" s="23" t="s">
        <v>206</v>
      </c>
      <c r="G5" s="23" t="s">
        <v>520</v>
      </c>
      <c r="H5" s="31"/>
      <c r="I5" s="23"/>
      <c r="J5" s="23">
        <v>750</v>
      </c>
      <c r="K5" s="23"/>
      <c r="L5" s="23"/>
      <c r="M5" s="23"/>
    </row>
    <row r="6" spans="3:13" ht="15.75" customHeight="1" x14ac:dyDescent="0.25">
      <c r="C6" s="49"/>
      <c r="D6" s="23"/>
      <c r="E6" s="23"/>
      <c r="F6" s="23"/>
      <c r="G6" s="23"/>
      <c r="H6" s="31"/>
      <c r="I6" s="23"/>
      <c r="J6" s="23"/>
      <c r="K6" s="41">
        <v>750</v>
      </c>
      <c r="L6" s="23"/>
      <c r="M6" s="23"/>
    </row>
    <row r="7" spans="3:13" ht="18.75" customHeight="1" x14ac:dyDescent="0.25"/>
    <row r="8" spans="3:13" x14ac:dyDescent="0.25">
      <c r="C8" s="19" t="s">
        <v>5</v>
      </c>
      <c r="D8" s="19" t="s">
        <v>0</v>
      </c>
      <c r="E8" s="19" t="s">
        <v>22</v>
      </c>
      <c r="F8" s="19" t="s">
        <v>1</v>
      </c>
      <c r="G8" s="19" t="s">
        <v>2</v>
      </c>
      <c r="H8" s="19" t="s">
        <v>31</v>
      </c>
      <c r="I8" s="19" t="s">
        <v>3</v>
      </c>
      <c r="J8" s="19" t="s">
        <v>4</v>
      </c>
      <c r="K8" s="19" t="s">
        <v>6</v>
      </c>
      <c r="L8" s="19" t="s">
        <v>30</v>
      </c>
      <c r="M8" s="20" t="s">
        <v>24</v>
      </c>
    </row>
    <row r="9" spans="3:13" x14ac:dyDescent="0.25">
      <c r="C9" s="49" t="s">
        <v>595</v>
      </c>
      <c r="D9" s="23" t="s">
        <v>52</v>
      </c>
      <c r="E9" s="23">
        <v>1</v>
      </c>
      <c r="F9" s="23" t="s">
        <v>17</v>
      </c>
      <c r="G9" s="23" t="s">
        <v>520</v>
      </c>
      <c r="H9" s="23"/>
      <c r="I9" s="31"/>
      <c r="J9" s="23">
        <v>350</v>
      </c>
      <c r="K9" s="23"/>
      <c r="L9" s="23"/>
      <c r="M9" s="23"/>
    </row>
    <row r="10" spans="3:13" ht="15.75" customHeight="1" x14ac:dyDescent="0.25">
      <c r="C10" s="49"/>
      <c r="D10" s="23"/>
      <c r="E10" s="23"/>
      <c r="F10" s="23"/>
      <c r="G10" s="23"/>
      <c r="H10" s="31"/>
      <c r="I10" s="23"/>
      <c r="J10" s="23"/>
      <c r="K10" s="41">
        <v>1100</v>
      </c>
      <c r="L10" s="23"/>
      <c r="M10" s="23"/>
    </row>
    <row r="12" spans="3:13" x14ac:dyDescent="0.25">
      <c r="C12" s="19" t="s">
        <v>5</v>
      </c>
      <c r="D12" s="19" t="s">
        <v>0</v>
      </c>
      <c r="E12" s="19" t="s">
        <v>22</v>
      </c>
      <c r="F12" s="19" t="s">
        <v>1</v>
      </c>
      <c r="G12" s="19" t="s">
        <v>2</v>
      </c>
      <c r="H12" s="19" t="s">
        <v>31</v>
      </c>
      <c r="I12" s="19" t="s">
        <v>3</v>
      </c>
      <c r="J12" s="19" t="s">
        <v>4</v>
      </c>
      <c r="K12" s="19" t="s">
        <v>6</v>
      </c>
      <c r="L12" s="19" t="s">
        <v>30</v>
      </c>
      <c r="M12" s="20" t="s">
        <v>24</v>
      </c>
    </row>
    <row r="13" spans="3:13" x14ac:dyDescent="0.25">
      <c r="C13" s="49" t="s">
        <v>597</v>
      </c>
      <c r="D13" s="23" t="s">
        <v>630</v>
      </c>
      <c r="E13" s="23">
        <v>1</v>
      </c>
      <c r="F13" s="23" t="s">
        <v>15</v>
      </c>
      <c r="G13" s="23" t="s">
        <v>520</v>
      </c>
      <c r="H13" s="23"/>
      <c r="I13" s="31"/>
      <c r="J13" s="23">
        <v>2200</v>
      </c>
      <c r="K13" s="23"/>
      <c r="L13" s="23"/>
      <c r="M13" s="23"/>
    </row>
    <row r="14" spans="3:13" x14ac:dyDescent="0.25">
      <c r="C14" s="49"/>
      <c r="D14" s="23"/>
      <c r="E14" s="23"/>
      <c r="F14" s="23"/>
      <c r="G14" s="23"/>
      <c r="H14" s="31"/>
      <c r="I14" s="23"/>
      <c r="J14" s="23"/>
      <c r="K14" s="41">
        <v>3300</v>
      </c>
      <c r="L14" s="23"/>
      <c r="M14" s="23"/>
    </row>
    <row r="16" spans="3:13" x14ac:dyDescent="0.25">
      <c r="C16" s="19" t="s">
        <v>5</v>
      </c>
      <c r="D16" s="19" t="s">
        <v>0</v>
      </c>
      <c r="E16" s="19" t="s">
        <v>22</v>
      </c>
      <c r="F16" s="19" t="s">
        <v>1</v>
      </c>
      <c r="G16" s="19" t="s">
        <v>2</v>
      </c>
      <c r="H16" s="19" t="s">
        <v>31</v>
      </c>
      <c r="I16" s="19" t="s">
        <v>3</v>
      </c>
      <c r="J16" s="19" t="s">
        <v>4</v>
      </c>
      <c r="K16" s="19" t="s">
        <v>6</v>
      </c>
      <c r="L16" s="19" t="s">
        <v>30</v>
      </c>
      <c r="M16" s="20" t="s">
        <v>24</v>
      </c>
    </row>
    <row r="17" spans="3:13" x14ac:dyDescent="0.25">
      <c r="C17" s="49" t="s">
        <v>601</v>
      </c>
      <c r="D17" s="23" t="s">
        <v>631</v>
      </c>
      <c r="E17" s="23">
        <v>1</v>
      </c>
      <c r="F17" s="23" t="s">
        <v>15</v>
      </c>
      <c r="G17" s="23" t="s">
        <v>520</v>
      </c>
      <c r="H17" s="31"/>
      <c r="I17" s="23"/>
      <c r="J17" s="23">
        <v>1450</v>
      </c>
      <c r="K17" s="23"/>
      <c r="L17" s="23"/>
      <c r="M17" s="23"/>
    </row>
    <row r="18" spans="3:13" x14ac:dyDescent="0.25">
      <c r="C18" s="49"/>
      <c r="D18" s="23"/>
      <c r="E18" s="23"/>
      <c r="F18" s="23"/>
      <c r="G18" s="23"/>
      <c r="H18" s="31"/>
      <c r="I18" s="23"/>
      <c r="J18" s="23"/>
      <c r="K18" s="85">
        <v>4750</v>
      </c>
      <c r="L18" s="23"/>
      <c r="M18" s="23"/>
    </row>
    <row r="20" spans="3:13" x14ac:dyDescent="0.25">
      <c r="C20" s="19" t="s">
        <v>5</v>
      </c>
      <c r="D20" s="19" t="s">
        <v>0</v>
      </c>
      <c r="E20" s="19" t="s">
        <v>22</v>
      </c>
      <c r="F20" s="19" t="s">
        <v>1</v>
      </c>
      <c r="G20" s="19" t="s">
        <v>2</v>
      </c>
      <c r="H20" s="19" t="s">
        <v>31</v>
      </c>
      <c r="I20" s="19" t="s">
        <v>3</v>
      </c>
      <c r="J20" s="19" t="s">
        <v>4</v>
      </c>
      <c r="K20" s="19" t="s">
        <v>6</v>
      </c>
      <c r="L20" s="19" t="s">
        <v>30</v>
      </c>
      <c r="M20" s="20" t="s">
        <v>24</v>
      </c>
    </row>
    <row r="21" spans="3:13" x14ac:dyDescent="0.25">
      <c r="C21" s="49">
        <v>43928</v>
      </c>
      <c r="D21" s="23" t="s">
        <v>634</v>
      </c>
      <c r="E21" s="23">
        <v>1</v>
      </c>
      <c r="F21" s="23" t="s">
        <v>635</v>
      </c>
      <c r="G21" s="23" t="s">
        <v>520</v>
      </c>
      <c r="H21" s="31"/>
      <c r="I21" s="23"/>
      <c r="J21" s="23">
        <v>70</v>
      </c>
      <c r="K21" s="23"/>
      <c r="L21" s="23"/>
      <c r="M21" s="23"/>
    </row>
    <row r="22" spans="3:13" x14ac:dyDescent="0.25">
      <c r="C22" s="49"/>
      <c r="D22" s="23"/>
      <c r="E22" s="23"/>
      <c r="F22" s="23"/>
      <c r="G22" s="23"/>
      <c r="H22" s="31"/>
      <c r="I22" s="23"/>
      <c r="J22" s="23"/>
      <c r="K22" s="85">
        <v>4820</v>
      </c>
      <c r="L22" s="23"/>
      <c r="M22" s="23"/>
    </row>
    <row r="24" spans="3:13" x14ac:dyDescent="0.25">
      <c r="C24" s="19" t="s">
        <v>5</v>
      </c>
      <c r="D24" s="19" t="s">
        <v>0</v>
      </c>
      <c r="E24" s="19" t="s">
        <v>22</v>
      </c>
      <c r="F24" s="19" t="s">
        <v>1</v>
      </c>
      <c r="G24" s="19" t="s">
        <v>2</v>
      </c>
      <c r="H24" s="19" t="s">
        <v>31</v>
      </c>
      <c r="I24" s="19" t="s">
        <v>3</v>
      </c>
      <c r="J24" s="19" t="s">
        <v>4</v>
      </c>
      <c r="K24" s="19" t="s">
        <v>6</v>
      </c>
      <c r="L24" s="19" t="s">
        <v>30</v>
      </c>
      <c r="M24" s="20" t="s">
        <v>24</v>
      </c>
    </row>
    <row r="25" spans="3:13" x14ac:dyDescent="0.25">
      <c r="C25" s="49"/>
      <c r="D25" s="23"/>
      <c r="E25" s="23"/>
      <c r="F25" s="23"/>
      <c r="G25" s="23"/>
      <c r="H25" s="31"/>
      <c r="I25" s="23"/>
      <c r="J25" s="23"/>
      <c r="K25" s="23"/>
      <c r="L25" s="23"/>
      <c r="M25" s="23"/>
    </row>
    <row r="26" spans="3:13" x14ac:dyDescent="0.25">
      <c r="C26" s="49"/>
      <c r="D26" s="23"/>
      <c r="E26" s="23"/>
      <c r="F26" s="23"/>
      <c r="G26" s="23"/>
      <c r="H26" s="31"/>
      <c r="I26" s="23"/>
      <c r="J26" s="23"/>
      <c r="K26" s="23"/>
      <c r="L26" s="23"/>
      <c r="M26" s="23"/>
    </row>
    <row r="27" spans="3:13" x14ac:dyDescent="0.25">
      <c r="C27" s="49"/>
      <c r="D27" s="23"/>
      <c r="E27" s="23"/>
      <c r="F27" s="23"/>
      <c r="G27" s="23"/>
      <c r="H27" s="31"/>
      <c r="I27" s="23"/>
      <c r="J27" s="23"/>
      <c r="K27" s="23"/>
      <c r="L27" s="23"/>
      <c r="M27" s="23"/>
    </row>
    <row r="29" spans="3:13" x14ac:dyDescent="0.25">
      <c r="C29" s="19" t="s">
        <v>5</v>
      </c>
      <c r="D29" s="19" t="s">
        <v>0</v>
      </c>
      <c r="E29" s="19" t="s">
        <v>22</v>
      </c>
      <c r="F29" s="19" t="s">
        <v>1</v>
      </c>
      <c r="G29" s="19" t="s">
        <v>2</v>
      </c>
      <c r="H29" s="19" t="s">
        <v>31</v>
      </c>
      <c r="I29" s="19" t="s">
        <v>3</v>
      </c>
      <c r="J29" s="19" t="s">
        <v>4</v>
      </c>
      <c r="K29" s="19" t="s">
        <v>6</v>
      </c>
      <c r="L29" s="19" t="s">
        <v>30</v>
      </c>
      <c r="M29" s="20" t="s">
        <v>24</v>
      </c>
    </row>
    <row r="30" spans="3:13" x14ac:dyDescent="0.25">
      <c r="C30" s="49">
        <v>44142</v>
      </c>
      <c r="D30" s="23" t="s">
        <v>658</v>
      </c>
      <c r="E30" s="23">
        <v>2</v>
      </c>
      <c r="F30" s="23" t="s">
        <v>28</v>
      </c>
      <c r="G30" s="23" t="s">
        <v>520</v>
      </c>
      <c r="H30" s="31"/>
      <c r="I30" s="23"/>
      <c r="J30" s="23">
        <v>60</v>
      </c>
      <c r="K30" s="23"/>
      <c r="L30" s="23"/>
      <c r="M30" s="23"/>
    </row>
    <row r="31" spans="3:13" x14ac:dyDescent="0.25">
      <c r="C31" s="49"/>
      <c r="D31" s="23"/>
      <c r="E31" s="23"/>
      <c r="F31" s="23"/>
      <c r="G31" s="23"/>
      <c r="H31" s="31"/>
      <c r="I31" s="23"/>
      <c r="J31" s="23"/>
      <c r="K31" s="85">
        <v>4860</v>
      </c>
      <c r="L31" s="23"/>
      <c r="M31" s="23"/>
    </row>
    <row r="33" spans="2:13" x14ac:dyDescent="0.25">
      <c r="C33" s="19" t="s">
        <v>5</v>
      </c>
      <c r="D33" s="19" t="s">
        <v>0</v>
      </c>
      <c r="E33" s="19" t="s">
        <v>22</v>
      </c>
      <c r="F33" s="19" t="s">
        <v>1</v>
      </c>
      <c r="G33" s="19" t="s">
        <v>2</v>
      </c>
      <c r="H33" s="19" t="s">
        <v>31</v>
      </c>
      <c r="I33" s="19" t="s">
        <v>3</v>
      </c>
      <c r="J33" s="19" t="s">
        <v>4</v>
      </c>
      <c r="K33" s="19" t="s">
        <v>6</v>
      </c>
      <c r="L33" s="19" t="s">
        <v>30</v>
      </c>
      <c r="M33" s="20" t="s">
        <v>24</v>
      </c>
    </row>
    <row r="34" spans="2:13" x14ac:dyDescent="0.25">
      <c r="B34" t="s">
        <v>541</v>
      </c>
      <c r="C34" s="49" t="s">
        <v>703</v>
      </c>
      <c r="D34" s="23" t="s">
        <v>704</v>
      </c>
      <c r="E34" s="23">
        <v>1</v>
      </c>
      <c r="F34" s="23" t="s">
        <v>705</v>
      </c>
      <c r="G34" s="23" t="s">
        <v>520</v>
      </c>
      <c r="H34" s="31"/>
      <c r="I34" s="23"/>
      <c r="J34" s="23">
        <v>50</v>
      </c>
      <c r="K34" s="23"/>
      <c r="L34" s="23"/>
      <c r="M34" s="23"/>
    </row>
    <row r="35" spans="2:13" x14ac:dyDescent="0.25">
      <c r="C35" s="49"/>
      <c r="D35" s="23"/>
      <c r="E35" s="23"/>
      <c r="F35" s="23"/>
      <c r="G35" s="23"/>
      <c r="H35" s="31"/>
      <c r="I35" s="23"/>
      <c r="J35" s="23"/>
      <c r="K35" s="85">
        <v>4910</v>
      </c>
      <c r="L35" s="23"/>
      <c r="M35" s="23"/>
    </row>
    <row r="37" spans="2:13" x14ac:dyDescent="0.25">
      <c r="C37" s="49" t="s">
        <v>696</v>
      </c>
      <c r="D37" s="23" t="s">
        <v>695</v>
      </c>
      <c r="E37" s="23">
        <v>1</v>
      </c>
      <c r="F37" s="23" t="s">
        <v>131</v>
      </c>
      <c r="G37" s="23" t="s">
        <v>520</v>
      </c>
      <c r="H37" s="31"/>
      <c r="I37" s="23"/>
      <c r="J37" s="23">
        <v>200</v>
      </c>
      <c r="K37" s="23"/>
      <c r="L37" s="23"/>
      <c r="M37" s="23"/>
    </row>
    <row r="38" spans="2:13" x14ac:dyDescent="0.25">
      <c r="C38" s="49"/>
      <c r="D38" s="23"/>
      <c r="E38" s="23"/>
      <c r="F38" s="23"/>
      <c r="G38" s="23"/>
      <c r="H38" s="31"/>
      <c r="I38" s="23"/>
      <c r="J38" s="23"/>
      <c r="K38" s="85">
        <v>5110</v>
      </c>
      <c r="L38" s="23"/>
      <c r="M38" s="23"/>
    </row>
    <row r="40" spans="2:13" x14ac:dyDescent="0.25">
      <c r="C40" s="19" t="s">
        <v>5</v>
      </c>
      <c r="D40" s="19" t="s">
        <v>0</v>
      </c>
      <c r="E40" s="19" t="s">
        <v>22</v>
      </c>
      <c r="F40" s="19" t="s">
        <v>1</v>
      </c>
      <c r="G40" s="19" t="s">
        <v>2</v>
      </c>
      <c r="H40" s="19" t="s">
        <v>31</v>
      </c>
      <c r="I40" s="19" t="s">
        <v>3</v>
      </c>
      <c r="J40" s="19" t="s">
        <v>4</v>
      </c>
      <c r="K40" s="19" t="s">
        <v>6</v>
      </c>
      <c r="L40" s="19" t="s">
        <v>30</v>
      </c>
      <c r="M40" s="20" t="s">
        <v>24</v>
      </c>
    </row>
    <row r="41" spans="2:13" x14ac:dyDescent="0.25">
      <c r="C41" s="49" t="s">
        <v>697</v>
      </c>
      <c r="D41" s="23" t="s">
        <v>698</v>
      </c>
      <c r="E41" s="23">
        <v>1</v>
      </c>
      <c r="F41" s="23" t="s">
        <v>131</v>
      </c>
      <c r="G41" s="23" t="s">
        <v>520</v>
      </c>
      <c r="H41" s="31"/>
      <c r="I41" s="23"/>
      <c r="J41" s="23">
        <v>400</v>
      </c>
      <c r="K41" s="23"/>
      <c r="L41" s="23"/>
      <c r="M41" s="23"/>
    </row>
    <row r="42" spans="2:13" x14ac:dyDescent="0.25">
      <c r="C42" s="49"/>
      <c r="D42" s="23"/>
      <c r="E42" s="23"/>
      <c r="F42" s="23"/>
      <c r="G42" s="23"/>
      <c r="H42" s="31"/>
      <c r="I42" s="23"/>
      <c r="J42" s="23"/>
      <c r="K42" s="85">
        <v>5510</v>
      </c>
      <c r="L42" s="23"/>
      <c r="M42" s="23"/>
    </row>
    <row r="44" spans="2:13" x14ac:dyDescent="0.25">
      <c r="C44" s="19" t="s">
        <v>5</v>
      </c>
      <c r="D44" s="19" t="s">
        <v>0</v>
      </c>
      <c r="E44" s="19" t="s">
        <v>22</v>
      </c>
      <c r="F44" s="19" t="s">
        <v>1</v>
      </c>
      <c r="G44" s="19" t="s">
        <v>2</v>
      </c>
      <c r="H44" s="19" t="s">
        <v>31</v>
      </c>
      <c r="I44" s="19" t="s">
        <v>3</v>
      </c>
      <c r="J44" s="19" t="s">
        <v>4</v>
      </c>
      <c r="K44" s="19" t="s">
        <v>6</v>
      </c>
      <c r="L44" s="19" t="s">
        <v>30</v>
      </c>
      <c r="M44" s="20" t="s">
        <v>24</v>
      </c>
    </row>
    <row r="45" spans="2:13" x14ac:dyDescent="0.25">
      <c r="C45" s="49" t="s">
        <v>699</v>
      </c>
      <c r="D45" s="23" t="s">
        <v>698</v>
      </c>
      <c r="E45" s="23">
        <v>1</v>
      </c>
      <c r="F45" s="23" t="s">
        <v>131</v>
      </c>
      <c r="G45" s="23" t="s">
        <v>520</v>
      </c>
      <c r="H45" s="31"/>
      <c r="I45" s="23"/>
      <c r="J45" s="23">
        <v>400</v>
      </c>
      <c r="K45" s="23"/>
      <c r="L45" s="23"/>
      <c r="M45" s="23"/>
    </row>
    <row r="46" spans="2:13" x14ac:dyDescent="0.25">
      <c r="C46" s="49"/>
      <c r="D46" s="23"/>
      <c r="E46" s="23"/>
      <c r="F46" s="23"/>
      <c r="G46" s="23"/>
      <c r="H46" s="31"/>
      <c r="I46" s="23"/>
      <c r="J46" s="23"/>
      <c r="K46" s="85">
        <v>5910</v>
      </c>
      <c r="L46" s="23"/>
      <c r="M46" s="23"/>
    </row>
    <row r="48" spans="2:13" x14ac:dyDescent="0.25">
      <c r="C48" s="19" t="s">
        <v>5</v>
      </c>
      <c r="D48" s="19" t="s">
        <v>0</v>
      </c>
      <c r="E48" s="19" t="s">
        <v>22</v>
      </c>
      <c r="F48" s="19" t="s">
        <v>1</v>
      </c>
      <c r="G48" s="19" t="s">
        <v>2</v>
      </c>
      <c r="H48" s="19" t="s">
        <v>31</v>
      </c>
      <c r="I48" s="19" t="s">
        <v>3</v>
      </c>
      <c r="J48" s="19" t="s">
        <v>4</v>
      </c>
      <c r="K48" s="19" t="s">
        <v>6</v>
      </c>
      <c r="L48" s="19" t="s">
        <v>30</v>
      </c>
      <c r="M48" s="20" t="s">
        <v>24</v>
      </c>
    </row>
    <row r="49" spans="3:13" x14ac:dyDescent="0.25">
      <c r="C49" s="49" t="s">
        <v>700</v>
      </c>
      <c r="D49" s="23" t="s">
        <v>701</v>
      </c>
      <c r="E49" s="23">
        <v>1</v>
      </c>
      <c r="F49" s="23" t="s">
        <v>206</v>
      </c>
      <c r="G49" s="23" t="s">
        <v>520</v>
      </c>
      <c r="H49" s="31"/>
      <c r="I49" s="23"/>
      <c r="J49" s="23">
        <v>500</v>
      </c>
      <c r="K49" s="23"/>
      <c r="L49" s="23"/>
      <c r="M49" s="23"/>
    </row>
    <row r="50" spans="3:13" x14ac:dyDescent="0.25">
      <c r="C50" s="49" t="s">
        <v>700</v>
      </c>
      <c r="D50" s="23" t="s">
        <v>702</v>
      </c>
      <c r="E50" s="23">
        <v>1</v>
      </c>
      <c r="F50" s="23" t="s">
        <v>138</v>
      </c>
      <c r="G50" s="23" t="s">
        <v>520</v>
      </c>
      <c r="H50" s="31"/>
      <c r="I50" s="23"/>
      <c r="J50" s="23"/>
      <c r="K50" s="23"/>
      <c r="L50" s="23"/>
      <c r="M50" s="23"/>
    </row>
    <row r="51" spans="3:13" x14ac:dyDescent="0.25">
      <c r="C51" s="49"/>
      <c r="D51" s="23"/>
      <c r="E51" s="23"/>
      <c r="F51" s="23"/>
      <c r="G51" s="23"/>
      <c r="H51" s="31"/>
      <c r="I51" s="23"/>
      <c r="J51" s="23"/>
      <c r="K51" s="85">
        <v>6410</v>
      </c>
      <c r="L51" s="23"/>
      <c r="M51" s="2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topLeftCell="A4" workbookViewId="0">
      <selection activeCell="C15" sqref="C15"/>
    </sheetView>
  </sheetViews>
  <sheetFormatPr defaultRowHeight="15" x14ac:dyDescent="0.25"/>
  <sheetData>
    <row r="4" spans="1:3" ht="14.25" customHeight="1" x14ac:dyDescent="0.25">
      <c r="A4">
        <v>1</v>
      </c>
      <c r="B4" s="19" t="s">
        <v>334</v>
      </c>
      <c r="C4" s="19" t="s">
        <v>335</v>
      </c>
    </row>
    <row r="5" spans="1:3" x14ac:dyDescent="0.25">
      <c r="A5">
        <v>2</v>
      </c>
      <c r="B5" s="23" t="s">
        <v>336</v>
      </c>
      <c r="C5" s="23">
        <v>1750</v>
      </c>
    </row>
    <row r="6" spans="1:3" x14ac:dyDescent="0.25">
      <c r="A6">
        <v>3</v>
      </c>
      <c r="B6" s="23" t="s">
        <v>329</v>
      </c>
      <c r="C6" s="23">
        <v>2700</v>
      </c>
    </row>
    <row r="7" spans="1:3" x14ac:dyDescent="0.25">
      <c r="A7">
        <v>4</v>
      </c>
      <c r="B7" s="23" t="s">
        <v>91</v>
      </c>
      <c r="C7" s="23">
        <v>8630</v>
      </c>
    </row>
    <row r="8" spans="1:3" x14ac:dyDescent="0.25">
      <c r="A8">
        <v>5</v>
      </c>
      <c r="B8" s="23" t="s">
        <v>337</v>
      </c>
      <c r="C8" s="23">
        <v>550</v>
      </c>
    </row>
    <row r="9" spans="1:3" x14ac:dyDescent="0.25">
      <c r="A9">
        <v>6</v>
      </c>
      <c r="B9" s="23" t="s">
        <v>344</v>
      </c>
      <c r="C9" s="23">
        <v>0</v>
      </c>
    </row>
    <row r="10" spans="1:3" x14ac:dyDescent="0.25">
      <c r="A10">
        <v>7</v>
      </c>
      <c r="B10" s="23" t="s">
        <v>226</v>
      </c>
      <c r="C10" s="23">
        <v>4205</v>
      </c>
    </row>
    <row r="11" spans="1:3" x14ac:dyDescent="0.25">
      <c r="A11">
        <v>8</v>
      </c>
      <c r="B11" s="23" t="s">
        <v>9</v>
      </c>
      <c r="C11" s="23">
        <v>43285</v>
      </c>
    </row>
    <row r="12" spans="1:3" x14ac:dyDescent="0.25">
      <c r="A12">
        <v>9</v>
      </c>
      <c r="B12" s="23" t="s">
        <v>338</v>
      </c>
      <c r="C12" s="23">
        <v>200</v>
      </c>
    </row>
    <row r="13" spans="1:3" x14ac:dyDescent="0.25">
      <c r="A13">
        <v>10</v>
      </c>
      <c r="B13" s="23" t="s">
        <v>339</v>
      </c>
      <c r="C13" s="23">
        <v>4500</v>
      </c>
    </row>
    <row r="14" spans="1:3" x14ac:dyDescent="0.25">
      <c r="A14">
        <v>11</v>
      </c>
      <c r="B14" s="23" t="s">
        <v>340</v>
      </c>
      <c r="C14" s="23">
        <v>3550</v>
      </c>
    </row>
    <row r="15" spans="1:3" x14ac:dyDescent="0.25">
      <c r="A15">
        <v>12</v>
      </c>
      <c r="B15" s="23" t="s">
        <v>141</v>
      </c>
      <c r="C15" s="23">
        <v>200</v>
      </c>
    </row>
    <row r="16" spans="1:3" x14ac:dyDescent="0.25">
      <c r="A16">
        <v>13</v>
      </c>
      <c r="B16" s="23" t="s">
        <v>341</v>
      </c>
      <c r="C16" s="23">
        <v>1190</v>
      </c>
    </row>
    <row r="17" spans="1:3" x14ac:dyDescent="0.25">
      <c r="A17">
        <v>14</v>
      </c>
      <c r="B17" s="23" t="s">
        <v>87</v>
      </c>
      <c r="C17" s="23">
        <v>4160</v>
      </c>
    </row>
    <row r="18" spans="1:3" x14ac:dyDescent="0.25">
      <c r="A18">
        <v>15</v>
      </c>
      <c r="B18" s="23" t="s">
        <v>342</v>
      </c>
      <c r="C18" s="23">
        <v>5250</v>
      </c>
    </row>
    <row r="19" spans="1:3" x14ac:dyDescent="0.25">
      <c r="A19">
        <v>16</v>
      </c>
      <c r="B19" s="23" t="s">
        <v>330</v>
      </c>
      <c r="C19" s="23">
        <v>900</v>
      </c>
    </row>
    <row r="20" spans="1:3" x14ac:dyDescent="0.25">
      <c r="A20">
        <v>17</v>
      </c>
      <c r="B20" s="23" t="s">
        <v>343</v>
      </c>
      <c r="C20" s="23">
        <v>500</v>
      </c>
    </row>
    <row r="21" spans="1:3" x14ac:dyDescent="0.25">
      <c r="C21" s="37">
        <f>SUM(C5:C20)</f>
        <v>81570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M38"/>
  <sheetViews>
    <sheetView topLeftCell="A22" workbookViewId="0">
      <selection activeCell="N43" sqref="N43"/>
    </sheetView>
  </sheetViews>
  <sheetFormatPr defaultRowHeight="15" x14ac:dyDescent="0.25"/>
  <cols>
    <col min="3" max="3" width="10.42578125" bestFit="1" customWidth="1"/>
  </cols>
  <sheetData>
    <row r="4" spans="3:13" ht="14.25" customHeight="1" x14ac:dyDescent="0.25">
      <c r="C4" s="19" t="s">
        <v>5</v>
      </c>
      <c r="D4" s="19" t="s">
        <v>0</v>
      </c>
      <c r="E4" s="19" t="s">
        <v>22</v>
      </c>
      <c r="F4" s="19" t="s">
        <v>1</v>
      </c>
      <c r="G4" s="19" t="s">
        <v>2</v>
      </c>
      <c r="H4" s="19" t="s">
        <v>31</v>
      </c>
      <c r="I4" s="19" t="s">
        <v>3</v>
      </c>
      <c r="J4" s="19" t="s">
        <v>4</v>
      </c>
      <c r="K4" s="19" t="s">
        <v>6</v>
      </c>
      <c r="L4" s="19" t="s">
        <v>30</v>
      </c>
      <c r="M4" s="20" t="s">
        <v>24</v>
      </c>
    </row>
    <row r="5" spans="3:13" x14ac:dyDescent="0.25">
      <c r="C5" s="49">
        <v>43988</v>
      </c>
      <c r="D5" s="23" t="s">
        <v>298</v>
      </c>
      <c r="E5" s="23">
        <v>1</v>
      </c>
      <c r="F5" s="23" t="s">
        <v>15</v>
      </c>
      <c r="G5" s="23" t="s">
        <v>504</v>
      </c>
      <c r="H5" s="31"/>
      <c r="I5" s="23"/>
      <c r="J5" s="23">
        <v>1300</v>
      </c>
      <c r="K5" s="23"/>
      <c r="L5" s="23"/>
      <c r="M5" s="23"/>
    </row>
    <row r="6" spans="3:13" x14ac:dyDescent="0.25">
      <c r="C6" s="49">
        <v>43988</v>
      </c>
      <c r="D6" s="23"/>
      <c r="E6" s="23"/>
      <c r="F6" s="23"/>
      <c r="G6" s="23"/>
      <c r="H6" s="31"/>
      <c r="I6" s="23"/>
      <c r="J6" s="23"/>
      <c r="K6" s="41">
        <v>1300</v>
      </c>
      <c r="L6" s="23"/>
      <c r="M6" s="23"/>
    </row>
    <row r="7" spans="3:13" x14ac:dyDescent="0.25">
      <c r="C7" s="49">
        <v>43988</v>
      </c>
      <c r="D7" s="23"/>
      <c r="E7" s="23"/>
      <c r="F7" s="23"/>
      <c r="G7" s="23"/>
      <c r="H7" s="31"/>
      <c r="I7" s="23"/>
      <c r="J7" s="23"/>
      <c r="K7" s="23"/>
      <c r="L7" s="23"/>
      <c r="M7" s="23"/>
    </row>
    <row r="9" spans="3:13" ht="14.25" customHeight="1" x14ac:dyDescent="0.25">
      <c r="C9" s="19" t="s">
        <v>5</v>
      </c>
      <c r="D9" s="19" t="s">
        <v>0</v>
      </c>
      <c r="E9" s="19" t="s">
        <v>22</v>
      </c>
      <c r="F9" s="19" t="s">
        <v>1</v>
      </c>
      <c r="G9" s="19" t="s">
        <v>2</v>
      </c>
      <c r="H9" s="19" t="s">
        <v>31</v>
      </c>
      <c r="I9" s="19" t="s">
        <v>3</v>
      </c>
      <c r="J9" s="19" t="s">
        <v>4</v>
      </c>
      <c r="K9" s="19" t="s">
        <v>6</v>
      </c>
      <c r="L9" s="19" t="s">
        <v>30</v>
      </c>
      <c r="M9" s="20" t="s">
        <v>24</v>
      </c>
    </row>
    <row r="10" spans="3:13" x14ac:dyDescent="0.25">
      <c r="C10" s="49">
        <v>44018</v>
      </c>
      <c r="D10" s="23" t="s">
        <v>10</v>
      </c>
      <c r="E10" s="23">
        <v>1</v>
      </c>
      <c r="F10" s="23" t="s">
        <v>17</v>
      </c>
      <c r="G10" s="23" t="s">
        <v>504</v>
      </c>
      <c r="H10" s="31"/>
      <c r="I10" s="23"/>
      <c r="J10" s="23">
        <v>1000</v>
      </c>
      <c r="K10" s="23"/>
      <c r="L10" s="23"/>
      <c r="M10" s="23"/>
    </row>
    <row r="11" spans="3:13" x14ac:dyDescent="0.25">
      <c r="C11" s="49">
        <v>44018</v>
      </c>
      <c r="D11" s="23"/>
      <c r="E11" s="23"/>
      <c r="F11" s="23"/>
      <c r="G11" s="23"/>
      <c r="H11" s="31"/>
      <c r="I11" s="23"/>
      <c r="J11" s="23"/>
      <c r="K11" s="41">
        <v>2300</v>
      </c>
      <c r="L11" s="23"/>
      <c r="M11" s="23"/>
    </row>
    <row r="12" spans="3:13" x14ac:dyDescent="0.25">
      <c r="C12" s="49">
        <v>44018</v>
      </c>
      <c r="D12" s="23"/>
      <c r="E12" s="23"/>
      <c r="F12" s="23"/>
      <c r="G12" s="23"/>
      <c r="H12" s="31"/>
      <c r="I12" s="23"/>
      <c r="J12" s="23"/>
      <c r="K12" s="23"/>
      <c r="L12" s="23"/>
      <c r="M12" s="23"/>
    </row>
    <row r="14" spans="3:13" ht="14.25" customHeight="1" x14ac:dyDescent="0.25">
      <c r="C14" s="19" t="s">
        <v>5</v>
      </c>
      <c r="D14" s="19" t="s">
        <v>0</v>
      </c>
      <c r="E14" s="19" t="s">
        <v>22</v>
      </c>
      <c r="F14" s="19" t="s">
        <v>1</v>
      </c>
      <c r="G14" s="19" t="s">
        <v>2</v>
      </c>
      <c r="H14" s="19" t="s">
        <v>31</v>
      </c>
      <c r="I14" s="19" t="s">
        <v>3</v>
      </c>
      <c r="J14" s="19" t="s">
        <v>4</v>
      </c>
      <c r="K14" s="19" t="s">
        <v>6</v>
      </c>
      <c r="L14" s="19" t="s">
        <v>30</v>
      </c>
      <c r="M14" s="20" t="s">
        <v>24</v>
      </c>
    </row>
    <row r="15" spans="3:13" x14ac:dyDescent="0.25">
      <c r="C15" s="49">
        <v>44049</v>
      </c>
      <c r="D15" s="23" t="s">
        <v>474</v>
      </c>
      <c r="E15" s="23">
        <v>1</v>
      </c>
      <c r="F15" s="23" t="s">
        <v>15</v>
      </c>
      <c r="G15" s="23" t="s">
        <v>504</v>
      </c>
      <c r="H15" s="31"/>
      <c r="I15" s="23"/>
      <c r="J15" s="23">
        <v>1600</v>
      </c>
      <c r="K15" s="23"/>
      <c r="L15" s="23"/>
      <c r="M15" s="23"/>
    </row>
    <row r="16" spans="3:13" x14ac:dyDescent="0.25">
      <c r="C16" s="49">
        <v>44049</v>
      </c>
      <c r="D16" s="23"/>
      <c r="E16" s="23"/>
      <c r="F16" s="23"/>
      <c r="G16" s="23"/>
      <c r="H16" s="31"/>
      <c r="I16" s="23"/>
      <c r="J16" s="23"/>
      <c r="K16" s="41">
        <v>3900</v>
      </c>
      <c r="L16" s="23"/>
      <c r="M16" s="23"/>
    </row>
    <row r="17" spans="3:13" x14ac:dyDescent="0.25">
      <c r="C17" s="49">
        <v>44049</v>
      </c>
      <c r="D17" s="23"/>
      <c r="E17" s="23"/>
      <c r="F17" s="23"/>
      <c r="G17" s="23"/>
      <c r="H17" s="31"/>
      <c r="I17" s="23"/>
      <c r="J17" s="23"/>
      <c r="K17" s="23"/>
      <c r="L17" s="23"/>
      <c r="M17" s="23"/>
    </row>
    <row r="19" spans="3:13" ht="14.25" customHeight="1" x14ac:dyDescent="0.25">
      <c r="C19" s="19" t="s">
        <v>5</v>
      </c>
      <c r="D19" s="19" t="s">
        <v>0</v>
      </c>
      <c r="E19" s="19" t="s">
        <v>22</v>
      </c>
      <c r="F19" s="19" t="s">
        <v>1</v>
      </c>
      <c r="G19" s="19" t="s">
        <v>2</v>
      </c>
      <c r="H19" s="19" t="s">
        <v>31</v>
      </c>
      <c r="I19" s="19" t="s">
        <v>3</v>
      </c>
      <c r="J19" s="19" t="s">
        <v>4</v>
      </c>
      <c r="K19" s="19" t="s">
        <v>6</v>
      </c>
      <c r="L19" s="19" t="s">
        <v>30</v>
      </c>
      <c r="M19" s="20" t="s">
        <v>24</v>
      </c>
    </row>
    <row r="20" spans="3:13" x14ac:dyDescent="0.25">
      <c r="C20" s="49">
        <v>44141</v>
      </c>
      <c r="D20" s="23" t="s">
        <v>509</v>
      </c>
      <c r="E20" s="23">
        <v>1</v>
      </c>
      <c r="F20" s="23" t="s">
        <v>17</v>
      </c>
      <c r="G20" s="23" t="s">
        <v>504</v>
      </c>
      <c r="H20" s="31"/>
      <c r="I20" s="23"/>
      <c r="J20" s="23">
        <v>1000</v>
      </c>
      <c r="K20" s="23"/>
      <c r="L20" s="23"/>
      <c r="M20" s="23"/>
    </row>
    <row r="21" spans="3:13" x14ac:dyDescent="0.25">
      <c r="C21" s="49">
        <v>44141</v>
      </c>
      <c r="D21" s="23" t="s">
        <v>510</v>
      </c>
      <c r="E21" s="23">
        <v>1</v>
      </c>
      <c r="F21" s="23" t="s">
        <v>206</v>
      </c>
      <c r="G21" s="23" t="s">
        <v>504</v>
      </c>
      <c r="H21" s="31"/>
      <c r="I21" s="23"/>
      <c r="J21" s="23">
        <v>600</v>
      </c>
      <c r="K21" s="23"/>
      <c r="L21" s="23"/>
      <c r="M21" s="23"/>
    </row>
    <row r="22" spans="3:13" x14ac:dyDescent="0.25">
      <c r="C22" s="49">
        <v>44141</v>
      </c>
      <c r="D22" s="23"/>
      <c r="E22" s="23"/>
      <c r="F22" s="23"/>
      <c r="G22" s="23"/>
      <c r="H22" s="31"/>
      <c r="I22" s="23"/>
      <c r="J22" s="23"/>
      <c r="K22" s="41">
        <v>5500</v>
      </c>
      <c r="L22" s="23"/>
      <c r="M22" s="23"/>
    </row>
    <row r="24" spans="3:13" ht="14.25" customHeight="1" x14ac:dyDescent="0.25">
      <c r="C24" s="19" t="s">
        <v>5</v>
      </c>
      <c r="D24" s="19" t="s">
        <v>0</v>
      </c>
      <c r="E24" s="19" t="s">
        <v>22</v>
      </c>
      <c r="F24" s="19" t="s">
        <v>1</v>
      </c>
      <c r="G24" s="19" t="s">
        <v>2</v>
      </c>
      <c r="H24" s="19" t="s">
        <v>31</v>
      </c>
      <c r="I24" s="19" t="s">
        <v>3</v>
      </c>
      <c r="J24" s="19" t="s">
        <v>4</v>
      </c>
      <c r="K24" s="19" t="s">
        <v>6</v>
      </c>
      <c r="L24" s="19" t="s">
        <v>30</v>
      </c>
      <c r="M24" s="20" t="s">
        <v>24</v>
      </c>
    </row>
    <row r="25" spans="3:13" x14ac:dyDescent="0.25">
      <c r="C25" s="49" t="s">
        <v>535</v>
      </c>
      <c r="D25" s="23" t="s">
        <v>583</v>
      </c>
      <c r="E25" s="23">
        <v>1</v>
      </c>
      <c r="F25" s="23" t="s">
        <v>131</v>
      </c>
      <c r="G25" s="23" t="s">
        <v>504</v>
      </c>
      <c r="H25" s="31"/>
      <c r="I25" s="23"/>
      <c r="J25" s="23">
        <v>200</v>
      </c>
      <c r="K25" s="23"/>
      <c r="L25" s="23"/>
      <c r="M25" s="23"/>
    </row>
    <row r="26" spans="3:13" x14ac:dyDescent="0.25">
      <c r="C26" s="49" t="s">
        <v>535</v>
      </c>
      <c r="D26" s="23"/>
      <c r="E26" s="23"/>
      <c r="F26" s="23"/>
      <c r="G26" s="23"/>
      <c r="H26" s="31"/>
      <c r="I26" s="23"/>
      <c r="J26" s="23"/>
      <c r="K26" s="41">
        <v>5700</v>
      </c>
      <c r="L26" s="23"/>
      <c r="M26" s="23"/>
    </row>
    <row r="28" spans="3:13" ht="14.25" customHeight="1" x14ac:dyDescent="0.25">
      <c r="C28" s="19" t="s">
        <v>5</v>
      </c>
      <c r="D28" s="19" t="s">
        <v>0</v>
      </c>
      <c r="E28" s="19" t="s">
        <v>22</v>
      </c>
      <c r="F28" s="19" t="s">
        <v>1</v>
      </c>
      <c r="G28" s="19" t="s">
        <v>2</v>
      </c>
      <c r="H28" s="19" t="s">
        <v>31</v>
      </c>
      <c r="I28" s="19" t="s">
        <v>3</v>
      </c>
      <c r="J28" s="19" t="s">
        <v>4</v>
      </c>
      <c r="K28" s="19" t="s">
        <v>6</v>
      </c>
      <c r="L28" s="19" t="s">
        <v>30</v>
      </c>
      <c r="M28" s="20" t="s">
        <v>24</v>
      </c>
    </row>
    <row r="29" spans="3:13" x14ac:dyDescent="0.25">
      <c r="C29" s="49" t="s">
        <v>584</v>
      </c>
      <c r="D29" s="23" t="s">
        <v>585</v>
      </c>
      <c r="E29" s="23">
        <v>1</v>
      </c>
      <c r="F29" s="23" t="s">
        <v>55</v>
      </c>
      <c r="G29" s="23" t="s">
        <v>504</v>
      </c>
      <c r="H29" s="31"/>
      <c r="I29" s="23"/>
      <c r="J29" s="23">
        <v>150</v>
      </c>
      <c r="K29" s="23"/>
      <c r="L29" s="23"/>
      <c r="M29" s="23"/>
    </row>
    <row r="30" spans="3:13" x14ac:dyDescent="0.25">
      <c r="C30" s="49" t="s">
        <v>584</v>
      </c>
      <c r="D30" s="23"/>
      <c r="E30" s="23"/>
      <c r="F30" s="23"/>
      <c r="G30" s="23"/>
      <c r="H30" s="31"/>
      <c r="I30" s="23"/>
      <c r="J30" s="23"/>
      <c r="K30" s="41">
        <v>5850</v>
      </c>
      <c r="L30" s="23"/>
      <c r="M30" s="23"/>
    </row>
    <row r="32" spans="3:13" ht="14.25" customHeight="1" x14ac:dyDescent="0.25">
      <c r="C32" s="19" t="s">
        <v>5</v>
      </c>
      <c r="D32" s="19" t="s">
        <v>0</v>
      </c>
      <c r="E32" s="19" t="s">
        <v>22</v>
      </c>
      <c r="F32" s="19" t="s">
        <v>1</v>
      </c>
      <c r="G32" s="19" t="s">
        <v>2</v>
      </c>
      <c r="H32" s="19" t="s">
        <v>31</v>
      </c>
      <c r="I32" s="19" t="s">
        <v>3</v>
      </c>
      <c r="J32" s="19" t="s">
        <v>4</v>
      </c>
      <c r="K32" s="19" t="s">
        <v>6</v>
      </c>
      <c r="L32" s="19" t="s">
        <v>30</v>
      </c>
      <c r="M32" s="20" t="s">
        <v>24</v>
      </c>
    </row>
    <row r="33" spans="3:13" x14ac:dyDescent="0.25">
      <c r="C33" s="49" t="s">
        <v>584</v>
      </c>
      <c r="D33" s="23" t="s">
        <v>72</v>
      </c>
      <c r="E33" s="23">
        <v>1</v>
      </c>
      <c r="F33" s="23"/>
      <c r="G33" s="23"/>
      <c r="H33" s="31"/>
      <c r="I33" s="23">
        <v>2000</v>
      </c>
      <c r="J33" s="23"/>
      <c r="K33" s="23"/>
      <c r="L33" s="23"/>
      <c r="M33" s="23"/>
    </row>
    <row r="34" spans="3:13" x14ac:dyDescent="0.25">
      <c r="C34" s="49" t="s">
        <v>584</v>
      </c>
      <c r="D34" s="23"/>
      <c r="E34" s="23"/>
      <c r="F34" s="23"/>
      <c r="G34" s="23"/>
      <c r="H34" s="31"/>
      <c r="I34" s="23"/>
      <c r="J34" s="23"/>
      <c r="K34" s="85">
        <v>3850</v>
      </c>
      <c r="L34" s="23"/>
      <c r="M34" s="23"/>
    </row>
    <row r="36" spans="3:13" x14ac:dyDescent="0.25">
      <c r="C36" s="19" t="s">
        <v>5</v>
      </c>
      <c r="D36" s="19" t="s">
        <v>0</v>
      </c>
      <c r="E36" s="19" t="s">
        <v>22</v>
      </c>
      <c r="F36" s="19" t="s">
        <v>1</v>
      </c>
      <c r="G36" s="19" t="s">
        <v>2</v>
      </c>
      <c r="H36" s="19" t="s">
        <v>31</v>
      </c>
      <c r="I36" s="19" t="s">
        <v>3</v>
      </c>
      <c r="J36" s="19" t="s">
        <v>4</v>
      </c>
      <c r="K36" s="19" t="s">
        <v>6</v>
      </c>
      <c r="L36" s="19" t="s">
        <v>30</v>
      </c>
      <c r="M36" s="20" t="s">
        <v>24</v>
      </c>
    </row>
    <row r="37" spans="3:13" x14ac:dyDescent="0.25">
      <c r="C37" s="49" t="s">
        <v>690</v>
      </c>
      <c r="D37" s="23" t="s">
        <v>72</v>
      </c>
      <c r="E37" s="23">
        <v>1</v>
      </c>
      <c r="F37" s="23"/>
      <c r="G37" s="23"/>
      <c r="H37" s="31"/>
      <c r="I37" s="23">
        <v>1500</v>
      </c>
      <c r="J37" s="23"/>
      <c r="K37" s="23"/>
      <c r="L37" s="23"/>
      <c r="M37" s="23"/>
    </row>
    <row r="38" spans="3:13" x14ac:dyDescent="0.25">
      <c r="C38" s="49" t="s">
        <v>690</v>
      </c>
      <c r="D38" s="23"/>
      <c r="E38" s="23"/>
      <c r="F38" s="23"/>
      <c r="G38" s="23"/>
      <c r="H38" s="31"/>
      <c r="I38" s="23"/>
      <c r="J38" s="23"/>
      <c r="K38" s="85">
        <v>2350</v>
      </c>
      <c r="L38" s="23"/>
      <c r="M3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M5"/>
  <sheetViews>
    <sheetView workbookViewId="0">
      <selection activeCell="E21" sqref="E21"/>
    </sheetView>
  </sheetViews>
  <sheetFormatPr defaultRowHeight="15" x14ac:dyDescent="0.25"/>
  <sheetData>
    <row r="3" spans="3:13" ht="14.25" customHeight="1" x14ac:dyDescent="0.25">
      <c r="C3" s="19" t="s">
        <v>5</v>
      </c>
      <c r="D3" s="19" t="s">
        <v>0</v>
      </c>
      <c r="E3" s="19" t="s">
        <v>22</v>
      </c>
      <c r="F3" s="19" t="s">
        <v>1</v>
      </c>
      <c r="G3" s="19" t="s">
        <v>2</v>
      </c>
      <c r="H3" s="19" t="s">
        <v>31</v>
      </c>
      <c r="I3" s="19" t="s">
        <v>3</v>
      </c>
      <c r="J3" s="19" t="s">
        <v>4</v>
      </c>
      <c r="K3" s="19" t="s">
        <v>6</v>
      </c>
      <c r="L3" s="19" t="s">
        <v>30</v>
      </c>
      <c r="M3" s="20" t="s">
        <v>24</v>
      </c>
    </row>
    <row r="4" spans="3:13" x14ac:dyDescent="0.25">
      <c r="C4" s="49" t="s">
        <v>621</v>
      </c>
      <c r="D4" s="23" t="s">
        <v>622</v>
      </c>
      <c r="E4" s="23">
        <v>1</v>
      </c>
      <c r="F4" s="23" t="s">
        <v>549</v>
      </c>
      <c r="G4" s="23" t="s">
        <v>623</v>
      </c>
      <c r="H4" s="31"/>
      <c r="I4" s="23"/>
      <c r="J4" s="23">
        <v>350</v>
      </c>
      <c r="K4" s="23"/>
      <c r="L4" s="23"/>
      <c r="M4" s="23"/>
    </row>
    <row r="5" spans="3:13" x14ac:dyDescent="0.25">
      <c r="C5" s="49"/>
      <c r="D5" s="23"/>
      <c r="E5" s="23"/>
      <c r="F5" s="23"/>
      <c r="G5" s="23"/>
      <c r="H5" s="31"/>
      <c r="I5" s="23"/>
      <c r="J5" s="23"/>
      <c r="K5" s="41"/>
      <c r="L5" s="23"/>
      <c r="M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21"/>
  <sheetViews>
    <sheetView workbookViewId="0">
      <selection activeCell="H22" sqref="H22"/>
    </sheetView>
  </sheetViews>
  <sheetFormatPr defaultRowHeight="15" x14ac:dyDescent="0.25"/>
  <cols>
    <col min="2" max="2" width="9.7109375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30">
        <v>44110</v>
      </c>
      <c r="C4" s="23" t="s">
        <v>220</v>
      </c>
      <c r="D4" s="23">
        <v>1</v>
      </c>
      <c r="E4" s="23" t="s">
        <v>15</v>
      </c>
      <c r="F4" s="23" t="s">
        <v>606</v>
      </c>
      <c r="G4" s="23"/>
      <c r="H4" s="23"/>
      <c r="I4" s="23">
        <v>450</v>
      </c>
      <c r="J4" s="23"/>
      <c r="K4" s="23"/>
      <c r="L4" s="23"/>
    </row>
    <row r="5" spans="2:12" x14ac:dyDescent="0.25">
      <c r="B5" s="30">
        <v>44110</v>
      </c>
      <c r="C5" s="23"/>
      <c r="D5" s="23"/>
      <c r="E5" s="23"/>
      <c r="F5" s="23"/>
      <c r="G5" s="23"/>
      <c r="H5" s="23"/>
      <c r="I5" s="23"/>
      <c r="J5" s="41">
        <v>450</v>
      </c>
      <c r="K5" s="23"/>
      <c r="L5" s="23"/>
    </row>
    <row r="7" spans="2:12" x14ac:dyDescent="0.25">
      <c r="B7" s="19" t="s">
        <v>5</v>
      </c>
      <c r="C7" s="19"/>
      <c r="D7" s="19"/>
      <c r="E7" s="19"/>
      <c r="F7" s="19"/>
      <c r="G7" s="19"/>
      <c r="H7" s="19"/>
      <c r="I7" s="19"/>
      <c r="J7" s="19"/>
      <c r="K7" s="19"/>
      <c r="L7" s="20" t="s">
        <v>24</v>
      </c>
    </row>
    <row r="8" spans="2:12" x14ac:dyDescent="0.25">
      <c r="B8" s="30" t="s">
        <v>607</v>
      </c>
      <c r="C8" s="23" t="s">
        <v>608</v>
      </c>
      <c r="D8" s="23">
        <v>1</v>
      </c>
      <c r="E8" s="23" t="s">
        <v>505</v>
      </c>
      <c r="F8" s="23" t="s">
        <v>606</v>
      </c>
      <c r="G8" s="23"/>
      <c r="H8" s="23"/>
      <c r="I8" s="23">
        <v>250</v>
      </c>
      <c r="J8" s="23"/>
      <c r="K8" s="23"/>
      <c r="L8" s="23"/>
    </row>
    <row r="9" spans="2:12" x14ac:dyDescent="0.25">
      <c r="B9" s="30"/>
      <c r="C9" s="23"/>
      <c r="D9" s="23"/>
      <c r="E9" s="23"/>
      <c r="F9" s="23"/>
      <c r="G9" s="23"/>
      <c r="H9" s="23"/>
      <c r="I9" s="23"/>
      <c r="J9" s="41">
        <v>700</v>
      </c>
      <c r="K9" s="23"/>
      <c r="L9" s="23"/>
    </row>
    <row r="11" spans="2:12" x14ac:dyDescent="0.25">
      <c r="B11" s="19" t="s">
        <v>5</v>
      </c>
      <c r="C11" s="19" t="s">
        <v>0</v>
      </c>
      <c r="D11" s="19" t="s">
        <v>22</v>
      </c>
      <c r="E11" s="19" t="s">
        <v>1</v>
      </c>
      <c r="F11" s="19" t="s">
        <v>2</v>
      </c>
      <c r="G11" s="19" t="s">
        <v>31</v>
      </c>
      <c r="H11" s="19" t="s">
        <v>3</v>
      </c>
      <c r="I11" s="19" t="s">
        <v>4</v>
      </c>
      <c r="J11" s="19" t="s">
        <v>6</v>
      </c>
      <c r="K11" s="19" t="s">
        <v>30</v>
      </c>
      <c r="L11" s="20" t="s">
        <v>24</v>
      </c>
    </row>
    <row r="12" spans="2:12" x14ac:dyDescent="0.25">
      <c r="B12" s="30" t="s">
        <v>612</v>
      </c>
      <c r="C12" s="23" t="s">
        <v>613</v>
      </c>
      <c r="D12" s="23">
        <v>1</v>
      </c>
      <c r="E12" s="23" t="s">
        <v>138</v>
      </c>
      <c r="F12" s="23" t="s">
        <v>606</v>
      </c>
      <c r="G12" s="23"/>
      <c r="H12" s="23"/>
      <c r="I12" s="23">
        <v>650</v>
      </c>
      <c r="J12" s="23"/>
      <c r="K12" s="23"/>
      <c r="L12" s="23"/>
    </row>
    <row r="13" spans="2:12" x14ac:dyDescent="0.25">
      <c r="B13" s="30"/>
      <c r="C13" s="23"/>
      <c r="D13" s="23"/>
      <c r="E13" s="23"/>
      <c r="F13" s="23"/>
      <c r="G13" s="23"/>
      <c r="H13" s="23"/>
      <c r="I13" s="23"/>
      <c r="J13" s="41">
        <v>1350</v>
      </c>
      <c r="K13" s="23"/>
      <c r="L13" s="23"/>
    </row>
    <row r="15" spans="2:12" x14ac:dyDescent="0.25">
      <c r="B15" s="19" t="s">
        <v>5</v>
      </c>
      <c r="C15" s="19" t="s">
        <v>0</v>
      </c>
      <c r="D15" s="19" t="s">
        <v>22</v>
      </c>
      <c r="E15" s="19" t="s">
        <v>1</v>
      </c>
      <c r="F15" s="19" t="s">
        <v>2</v>
      </c>
      <c r="G15" s="19" t="s">
        <v>31</v>
      </c>
      <c r="H15" s="19" t="s">
        <v>3</v>
      </c>
      <c r="I15" s="19" t="s">
        <v>4</v>
      </c>
      <c r="J15" s="19" t="s">
        <v>6</v>
      </c>
      <c r="K15" s="19" t="s">
        <v>30</v>
      </c>
      <c r="L15" s="20" t="s">
        <v>24</v>
      </c>
    </row>
    <row r="16" spans="2:12" x14ac:dyDescent="0.25">
      <c r="B16" s="30" t="s">
        <v>618</v>
      </c>
      <c r="C16" s="23" t="s">
        <v>620</v>
      </c>
      <c r="D16" s="23">
        <v>1</v>
      </c>
      <c r="E16" s="23" t="s">
        <v>138</v>
      </c>
      <c r="F16" s="23" t="s">
        <v>606</v>
      </c>
      <c r="G16" s="23"/>
      <c r="H16" s="23"/>
      <c r="I16" s="23">
        <v>1300</v>
      </c>
      <c r="J16" s="23"/>
      <c r="K16" s="23"/>
      <c r="L16" s="23"/>
    </row>
    <row r="17" spans="2:12" x14ac:dyDescent="0.25">
      <c r="B17" s="30"/>
      <c r="C17" s="23"/>
      <c r="D17" s="23"/>
      <c r="E17" s="23"/>
      <c r="F17" s="23"/>
      <c r="G17" s="23"/>
      <c r="H17" s="23"/>
      <c r="I17" s="23"/>
      <c r="J17" s="85">
        <v>2650</v>
      </c>
      <c r="K17" s="23"/>
      <c r="L17" s="23"/>
    </row>
    <row r="19" spans="2:12" x14ac:dyDescent="0.25">
      <c r="B19" s="19" t="s">
        <v>5</v>
      </c>
      <c r="C19" s="19" t="s">
        <v>0</v>
      </c>
      <c r="D19" s="19" t="s">
        <v>22</v>
      </c>
      <c r="E19" s="19" t="s">
        <v>1</v>
      </c>
      <c r="F19" s="19" t="s">
        <v>2</v>
      </c>
      <c r="G19" s="19" t="s">
        <v>31</v>
      </c>
      <c r="H19" s="19" t="s">
        <v>3</v>
      </c>
      <c r="I19" s="19" t="s">
        <v>4</v>
      </c>
      <c r="J19" s="19" t="s">
        <v>6</v>
      </c>
      <c r="K19" s="19" t="s">
        <v>30</v>
      </c>
      <c r="L19" s="20" t="s">
        <v>24</v>
      </c>
    </row>
    <row r="20" spans="2:12" x14ac:dyDescent="0.25">
      <c r="B20" s="30" t="s">
        <v>743</v>
      </c>
      <c r="C20" s="23" t="s">
        <v>744</v>
      </c>
      <c r="D20" s="23">
        <v>1</v>
      </c>
      <c r="E20" s="23" t="s">
        <v>745</v>
      </c>
      <c r="F20" s="23" t="s">
        <v>606</v>
      </c>
      <c r="G20" s="23"/>
      <c r="H20" s="23"/>
      <c r="I20" s="23">
        <v>1800</v>
      </c>
      <c r="J20" s="23"/>
      <c r="K20" s="23"/>
      <c r="L20" s="23"/>
    </row>
    <row r="21" spans="2:12" x14ac:dyDescent="0.25">
      <c r="B21" s="30"/>
      <c r="C21" s="23"/>
      <c r="D21" s="23"/>
      <c r="E21" s="23"/>
      <c r="F21" s="23"/>
      <c r="G21" s="23"/>
      <c r="H21" s="23"/>
      <c r="I21" s="23"/>
      <c r="J21" s="85">
        <v>4450</v>
      </c>
      <c r="K21" s="23"/>
      <c r="L21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23"/>
  <sheetViews>
    <sheetView topLeftCell="A7" workbookViewId="0">
      <selection activeCell="G29" sqref="G29"/>
    </sheetView>
  </sheetViews>
  <sheetFormatPr defaultRowHeight="15" x14ac:dyDescent="0.25"/>
  <cols>
    <col min="2" max="2" width="9.7109375" bestFit="1" customWidth="1"/>
    <col min="6" max="6" width="15.42578125" bestFit="1" customWidth="1"/>
    <col min="7" max="7" width="11.140625" bestFit="1" customWidth="1"/>
  </cols>
  <sheetData>
    <row r="2" spans="2:12" x14ac:dyDescent="0.25">
      <c r="F2" s="99" t="s">
        <v>276</v>
      </c>
      <c r="G2" s="99"/>
    </row>
    <row r="4" spans="2:12" x14ac:dyDescent="0.25">
      <c r="B4" s="19" t="s">
        <v>5</v>
      </c>
      <c r="C4" s="19" t="s">
        <v>0</v>
      </c>
      <c r="D4" s="19" t="s">
        <v>22</v>
      </c>
      <c r="E4" s="19" t="s">
        <v>1</v>
      </c>
      <c r="F4" s="19" t="s">
        <v>2</v>
      </c>
      <c r="G4" s="19" t="s">
        <v>31</v>
      </c>
      <c r="H4" s="19" t="s">
        <v>3</v>
      </c>
      <c r="I4" s="19" t="s">
        <v>4</v>
      </c>
      <c r="J4" s="19" t="s">
        <v>6</v>
      </c>
      <c r="K4" s="19" t="s">
        <v>30</v>
      </c>
      <c r="L4" s="20" t="s">
        <v>24</v>
      </c>
    </row>
    <row r="5" spans="2:12" x14ac:dyDescent="0.25">
      <c r="B5" s="49">
        <v>43987</v>
      </c>
      <c r="C5" s="23" t="s">
        <v>296</v>
      </c>
      <c r="D5" s="23">
        <v>1</v>
      </c>
      <c r="E5" s="23" t="s">
        <v>15</v>
      </c>
      <c r="F5" s="23" t="s">
        <v>276</v>
      </c>
      <c r="G5" s="31"/>
      <c r="H5" s="23"/>
      <c r="I5" s="23">
        <v>2700</v>
      </c>
      <c r="J5" s="23"/>
      <c r="K5" s="23"/>
      <c r="L5" s="23"/>
    </row>
    <row r="6" spans="2:12" x14ac:dyDescent="0.25">
      <c r="B6" s="49">
        <v>44079</v>
      </c>
      <c r="C6" s="23" t="s">
        <v>297</v>
      </c>
      <c r="D6" s="23">
        <v>1</v>
      </c>
      <c r="E6" s="23" t="s">
        <v>15</v>
      </c>
      <c r="F6" s="23" t="s">
        <v>276</v>
      </c>
      <c r="G6" s="31"/>
      <c r="H6" s="23"/>
      <c r="I6" s="23">
        <v>1400</v>
      </c>
      <c r="J6" s="23"/>
      <c r="K6" s="23"/>
      <c r="L6" s="23"/>
    </row>
    <row r="7" spans="2:12" x14ac:dyDescent="0.25">
      <c r="B7" s="49"/>
      <c r="C7" s="23"/>
      <c r="D7" s="23"/>
      <c r="E7" s="23"/>
      <c r="F7" s="23"/>
      <c r="G7" s="31"/>
      <c r="H7" s="23"/>
      <c r="I7" s="23"/>
      <c r="J7" s="73">
        <v>4100</v>
      </c>
      <c r="K7" s="23"/>
      <c r="L7" s="23"/>
    </row>
    <row r="9" spans="2:12" x14ac:dyDescent="0.25">
      <c r="B9" s="19" t="s">
        <v>5</v>
      </c>
      <c r="C9" s="19" t="s">
        <v>0</v>
      </c>
      <c r="D9" s="19" t="s">
        <v>22</v>
      </c>
      <c r="E9" s="19" t="s">
        <v>1</v>
      </c>
      <c r="F9" s="19" t="s">
        <v>2</v>
      </c>
      <c r="G9" s="19" t="s">
        <v>31</v>
      </c>
      <c r="H9" s="19" t="s">
        <v>3</v>
      </c>
      <c r="I9" s="19" t="s">
        <v>4</v>
      </c>
      <c r="J9" s="19" t="s">
        <v>6</v>
      </c>
      <c r="K9" s="19" t="s">
        <v>30</v>
      </c>
      <c r="L9" s="20" t="s">
        <v>24</v>
      </c>
    </row>
    <row r="10" spans="2:12" x14ac:dyDescent="0.25">
      <c r="B10" s="49">
        <v>44140</v>
      </c>
      <c r="C10" s="23" t="s">
        <v>328</v>
      </c>
      <c r="D10" s="23">
        <v>1</v>
      </c>
      <c r="E10" s="23" t="s">
        <v>131</v>
      </c>
      <c r="F10" s="23" t="s">
        <v>45</v>
      </c>
      <c r="G10" s="31"/>
      <c r="H10" s="23"/>
      <c r="I10" s="23">
        <v>400</v>
      </c>
      <c r="J10" s="23"/>
      <c r="K10" s="23"/>
      <c r="L10" s="23"/>
    </row>
    <row r="11" spans="2:12" x14ac:dyDescent="0.25">
      <c r="B11" s="49">
        <v>44140</v>
      </c>
      <c r="C11" s="23"/>
      <c r="D11" s="23"/>
      <c r="E11" s="23"/>
      <c r="F11" s="23"/>
      <c r="G11" s="31"/>
      <c r="H11" s="23"/>
      <c r="I11" s="23"/>
      <c r="J11" s="73">
        <v>4500</v>
      </c>
      <c r="K11" s="23"/>
      <c r="L11" s="23"/>
    </row>
    <row r="13" spans="2:12" ht="15.75" customHeight="1" x14ac:dyDescent="0.25">
      <c r="B13" s="19" t="s">
        <v>5</v>
      </c>
      <c r="C13" s="19" t="s">
        <v>0</v>
      </c>
      <c r="D13" s="19" t="s">
        <v>22</v>
      </c>
      <c r="E13" s="19" t="s">
        <v>1</v>
      </c>
      <c r="F13" s="19" t="s">
        <v>2</v>
      </c>
      <c r="G13" s="19" t="s">
        <v>31</v>
      </c>
      <c r="H13" s="19" t="s">
        <v>3</v>
      </c>
      <c r="I13" s="19" t="s">
        <v>4</v>
      </c>
      <c r="J13" s="19" t="s">
        <v>6</v>
      </c>
      <c r="K13" s="19" t="s">
        <v>30</v>
      </c>
      <c r="L13" s="20" t="s">
        <v>24</v>
      </c>
    </row>
    <row r="14" spans="2:12" x14ac:dyDescent="0.25">
      <c r="B14" s="49" t="s">
        <v>357</v>
      </c>
      <c r="C14" s="23" t="s">
        <v>365</v>
      </c>
      <c r="D14" s="23">
        <v>1</v>
      </c>
      <c r="E14" s="23" t="s">
        <v>206</v>
      </c>
      <c r="F14" s="23" t="s">
        <v>276</v>
      </c>
      <c r="G14" s="31"/>
      <c r="H14" s="23"/>
      <c r="I14" s="23">
        <v>900</v>
      </c>
      <c r="J14" s="23"/>
      <c r="K14" s="23"/>
      <c r="L14" s="23"/>
    </row>
    <row r="15" spans="2:12" x14ac:dyDescent="0.25">
      <c r="B15" s="49" t="s">
        <v>357</v>
      </c>
      <c r="C15" s="23"/>
      <c r="D15" s="23"/>
      <c r="E15" s="23"/>
      <c r="F15" s="23"/>
      <c r="G15" s="31"/>
      <c r="H15" s="23"/>
      <c r="I15" s="23"/>
      <c r="J15" s="41">
        <v>5400</v>
      </c>
      <c r="K15" s="23"/>
      <c r="L15" s="23"/>
    </row>
    <row r="17" spans="2:12" ht="15.75" customHeight="1" x14ac:dyDescent="0.25">
      <c r="B17" s="19" t="s">
        <v>5</v>
      </c>
      <c r="C17" s="19" t="s">
        <v>0</v>
      </c>
      <c r="D17" s="19" t="s">
        <v>22</v>
      </c>
      <c r="E17" s="19" t="s">
        <v>1</v>
      </c>
      <c r="F17" s="19" t="s">
        <v>2</v>
      </c>
      <c r="G17" s="19" t="s">
        <v>31</v>
      </c>
      <c r="H17" s="19" t="s">
        <v>3</v>
      </c>
      <c r="I17" s="19" t="s">
        <v>4</v>
      </c>
      <c r="J17" s="19" t="s">
        <v>6</v>
      </c>
      <c r="K17" s="19" t="s">
        <v>30</v>
      </c>
      <c r="L17" s="20" t="s">
        <v>24</v>
      </c>
    </row>
    <row r="18" spans="2:12" x14ac:dyDescent="0.25">
      <c r="B18" s="49" t="s">
        <v>423</v>
      </c>
      <c r="C18" s="23" t="s">
        <v>447</v>
      </c>
      <c r="D18" s="23">
        <v>1</v>
      </c>
      <c r="E18" s="23" t="s">
        <v>206</v>
      </c>
      <c r="F18" s="23" t="s">
        <v>276</v>
      </c>
      <c r="G18" s="31"/>
      <c r="H18" s="23"/>
      <c r="I18" s="23">
        <v>2000</v>
      </c>
      <c r="J18" s="23"/>
      <c r="K18" s="23"/>
      <c r="L18" s="23"/>
    </row>
    <row r="19" spans="2:12" x14ac:dyDescent="0.25">
      <c r="B19" s="49" t="s">
        <v>423</v>
      </c>
      <c r="C19" s="23"/>
      <c r="D19" s="23"/>
      <c r="E19" s="23"/>
      <c r="F19" s="23"/>
      <c r="G19" s="31"/>
      <c r="H19" s="23"/>
      <c r="I19" s="23"/>
      <c r="J19" s="41">
        <v>7400</v>
      </c>
      <c r="K19" s="23"/>
      <c r="L19" s="23"/>
    </row>
    <row r="21" spans="2:12" ht="15.75" customHeight="1" x14ac:dyDescent="0.25">
      <c r="B21" s="19" t="s">
        <v>5</v>
      </c>
      <c r="C21" s="19" t="s">
        <v>0</v>
      </c>
      <c r="D21" s="19" t="s">
        <v>22</v>
      </c>
      <c r="E21" s="19" t="s">
        <v>1</v>
      </c>
      <c r="F21" s="19" t="s">
        <v>2</v>
      </c>
      <c r="G21" s="19" t="s">
        <v>31</v>
      </c>
      <c r="H21" s="19" t="s">
        <v>3</v>
      </c>
      <c r="I21" s="19" t="s">
        <v>4</v>
      </c>
      <c r="J21" s="19" t="s">
        <v>6</v>
      </c>
      <c r="K21" s="19" t="s">
        <v>30</v>
      </c>
      <c r="L21" s="20" t="s">
        <v>24</v>
      </c>
    </row>
    <row r="22" spans="2:12" x14ac:dyDescent="0.25">
      <c r="B22" s="49" t="s">
        <v>618</v>
      </c>
      <c r="C22" s="23" t="s">
        <v>624</v>
      </c>
      <c r="D22" s="23">
        <v>1</v>
      </c>
      <c r="E22" s="23" t="s">
        <v>15</v>
      </c>
      <c r="F22" s="23" t="s">
        <v>276</v>
      </c>
      <c r="G22" s="31"/>
      <c r="H22" s="23">
        <v>2400</v>
      </c>
      <c r="I22" s="23"/>
      <c r="J22" s="23"/>
      <c r="K22" s="23"/>
      <c r="L22" s="23"/>
    </row>
    <row r="23" spans="2:12" x14ac:dyDescent="0.25">
      <c r="B23" s="49" t="s">
        <v>423</v>
      </c>
      <c r="C23" s="23"/>
      <c r="D23" s="23"/>
      <c r="E23" s="23"/>
      <c r="F23" s="23"/>
      <c r="G23" s="31"/>
      <c r="H23" s="23"/>
      <c r="I23" s="23"/>
      <c r="J23" s="41">
        <v>5000</v>
      </c>
      <c r="K23" s="23"/>
      <c r="L23" s="23"/>
    </row>
  </sheetData>
  <mergeCells count="1">
    <mergeCell ref="F2:G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56"/>
  <sheetViews>
    <sheetView topLeftCell="A35" workbookViewId="0">
      <selection activeCell="N53" sqref="N53"/>
    </sheetView>
  </sheetViews>
  <sheetFormatPr defaultRowHeight="15" x14ac:dyDescent="0.25"/>
  <cols>
    <col min="2" max="2" width="10.42578125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625</v>
      </c>
      <c r="C4" s="23" t="s">
        <v>626</v>
      </c>
      <c r="D4" s="23">
        <v>1</v>
      </c>
      <c r="E4" s="23" t="s">
        <v>206</v>
      </c>
      <c r="F4" s="23" t="s">
        <v>627</v>
      </c>
      <c r="G4" s="31"/>
      <c r="H4" s="23"/>
      <c r="I4" s="23">
        <v>800</v>
      </c>
      <c r="J4" s="23"/>
      <c r="K4" s="23"/>
      <c r="L4" s="23"/>
    </row>
    <row r="5" spans="2:12" x14ac:dyDescent="0.25">
      <c r="B5" s="49"/>
      <c r="C5" s="23"/>
      <c r="D5" s="23"/>
      <c r="E5" s="23"/>
      <c r="F5" s="23"/>
      <c r="G5" s="31"/>
      <c r="H5" s="23"/>
      <c r="I5" s="23"/>
      <c r="J5" s="41">
        <v>800</v>
      </c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49">
        <v>44172</v>
      </c>
      <c r="C8" s="23" t="s">
        <v>672</v>
      </c>
      <c r="D8" s="23">
        <v>1</v>
      </c>
      <c r="E8" s="23" t="s">
        <v>206</v>
      </c>
      <c r="F8" s="23" t="s">
        <v>627</v>
      </c>
      <c r="G8" s="31"/>
      <c r="H8" s="23"/>
      <c r="I8" s="23">
        <v>800</v>
      </c>
      <c r="J8" s="23"/>
      <c r="K8" s="23"/>
      <c r="L8" s="23"/>
    </row>
    <row r="9" spans="2:12" x14ac:dyDescent="0.25">
      <c r="B9" s="49">
        <v>44172</v>
      </c>
      <c r="C9" s="23" t="s">
        <v>673</v>
      </c>
      <c r="D9" s="23">
        <v>1</v>
      </c>
      <c r="E9" s="23" t="s">
        <v>206</v>
      </c>
      <c r="F9" s="23" t="s">
        <v>627</v>
      </c>
      <c r="G9" s="31"/>
      <c r="H9" s="23"/>
      <c r="I9" s="23">
        <v>800</v>
      </c>
      <c r="J9" s="23"/>
      <c r="K9" s="23"/>
      <c r="L9" s="23"/>
    </row>
    <row r="10" spans="2:12" x14ac:dyDescent="0.25">
      <c r="B10" s="49">
        <v>44172</v>
      </c>
      <c r="C10" s="23" t="s">
        <v>676</v>
      </c>
      <c r="D10" s="23">
        <v>1</v>
      </c>
      <c r="E10" s="23" t="s">
        <v>677</v>
      </c>
      <c r="F10" s="23" t="s">
        <v>627</v>
      </c>
      <c r="G10" s="31"/>
      <c r="H10" s="23"/>
      <c r="I10" s="23">
        <v>350</v>
      </c>
      <c r="J10" s="23"/>
      <c r="K10" s="23"/>
      <c r="L10" s="23"/>
    </row>
    <row r="11" spans="2:12" x14ac:dyDescent="0.25">
      <c r="B11" s="49">
        <v>44172</v>
      </c>
      <c r="C11" s="23" t="s">
        <v>674</v>
      </c>
      <c r="D11" s="23">
        <v>1</v>
      </c>
      <c r="E11" s="23" t="s">
        <v>675</v>
      </c>
      <c r="F11" s="23" t="s">
        <v>627</v>
      </c>
      <c r="G11" s="31"/>
      <c r="H11" s="23"/>
      <c r="I11" s="23">
        <v>850</v>
      </c>
      <c r="J11" s="23"/>
      <c r="K11" s="23"/>
      <c r="L11" s="23"/>
    </row>
    <row r="12" spans="2:12" x14ac:dyDescent="0.25">
      <c r="B12" s="49">
        <v>44172</v>
      </c>
      <c r="C12" s="23" t="s">
        <v>678</v>
      </c>
      <c r="D12" s="23">
        <v>1</v>
      </c>
      <c r="E12" s="23" t="s">
        <v>131</v>
      </c>
      <c r="F12" s="23" t="s">
        <v>627</v>
      </c>
      <c r="G12" s="31"/>
      <c r="H12" s="23"/>
      <c r="I12" s="23">
        <v>250</v>
      </c>
      <c r="J12" s="23"/>
      <c r="K12" s="23"/>
      <c r="L12" s="23"/>
    </row>
    <row r="13" spans="2:12" x14ac:dyDescent="0.25">
      <c r="B13" s="49">
        <v>44172</v>
      </c>
      <c r="C13" s="23"/>
      <c r="D13" s="23"/>
      <c r="E13" s="23"/>
      <c r="F13" s="23"/>
      <c r="G13" s="31"/>
      <c r="H13" s="23"/>
      <c r="I13" s="41">
        <f>SUM(I8:I12)</f>
        <v>3050</v>
      </c>
      <c r="J13" s="23"/>
      <c r="K13" s="23"/>
      <c r="L13" s="23"/>
    </row>
    <row r="14" spans="2:12" x14ac:dyDescent="0.25">
      <c r="B14" s="49">
        <v>44172</v>
      </c>
      <c r="C14" s="23"/>
      <c r="D14" s="23"/>
      <c r="E14" s="23"/>
      <c r="F14" s="23"/>
      <c r="G14" s="31"/>
      <c r="H14" s="23"/>
      <c r="I14" s="23"/>
      <c r="J14" s="85">
        <v>3850</v>
      </c>
      <c r="K14" s="23"/>
      <c r="L14" s="23"/>
    </row>
    <row r="15" spans="2:12" x14ac:dyDescent="0.25">
      <c r="B15" s="49">
        <v>44172</v>
      </c>
      <c r="C15" s="23" t="s">
        <v>72</v>
      </c>
      <c r="D15" s="23"/>
      <c r="E15" s="23"/>
      <c r="F15" s="23"/>
      <c r="G15" s="31"/>
      <c r="H15" s="23">
        <v>1600</v>
      </c>
      <c r="I15" s="23"/>
      <c r="J15" s="23"/>
      <c r="K15" s="23"/>
      <c r="L15" s="23"/>
    </row>
    <row r="16" spans="2:12" x14ac:dyDescent="0.25">
      <c r="B16" s="49">
        <v>44172</v>
      </c>
      <c r="C16" s="23"/>
      <c r="D16" s="23"/>
      <c r="E16" s="23"/>
      <c r="F16" s="23"/>
      <c r="G16" s="31"/>
      <c r="H16" s="23"/>
      <c r="I16" s="23"/>
      <c r="J16" s="85">
        <v>2250</v>
      </c>
      <c r="K16" s="23"/>
      <c r="L16" s="23"/>
    </row>
    <row r="18" spans="2:12" x14ac:dyDescent="0.25">
      <c r="B18" s="19" t="s">
        <v>5</v>
      </c>
      <c r="C18" s="19" t="s">
        <v>0</v>
      </c>
      <c r="D18" s="19" t="s">
        <v>22</v>
      </c>
      <c r="E18" s="19" t="s">
        <v>1</v>
      </c>
      <c r="F18" s="19" t="s">
        <v>2</v>
      </c>
      <c r="G18" s="19" t="s">
        <v>31</v>
      </c>
      <c r="H18" s="19" t="s">
        <v>3</v>
      </c>
      <c r="I18" s="19" t="s">
        <v>4</v>
      </c>
      <c r="J18" s="19" t="s">
        <v>6</v>
      </c>
      <c r="K18" s="19" t="s">
        <v>30</v>
      </c>
      <c r="L18" s="20" t="s">
        <v>24</v>
      </c>
    </row>
    <row r="19" spans="2:12" x14ac:dyDescent="0.25">
      <c r="B19" s="49" t="s">
        <v>684</v>
      </c>
      <c r="C19" s="23" t="s">
        <v>374</v>
      </c>
      <c r="D19" s="23">
        <v>10</v>
      </c>
      <c r="E19" s="23" t="s">
        <v>306</v>
      </c>
      <c r="F19" s="23" t="s">
        <v>627</v>
      </c>
      <c r="G19" s="31"/>
      <c r="H19" s="23"/>
      <c r="I19" s="23">
        <v>50</v>
      </c>
      <c r="J19" s="23"/>
      <c r="K19" s="23"/>
      <c r="L19" s="23"/>
    </row>
    <row r="20" spans="2:12" x14ac:dyDescent="0.25">
      <c r="B20" s="49" t="s">
        <v>684</v>
      </c>
      <c r="C20" s="23"/>
      <c r="D20" s="23"/>
      <c r="E20" s="23"/>
      <c r="F20" s="23"/>
      <c r="G20" s="31"/>
      <c r="H20" s="23"/>
      <c r="I20" s="23"/>
      <c r="J20" s="23"/>
      <c r="K20" s="23"/>
      <c r="L20" s="23"/>
    </row>
    <row r="21" spans="2:12" x14ac:dyDescent="0.25">
      <c r="B21" s="49"/>
      <c r="C21" s="23"/>
      <c r="D21" s="23"/>
      <c r="E21" s="23"/>
      <c r="F21" s="23"/>
      <c r="G21" s="31"/>
      <c r="H21" s="23"/>
      <c r="I21" s="23"/>
      <c r="J21" s="41">
        <v>2300</v>
      </c>
      <c r="K21" s="23"/>
      <c r="L21" s="23"/>
    </row>
    <row r="23" spans="2:12" x14ac:dyDescent="0.25">
      <c r="B23" s="19" t="s">
        <v>5</v>
      </c>
      <c r="C23" s="19" t="s">
        <v>0</v>
      </c>
      <c r="D23" s="19" t="s">
        <v>22</v>
      </c>
      <c r="E23" s="19" t="s">
        <v>1</v>
      </c>
      <c r="F23" s="19" t="s">
        <v>2</v>
      </c>
      <c r="G23" s="19" t="s">
        <v>31</v>
      </c>
      <c r="H23" s="19" t="s">
        <v>3</v>
      </c>
      <c r="I23" s="19" t="s">
        <v>4</v>
      </c>
      <c r="J23" s="19" t="s">
        <v>6</v>
      </c>
      <c r="K23" s="19" t="s">
        <v>30</v>
      </c>
      <c r="L23" s="20" t="s">
        <v>24</v>
      </c>
    </row>
    <row r="24" spans="2:12" x14ac:dyDescent="0.25">
      <c r="B24" s="49" t="s">
        <v>685</v>
      </c>
      <c r="C24" s="23" t="s">
        <v>682</v>
      </c>
      <c r="D24" s="23">
        <v>1</v>
      </c>
      <c r="E24" s="23" t="s">
        <v>15</v>
      </c>
      <c r="F24" s="23" t="s">
        <v>627</v>
      </c>
      <c r="G24" s="31"/>
      <c r="H24" s="23"/>
      <c r="I24" s="23">
        <v>1500</v>
      </c>
      <c r="J24" s="23"/>
      <c r="K24" s="23"/>
      <c r="L24" s="23"/>
    </row>
    <row r="25" spans="2:12" x14ac:dyDescent="0.25">
      <c r="B25" s="49" t="s">
        <v>685</v>
      </c>
      <c r="C25" s="23"/>
      <c r="D25" s="23"/>
      <c r="E25" s="23"/>
      <c r="F25" s="23"/>
      <c r="G25" s="31"/>
      <c r="H25" s="23"/>
      <c r="I25" s="23"/>
      <c r="J25" s="41">
        <v>3800</v>
      </c>
      <c r="K25" s="23"/>
      <c r="L25" s="23"/>
    </row>
    <row r="26" spans="2:12" x14ac:dyDescent="0.25">
      <c r="B26" s="49"/>
      <c r="C26" s="23"/>
      <c r="D26" s="23"/>
      <c r="E26" s="23"/>
      <c r="F26" s="23"/>
      <c r="G26" s="31"/>
      <c r="H26" s="23"/>
      <c r="I26" s="23"/>
      <c r="J26" s="23"/>
      <c r="K26" s="23"/>
      <c r="L26" s="23"/>
    </row>
    <row r="28" spans="2:12" x14ac:dyDescent="0.25">
      <c r="B28" s="19" t="s">
        <v>5</v>
      </c>
      <c r="C28" s="19" t="s">
        <v>0</v>
      </c>
      <c r="D28" s="19" t="s">
        <v>22</v>
      </c>
      <c r="E28" s="19" t="s">
        <v>1</v>
      </c>
      <c r="F28" s="19" t="s">
        <v>2</v>
      </c>
      <c r="G28" s="19" t="s">
        <v>31</v>
      </c>
      <c r="H28" s="19" t="s">
        <v>3</v>
      </c>
      <c r="I28" s="19" t="s">
        <v>4</v>
      </c>
      <c r="J28" s="19" t="s">
        <v>6</v>
      </c>
      <c r="K28" s="19" t="s">
        <v>30</v>
      </c>
      <c r="L28" s="20" t="s">
        <v>24</v>
      </c>
    </row>
    <row r="29" spans="2:12" x14ac:dyDescent="0.25">
      <c r="B29" s="49" t="s">
        <v>787</v>
      </c>
      <c r="C29" s="23" t="s">
        <v>275</v>
      </c>
      <c r="D29" s="23">
        <v>1</v>
      </c>
      <c r="E29" s="23" t="s">
        <v>15</v>
      </c>
      <c r="F29" s="23" t="s">
        <v>627</v>
      </c>
      <c r="G29" s="31"/>
      <c r="H29" s="23"/>
      <c r="I29" s="23">
        <v>1350</v>
      </c>
      <c r="J29" s="23"/>
      <c r="K29" s="23"/>
      <c r="L29" s="23"/>
    </row>
    <row r="30" spans="2:12" x14ac:dyDescent="0.25">
      <c r="B30" s="49" t="s">
        <v>787</v>
      </c>
      <c r="C30" s="23"/>
      <c r="D30" s="23"/>
      <c r="E30" s="23"/>
      <c r="F30" s="23"/>
      <c r="G30" s="31"/>
      <c r="H30" s="23"/>
      <c r="I30" s="23"/>
      <c r="J30" s="41">
        <v>5150</v>
      </c>
      <c r="K30" s="23"/>
      <c r="L30" s="23"/>
    </row>
    <row r="31" spans="2:12" x14ac:dyDescent="0.25">
      <c r="B31" s="49" t="s">
        <v>787</v>
      </c>
      <c r="C31" s="23" t="s">
        <v>72</v>
      </c>
      <c r="D31" s="23"/>
      <c r="E31" s="23"/>
      <c r="F31" s="23"/>
      <c r="G31" s="31"/>
      <c r="H31" s="23">
        <v>4000</v>
      </c>
      <c r="I31" s="23"/>
      <c r="J31" s="23"/>
      <c r="K31" s="23"/>
      <c r="L31" s="23"/>
    </row>
    <row r="32" spans="2:12" x14ac:dyDescent="0.25">
      <c r="B32" s="49"/>
      <c r="C32" s="23"/>
      <c r="D32" s="23"/>
      <c r="E32" s="23"/>
      <c r="F32" s="23"/>
      <c r="G32" s="31"/>
      <c r="H32" s="23"/>
      <c r="I32" s="23"/>
      <c r="J32" s="41">
        <v>1150</v>
      </c>
      <c r="K32" s="23"/>
      <c r="L32" s="23"/>
    </row>
    <row r="34" spans="2:12" x14ac:dyDescent="0.25">
      <c r="B34" s="19" t="s">
        <v>5</v>
      </c>
      <c r="C34" s="19" t="s">
        <v>0</v>
      </c>
      <c r="D34" s="19" t="s">
        <v>22</v>
      </c>
      <c r="E34" s="19" t="s">
        <v>1</v>
      </c>
      <c r="F34" s="19" t="s">
        <v>2</v>
      </c>
      <c r="G34" s="19" t="s">
        <v>31</v>
      </c>
      <c r="H34" s="19" t="s">
        <v>3</v>
      </c>
      <c r="I34" s="19" t="s">
        <v>4</v>
      </c>
      <c r="J34" s="19" t="s">
        <v>6</v>
      </c>
      <c r="K34" s="19" t="s">
        <v>30</v>
      </c>
      <c r="L34" s="20" t="s">
        <v>24</v>
      </c>
    </row>
    <row r="35" spans="2:12" x14ac:dyDescent="0.25">
      <c r="B35" s="49" t="s">
        <v>691</v>
      </c>
      <c r="C35" s="23" t="s">
        <v>788</v>
      </c>
      <c r="D35" s="23">
        <v>1</v>
      </c>
      <c r="E35" s="23" t="s">
        <v>15</v>
      </c>
      <c r="F35" s="23" t="s">
        <v>627</v>
      </c>
      <c r="G35" s="31"/>
      <c r="H35" s="23"/>
      <c r="I35" s="23">
        <v>2400</v>
      </c>
      <c r="J35" s="23"/>
      <c r="K35" s="23"/>
      <c r="L35" s="23"/>
    </row>
    <row r="36" spans="2:12" x14ac:dyDescent="0.25">
      <c r="B36" s="49" t="s">
        <v>691</v>
      </c>
      <c r="C36" s="23"/>
      <c r="D36" s="23"/>
      <c r="E36" s="23"/>
      <c r="F36" s="23"/>
      <c r="G36" s="31"/>
      <c r="H36" s="23"/>
      <c r="I36" s="23"/>
      <c r="J36" s="41">
        <v>3550</v>
      </c>
      <c r="K36" s="23"/>
      <c r="L36" s="23"/>
    </row>
    <row r="37" spans="2:12" x14ac:dyDescent="0.25">
      <c r="B37" s="49" t="s">
        <v>691</v>
      </c>
      <c r="C37" s="23"/>
      <c r="D37" s="23"/>
      <c r="E37" s="23"/>
      <c r="F37" s="23"/>
      <c r="G37" s="31"/>
      <c r="H37" s="23"/>
      <c r="I37" s="23"/>
      <c r="J37" s="23"/>
      <c r="K37" s="23"/>
      <c r="L37" s="23"/>
    </row>
    <row r="38" spans="2:12" x14ac:dyDescent="0.25">
      <c r="B38" s="49" t="s">
        <v>691</v>
      </c>
      <c r="C38" s="23"/>
      <c r="D38" s="23"/>
      <c r="E38" s="23"/>
      <c r="F38" s="23"/>
      <c r="G38" s="31"/>
      <c r="H38" s="23"/>
      <c r="I38" s="23"/>
      <c r="J38" s="41"/>
      <c r="K38" s="23"/>
      <c r="L38" s="23"/>
    </row>
    <row r="40" spans="2:12" x14ac:dyDescent="0.25">
      <c r="B40" s="19" t="s">
        <v>5</v>
      </c>
      <c r="C40" s="19" t="s">
        <v>0</v>
      </c>
      <c r="D40" s="19" t="s">
        <v>22</v>
      </c>
      <c r="E40" s="19" t="s">
        <v>1</v>
      </c>
      <c r="F40" s="19" t="s">
        <v>2</v>
      </c>
      <c r="G40" s="19" t="s">
        <v>31</v>
      </c>
      <c r="H40" s="19" t="s">
        <v>3</v>
      </c>
      <c r="I40" s="19" t="s">
        <v>4</v>
      </c>
      <c r="J40" s="19" t="s">
        <v>6</v>
      </c>
      <c r="K40" s="19" t="s">
        <v>30</v>
      </c>
      <c r="L40" s="20" t="s">
        <v>24</v>
      </c>
    </row>
    <row r="41" spans="2:12" x14ac:dyDescent="0.25">
      <c r="B41" s="49" t="s">
        <v>747</v>
      </c>
      <c r="C41" s="23"/>
      <c r="D41" s="23"/>
      <c r="E41" s="23"/>
      <c r="F41" s="23"/>
      <c r="G41" s="31"/>
      <c r="H41" s="23"/>
      <c r="I41" s="23"/>
      <c r="J41" s="23"/>
      <c r="K41" s="23"/>
      <c r="L41" s="23"/>
    </row>
    <row r="42" spans="2:12" x14ac:dyDescent="0.25">
      <c r="B42" s="49" t="s">
        <v>747</v>
      </c>
      <c r="C42" s="23" t="s">
        <v>789</v>
      </c>
      <c r="D42" s="23">
        <v>1</v>
      </c>
      <c r="E42" s="23" t="s">
        <v>15</v>
      </c>
      <c r="F42" s="23" t="s">
        <v>627</v>
      </c>
      <c r="G42" s="31"/>
      <c r="H42" s="23"/>
      <c r="I42" s="23">
        <v>2400</v>
      </c>
      <c r="J42" s="41"/>
      <c r="K42" s="23"/>
      <c r="L42" s="23"/>
    </row>
    <row r="43" spans="2:12" x14ac:dyDescent="0.25">
      <c r="B43" s="49" t="s">
        <v>747</v>
      </c>
      <c r="C43" s="23"/>
      <c r="D43" s="23"/>
      <c r="E43" s="23"/>
      <c r="F43" s="23"/>
      <c r="G43" s="31"/>
      <c r="H43" s="23"/>
      <c r="I43" s="23"/>
      <c r="J43" s="23"/>
      <c r="K43" s="23"/>
      <c r="L43" s="23"/>
    </row>
    <row r="44" spans="2:12" x14ac:dyDescent="0.25">
      <c r="B44" s="49" t="s">
        <v>747</v>
      </c>
      <c r="C44" s="23"/>
      <c r="D44" s="23"/>
      <c r="E44" s="23"/>
      <c r="F44" s="23"/>
      <c r="G44" s="31"/>
      <c r="H44" s="23"/>
      <c r="I44" s="23"/>
      <c r="J44" s="41">
        <v>5950</v>
      </c>
      <c r="K44" s="23"/>
      <c r="L44" s="23"/>
    </row>
    <row r="46" spans="2:12" x14ac:dyDescent="0.25">
      <c r="B46" s="19" t="s">
        <v>5</v>
      </c>
      <c r="C46" s="19" t="s">
        <v>0</v>
      </c>
      <c r="D46" s="19" t="s">
        <v>22</v>
      </c>
      <c r="E46" s="19" t="s">
        <v>1</v>
      </c>
      <c r="F46" s="19" t="s">
        <v>2</v>
      </c>
      <c r="G46" s="19" t="s">
        <v>31</v>
      </c>
      <c r="H46" s="19" t="s">
        <v>3</v>
      </c>
      <c r="I46" s="19" t="s">
        <v>4</v>
      </c>
      <c r="J46" s="19" t="s">
        <v>6</v>
      </c>
      <c r="K46" s="19" t="s">
        <v>30</v>
      </c>
      <c r="L46" s="20" t="s">
        <v>24</v>
      </c>
    </row>
    <row r="47" spans="2:12" x14ac:dyDescent="0.25">
      <c r="B47" s="49" t="s">
        <v>785</v>
      </c>
      <c r="C47" s="23" t="s">
        <v>790</v>
      </c>
      <c r="D47" s="23">
        <v>1</v>
      </c>
      <c r="E47" s="23" t="s">
        <v>15</v>
      </c>
      <c r="F47" s="23" t="s">
        <v>627</v>
      </c>
      <c r="G47" s="31"/>
      <c r="H47" s="23"/>
      <c r="I47" s="23">
        <v>2200</v>
      </c>
      <c r="J47" s="23"/>
      <c r="K47" s="23"/>
      <c r="L47" s="23"/>
    </row>
    <row r="48" spans="2:12" x14ac:dyDescent="0.25">
      <c r="B48" s="49" t="s">
        <v>785</v>
      </c>
      <c r="C48" s="23"/>
      <c r="D48" s="23"/>
      <c r="E48" s="23"/>
      <c r="F48" s="23"/>
      <c r="G48" s="31"/>
      <c r="H48" s="23"/>
      <c r="I48" s="23"/>
      <c r="J48" s="85">
        <v>8150</v>
      </c>
      <c r="K48" s="23"/>
      <c r="L48" s="23"/>
    </row>
    <row r="49" spans="2:12" x14ac:dyDescent="0.25">
      <c r="B49" s="49" t="s">
        <v>785</v>
      </c>
      <c r="C49" s="23"/>
      <c r="D49" s="23"/>
      <c r="E49" s="23"/>
      <c r="F49" s="23"/>
      <c r="G49" s="31"/>
      <c r="H49" s="23"/>
      <c r="I49" s="23"/>
      <c r="J49" s="23"/>
      <c r="K49" s="23"/>
      <c r="L49" s="23"/>
    </row>
    <row r="51" spans="2:12" x14ac:dyDescent="0.25">
      <c r="B51" s="55" t="s">
        <v>785</v>
      </c>
      <c r="E51" t="s">
        <v>72</v>
      </c>
      <c r="F51" s="97" t="s">
        <v>575</v>
      </c>
      <c r="G51" s="37">
        <v>8150</v>
      </c>
      <c r="H51" s="97" t="s">
        <v>574</v>
      </c>
      <c r="I51" s="37">
        <v>6000</v>
      </c>
      <c r="J51" s="97" t="s">
        <v>575</v>
      </c>
      <c r="K51" s="37">
        <v>2150</v>
      </c>
    </row>
    <row r="53" spans="2:12" x14ac:dyDescent="0.25">
      <c r="B53" s="19" t="s">
        <v>5</v>
      </c>
      <c r="C53" s="19" t="s">
        <v>0</v>
      </c>
      <c r="D53" s="19" t="s">
        <v>22</v>
      </c>
      <c r="E53" s="19" t="s">
        <v>1</v>
      </c>
      <c r="F53" s="19" t="s">
        <v>2</v>
      </c>
      <c r="G53" s="19" t="s">
        <v>31</v>
      </c>
      <c r="H53" s="19" t="s">
        <v>3</v>
      </c>
      <c r="I53" s="19" t="s">
        <v>4</v>
      </c>
      <c r="J53" s="19" t="s">
        <v>6</v>
      </c>
      <c r="K53" s="19" t="s">
        <v>30</v>
      </c>
      <c r="L53" s="20" t="s">
        <v>24</v>
      </c>
    </row>
    <row r="54" spans="2:12" x14ac:dyDescent="0.25">
      <c r="B54" s="49"/>
      <c r="C54" s="23"/>
      <c r="D54" s="23"/>
      <c r="E54" s="23"/>
      <c r="F54" s="23"/>
      <c r="G54" s="31"/>
      <c r="H54" s="23"/>
      <c r="I54" s="23"/>
      <c r="J54" s="23"/>
      <c r="K54" s="23"/>
      <c r="L54" s="23"/>
    </row>
    <row r="55" spans="2:12" x14ac:dyDescent="0.25">
      <c r="B55" s="49"/>
      <c r="C55" s="23"/>
      <c r="D55" s="23"/>
      <c r="E55" s="23"/>
      <c r="F55" s="23"/>
      <c r="G55" s="31"/>
      <c r="H55" s="23"/>
      <c r="I55" s="23"/>
      <c r="J55" s="85"/>
      <c r="K55" s="23"/>
      <c r="L55" s="23"/>
    </row>
    <row r="56" spans="2:12" x14ac:dyDescent="0.25">
      <c r="B56" s="49"/>
      <c r="C56" s="23"/>
      <c r="D56" s="23"/>
      <c r="E56" s="23"/>
      <c r="F56" s="23"/>
      <c r="G56" s="31"/>
      <c r="H56" s="23"/>
      <c r="I56" s="23"/>
      <c r="J56" s="23"/>
      <c r="K56" s="23"/>
      <c r="L56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L5"/>
  <sheetViews>
    <sheetView workbookViewId="0">
      <selection activeCell="E8" sqref="E8"/>
    </sheetView>
  </sheetViews>
  <sheetFormatPr defaultRowHeight="15" x14ac:dyDescent="0.25"/>
  <cols>
    <col min="2" max="2" width="10.42578125" bestFit="1" customWidth="1"/>
    <col min="3" max="3" width="16" bestFit="1" customWidth="1"/>
  </cols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49" t="s">
        <v>625</v>
      </c>
      <c r="C4" s="23" t="s">
        <v>628</v>
      </c>
      <c r="D4" s="23">
        <v>1</v>
      </c>
      <c r="E4" s="23" t="s">
        <v>206</v>
      </c>
      <c r="F4" s="23" t="s">
        <v>84</v>
      </c>
      <c r="G4" s="31"/>
      <c r="H4" s="23"/>
      <c r="I4" s="23">
        <v>850</v>
      </c>
      <c r="J4" s="23"/>
      <c r="K4" s="23"/>
      <c r="L4" s="23"/>
    </row>
    <row r="5" spans="2:12" x14ac:dyDescent="0.25">
      <c r="B5" s="49"/>
      <c r="C5" s="23"/>
      <c r="D5" s="23"/>
      <c r="E5" s="23"/>
      <c r="F5" s="23"/>
      <c r="G5" s="31"/>
      <c r="H5" s="23"/>
      <c r="I5" s="23"/>
      <c r="J5" s="23"/>
      <c r="K5" s="23"/>
      <c r="L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L84"/>
  <sheetViews>
    <sheetView topLeftCell="A65" zoomScale="85" zoomScaleNormal="85" workbookViewId="0">
      <selection activeCell="F86" sqref="F86"/>
    </sheetView>
  </sheetViews>
  <sheetFormatPr defaultRowHeight="15" x14ac:dyDescent="0.25"/>
  <cols>
    <col min="2" max="2" width="10.7109375" bestFit="1" customWidth="1"/>
    <col min="3" max="3" width="16.7109375" bestFit="1" customWidth="1"/>
    <col min="4" max="4" width="4.140625" bestFit="1" customWidth="1"/>
    <col min="5" max="5" width="11" bestFit="1" customWidth="1"/>
    <col min="6" max="6" width="15.42578125" bestFit="1" customWidth="1"/>
    <col min="7" max="7" width="11.140625" bestFit="1" customWidth="1"/>
  </cols>
  <sheetData>
    <row r="4" spans="2:12" ht="15.75" customHeight="1" x14ac:dyDescent="0.25">
      <c r="B4" s="19" t="s">
        <v>5</v>
      </c>
      <c r="C4" s="19" t="s">
        <v>0</v>
      </c>
      <c r="D4" s="19" t="s">
        <v>22</v>
      </c>
      <c r="E4" s="19" t="s">
        <v>1</v>
      </c>
      <c r="F4" s="19" t="s">
        <v>2</v>
      </c>
      <c r="G4" s="19" t="s">
        <v>31</v>
      </c>
      <c r="H4" s="19" t="s">
        <v>3</v>
      </c>
      <c r="I4" s="19" t="s">
        <v>4</v>
      </c>
      <c r="J4" s="19" t="s">
        <v>6</v>
      </c>
      <c r="K4" s="19" t="s">
        <v>30</v>
      </c>
      <c r="L4" s="20" t="s">
        <v>24</v>
      </c>
    </row>
    <row r="5" spans="2:12" x14ac:dyDescent="0.25">
      <c r="B5" s="49">
        <v>44168</v>
      </c>
      <c r="C5" s="23"/>
      <c r="D5" s="23"/>
      <c r="E5" s="23"/>
      <c r="F5" s="23" t="s">
        <v>209</v>
      </c>
      <c r="G5" s="31"/>
      <c r="H5" s="23"/>
      <c r="I5" s="23"/>
      <c r="J5" s="23">
        <v>100</v>
      </c>
      <c r="K5" s="23"/>
      <c r="L5" s="23"/>
    </row>
    <row r="6" spans="2:12" x14ac:dyDescent="0.25">
      <c r="B6" s="49">
        <v>44168</v>
      </c>
      <c r="C6" s="23" t="s">
        <v>208</v>
      </c>
      <c r="D6" s="23">
        <v>1</v>
      </c>
      <c r="E6" s="23" t="s">
        <v>17</v>
      </c>
      <c r="F6" s="23" t="s">
        <v>209</v>
      </c>
      <c r="G6" s="31"/>
      <c r="H6" s="23"/>
      <c r="I6" s="23">
        <v>300</v>
      </c>
      <c r="J6" s="23"/>
      <c r="K6" s="23"/>
      <c r="L6" s="23"/>
    </row>
    <row r="7" spans="2:12" x14ac:dyDescent="0.25">
      <c r="B7" s="49">
        <v>44168</v>
      </c>
      <c r="C7" s="23" t="s">
        <v>210</v>
      </c>
      <c r="D7" s="23">
        <v>2</v>
      </c>
      <c r="E7" s="23" t="s">
        <v>17</v>
      </c>
      <c r="F7" s="23" t="s">
        <v>209</v>
      </c>
      <c r="G7" s="31"/>
      <c r="H7" s="23"/>
      <c r="I7" s="23">
        <v>600</v>
      </c>
      <c r="J7" s="23"/>
      <c r="K7" s="23"/>
      <c r="L7" s="23"/>
    </row>
    <row r="8" spans="2:12" x14ac:dyDescent="0.25">
      <c r="B8" s="49">
        <v>44168</v>
      </c>
      <c r="C8" s="23" t="s">
        <v>211</v>
      </c>
      <c r="D8" s="23">
        <v>1</v>
      </c>
      <c r="E8" s="23" t="s">
        <v>40</v>
      </c>
      <c r="F8" s="23" t="s">
        <v>209</v>
      </c>
      <c r="G8" s="31"/>
      <c r="H8" s="23"/>
      <c r="I8" s="23">
        <v>200</v>
      </c>
      <c r="J8" s="23"/>
      <c r="K8" s="23"/>
      <c r="L8" s="23"/>
    </row>
    <row r="9" spans="2:12" x14ac:dyDescent="0.25">
      <c r="B9" s="49">
        <v>44168</v>
      </c>
      <c r="C9" s="23" t="s">
        <v>166</v>
      </c>
      <c r="D9" s="23">
        <v>2</v>
      </c>
      <c r="E9" s="23" t="s">
        <v>17</v>
      </c>
      <c r="F9" s="23" t="s">
        <v>209</v>
      </c>
      <c r="G9" s="31"/>
      <c r="H9" s="23"/>
      <c r="I9" s="23">
        <v>400</v>
      </c>
      <c r="J9" s="23"/>
      <c r="K9" s="23"/>
      <c r="L9" s="23"/>
    </row>
    <row r="10" spans="2:12" x14ac:dyDescent="0.25">
      <c r="B10" s="49">
        <v>44168</v>
      </c>
      <c r="C10" s="23"/>
      <c r="D10" s="23"/>
      <c r="E10" s="23"/>
      <c r="F10" s="23"/>
      <c r="G10" s="31"/>
      <c r="H10" s="23"/>
      <c r="I10" s="23"/>
      <c r="J10" s="71">
        <v>1600</v>
      </c>
      <c r="K10" s="23"/>
      <c r="L10" s="23"/>
    </row>
    <row r="13" spans="2:12" x14ac:dyDescent="0.25">
      <c r="B13" s="19" t="s">
        <v>5</v>
      </c>
      <c r="C13" s="19" t="s">
        <v>0</v>
      </c>
      <c r="D13" s="19" t="s">
        <v>22</v>
      </c>
      <c r="E13" s="19" t="s">
        <v>1</v>
      </c>
      <c r="F13" s="19" t="s">
        <v>2</v>
      </c>
      <c r="G13" s="19" t="s">
        <v>31</v>
      </c>
      <c r="H13" s="19" t="s">
        <v>3</v>
      </c>
      <c r="I13" s="19" t="s">
        <v>4</v>
      </c>
      <c r="J13" s="19" t="s">
        <v>6</v>
      </c>
      <c r="K13" s="19" t="s">
        <v>30</v>
      </c>
      <c r="L13" s="20" t="s">
        <v>24</v>
      </c>
    </row>
    <row r="14" spans="2:12" x14ac:dyDescent="0.25">
      <c r="B14" s="49" t="s">
        <v>223</v>
      </c>
      <c r="C14" s="23" t="s">
        <v>212</v>
      </c>
      <c r="D14" s="23">
        <v>1</v>
      </c>
      <c r="E14" s="23" t="s">
        <v>40</v>
      </c>
      <c r="F14" s="23" t="s">
        <v>209</v>
      </c>
      <c r="G14" s="31"/>
      <c r="H14" s="23"/>
      <c r="I14" s="23">
        <v>600</v>
      </c>
      <c r="J14" s="23"/>
      <c r="K14" s="23"/>
      <c r="L14" s="23"/>
    </row>
    <row r="15" spans="2:12" x14ac:dyDescent="0.25">
      <c r="B15" s="49" t="s">
        <v>223</v>
      </c>
      <c r="C15" s="23" t="s">
        <v>215</v>
      </c>
      <c r="D15" s="23">
        <v>1</v>
      </c>
      <c r="E15" s="23" t="s">
        <v>17</v>
      </c>
      <c r="F15" s="23" t="s">
        <v>209</v>
      </c>
      <c r="G15" s="31"/>
      <c r="H15" s="23"/>
      <c r="I15" s="23">
        <v>1100</v>
      </c>
      <c r="J15" s="23"/>
      <c r="K15" s="23"/>
      <c r="L15" s="23"/>
    </row>
    <row r="16" spans="2:12" x14ac:dyDescent="0.25">
      <c r="B16" s="49" t="s">
        <v>223</v>
      </c>
      <c r="C16" s="23" t="s">
        <v>13</v>
      </c>
      <c r="D16" s="23">
        <v>1</v>
      </c>
      <c r="E16" s="23" t="s">
        <v>131</v>
      </c>
      <c r="F16" s="23" t="s">
        <v>209</v>
      </c>
      <c r="G16" s="31"/>
      <c r="H16" s="23"/>
      <c r="I16" s="23">
        <v>250</v>
      </c>
      <c r="J16" s="23"/>
      <c r="K16" s="23"/>
      <c r="L16" s="23"/>
    </row>
    <row r="17" spans="2:12" x14ac:dyDescent="0.25">
      <c r="B17" s="49" t="s">
        <v>223</v>
      </c>
      <c r="C17" s="23" t="s">
        <v>13</v>
      </c>
      <c r="D17" s="23">
        <v>1</v>
      </c>
      <c r="E17" s="23" t="s">
        <v>131</v>
      </c>
      <c r="F17" s="23" t="s">
        <v>209</v>
      </c>
      <c r="G17" s="31"/>
      <c r="H17" s="23"/>
      <c r="I17" s="23">
        <v>1100</v>
      </c>
      <c r="J17" s="23"/>
      <c r="K17" s="23"/>
      <c r="L17" s="23"/>
    </row>
    <row r="18" spans="2:12" x14ac:dyDescent="0.25">
      <c r="B18" s="55"/>
      <c r="C18" s="34"/>
      <c r="D18" s="34"/>
      <c r="E18" s="34"/>
      <c r="F18" s="34"/>
      <c r="G18" s="52"/>
      <c r="H18" s="34"/>
      <c r="I18" s="34"/>
      <c r="J18" s="41">
        <v>4650</v>
      </c>
      <c r="K18" s="34"/>
      <c r="L18" s="34"/>
    </row>
    <row r="20" spans="2:12" x14ac:dyDescent="0.25">
      <c r="B20" s="19" t="s">
        <v>5</v>
      </c>
      <c r="C20" s="19" t="s">
        <v>0</v>
      </c>
      <c r="D20" s="19" t="s">
        <v>22</v>
      </c>
      <c r="E20" s="19" t="s">
        <v>1</v>
      </c>
      <c r="F20" s="19" t="s">
        <v>2</v>
      </c>
      <c r="G20" s="19" t="s">
        <v>31</v>
      </c>
      <c r="H20" s="19" t="s">
        <v>3</v>
      </c>
      <c r="I20" s="19" t="s">
        <v>4</v>
      </c>
      <c r="J20" s="19" t="s">
        <v>6</v>
      </c>
      <c r="K20" s="19" t="s">
        <v>30</v>
      </c>
      <c r="L20" s="20" t="s">
        <v>24</v>
      </c>
    </row>
    <row r="21" spans="2:12" x14ac:dyDescent="0.25">
      <c r="B21" s="49" t="s">
        <v>224</v>
      </c>
      <c r="C21" s="23" t="s">
        <v>72</v>
      </c>
      <c r="D21" s="23"/>
      <c r="E21" s="23"/>
      <c r="F21" s="23" t="s">
        <v>226</v>
      </c>
      <c r="G21" s="31"/>
      <c r="H21" s="23">
        <v>2000</v>
      </c>
      <c r="I21" s="23"/>
      <c r="J21" s="23"/>
      <c r="K21" s="23"/>
      <c r="L21" s="23"/>
    </row>
    <row r="22" spans="2:12" x14ac:dyDescent="0.25">
      <c r="B22" s="49" t="s">
        <v>224</v>
      </c>
      <c r="C22" s="23" t="s">
        <v>225</v>
      </c>
      <c r="D22" s="23">
        <v>5</v>
      </c>
      <c r="E22" s="23" t="s">
        <v>108</v>
      </c>
      <c r="F22" s="23" t="s">
        <v>226</v>
      </c>
      <c r="G22" s="31"/>
      <c r="H22" s="23"/>
      <c r="I22" s="23">
        <v>125</v>
      </c>
      <c r="J22" s="23"/>
      <c r="K22" s="23"/>
      <c r="L22" s="23"/>
    </row>
    <row r="23" spans="2:12" x14ac:dyDescent="0.25">
      <c r="B23" s="49"/>
      <c r="C23" s="23"/>
      <c r="D23" s="23"/>
      <c r="E23" s="23"/>
      <c r="F23" s="23"/>
      <c r="G23" s="31"/>
      <c r="H23" s="23"/>
      <c r="I23" s="23"/>
      <c r="J23" s="41">
        <v>2775</v>
      </c>
      <c r="K23" s="23"/>
      <c r="L23" s="23"/>
    </row>
    <row r="25" spans="2:12" x14ac:dyDescent="0.25">
      <c r="B25" s="19" t="s">
        <v>5</v>
      </c>
      <c r="C25" s="19" t="s">
        <v>0</v>
      </c>
      <c r="D25" s="19" t="s">
        <v>22</v>
      </c>
      <c r="E25" s="19" t="s">
        <v>1</v>
      </c>
      <c r="F25" s="19" t="s">
        <v>2</v>
      </c>
      <c r="G25" s="19" t="s">
        <v>31</v>
      </c>
      <c r="H25" s="19" t="s">
        <v>3</v>
      </c>
      <c r="I25" s="19" t="s">
        <v>4</v>
      </c>
      <c r="J25" s="19" t="s">
        <v>6</v>
      </c>
      <c r="K25" s="19" t="s">
        <v>30</v>
      </c>
      <c r="L25" s="20" t="s">
        <v>24</v>
      </c>
    </row>
    <row r="26" spans="2:12" x14ac:dyDescent="0.25">
      <c r="B26" s="49" t="s">
        <v>227</v>
      </c>
      <c r="C26" s="23" t="s">
        <v>180</v>
      </c>
      <c r="D26" s="23">
        <v>10</v>
      </c>
      <c r="E26" s="23" t="s">
        <v>17</v>
      </c>
      <c r="F26" s="23" t="s">
        <v>209</v>
      </c>
      <c r="G26" s="31"/>
      <c r="H26" s="23"/>
      <c r="I26" s="23">
        <v>3000</v>
      </c>
      <c r="J26" s="23"/>
      <c r="K26" s="23"/>
      <c r="L26" s="23"/>
    </row>
    <row r="27" spans="2:12" x14ac:dyDescent="0.25">
      <c r="B27" s="49" t="s">
        <v>227</v>
      </c>
      <c r="C27" s="23" t="s">
        <v>130</v>
      </c>
      <c r="D27" s="23">
        <v>20</v>
      </c>
      <c r="E27" s="23" t="s">
        <v>66</v>
      </c>
      <c r="F27" s="23" t="s">
        <v>209</v>
      </c>
      <c r="G27" s="31"/>
      <c r="H27" s="23"/>
      <c r="I27" s="23">
        <v>100</v>
      </c>
      <c r="J27" s="23"/>
      <c r="K27" s="23"/>
      <c r="L27" s="23"/>
    </row>
    <row r="28" spans="2:12" x14ac:dyDescent="0.25">
      <c r="B28" s="49" t="s">
        <v>227</v>
      </c>
      <c r="C28" s="23" t="s">
        <v>216</v>
      </c>
      <c r="D28" s="23">
        <v>5</v>
      </c>
      <c r="E28" s="23" t="s">
        <v>17</v>
      </c>
      <c r="F28" s="23" t="s">
        <v>209</v>
      </c>
      <c r="G28" s="31"/>
      <c r="H28" s="23"/>
      <c r="I28" s="23">
        <v>750</v>
      </c>
      <c r="J28" s="23"/>
      <c r="K28" s="23"/>
      <c r="L28" s="23"/>
    </row>
    <row r="29" spans="2:12" x14ac:dyDescent="0.25">
      <c r="B29" s="49" t="s">
        <v>227</v>
      </c>
      <c r="C29" s="23" t="s">
        <v>217</v>
      </c>
      <c r="D29" s="23">
        <v>1</v>
      </c>
      <c r="E29" s="23" t="s">
        <v>17</v>
      </c>
      <c r="F29" s="23" t="s">
        <v>209</v>
      </c>
      <c r="G29" s="31"/>
      <c r="H29" s="23"/>
      <c r="I29" s="23">
        <v>380</v>
      </c>
      <c r="J29" s="23"/>
      <c r="K29" s="23"/>
      <c r="L29" s="23"/>
    </row>
    <row r="30" spans="2:12" x14ac:dyDescent="0.25">
      <c r="B30" s="49" t="s">
        <v>227</v>
      </c>
      <c r="C30" s="23" t="s">
        <v>190</v>
      </c>
      <c r="D30" s="23">
        <v>25</v>
      </c>
      <c r="E30" s="23" t="s">
        <v>66</v>
      </c>
      <c r="F30" s="23" t="s">
        <v>209</v>
      </c>
      <c r="G30" s="31"/>
      <c r="H30" s="23"/>
      <c r="I30" s="23">
        <v>250</v>
      </c>
      <c r="J30" s="23"/>
      <c r="K30" s="23"/>
      <c r="L30" s="23"/>
    </row>
    <row r="31" spans="2:12" x14ac:dyDescent="0.25">
      <c r="B31" s="49" t="s">
        <v>227</v>
      </c>
      <c r="C31" s="23" t="s">
        <v>218</v>
      </c>
      <c r="D31" s="23">
        <v>1</v>
      </c>
      <c r="E31" s="23" t="s">
        <v>131</v>
      </c>
      <c r="F31" s="23" t="s">
        <v>209</v>
      </c>
      <c r="G31" s="31"/>
      <c r="H31" s="23"/>
      <c r="I31" s="23">
        <v>250</v>
      </c>
      <c r="J31" s="23"/>
      <c r="K31" s="23"/>
      <c r="L31" s="23"/>
    </row>
    <row r="32" spans="2:12" x14ac:dyDescent="0.25">
      <c r="B32" s="49"/>
      <c r="C32" s="23"/>
      <c r="D32" s="23"/>
      <c r="E32" s="23"/>
      <c r="F32" s="23"/>
      <c r="G32" s="31"/>
      <c r="H32" s="23"/>
      <c r="I32" s="23">
        <v>4630</v>
      </c>
      <c r="J32" s="23"/>
      <c r="K32" s="23"/>
      <c r="L32" s="23"/>
    </row>
    <row r="33" spans="2:12" x14ac:dyDescent="0.25">
      <c r="B33" s="49"/>
      <c r="C33" s="23"/>
      <c r="D33" s="23"/>
      <c r="E33" s="23"/>
      <c r="F33" s="23"/>
      <c r="G33" s="31"/>
      <c r="H33" s="23"/>
      <c r="I33" s="23"/>
      <c r="J33" s="41">
        <v>7505</v>
      </c>
      <c r="K33" s="23"/>
      <c r="L33" s="23"/>
    </row>
    <row r="34" spans="2:12" x14ac:dyDescent="0.25">
      <c r="B34" s="49"/>
      <c r="C34" s="23" t="s">
        <v>302</v>
      </c>
      <c r="D34" s="23"/>
      <c r="E34" s="23"/>
      <c r="F34" s="23"/>
      <c r="G34" s="31"/>
      <c r="H34" s="23">
        <v>2500</v>
      </c>
      <c r="I34" s="23"/>
      <c r="J34" s="23"/>
      <c r="K34" s="23"/>
      <c r="L34" s="23"/>
    </row>
    <row r="35" spans="2:12" x14ac:dyDescent="0.25">
      <c r="B35" s="49"/>
      <c r="C35" s="23"/>
      <c r="D35" s="23"/>
      <c r="E35" s="23"/>
      <c r="F35" s="23"/>
      <c r="G35" s="31"/>
      <c r="H35" s="23"/>
      <c r="I35" s="23"/>
      <c r="J35" s="41">
        <v>5005</v>
      </c>
      <c r="K35" s="23"/>
      <c r="L35" s="23"/>
    </row>
    <row r="36" spans="2:12" x14ac:dyDescent="0.25">
      <c r="B36" s="49">
        <v>44017</v>
      </c>
      <c r="C36" s="23" t="s">
        <v>72</v>
      </c>
      <c r="D36" s="23"/>
      <c r="E36" s="23"/>
      <c r="F36" s="23"/>
      <c r="G36" s="31"/>
      <c r="H36" s="23">
        <v>1000</v>
      </c>
      <c r="I36" s="23"/>
      <c r="J36" s="23"/>
      <c r="K36" s="23"/>
      <c r="L36" s="23"/>
    </row>
    <row r="37" spans="2:12" x14ac:dyDescent="0.25">
      <c r="B37" s="49"/>
      <c r="C37" s="23"/>
      <c r="D37" s="23"/>
      <c r="E37" s="23"/>
      <c r="F37" s="23"/>
      <c r="G37" s="31"/>
      <c r="H37" s="23"/>
      <c r="I37" s="23"/>
      <c r="J37" s="41">
        <v>4005</v>
      </c>
      <c r="K37" s="23"/>
      <c r="L37" s="23"/>
    </row>
    <row r="40" spans="2:12" x14ac:dyDescent="0.25">
      <c r="B40" s="19" t="s">
        <v>5</v>
      </c>
      <c r="C40" s="19" t="s">
        <v>0</v>
      </c>
      <c r="D40" s="19" t="s">
        <v>22</v>
      </c>
      <c r="E40" s="19" t="s">
        <v>1</v>
      </c>
      <c r="F40" s="19" t="s">
        <v>2</v>
      </c>
      <c r="G40" s="19" t="s">
        <v>31</v>
      </c>
      <c r="H40" s="19" t="s">
        <v>3</v>
      </c>
      <c r="I40" s="19" t="s">
        <v>4</v>
      </c>
      <c r="J40" s="19" t="s">
        <v>6</v>
      </c>
      <c r="K40" s="19" t="s">
        <v>30</v>
      </c>
      <c r="L40" s="20" t="s">
        <v>24</v>
      </c>
    </row>
    <row r="41" spans="2:12" x14ac:dyDescent="0.25">
      <c r="B41" s="49">
        <v>44140</v>
      </c>
      <c r="C41" s="23" t="s">
        <v>331</v>
      </c>
      <c r="D41" s="23">
        <v>1</v>
      </c>
      <c r="E41" s="23" t="s">
        <v>15</v>
      </c>
      <c r="F41" s="23" t="s">
        <v>209</v>
      </c>
      <c r="G41" s="31"/>
      <c r="H41" s="31"/>
      <c r="I41" s="23">
        <v>1400</v>
      </c>
      <c r="J41" s="23"/>
      <c r="K41" s="23"/>
      <c r="L41" s="23"/>
    </row>
    <row r="42" spans="2:12" x14ac:dyDescent="0.25">
      <c r="B42" s="49">
        <v>44140</v>
      </c>
      <c r="C42" s="23" t="s">
        <v>332</v>
      </c>
      <c r="D42" s="23">
        <v>1</v>
      </c>
      <c r="E42" s="23" t="s">
        <v>206</v>
      </c>
      <c r="F42" s="23" t="s">
        <v>209</v>
      </c>
      <c r="G42" s="31"/>
      <c r="H42" s="31"/>
      <c r="I42" s="23">
        <v>850</v>
      </c>
      <c r="J42" s="23"/>
      <c r="K42" s="23"/>
      <c r="L42" s="23"/>
    </row>
    <row r="43" spans="2:12" x14ac:dyDescent="0.25">
      <c r="B43" s="49">
        <v>44140</v>
      </c>
      <c r="C43" s="23" t="s">
        <v>333</v>
      </c>
      <c r="D43" s="23">
        <v>1</v>
      </c>
      <c r="E43" s="23" t="s">
        <v>206</v>
      </c>
      <c r="F43" s="23" t="s">
        <v>209</v>
      </c>
      <c r="G43" s="31"/>
      <c r="H43" s="31"/>
      <c r="I43" s="23">
        <v>950</v>
      </c>
      <c r="J43" s="23"/>
      <c r="K43" s="23"/>
      <c r="L43" s="23"/>
    </row>
    <row r="44" spans="2:12" x14ac:dyDescent="0.25">
      <c r="B44" s="49">
        <v>44140</v>
      </c>
      <c r="C44" s="23"/>
      <c r="D44" s="23"/>
      <c r="E44" s="23"/>
      <c r="F44" s="23"/>
      <c r="G44" s="31"/>
      <c r="H44" s="23">
        <v>3000</v>
      </c>
      <c r="I44" s="23"/>
      <c r="J44" s="23"/>
      <c r="K44" s="23"/>
      <c r="L44" s="23"/>
    </row>
    <row r="45" spans="2:12" x14ac:dyDescent="0.25">
      <c r="B45" s="49">
        <v>44140</v>
      </c>
      <c r="C45" s="23"/>
      <c r="D45" s="23"/>
      <c r="E45" s="23"/>
      <c r="F45" s="23"/>
      <c r="G45" s="31"/>
      <c r="H45" s="23"/>
      <c r="I45" s="23"/>
      <c r="J45" s="41">
        <v>4205</v>
      </c>
      <c r="K45" s="23"/>
      <c r="L45" s="23"/>
    </row>
    <row r="46" spans="2:12" x14ac:dyDescent="0.25">
      <c r="B46" s="49">
        <v>44140</v>
      </c>
      <c r="C46" s="23"/>
      <c r="D46" s="23"/>
      <c r="E46" s="23"/>
      <c r="F46" s="23"/>
      <c r="G46" s="31"/>
      <c r="H46" s="23"/>
      <c r="I46" s="23"/>
      <c r="J46" s="23"/>
      <c r="K46" s="23"/>
      <c r="L46" s="23"/>
    </row>
    <row r="48" spans="2:12" x14ac:dyDescent="0.25">
      <c r="B48" s="19" t="s">
        <v>5</v>
      </c>
      <c r="C48" s="19" t="s">
        <v>0</v>
      </c>
      <c r="D48" s="19" t="s">
        <v>22</v>
      </c>
      <c r="E48" s="19" t="s">
        <v>1</v>
      </c>
      <c r="F48" s="19" t="s">
        <v>2</v>
      </c>
      <c r="G48" s="19" t="s">
        <v>31</v>
      </c>
      <c r="H48" s="19" t="s">
        <v>3</v>
      </c>
      <c r="I48" s="19" t="s">
        <v>4</v>
      </c>
      <c r="J48" s="19" t="s">
        <v>6</v>
      </c>
      <c r="K48" s="19" t="s">
        <v>30</v>
      </c>
      <c r="L48" s="20" t="s">
        <v>24</v>
      </c>
    </row>
    <row r="49" spans="2:12" x14ac:dyDescent="0.25">
      <c r="B49" s="49" t="s">
        <v>350</v>
      </c>
      <c r="C49" s="23" t="s">
        <v>353</v>
      </c>
      <c r="D49" s="23">
        <v>1</v>
      </c>
      <c r="E49" s="23" t="s">
        <v>40</v>
      </c>
      <c r="F49" s="23" t="s">
        <v>209</v>
      </c>
      <c r="G49" s="31"/>
      <c r="H49" s="23"/>
      <c r="I49" s="23">
        <v>150</v>
      </c>
      <c r="J49" s="23"/>
      <c r="K49" s="23"/>
      <c r="L49" s="23"/>
    </row>
    <row r="50" spans="2:12" x14ac:dyDescent="0.25">
      <c r="B50" s="49" t="s">
        <v>350</v>
      </c>
      <c r="C50" s="23" t="s">
        <v>103</v>
      </c>
      <c r="D50" s="23">
        <v>1</v>
      </c>
      <c r="E50" s="23" t="s">
        <v>40</v>
      </c>
      <c r="F50" s="23" t="s">
        <v>209</v>
      </c>
      <c r="G50" s="31"/>
      <c r="H50" s="23"/>
      <c r="I50" s="23">
        <v>200</v>
      </c>
      <c r="J50" s="23"/>
      <c r="K50" s="23"/>
      <c r="L50" s="23"/>
    </row>
    <row r="51" spans="2:12" x14ac:dyDescent="0.25">
      <c r="B51" s="49" t="s">
        <v>350</v>
      </c>
      <c r="C51" s="23" t="s">
        <v>354</v>
      </c>
      <c r="D51" s="23">
        <v>1</v>
      </c>
      <c r="E51" s="23" t="s">
        <v>26</v>
      </c>
      <c r="F51" s="23" t="s">
        <v>209</v>
      </c>
      <c r="G51" s="31"/>
      <c r="H51" s="23"/>
      <c r="I51" s="23">
        <v>1750</v>
      </c>
      <c r="J51" s="23"/>
      <c r="K51" s="23"/>
      <c r="L51" s="23"/>
    </row>
    <row r="52" spans="2:12" x14ac:dyDescent="0.25">
      <c r="B52" s="49" t="s">
        <v>350</v>
      </c>
      <c r="C52" s="23"/>
      <c r="D52" s="23"/>
      <c r="E52" s="23"/>
      <c r="F52" s="23"/>
      <c r="G52" s="31"/>
      <c r="H52" s="23"/>
      <c r="I52" s="23"/>
      <c r="J52" s="41">
        <v>6305</v>
      </c>
      <c r="K52" s="23"/>
      <c r="L52" s="23"/>
    </row>
    <row r="53" spans="2:12" x14ac:dyDescent="0.25">
      <c r="B53" s="49" t="s">
        <v>350</v>
      </c>
      <c r="C53" s="23" t="s">
        <v>355</v>
      </c>
      <c r="D53" s="23">
        <v>1</v>
      </c>
      <c r="E53" s="23" t="s">
        <v>15</v>
      </c>
      <c r="F53" s="23" t="s">
        <v>209</v>
      </c>
      <c r="G53" s="31"/>
      <c r="H53" s="23">
        <v>1400</v>
      </c>
      <c r="I53" s="23"/>
      <c r="J53" s="23"/>
      <c r="K53" s="23"/>
      <c r="L53" s="23"/>
    </row>
    <row r="54" spans="2:12" x14ac:dyDescent="0.25">
      <c r="B54" s="49" t="s">
        <v>350</v>
      </c>
      <c r="C54" s="23" t="s">
        <v>356</v>
      </c>
      <c r="D54" s="23">
        <v>1</v>
      </c>
      <c r="E54" s="23" t="s">
        <v>206</v>
      </c>
      <c r="F54" s="23" t="s">
        <v>209</v>
      </c>
      <c r="G54" s="31"/>
      <c r="H54" s="23">
        <v>950</v>
      </c>
      <c r="I54" s="23"/>
      <c r="J54" s="23"/>
      <c r="K54" s="23"/>
      <c r="L54" s="23"/>
    </row>
    <row r="55" spans="2:12" x14ac:dyDescent="0.25">
      <c r="B55" s="49" t="s">
        <v>350</v>
      </c>
      <c r="C55" s="23"/>
      <c r="D55" s="23"/>
      <c r="E55" s="23"/>
      <c r="F55" s="23"/>
      <c r="G55" s="31"/>
      <c r="H55" s="23"/>
      <c r="I55" s="23"/>
      <c r="J55" s="41">
        <v>3955</v>
      </c>
      <c r="K55" s="23"/>
      <c r="L55" s="23"/>
    </row>
    <row r="57" spans="2:12" x14ac:dyDescent="0.25">
      <c r="B57" s="19" t="s">
        <v>5</v>
      </c>
      <c r="C57" s="19" t="s">
        <v>0</v>
      </c>
      <c r="D57" s="19" t="s">
        <v>22</v>
      </c>
      <c r="E57" s="19" t="s">
        <v>1</v>
      </c>
      <c r="F57" s="19" t="s">
        <v>2</v>
      </c>
      <c r="G57" s="19" t="s">
        <v>31</v>
      </c>
      <c r="H57" s="19" t="s">
        <v>3</v>
      </c>
      <c r="I57" s="19" t="s">
        <v>4</v>
      </c>
      <c r="J57" s="19" t="s">
        <v>6</v>
      </c>
      <c r="K57" s="19" t="s">
        <v>30</v>
      </c>
      <c r="L57" s="20" t="s">
        <v>24</v>
      </c>
    </row>
    <row r="58" spans="2:12" x14ac:dyDescent="0.25">
      <c r="B58" s="49">
        <v>43988</v>
      </c>
      <c r="C58" s="23" t="s">
        <v>72</v>
      </c>
      <c r="D58" s="23"/>
      <c r="E58" s="23"/>
      <c r="F58" s="23"/>
      <c r="G58" s="31"/>
      <c r="H58" s="23">
        <v>1000</v>
      </c>
      <c r="I58" s="23"/>
      <c r="J58" s="23"/>
      <c r="K58" s="23"/>
      <c r="L58" s="23"/>
    </row>
    <row r="59" spans="2:12" x14ac:dyDescent="0.25">
      <c r="B59" s="49">
        <v>43988</v>
      </c>
      <c r="C59" s="23" t="s">
        <v>72</v>
      </c>
      <c r="D59" s="23"/>
      <c r="E59" s="23"/>
      <c r="F59" s="23"/>
      <c r="G59" s="31"/>
      <c r="H59" s="23">
        <v>500</v>
      </c>
      <c r="I59" s="23"/>
      <c r="J59" s="23"/>
      <c r="K59" s="23"/>
      <c r="L59" s="23"/>
    </row>
    <row r="60" spans="2:12" x14ac:dyDescent="0.25">
      <c r="B60" s="49">
        <v>43988</v>
      </c>
      <c r="C60" s="23" t="s">
        <v>78</v>
      </c>
      <c r="D60" s="23">
        <v>2</v>
      </c>
      <c r="E60" s="23"/>
      <c r="F60" s="23"/>
      <c r="G60" s="31"/>
      <c r="H60" s="23">
        <v>600</v>
      </c>
      <c r="I60" s="23"/>
      <c r="J60" s="23"/>
      <c r="K60" s="23"/>
      <c r="L60" s="23"/>
    </row>
    <row r="61" spans="2:12" x14ac:dyDescent="0.25">
      <c r="B61" s="49">
        <v>43988</v>
      </c>
      <c r="C61" s="23" t="s">
        <v>198</v>
      </c>
      <c r="D61" s="23">
        <v>1</v>
      </c>
      <c r="E61" s="23"/>
      <c r="F61" s="23"/>
      <c r="G61" s="31"/>
      <c r="H61" s="23">
        <v>350</v>
      </c>
      <c r="I61" s="23"/>
      <c r="J61" s="23"/>
      <c r="K61" s="23"/>
      <c r="L61" s="23"/>
    </row>
    <row r="62" spans="2:12" x14ac:dyDescent="0.25">
      <c r="B62" s="49">
        <v>43988</v>
      </c>
      <c r="C62" s="23"/>
      <c r="D62" s="23"/>
      <c r="E62" s="23"/>
      <c r="F62" s="23"/>
      <c r="G62" s="31"/>
      <c r="H62" s="23"/>
      <c r="I62" s="23"/>
      <c r="J62" s="41">
        <v>1500</v>
      </c>
      <c r="K62" s="23"/>
      <c r="L62" s="23"/>
    </row>
    <row r="64" spans="2:12" x14ac:dyDescent="0.25">
      <c r="B64" s="19" t="s">
        <v>5</v>
      </c>
      <c r="C64" s="19" t="s">
        <v>0</v>
      </c>
      <c r="D64" s="19" t="s">
        <v>22</v>
      </c>
      <c r="E64" s="19" t="s">
        <v>1</v>
      </c>
      <c r="F64" s="19" t="s">
        <v>2</v>
      </c>
      <c r="G64" s="19" t="s">
        <v>31</v>
      </c>
      <c r="H64" s="19" t="s">
        <v>3</v>
      </c>
      <c r="I64" s="19" t="s">
        <v>4</v>
      </c>
      <c r="J64" s="19" t="s">
        <v>6</v>
      </c>
      <c r="K64" s="19" t="s">
        <v>30</v>
      </c>
      <c r="L64" s="20" t="s">
        <v>24</v>
      </c>
    </row>
    <row r="65" spans="2:12" x14ac:dyDescent="0.25">
      <c r="B65" s="49">
        <v>44141</v>
      </c>
      <c r="C65" s="23" t="s">
        <v>511</v>
      </c>
      <c r="D65" s="23">
        <v>1</v>
      </c>
      <c r="E65" s="23" t="s">
        <v>15</v>
      </c>
      <c r="F65" s="23" t="s">
        <v>209</v>
      </c>
      <c r="G65" s="31"/>
      <c r="H65" s="23">
        <v>1500</v>
      </c>
      <c r="I65" s="23"/>
      <c r="J65" s="23"/>
      <c r="K65" s="23"/>
      <c r="L65" s="23"/>
    </row>
    <row r="66" spans="2:12" x14ac:dyDescent="0.25">
      <c r="B66" s="49">
        <v>44141</v>
      </c>
      <c r="C66" s="23" t="s">
        <v>104</v>
      </c>
      <c r="D66" s="23">
        <v>1</v>
      </c>
      <c r="E66" s="23" t="s">
        <v>15</v>
      </c>
      <c r="F66" s="23" t="s">
        <v>209</v>
      </c>
      <c r="G66" s="31"/>
      <c r="H66" s="23">
        <v>1500</v>
      </c>
      <c r="I66" s="23"/>
      <c r="J66" s="23"/>
      <c r="K66" s="23"/>
      <c r="L66" s="23"/>
    </row>
    <row r="67" spans="2:12" x14ac:dyDescent="0.25">
      <c r="B67" s="49">
        <v>44141</v>
      </c>
      <c r="C67" s="23" t="s">
        <v>512</v>
      </c>
      <c r="D67" s="23">
        <v>1</v>
      </c>
      <c r="E67" s="23" t="s">
        <v>15</v>
      </c>
      <c r="F67" s="23" t="s">
        <v>209</v>
      </c>
      <c r="G67" s="31"/>
      <c r="H67" s="23"/>
      <c r="I67" s="23">
        <v>1500</v>
      </c>
      <c r="J67" s="23"/>
      <c r="K67" s="23"/>
      <c r="L67" s="23"/>
    </row>
    <row r="68" spans="2:12" x14ac:dyDescent="0.25">
      <c r="B68" s="49">
        <v>44141</v>
      </c>
      <c r="C68" s="23" t="s">
        <v>72</v>
      </c>
      <c r="D68" s="23">
        <v>1</v>
      </c>
      <c r="E68" s="23"/>
      <c r="F68" s="23" t="s">
        <v>209</v>
      </c>
      <c r="G68" s="31"/>
      <c r="H68" s="23">
        <v>1000</v>
      </c>
      <c r="I68" s="23"/>
      <c r="J68" s="23"/>
      <c r="K68" s="23"/>
      <c r="L68" s="23"/>
    </row>
    <row r="69" spans="2:12" x14ac:dyDescent="0.25">
      <c r="B69" s="49">
        <v>44141</v>
      </c>
      <c r="C69" s="23"/>
      <c r="D69" s="23"/>
      <c r="E69" s="23"/>
      <c r="F69" s="23"/>
      <c r="G69" s="31"/>
      <c r="H69" s="23"/>
      <c r="I69" s="23"/>
      <c r="J69" s="41">
        <v>2000</v>
      </c>
      <c r="K69" s="23"/>
      <c r="L69" s="23"/>
    </row>
    <row r="70" spans="2:12" x14ac:dyDescent="0.25">
      <c r="B70" s="49">
        <v>44141</v>
      </c>
      <c r="C70" s="23"/>
      <c r="D70" s="23"/>
      <c r="E70" s="23"/>
      <c r="F70" s="23"/>
      <c r="G70" s="31"/>
      <c r="H70" s="23"/>
      <c r="I70" s="23"/>
      <c r="J70" s="23"/>
      <c r="K70" s="23"/>
      <c r="L70" s="23"/>
    </row>
    <row r="72" spans="2:12" x14ac:dyDescent="0.25">
      <c r="B72" s="19" t="s">
        <v>5</v>
      </c>
      <c r="C72" s="19" t="s">
        <v>0</v>
      </c>
      <c r="D72" s="19" t="s">
        <v>22</v>
      </c>
      <c r="E72" s="19" t="s">
        <v>1</v>
      </c>
      <c r="F72" s="19" t="s">
        <v>2</v>
      </c>
      <c r="G72" s="19" t="s">
        <v>31</v>
      </c>
      <c r="H72" s="19" t="s">
        <v>3</v>
      </c>
      <c r="I72" s="19" t="s">
        <v>4</v>
      </c>
      <c r="J72" s="19" t="s">
        <v>6</v>
      </c>
      <c r="K72" s="19" t="s">
        <v>30</v>
      </c>
      <c r="L72" s="20" t="s">
        <v>24</v>
      </c>
    </row>
    <row r="73" spans="2:12" x14ac:dyDescent="0.25">
      <c r="B73" s="49" t="s">
        <v>495</v>
      </c>
      <c r="C73" s="23" t="s">
        <v>513</v>
      </c>
      <c r="D73" s="23">
        <v>1</v>
      </c>
      <c r="E73" s="23" t="s">
        <v>55</v>
      </c>
      <c r="F73" s="23" t="s">
        <v>209</v>
      </c>
      <c r="G73" s="31"/>
      <c r="H73" s="23">
        <v>150</v>
      </c>
      <c r="I73" s="23"/>
      <c r="J73" s="23"/>
      <c r="K73" s="23"/>
      <c r="L73" s="23"/>
    </row>
    <row r="74" spans="2:12" x14ac:dyDescent="0.25">
      <c r="B74" s="49" t="s">
        <v>495</v>
      </c>
      <c r="C74" s="23" t="s">
        <v>514</v>
      </c>
      <c r="D74" s="23">
        <v>1</v>
      </c>
      <c r="E74" s="23" t="s">
        <v>515</v>
      </c>
      <c r="F74" s="23" t="s">
        <v>209</v>
      </c>
      <c r="G74" s="31"/>
      <c r="H74" s="23"/>
      <c r="I74" s="23">
        <v>150</v>
      </c>
      <c r="J74" s="23"/>
      <c r="K74" s="23"/>
      <c r="L74" s="23"/>
    </row>
    <row r="75" spans="2:12" x14ac:dyDescent="0.25">
      <c r="B75" s="49" t="s">
        <v>495</v>
      </c>
      <c r="C75" s="23"/>
      <c r="D75" s="23"/>
      <c r="E75" s="23"/>
      <c r="F75" s="23"/>
      <c r="G75" s="31"/>
      <c r="H75" s="23"/>
      <c r="I75" s="23"/>
      <c r="J75" s="41">
        <v>2150</v>
      </c>
      <c r="K75" s="23"/>
      <c r="L75" s="23"/>
    </row>
    <row r="77" spans="2:12" x14ac:dyDescent="0.25">
      <c r="B77" s="19" t="s">
        <v>5</v>
      </c>
      <c r="C77" s="19" t="s">
        <v>0</v>
      </c>
      <c r="D77" s="19" t="s">
        <v>22</v>
      </c>
      <c r="E77" s="19" t="s">
        <v>1</v>
      </c>
      <c r="F77" s="19" t="s">
        <v>2</v>
      </c>
      <c r="G77" s="19" t="s">
        <v>31</v>
      </c>
      <c r="H77" s="19" t="s">
        <v>3</v>
      </c>
      <c r="I77" s="19" t="s">
        <v>4</v>
      </c>
      <c r="J77" s="19" t="s">
        <v>6</v>
      </c>
      <c r="K77" s="19" t="s">
        <v>30</v>
      </c>
      <c r="L77" s="20" t="s">
        <v>24</v>
      </c>
    </row>
    <row r="78" spans="2:12" x14ac:dyDescent="0.25">
      <c r="B78" s="49" t="s">
        <v>496</v>
      </c>
      <c r="C78" s="23" t="s">
        <v>55</v>
      </c>
      <c r="D78" s="23">
        <v>1</v>
      </c>
      <c r="E78" s="23" t="s">
        <v>55</v>
      </c>
      <c r="F78" s="23" t="s">
        <v>209</v>
      </c>
      <c r="G78" s="31"/>
      <c r="H78" s="23">
        <v>100</v>
      </c>
      <c r="I78" s="23">
        <v>50</v>
      </c>
      <c r="J78" s="23"/>
      <c r="K78" s="23"/>
      <c r="L78" s="23"/>
    </row>
    <row r="79" spans="2:12" x14ac:dyDescent="0.25">
      <c r="B79" s="49" t="s">
        <v>496</v>
      </c>
      <c r="C79" s="23" t="s">
        <v>18</v>
      </c>
      <c r="D79" s="23">
        <v>1</v>
      </c>
      <c r="E79" s="23" t="s">
        <v>18</v>
      </c>
      <c r="F79" s="23" t="s">
        <v>209</v>
      </c>
      <c r="G79" s="31"/>
      <c r="H79" s="23">
        <v>100</v>
      </c>
      <c r="I79" s="23"/>
      <c r="J79" s="23"/>
      <c r="K79" s="23"/>
      <c r="L79" s="23"/>
    </row>
    <row r="80" spans="2:12" x14ac:dyDescent="0.25">
      <c r="B80" s="49" t="s">
        <v>496</v>
      </c>
      <c r="C80" s="23"/>
      <c r="D80" s="23"/>
      <c r="E80" s="23"/>
      <c r="F80" s="23"/>
      <c r="G80" s="31"/>
      <c r="H80" s="23"/>
      <c r="I80" s="23"/>
      <c r="J80" s="41">
        <v>2250</v>
      </c>
      <c r="K80" s="23"/>
      <c r="L80" s="23"/>
    </row>
    <row r="82" spans="2:12" x14ac:dyDescent="0.25">
      <c r="B82" s="19" t="s">
        <v>5</v>
      </c>
      <c r="C82" s="19" t="s">
        <v>0</v>
      </c>
      <c r="D82" s="19" t="s">
        <v>22</v>
      </c>
      <c r="E82" s="19" t="s">
        <v>1</v>
      </c>
      <c r="F82" s="19" t="s">
        <v>2</v>
      </c>
      <c r="G82" s="19" t="s">
        <v>31</v>
      </c>
      <c r="H82" s="19" t="s">
        <v>3</v>
      </c>
      <c r="I82" s="19" t="s">
        <v>4</v>
      </c>
      <c r="J82" s="19" t="s">
        <v>6</v>
      </c>
      <c r="K82" s="19" t="s">
        <v>30</v>
      </c>
      <c r="L82" s="20" t="s">
        <v>24</v>
      </c>
    </row>
    <row r="83" spans="2:12" x14ac:dyDescent="0.25">
      <c r="B83" s="49"/>
      <c r="C83" s="23"/>
      <c r="D83" s="23"/>
      <c r="E83" s="23"/>
      <c r="F83" s="23"/>
      <c r="G83" s="31"/>
      <c r="H83" s="23"/>
      <c r="I83" s="23"/>
      <c r="J83" s="23"/>
      <c r="K83" s="23"/>
      <c r="L83" s="23"/>
    </row>
    <row r="84" spans="2:12" x14ac:dyDescent="0.25">
      <c r="B84" s="49"/>
      <c r="C84" s="23"/>
      <c r="D84" s="23"/>
      <c r="E84" s="23"/>
      <c r="F84" s="23"/>
      <c r="G84" s="31"/>
      <c r="H84" s="23"/>
      <c r="I84" s="23"/>
      <c r="J84" s="23"/>
      <c r="K84" s="23"/>
      <c r="L84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3:L9"/>
  <sheetViews>
    <sheetView workbookViewId="0">
      <selection activeCell="F21" sqref="F21:F22"/>
    </sheetView>
  </sheetViews>
  <sheetFormatPr defaultRowHeight="15" x14ac:dyDescent="0.25"/>
  <sheetData>
    <row r="3" spans="2:12" x14ac:dyDescent="0.25">
      <c r="B3" s="19" t="s">
        <v>5</v>
      </c>
      <c r="C3" s="19" t="s">
        <v>0</v>
      </c>
      <c r="D3" s="19" t="s">
        <v>22</v>
      </c>
      <c r="E3" s="19" t="s">
        <v>1</v>
      </c>
      <c r="F3" s="19" t="s">
        <v>2</v>
      </c>
      <c r="G3" s="19" t="s">
        <v>31</v>
      </c>
      <c r="H3" s="19" t="s">
        <v>3</v>
      </c>
      <c r="I3" s="19" t="s">
        <v>4</v>
      </c>
      <c r="J3" s="19" t="s">
        <v>6</v>
      </c>
      <c r="K3" s="19" t="s">
        <v>30</v>
      </c>
      <c r="L3" s="20" t="s">
        <v>24</v>
      </c>
    </row>
    <row r="4" spans="2:12" x14ac:dyDescent="0.25">
      <c r="B4" s="30" t="s">
        <v>309</v>
      </c>
      <c r="C4" s="23" t="s">
        <v>310</v>
      </c>
      <c r="D4" s="23">
        <v>1</v>
      </c>
      <c r="E4" s="23" t="s">
        <v>15</v>
      </c>
      <c r="F4" s="23" t="s">
        <v>311</v>
      </c>
      <c r="G4" s="23"/>
      <c r="H4" s="23"/>
      <c r="I4" s="23">
        <v>1600</v>
      </c>
      <c r="J4" s="23"/>
      <c r="K4" s="23"/>
      <c r="L4" s="23"/>
    </row>
    <row r="5" spans="2:12" x14ac:dyDescent="0.25">
      <c r="B5" s="30">
        <v>44079</v>
      </c>
      <c r="C5" s="23"/>
      <c r="D5" s="23"/>
      <c r="E5" s="23"/>
      <c r="F5" s="23"/>
      <c r="G5" s="23"/>
      <c r="H5" s="23"/>
      <c r="I5" s="23"/>
      <c r="J5" s="41">
        <v>1600</v>
      </c>
      <c r="K5" s="23"/>
      <c r="L5" s="23"/>
    </row>
    <row r="7" spans="2:12" x14ac:dyDescent="0.25">
      <c r="B7" s="19" t="s">
        <v>5</v>
      </c>
      <c r="C7" s="19" t="s">
        <v>0</v>
      </c>
      <c r="D7" s="19" t="s">
        <v>22</v>
      </c>
      <c r="E7" s="19" t="s">
        <v>1</v>
      </c>
      <c r="F7" s="19" t="s">
        <v>2</v>
      </c>
      <c r="G7" s="19" t="s">
        <v>31</v>
      </c>
      <c r="H7" s="19" t="s">
        <v>3</v>
      </c>
      <c r="I7" s="19" t="s">
        <v>4</v>
      </c>
      <c r="J7" s="19" t="s">
        <v>6</v>
      </c>
      <c r="K7" s="19" t="s">
        <v>30</v>
      </c>
      <c r="L7" s="20" t="s">
        <v>24</v>
      </c>
    </row>
    <row r="8" spans="2:12" x14ac:dyDescent="0.25">
      <c r="B8" s="30" t="s">
        <v>309</v>
      </c>
      <c r="C8" s="23" t="s">
        <v>312</v>
      </c>
      <c r="D8" s="23">
        <v>1</v>
      </c>
      <c r="E8" s="23" t="s">
        <v>15</v>
      </c>
      <c r="F8" s="23" t="s">
        <v>311</v>
      </c>
      <c r="G8" s="23"/>
      <c r="H8" s="23">
        <v>1500</v>
      </c>
      <c r="I8" s="23">
        <v>150</v>
      </c>
      <c r="J8" s="23"/>
      <c r="K8" s="23"/>
      <c r="L8" s="23"/>
    </row>
    <row r="9" spans="2:12" x14ac:dyDescent="0.25">
      <c r="B9" s="30" t="s">
        <v>309</v>
      </c>
      <c r="C9" s="23"/>
      <c r="D9" s="23"/>
      <c r="E9" s="23"/>
      <c r="F9" s="23"/>
      <c r="G9" s="23"/>
      <c r="H9" s="23"/>
      <c r="I9" s="23"/>
      <c r="J9" s="41">
        <v>1750</v>
      </c>
      <c r="K9" s="23"/>
      <c r="L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khalil</vt:lpstr>
      <vt:lpstr>ahsan atif</vt:lpstr>
      <vt:lpstr>asif sanata</vt:lpstr>
      <vt:lpstr>usman</vt:lpstr>
      <vt:lpstr>khatak</vt:lpstr>
      <vt:lpstr>razzaq</vt:lpstr>
      <vt:lpstr>adil bhai</vt:lpstr>
      <vt:lpstr>rizwan baloach</vt:lpstr>
      <vt:lpstr>asad</vt:lpstr>
      <vt:lpstr>FA </vt:lpstr>
      <vt:lpstr>faraz</vt:lpstr>
      <vt:lpstr>akhter</vt:lpstr>
      <vt:lpstr>Javed bhai</vt:lpstr>
      <vt:lpstr>Hamza</vt:lpstr>
      <vt:lpstr>Shehbaz</vt:lpstr>
      <vt:lpstr>lal </vt:lpstr>
      <vt:lpstr>waqas</vt:lpstr>
      <vt:lpstr>list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2020-02-10T13:58:08Z</dcterms:created>
  <dcterms:modified xsi:type="dcterms:W3CDTF">2020-07-30T13:28:24Z</dcterms:modified>
</cp:coreProperties>
</file>