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pouch list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print'!$D$1:$D$1490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print'!$D$1:$D$1490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7" i="5" l="1"/>
  <c r="G268" i="5"/>
  <c r="K268" i="5"/>
  <c r="G123" i="5"/>
  <c r="G71" i="5" l="1"/>
  <c r="G72" i="5"/>
  <c r="G73" i="5"/>
  <c r="G74" i="5"/>
  <c r="G75" i="5"/>
  <c r="G76" i="5"/>
  <c r="G77" i="5"/>
  <c r="G78" i="5"/>
  <c r="G79" i="5"/>
  <c r="G80" i="5"/>
  <c r="G81" i="5"/>
  <c r="G82" i="5"/>
  <c r="G83" i="5"/>
  <c r="G254" i="5" l="1"/>
  <c r="K254" i="5"/>
  <c r="K276" i="5"/>
  <c r="K267" i="5"/>
  <c r="G267" i="5"/>
  <c r="G189" i="5"/>
  <c r="K189" i="5"/>
  <c r="K275" i="5"/>
  <c r="K274" i="5"/>
  <c r="G261" i="5"/>
  <c r="G227" i="5"/>
  <c r="G220" i="5"/>
  <c r="G221" i="5"/>
  <c r="G219" i="5"/>
  <c r="G211" i="5"/>
  <c r="G207" i="5"/>
  <c r="G199" i="5"/>
  <c r="G206" i="5"/>
  <c r="G210" i="5"/>
  <c r="K210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4" i="5"/>
  <c r="K214" i="5"/>
  <c r="G232" i="5"/>
  <c r="G45" i="5" l="1"/>
  <c r="K45" i="5"/>
  <c r="G307" i="5" l="1"/>
  <c r="G309" i="5"/>
  <c r="K309" i="5"/>
  <c r="G301" i="5"/>
  <c r="K301" i="5"/>
  <c r="G259" i="5"/>
  <c r="K263" i="5"/>
  <c r="K197" i="5"/>
  <c r="G298" i="5"/>
  <c r="K298" i="5"/>
  <c r="K322" i="5" l="1"/>
  <c r="G186" i="5" l="1"/>
  <c r="G188" i="5"/>
  <c r="G466" i="5" l="1"/>
  <c r="G465" i="5"/>
  <c r="G464" i="5"/>
  <c r="G459" i="5"/>
  <c r="G458" i="5"/>
  <c r="G457" i="5"/>
  <c r="G456" i="5"/>
  <c r="G455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1" i="5"/>
  <c r="K177" i="5" l="1"/>
  <c r="G209" i="5"/>
  <c r="G411" i="5" l="1"/>
  <c r="G368" i="5"/>
  <c r="G369" i="5"/>
  <c r="G365" i="5"/>
  <c r="G364" i="5"/>
  <c r="G379" i="5"/>
  <c r="G378" i="5"/>
  <c r="G376" i="5"/>
  <c r="K11" i="5" l="1"/>
  <c r="G11" i="5" l="1"/>
  <c r="G12" i="5"/>
  <c r="K12" i="5"/>
  <c r="K10" i="5"/>
  <c r="G20" i="5"/>
  <c r="K20" i="5"/>
  <c r="G19" i="5"/>
  <c r="K19" i="5"/>
  <c r="G3" i="5"/>
  <c r="K3" i="5"/>
  <c r="K68" i="5"/>
  <c r="G68" i="5"/>
  <c r="K67" i="5"/>
  <c r="G67" i="5"/>
  <c r="G66" i="5"/>
  <c r="K66" i="5"/>
  <c r="G5" i="5"/>
  <c r="K5" i="5"/>
  <c r="G16" i="5"/>
  <c r="K16" i="5"/>
  <c r="K78" i="5"/>
  <c r="K76" i="5"/>
  <c r="G114" i="5"/>
  <c r="K114" i="5"/>
  <c r="K72" i="5" l="1"/>
  <c r="K110" i="5"/>
  <c r="K85" i="5"/>
  <c r="G86" i="5"/>
  <c r="G117" i="5"/>
  <c r="G116" i="5"/>
  <c r="K117" i="5"/>
  <c r="K116" i="5"/>
  <c r="G115" i="5"/>
  <c r="K115" i="5"/>
  <c r="G157" i="5"/>
  <c r="G156" i="5"/>
  <c r="G154" i="5"/>
  <c r="G155" i="5"/>
  <c r="G153" i="5"/>
  <c r="G152" i="5"/>
  <c r="G151" i="5"/>
  <c r="G150" i="5"/>
  <c r="G149" i="5"/>
  <c r="G148" i="5"/>
  <c r="G147" i="5"/>
  <c r="G146" i="5"/>
  <c r="K146" i="5"/>
  <c r="G133" i="5"/>
  <c r="G132" i="5"/>
  <c r="K132" i="5"/>
  <c r="G144" i="5"/>
  <c r="K144" i="5"/>
  <c r="G137" i="5"/>
  <c r="K137" i="5"/>
  <c r="G120" i="5"/>
  <c r="K120" i="5"/>
  <c r="G122" i="5"/>
  <c r="G121" i="5"/>
  <c r="G119" i="5"/>
  <c r="K119" i="5"/>
  <c r="K121" i="5"/>
  <c r="G330" i="5" l="1"/>
  <c r="G333" i="5"/>
  <c r="G337" i="5"/>
  <c r="K337" i="5"/>
  <c r="G414" i="5"/>
  <c r="G347" i="5"/>
  <c r="G346" i="5"/>
  <c r="G388" i="5"/>
  <c r="G399" i="5"/>
  <c r="G385" i="5"/>
  <c r="G400" i="5" l="1"/>
  <c r="G396" i="5"/>
  <c r="G350" i="5" l="1"/>
  <c r="K350" i="5"/>
  <c r="K347" i="5"/>
  <c r="H375" i="5" l="1"/>
  <c r="K375" i="5" s="1"/>
  <c r="G375" i="5"/>
  <c r="K320" i="5"/>
  <c r="G387" i="5" l="1"/>
  <c r="G395" i="5"/>
  <c r="G397" i="5"/>
  <c r="G408" i="5"/>
  <c r="G398" i="5"/>
  <c r="K182" i="5"/>
  <c r="G344" i="5"/>
  <c r="K344" i="5"/>
  <c r="G260" i="5"/>
  <c r="K262" i="5"/>
  <c r="K167" i="5"/>
  <c r="G167" i="5"/>
  <c r="G165" i="5"/>
  <c r="K165" i="5"/>
  <c r="G271" i="5"/>
  <c r="G303" i="5"/>
  <c r="K303" i="5"/>
  <c r="G270" i="5"/>
  <c r="K196" i="5" l="1"/>
  <c r="G528" i="5" l="1"/>
  <c r="G463" i="5" l="1"/>
  <c r="K138" i="5" l="1"/>
  <c r="G284" i="5" l="1"/>
  <c r="K284" i="5"/>
  <c r="G283" i="5"/>
  <c r="K283" i="5"/>
  <c r="K220" i="5"/>
  <c r="G107" i="5"/>
  <c r="K107" i="5"/>
  <c r="G374" i="5"/>
  <c r="K374" i="5"/>
  <c r="G233" i="5"/>
  <c r="G297" i="5" l="1"/>
  <c r="G194" i="5" l="1"/>
  <c r="K194" i="5"/>
  <c r="G223" i="5"/>
  <c r="G372" i="5" l="1"/>
  <c r="K372" i="5"/>
  <c r="K340" i="5" l="1"/>
  <c r="G340" i="5"/>
  <c r="K339" i="5"/>
  <c r="G339" i="5"/>
  <c r="G384" i="5" l="1"/>
  <c r="G185" i="5" l="1"/>
  <c r="G177" i="5"/>
  <c r="G169" i="5"/>
  <c r="G102" i="5" l="1"/>
  <c r="G94" i="5"/>
  <c r="K71" i="5"/>
  <c r="G70" i="5"/>
  <c r="K70" i="5"/>
  <c r="G26" i="5"/>
  <c r="G571" i="5" l="1"/>
  <c r="K4" i="5" l="1"/>
  <c r="K6" i="5"/>
  <c r="K7" i="5"/>
  <c r="K8" i="5"/>
  <c r="K9" i="5"/>
  <c r="K13" i="5"/>
  <c r="K14" i="5"/>
  <c r="K15" i="5"/>
  <c r="K17" i="5"/>
  <c r="K18" i="5"/>
  <c r="K21" i="5"/>
  <c r="K22" i="5"/>
  <c r="K23" i="5"/>
  <c r="K24" i="5"/>
  <c r="K25" i="5"/>
  <c r="K27" i="5"/>
  <c r="K28" i="5"/>
  <c r="K29" i="5"/>
  <c r="K30" i="5"/>
  <c r="K31" i="5"/>
  <c r="K35" i="5"/>
  <c r="K36" i="5"/>
  <c r="K37" i="5"/>
  <c r="K38" i="5"/>
  <c r="K39" i="5"/>
  <c r="K40" i="5"/>
  <c r="K41" i="5"/>
  <c r="K42" i="5"/>
  <c r="K43" i="5"/>
  <c r="K44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9" i="5"/>
  <c r="K74" i="5"/>
  <c r="K75" i="5"/>
  <c r="K77" i="5"/>
  <c r="K80" i="5"/>
  <c r="K81" i="5"/>
  <c r="K82" i="5"/>
  <c r="K83" i="5"/>
  <c r="K84" i="5"/>
  <c r="K86" i="5"/>
  <c r="K87" i="5"/>
  <c r="K88" i="5"/>
  <c r="K89" i="5"/>
  <c r="K90" i="5"/>
  <c r="K91" i="5"/>
  <c r="K92" i="5"/>
  <c r="K93" i="5"/>
  <c r="K95" i="5"/>
  <c r="K96" i="5"/>
  <c r="K97" i="5"/>
  <c r="K98" i="5"/>
  <c r="K99" i="5"/>
  <c r="K100" i="5"/>
  <c r="K101" i="5"/>
  <c r="K103" i="5"/>
  <c r="K104" i="5"/>
  <c r="K105" i="5"/>
  <c r="K106" i="5"/>
  <c r="K108" i="5"/>
  <c r="K109" i="5"/>
  <c r="K113" i="5"/>
  <c r="K118" i="5"/>
  <c r="K127" i="5"/>
  <c r="K128" i="5"/>
  <c r="K129" i="5"/>
  <c r="K130" i="5"/>
  <c r="K131" i="5"/>
  <c r="K133" i="5"/>
  <c r="K134" i="5"/>
  <c r="K135" i="5"/>
  <c r="K136" i="5"/>
  <c r="K139" i="5"/>
  <c r="K140" i="5"/>
  <c r="K141" i="5"/>
  <c r="K142" i="5"/>
  <c r="K143" i="5"/>
  <c r="K145" i="5"/>
  <c r="K158" i="5"/>
  <c r="K159" i="5"/>
  <c r="K160" i="5"/>
  <c r="K161" i="5"/>
  <c r="K162" i="5"/>
  <c r="K163" i="5"/>
  <c r="K164" i="5"/>
  <c r="K166" i="5"/>
  <c r="K170" i="5"/>
  <c r="K171" i="5"/>
  <c r="K172" i="5"/>
  <c r="K173" i="5"/>
  <c r="K174" i="5"/>
  <c r="K175" i="5"/>
  <c r="K176" i="5"/>
  <c r="K178" i="5"/>
  <c r="K179" i="5"/>
  <c r="K180" i="5"/>
  <c r="K181" i="5"/>
  <c r="K183" i="5"/>
  <c r="K184" i="5"/>
  <c r="K187" i="5"/>
  <c r="K188" i="5"/>
  <c r="K190" i="5"/>
  <c r="K191" i="5"/>
  <c r="K192" i="5"/>
  <c r="K193" i="5"/>
  <c r="K195" i="5"/>
  <c r="K202" i="5"/>
  <c r="K203" i="5"/>
  <c r="K204" i="5"/>
  <c r="K205" i="5"/>
  <c r="K213" i="5"/>
  <c r="K215" i="5"/>
  <c r="K216" i="5"/>
  <c r="K217" i="5"/>
  <c r="K218" i="5"/>
  <c r="K222" i="5"/>
  <c r="K223" i="5"/>
  <c r="K224" i="5"/>
  <c r="K225" i="5"/>
  <c r="K228" i="5"/>
  <c r="K230" i="5"/>
  <c r="K232" i="5"/>
  <c r="K237" i="5"/>
  <c r="K241" i="5"/>
  <c r="K242" i="5"/>
  <c r="K243" i="5"/>
  <c r="K261" i="5"/>
  <c r="K264" i="5"/>
  <c r="K270" i="5"/>
  <c r="K271" i="5"/>
  <c r="K255" i="5"/>
  <c r="K266" i="5"/>
  <c r="K281" i="5"/>
  <c r="K282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9" i="5"/>
  <c r="K300" i="5"/>
  <c r="K302" i="5"/>
  <c r="K304" i="5"/>
  <c r="K305" i="5"/>
  <c r="K306" i="5"/>
  <c r="K307" i="5"/>
  <c r="K308" i="5"/>
  <c r="K310" i="5"/>
  <c r="K311" i="5"/>
  <c r="K312" i="5"/>
  <c r="K313" i="5"/>
  <c r="K314" i="5"/>
  <c r="K315" i="5"/>
  <c r="K316" i="5"/>
  <c r="K317" i="5"/>
  <c r="K318" i="5"/>
  <c r="K319" i="5"/>
  <c r="K321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8" i="5"/>
  <c r="K341" i="5"/>
  <c r="K342" i="5"/>
  <c r="K343" i="5"/>
  <c r="K345" i="5"/>
  <c r="K346" i="5"/>
  <c r="K348" i="5"/>
  <c r="K349" i="5"/>
  <c r="K366" i="5"/>
  <c r="K370" i="5"/>
  <c r="K371" i="5"/>
  <c r="K373" i="5"/>
  <c r="K517" i="5"/>
  <c r="K518" i="5"/>
  <c r="K519" i="5"/>
  <c r="K520" i="5"/>
  <c r="K521" i="5"/>
  <c r="K522" i="5"/>
  <c r="K527" i="5"/>
  <c r="K2" i="5"/>
  <c r="K528" i="5" l="1"/>
  <c r="G522" i="5"/>
  <c r="G521" i="5"/>
  <c r="G520" i="5"/>
  <c r="G519" i="5"/>
  <c r="G518" i="5"/>
  <c r="G517" i="5"/>
  <c r="G217" i="5" l="1"/>
  <c r="G176" i="5"/>
  <c r="G205" i="5"/>
  <c r="G349" i="5"/>
  <c r="G204" i="5" l="1"/>
  <c r="G390" i="5" l="1"/>
  <c r="G216" i="5" l="1"/>
  <c r="G348" i="5"/>
  <c r="G231" i="5"/>
  <c r="G285" i="5"/>
  <c r="G336" i="5"/>
  <c r="G282" i="5"/>
  <c r="G180" i="5" l="1"/>
  <c r="G213" i="5"/>
  <c r="G304" i="5" l="1"/>
  <c r="G168" i="5"/>
  <c r="G225" i="5" l="1"/>
  <c r="G276" i="5"/>
  <c r="G300" i="5"/>
  <c r="G179" i="5"/>
  <c r="G308" i="5" l="1"/>
  <c r="G313" i="5" l="1"/>
  <c r="G187" i="5"/>
  <c r="G195" i="5"/>
  <c r="G193" i="5"/>
  <c r="G192" i="5"/>
  <c r="G191" i="5"/>
  <c r="G293" i="5" l="1"/>
  <c r="G541" i="5" l="1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40" i="5"/>
  <c r="G69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87" i="5"/>
  <c r="G88" i="5"/>
  <c r="G89" i="5"/>
  <c r="G90" i="5"/>
  <c r="G91" i="5"/>
  <c r="G92" i="5"/>
  <c r="G93" i="5"/>
  <c r="G95" i="5"/>
  <c r="G96" i="5"/>
  <c r="G97" i="5"/>
  <c r="G98" i="5"/>
  <c r="G99" i="5"/>
  <c r="G100" i="5"/>
  <c r="G101" i="5"/>
  <c r="G103" i="5"/>
  <c r="G104" i="5"/>
  <c r="G105" i="5"/>
  <c r="G106" i="5"/>
  <c r="G108" i="5"/>
  <c r="G109" i="5"/>
  <c r="G113" i="5"/>
  <c r="G118" i="5"/>
  <c r="G127" i="5"/>
  <c r="G128" i="5"/>
  <c r="G129" i="5"/>
  <c r="G130" i="5"/>
  <c r="G131" i="5"/>
  <c r="G134" i="5"/>
  <c r="G135" i="5"/>
  <c r="G136" i="5"/>
  <c r="G138" i="5"/>
  <c r="G139" i="5"/>
  <c r="G140" i="5"/>
  <c r="G141" i="5"/>
  <c r="G142" i="5"/>
  <c r="G143" i="5"/>
  <c r="G145" i="5"/>
  <c r="G158" i="5"/>
  <c r="G159" i="5"/>
  <c r="G160" i="5"/>
  <c r="G161" i="5"/>
  <c r="G162" i="5"/>
  <c r="G163" i="5"/>
  <c r="G164" i="5"/>
  <c r="G166" i="5"/>
  <c r="G170" i="5"/>
  <c r="G171" i="5"/>
  <c r="G172" i="5"/>
  <c r="G173" i="5"/>
  <c r="G174" i="5"/>
  <c r="G175" i="5"/>
  <c r="G178" i="5"/>
  <c r="G183" i="5"/>
  <c r="G184" i="5"/>
  <c r="G190" i="5"/>
  <c r="G226" i="5"/>
  <c r="G202" i="5"/>
  <c r="G203" i="5"/>
  <c r="G200" i="5"/>
  <c r="G215" i="5"/>
  <c r="G218" i="5"/>
  <c r="G198" i="5"/>
  <c r="G201" i="5"/>
  <c r="G208" i="5"/>
  <c r="G222" i="5"/>
  <c r="G224" i="5"/>
  <c r="G228" i="5"/>
  <c r="G230" i="5"/>
  <c r="G241" i="5"/>
  <c r="G250" i="5"/>
  <c r="G258" i="5"/>
  <c r="G262" i="5"/>
  <c r="G263" i="5"/>
  <c r="G264" i="5"/>
  <c r="G257" i="5"/>
  <c r="G265" i="5"/>
  <c r="G269" i="5"/>
  <c r="G281" i="5"/>
  <c r="G286" i="5"/>
  <c r="G287" i="5"/>
  <c r="G288" i="5"/>
  <c r="G289" i="5"/>
  <c r="G290" i="5"/>
  <c r="G292" i="5"/>
  <c r="G294" i="5"/>
  <c r="G295" i="5"/>
  <c r="G296" i="5"/>
  <c r="G299" i="5"/>
  <c r="G302" i="5"/>
  <c r="G305" i="5"/>
  <c r="G306" i="5"/>
  <c r="G310" i="5"/>
  <c r="G311" i="5"/>
  <c r="G312" i="5"/>
  <c r="G323" i="5"/>
  <c r="G324" i="5"/>
  <c r="G325" i="5"/>
  <c r="G326" i="5"/>
  <c r="G327" i="5"/>
  <c r="G328" i="5"/>
  <c r="G329" i="5"/>
  <c r="G331" i="5"/>
  <c r="G332" i="5"/>
  <c r="G334" i="5"/>
  <c r="G335" i="5"/>
  <c r="G338" i="5"/>
  <c r="G341" i="5"/>
  <c r="G342" i="5"/>
  <c r="G343" i="5"/>
  <c r="G345" i="5"/>
  <c r="G415" i="5"/>
  <c r="G413" i="5"/>
  <c r="G416" i="5"/>
  <c r="G412" i="5"/>
  <c r="G410" i="5"/>
  <c r="G363" i="5"/>
  <c r="G407" i="5"/>
  <c r="G383" i="5"/>
  <c r="G366" i="5"/>
  <c r="G367" i="5"/>
  <c r="G370" i="5"/>
  <c r="G371" i="5"/>
  <c r="G405" i="5"/>
  <c r="G373" i="5"/>
  <c r="G402" i="5"/>
  <c r="G403" i="5"/>
  <c r="G394" i="5"/>
  <c r="G393" i="5"/>
  <c r="G409" i="5"/>
  <c r="G386" i="5"/>
  <c r="G391" i="5"/>
  <c r="G389" i="5"/>
  <c r="G392" i="5"/>
  <c r="G401" i="5"/>
  <c r="G404" i="5"/>
  <c r="G417" i="5"/>
  <c r="G527" i="5"/>
  <c r="G532" i="5"/>
  <c r="G533" i="5"/>
  <c r="G534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6" authorId="0" guid="{A3A88246-B8B4-4623-B8B1-7C9C271729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7" authorId="0" guid="{54218FBC-F366-4502-9857-076C3B7DAE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8" authorId="0" guid="{8243D932-7DF5-4DF2-92DE-9CA70C7A32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" authorId="0" guid="{1232E74E-D1E0-4AD0-8E61-AE86B73D18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" authorId="0" guid="{8B9C5913-4D28-41E8-BC4E-88A1D1CCB1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" authorId="0" guid="{089759E3-60F5-4D59-9B86-C820BD29A2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" authorId="0" guid="{644DDC2B-6C36-4C9A-9705-4805F0115CD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" authorId="0" guid="{C960152F-8D42-45ED-AA0D-9424B7190FA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" authorId="0" guid="{D2B3B976-515A-4BF2-9877-5493BA0E0DC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6" authorId="0" guid="{176FE843-7C4C-47DE-AEA8-E7BFA03C6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7" authorId="0" guid="{428B5116-3DD7-45EC-9FCE-18F4D27AC4F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8" authorId="0" guid="{6999D088-C9A8-4206-B495-CEFB90F4C5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9" authorId="0" guid="{B5370ECF-FF42-4D50-977A-05696F879D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0" authorId="0" guid="{161AE05A-6AB4-4F37-803B-B7F5256B99E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1" authorId="0" guid="{03468F3F-F097-429A-9365-BECF9034CB5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2" authorId="0" guid="{D5799863-B00B-4E68-A421-4B6A812062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
</t>
        </r>
      </text>
    </comment>
    <comment ref="H23" authorId="0" guid="{5664B1DA-2955-4FC2-9E71-BC362406DB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</t>
        </r>
      </text>
    </comment>
    <comment ref="H25" authorId="0" guid="{33BCB7F4-536F-4C4B-9D68-BF7532E4A3C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6" authorId="0" guid="{76EC601F-9C0A-4EFB-97D4-9FDD55015E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7" authorId="0" guid="{7E344B2B-1C7C-4B4B-91F5-6E926AB18CA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8" authorId="0" guid="{22F6BDFA-B572-40AE-9250-F9D028A1399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29" authorId="0" guid="{DEBEAFD4-F96E-441E-9108-4A316ACF28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2" authorId="0" guid="{3433BB73-7AD4-4F04-B719-BC327700D4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3" authorId="0" guid="{17C18F61-C500-408C-8079-6D29578FCE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4" authorId="0" guid="{F89A78F8-7319-4C8D-9CDD-B2BB1986A4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5" authorId="0" guid="{0B7072FC-72F2-4E2F-A631-49686D3B15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6" authorId="0" guid="{AA60716A-58D1-4517-BBD8-5822A602228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7" authorId="0" guid="{7D9A17E3-71EA-4A95-869C-17F114D22D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39" authorId="0" guid="{A1B4DCE2-A572-41B7-AC45-38C633DC2C5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0" authorId="0" guid="{8821B4B0-C12E-48D7-B721-EAEB7159CAA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1" authorId="0" guid="{A625ED5B-E96B-45A2-B0ED-80EEA2CFE1A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2" authorId="0" guid="{15474ED0-C15A-431D-BB00-F2AAC8EED3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3" authorId="0" guid="{1BC2FB61-1F15-4EA0-B17F-4D1793A5D4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4" authorId="0" guid="{D2CBE314-7458-4FA2-9F66-547E8C430BD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E45" authorId="0" guid="{69120B0C-20A1-44F1-A4BA-91E2A8B374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5" authorId="0" guid="{FA6E906A-3522-4B20-B07F-5F9138766B0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6" authorId="0" guid="{01EAA947-8705-4A50-803D-35F9013D41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7" authorId="0" guid="{BBD6341D-215F-4E61-98E9-8C15A576E9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49" authorId="0" guid="{0DE0704C-C33C-44ED-AB5F-33C6DFF5AB2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0" authorId="0" guid="{60FDEAE7-8E17-4004-B2EF-38A9F67AF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1" authorId="0" guid="{2668EFDF-13A6-470C-8341-39D31344BF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2" authorId="0" guid="{2D30AA94-8BAF-4726-898B-5A246A5F1B3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3" authorId="0" guid="{42D4CC61-D3BB-4D6A-B780-370CEB947E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4" authorId="0" guid="{B5CCE4F7-4C1E-4CC2-B909-895244DECFF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5" authorId="0" guid="{07ED5602-2A13-45D6-B9CB-970457B882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6" authorId="0" guid="{886A8807-FFF9-4A6F-BFD0-7CE223C3A6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7" authorId="0" guid="{70C6804F-7643-4F42-8321-5945BCD85FA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8" authorId="0" guid="{1BE6867B-13B7-4C4B-B1F9-8BCCC11870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59" authorId="0" guid="{A8170C46-A564-44A6-88B8-8451CA43CB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0" authorId="0" guid="{C08BA280-947F-4C9F-995F-B8D1CA49F0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1" authorId="0" guid="{A368C5C9-02F9-459C-BD4C-EC8EF2E102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2" authorId="0" guid="{BABF416E-24B6-441E-AF80-D701E3404E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3" authorId="0" guid="{917F9C27-FBD4-481E-A2CC-5EDC51400E5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4" authorId="0" guid="{DC1DD1A3-1FCA-4465-BAE1-E1565A4494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5" authorId="0" guid="{6D087AAE-6A87-46FC-B26B-73DF7738A3B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6" authorId="0" guid="{C7E48568-8F21-47BB-AFD2-475CD47C9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7" authorId="0" guid="{D5281876-8FB2-4E54-A5C8-AEEED69A0B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8" authorId="0" guid="{68DF0B86-FE11-42B8-B0B6-452FC9413F6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69" authorId="0" guid="{5272FC24-7B95-42E5-849A-085295A13B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0" authorId="0" guid="{5A59447B-9104-46ED-A061-8973BF5798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1" authorId="0" guid="{CF52E00E-520E-4F50-8BBF-A9F6F55A59C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2" authorId="0" guid="{1E31B70C-9802-4CD4-A2E1-50EB84CBBC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3" authorId="0" guid="{6B066385-2DCD-4EAD-B178-E6EBF4BBEA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4" authorId="0" guid="{633C6AD1-76D3-44B9-A8D3-EDE70032567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5" authorId="0" guid="{6D0DD9D7-409E-4702-85F9-B8B8EF4BF6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6" authorId="0" guid="{333EC063-24AC-4E1A-83FD-7DE4EAAA13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77" authorId="0" guid="{B48F3BC8-4C94-4F71-8CBF-05138CC1C92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78" authorId="0" guid="{D392001F-7AE8-4608-A273-1E7CB7F92D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0" authorId="0" guid="{7AEB8A28-02E4-4F1F-A66B-464E5ED52E4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1" authorId="0" guid="{87292C9D-CC41-4287-8067-72EE8CA5A4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2" authorId="0" guid="{9059E41C-A52B-4979-935C-36CB7961B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3" authorId="0" guid="{6A0C930C-8457-4E8A-87C7-4DDE0F667AA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6" authorId="0" guid="{FDC4AD4F-F0B0-4543-8D34-952EB10651F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7" authorId="0" guid="{771B69EF-FA22-4A31-B894-3BECD47EED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8" authorId="0" guid="{BE0F685C-B14D-42BF-B5DE-0B6705B93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89" authorId="0" guid="{802905F6-BCAB-4312-9580-7DA986E93CC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28-07-2020
</t>
        </r>
      </text>
    </comment>
    <comment ref="H90" authorId="0" guid="{FF1337E0-F756-436E-BA3E-8519C81289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-28-07-2020</t>
        </r>
      </text>
    </comment>
    <comment ref="H91" authorId="0" guid="{ED5C26C8-2EC6-4F41-89FC-9521FC2A9E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-28-07-2020</t>
        </r>
      </text>
    </comment>
    <comment ref="H92" authorId="0" guid="{1337BF50-BEEE-4E17-B05A-F0E434CE63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93" authorId="0" guid="{154E0FCF-C497-4335-98C9-F60A059BB8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96" authorId="0" guid="{472DBBAE-0AD2-4B0B-A76B-41287D9203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updated-28--07-2020</t>
        </r>
      </text>
    </comment>
    <comment ref="H97" authorId="0" guid="{9B0BBDC8-49A6-4E3C-8511-3D067B6EAD1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-28-07-2020</t>
        </r>
      </text>
    </comment>
    <comment ref="H98" authorId="0" guid="{5147C106-F05E-46B6-8B7A-630FB749D5C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updated-28*-07-2020</t>
        </r>
      </text>
    </comment>
    <comment ref="H99" authorId="0" guid="{8B492C74-AC43-4938-A053-006A6B62BD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0" authorId="0" guid="{854619D1-0E75-4552-8092-D074A2DAC0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1" authorId="0" guid="{7FF76891-1EA1-4751-A9D8-73CF1C337DA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2" authorId="0" guid="{05ACE00C-1DED-43BC-88D1-07612C592D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3" authorId="0" guid="{5C7EB537-E66E-40CC-9C0D-FB1722F4A73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4" authorId="0" guid="{C5959C47-FED3-4738-81F5-07E751F443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-28-07-2020</t>
        </r>
      </text>
    </comment>
    <comment ref="H105" authorId="0" guid="{6CAC0239-057F-45C5-8BD6-4F8655130B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6" authorId="0" guid="{0576E18E-DE28-4352-8984-0642FFFA4A0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7" authorId="0" guid="{BAB87FCA-7C52-47A4-B0C1-E74865238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28-07-20020</t>
        </r>
      </text>
    </comment>
    <comment ref="H108" authorId="0" guid="{A4F13A41-9247-4C49-9709-3203AD2D43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09" authorId="0" guid="{BA0C10FB-3FA9-4B9F-9268-D5D0DD98F44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0" authorId="0" guid="{27D89B75-36EA-4E6E-B0B2-5BC4C9A555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4" authorId="0" guid="{92DDB869-2809-4F6A-B39C-FE9C3B7DAD4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5" authorId="0" guid="{FFB7E811-4BC7-448C-93C0-11ABACBBDFC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6" authorId="0" guid="{A73D9EBD-840D-48BC-A52D-563526CE79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7" authorId="0" guid="{1329D741-3C54-4A4A-9893-5B63B10894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8" authorId="0" guid="{E754C207-4294-4495-9DCC-5F65F38B04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19" authorId="0" guid="{E9B7B4B5-B635-4991-971C-277C50F74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0" authorId="0" guid="{A1662347-2695-4FD6-9E3E-CBC30699B5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1" authorId="0" guid="{992F5617-2AE4-46CC-8E5D-E09812D3EF4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2" authorId="0" guid="{8CF2DA98-6488-486E-95A8-2B4C42E20E1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4" authorId="0" guid="{EBFC1B92-003A-4124-8E2F-A99ADF5B06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5" authorId="0" guid="{A7119549-90F4-4735-9D2A-81A27DCD10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6" authorId="0" guid="{9B616814-95F4-49B0-B9C2-CAAC40C052D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7" authorId="0" guid="{F41BEC33-5AFD-4632-8A88-9DBE3001B95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
</t>
        </r>
      </text>
    </comment>
    <comment ref="H128" authorId="0" guid="{FEFF58D5-B29A-4A67-A496-C9A7ED89C2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29" authorId="0" guid="{4B04232A-E285-40CE-9972-0DDC23123B8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0" authorId="0" guid="{963DAEE2-FF18-4604-812C-B716A1B95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1" authorId="0" guid="{19855647-274E-4FB2-AC4C-CCB2617BEF3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2" authorId="0" guid="{1380C7F1-013A-4DDC-A878-B310722C938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4" authorId="0" guid="{67933807-E00E-48CE-B40F-E99C42CD36A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5" authorId="0" guid="{141C62E6-DB85-4E83-A5ED-48005BDD58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7" authorId="0" guid="{857300B4-FCD3-44B0-85E7-15343AE0C91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39" authorId="0" guid="{197B77CC-DEB9-4B6B-A806-C220DD2C97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0" authorId="0" guid="{8DC15626-69AA-4273-B93C-D4C38E0961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2" authorId="0" guid="{A3352B7D-5784-4D44-AA3C-7C024CE573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3" authorId="0" guid="{B2E45B29-9A73-4253-B7B5-ADEB36BA34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4" authorId="0" guid="{C8025AA6-CD71-4BCF-8E75-D1DCC602C87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5" authorId="0" guid="{045AC977-496A-4168-B7DD-AE6AD699A52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6" authorId="0" guid="{81464B54-626C-4E6E-9585-584E2A816D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7" authorId="0" guid="{3B84DA89-6B7C-4BF9-A7A3-B2F8EDC6D4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48" authorId="0" guid="{7C53913B-5140-4E94-9549-CD42922E8B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0" authorId="0" guid="{400C78E8-E2DC-4D19-8537-957C952B649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1" authorId="0" guid="{7E58810E-45F0-47FE-8C1C-DD7B2F18C8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2" authorId="0" guid="{7982C8BF-B3D6-41A6-9774-249B5FD1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3" authorId="0" guid="{405402EE-F832-4CAA-A797-734359D908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4" authorId="0" guid="{5E76C3F0-ADE0-48D5-BDF2-F10DD1EE631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5" authorId="0" guid="{D8BEF00C-E752-4768-A12A-7AD3AD9A2B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6" authorId="0" guid="{3BF9EED8-6E07-4596-8577-5018BA10D7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7" authorId="0" guid="{68994B06-007D-4F6F-99FE-0CA3637DE8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8" authorId="0" guid="{2A1DE7D2-B479-4E42-A24C-E915D0C8393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updated-28-07-2020</t>
        </r>
      </text>
    </comment>
    <comment ref="H159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0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5515EDEC-15D0-442A-A304-81A2E3AA76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6" authorId="0" guid="{B481E27C-9CFE-4320-AEB1-D58D99AB5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07B9B7F2-F57C-4345-B765-663045086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0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3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7157324D-7545-4FFB-A338-D8FF699E41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32BFC032-3546-45E4-AE42-ED80FA7F13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125A2770-4243-49C0-A20B-D54290E9321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8" authorId="0" guid="{D29867EE-6444-4B2C-B01D-7027739DE98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9E09A1C5-C200-47B2-97C2-EDB5215550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0" authorId="0" guid="{1A55516A-AF55-468E-895C-AE019CA2A07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1" authorId="0" guid="{2DCF6374-F05C-4E09-BB2F-F4B7641EFEC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182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2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3" authorId="0" guid="{7891B719-4743-4D12-A824-948D00301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4" authorId="0" guid="{F76D56E9-3146-4541-88A6-024D69FD7C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5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6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7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88" authorId="0" guid="{71344342-BE96-40F3-ADAC-1576FD45AB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9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1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2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CC566070-8C35-400F-8326-ADB0F24D1D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23-07-2020
</t>
        </r>
      </text>
    </comment>
    <comment ref="H197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E6127256-C0AB-4EDD-9BEC-A7B3F452A5A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199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0" authorId="0" guid="{E21F59DD-1777-4B3A-BB68-0A5D5F9758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48E80AFD-009B-4F70-9A69-F48B67C70A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2" authorId="0" guid="{41084A0C-5268-4B5E-9133-97C12863C98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5A3FCF87-B3CA-4A0D-94C7-0F4B939DC2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4" authorId="0" guid="{76525151-BD9A-431F-828B-74318B46DA0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5" authorId="0" guid="{3FE96E24-4CCB-44B6-9ABC-B61D8F9BAB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6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7" authorId="0" guid="{72F033E5-E6D8-416F-802C-6060325A927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08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09" authorId="0" guid="{58B12978-B54F-4E3F-BC45-BD548E746B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0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1" authorId="0" guid="{BB8F4B49-5278-46E1-A0B6-0F70F110F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8CB1C035-4C4D-4B95-BF64-0F934F93AA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3" authorId="0" guid="{7C6A997A-0C8D-4260-B719-9A662D5A784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6A21DAFD-130F-44EC-8AF7-B37DE2A51C7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5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6" authorId="0" guid="{A61A8AA1-53BB-4E1C-BDBA-83DE7D8C3F9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7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8" authorId="0" guid="{0ECB7EB8-61F2-4F33-8D2A-A4EE9CF736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0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1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2" authorId="0" guid="{B1CA2733-143E-490F-B28B-278F12D8478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23" authorId="0" guid="{8E1CB6C4-6BF5-4AB3-A1A7-CFE9540B944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4" authorId="0" guid="{EA0C016C-A2D5-4055-AA8B-2BB82443F7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6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7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8" authorId="0" guid="{20E42046-174D-4036-A1F9-182EC2E79E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3508F66A-B597-4AF2-8936-986A4CA50C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34A4FBF7-B684-414C-BC50-08010D457A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2" authorId="0" guid="{CBCD042B-921C-46D8-9EA2-E0DE778F8D4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3" authorId="0" guid="{55D27F0C-CFBA-4543-8DE4-C3C36E8E2F3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4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5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6" authorId="0" guid="{503D0554-2B0C-43D9-9F10-336AF540AB7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7" authorId="0" guid="{8E9C4C09-1DFA-4502-AB92-28EE6EE94F0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DA442344-5607-4E1B-B56B-E247E31AF44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0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1" authorId="0" guid="{6DA2C06B-1FAE-4F6B-9D00-F9703F9D2E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2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3" authorId="0" guid="{8ACE2312-1BB4-48B7-A5B4-603429BF5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C10B3C66-09ED-45A1-BEF5-914E6DCF906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30-07-2020
</t>
        </r>
      </text>
    </comment>
    <comment ref="H245" authorId="0" guid="{F8B816C0-50C8-44E1-AF75-E6D8BC5522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6" authorId="0" guid="{73EBD685-3A11-49FC-AE20-C2E759A4A6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B5C60DB2-D890-4F1F-B457-ADAA5622C1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8" authorId="0" guid="{7AD30890-B6EA-4B1C-8E3B-3374C2B2046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9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0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1" authorId="0" guid="{309D12F2-C916-4903-AB22-3380B70CA0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54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7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8" authorId="0" guid="{2EE4D260-EE70-4F49-A72C-3F6B0FE097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9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0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3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5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6" authorId="0" guid="{B8799258-C581-4F01-9ED5-AAA2BD6423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7" authorId="0" guid="{A3D77B55-7E08-45FA-8759-0994225E49C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8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69" authorId="0" guid="{BA7C6067-0C97-45FE-9BF2-64089D245B0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0" authorId="0" guid="{D174CDCC-E464-41C4-BBC7-ED4A66CAFD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1" authorId="0" guid="{E18AD914-1330-4238-AECC-793216A83F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2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B1DD7AA6-1E16-4CB1-B8F0-E4014B542E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5" authorId="0" guid="{06630FA7-8BEB-485E-90E5-019F222637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30-07-2020
</t>
        </r>
      </text>
    </comment>
    <comment ref="H276" authorId="0" guid="{5250153C-C6AC-4CDC-8D07-6A2B0211C32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7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1" authorId="0" guid="{D31C36FF-6B56-4DBA-BDE5-BD2772E3683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DCC47F13-6779-4343-9EFA-05FF91E1E56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FEA4BF92-960A-4B67-8664-F0B633D34A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4" authorId="0" guid="{2525CD0A-96E2-490C-B2EB-37A72F58DFB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5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6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A15BCA2-C229-49D2-B806-A0FE4FB8B3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9" authorId="0" guid="{EF3C4553-4FB0-4645-A4A3-72038B72D66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0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1" authorId="0" guid="{03DC6D42-6825-4680-88E1-9F42F1B13D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2" authorId="0" guid="{8E01FC1D-AA5C-4BAD-8FA2-5F3E1C491D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3" authorId="0" guid="{BBF18B06-07C7-457C-8604-551A5B799C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30-07-2020
</t>
        </r>
      </text>
    </comment>
    <comment ref="H294" authorId="0" guid="{7BC24487-6E4B-4182-A432-C692E1B706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D99A2C96-FE3E-4A3F-B14B-A008EA36F1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7" authorId="0" guid="{03E8BA8C-F78C-4FC6-AA91-D8252DFB4C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577BB74A-B715-4075-8D2B-FA8C1CE301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9" authorId="0" guid="{8ABB64DC-34E9-4CF4-9858-4557BDA0021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8E344775-D40F-4681-8840-E8AE7D1157E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1" authorId="0" guid="{19546274-902A-41C0-90FF-1146C2659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2" authorId="0" guid="{8ED0FAAD-47A5-456E-BB4E-920C966C59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3" authorId="0" guid="{4F0D8F73-8A10-4D2A-B60A-9A4DF7E98C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4" authorId="0" guid="{2202698F-C148-4EEC-B397-E696DDD092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409F623E-C6BE-49F5-BCD8-8698E3550CE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6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7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8" authorId="0" guid="{29226D86-0CC8-4FED-AA15-ED92E5D45C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9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0" authorId="0" guid="{F7DF584E-3E5D-4F53-AAC1-5976633B6D2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1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2" authorId="0" guid="{72658987-60F8-4935-B1F4-AC360DDB939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3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4" authorId="0" guid="{92D7917A-9AAE-4CA6-BD58-8531CE41BE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5" authorId="0" guid="{A3A770F2-D45C-44F5-809D-660B6ADF98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85BD37E9-9D68-4D1B-B679-BDA75F204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8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0" authorId="0" guid="{037FEC13-BAFF-4D00-A98B-61463F533F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2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4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5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6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E8D6A29-1152-4344-AE33-C52694A32C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0" authorId="0" guid="{90645541-FFDA-43AD-988E-B402C5B9F0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1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8CA72528-EAEA-47E1-9E71-CB0F4D68904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3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4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5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48BF77B6-304F-493E-AB4C-48EA51B43B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26114875-B7F3-4D0C-8268-FD914B8131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1999A949-E75F-48AB-9BC8-A0296BF0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30-07-2020
</t>
        </r>
      </text>
    </comment>
    <comment ref="H342" authorId="0" guid="{4F95324F-698B-4210-9BCF-DFCCBD615F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3" authorId="0" guid="{1C42D9DA-EFD2-44A9-A610-4DDF5EA409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FAB3D78F-A683-42A4-B969-2088A1EA5C5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5" authorId="0" guid="{D4B0AE0A-1F34-4D85-9997-A90D0DE96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59DB51-0366-413E-976A-84C1D29619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D50C175C-1065-4AD3-AD8D-85DB79157F7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0" authorId="0" guid="{B426EE46-18F2-47AC-A5C2-E16BD3A9260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F4C3D4AE-0940-46DC-9B6C-EFAF94F4F2A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4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6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7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8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9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0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1" authorId="0" guid="{A69DC6E8-3CA2-4BB8-997D-EF2B95E671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2051267A-8F71-4242-83AA-40778A67A4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6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7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8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9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9" authorId="0" guid="{1B4EAF94-E911-4DFE-B2B4-C9A6A0B16EF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94" authorId="0" guid="{22CF6C30-4A0B-46C6-9661-C0AB7D0EE5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01" authorId="0" guid="{A3C894D6-9B89-4537-A66C-7820DC182F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02" authorId="0" guid="{BFFFFCA5-C154-4776-872B-2AFA253150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15-07-2020
</t>
        </r>
      </text>
    </comment>
    <comment ref="H406" authorId="0" guid="{CD340ECC-7022-4794-BCBF-79D9506972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21-5-2020
</t>
        </r>
      </text>
    </comment>
    <comment ref="H407" authorId="0" guid="{0E7A5697-FDF3-45E2-A287-8616F6E9965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15-07-2020
</t>
        </r>
      </text>
    </comment>
    <comment ref="H409" authorId="0" guid="{603B799E-E1A7-4FF9-A613-071F289B33D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15-07-2020
</t>
        </r>
      </text>
    </comment>
    <comment ref="H417" authorId="0" guid="{78D5178B-F4A4-47BF-851C-C7B80AE703D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16-07-2020
</t>
        </r>
      </text>
    </comment>
    <comment ref="H454" authorId="0" guid="{433803C9-0291-4FDE-96A5-9FBBD4F29D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56" authorId="0" guid="{D60F21A2-7B74-4B2F-8F1B-4816F78E3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58" authorId="0" guid="{9C8A8214-3AA7-4482-B5E3-68FF924C17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13-05-2020
</t>
        </r>
      </text>
    </comment>
    <comment ref="H460" authorId="0" guid="{5C304DAD-9713-4AA4-B58B-A4B044651D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63" authorId="0" guid="{1BAB1550-3AAB-4D5D-875A-55B106B289A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<sst xmlns="http://schemas.openxmlformats.org/spreadsheetml/2006/main" count="4783" uniqueCount="1057">
  <si>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</si>
  <si>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</si>
  <si>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</si>
  <si>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</si>
  <si>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</si>
  <si>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</si>
  <si>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</si>
  <si>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</si>
  <si>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</si>
  <si>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</si>
  <si>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</si>
  <si>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</si>
  <si>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</si>
  <si>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</si>
  <si>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</si>
  <si>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</si>
  <si>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</si>
  <si>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</si>
  <si>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</si>
  <si>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</si>
  <si>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</si>
  <si>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</si>
  <si>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</si>
  <si>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</si>
  <si>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</si>
  <si>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</si>
  <si>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</si>
  <si>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</si>
  <si>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</si>
  <si>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</si>
  <si>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</si>
  <si>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</si>
  <si>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</si>
  <si>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</si>
  <si>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</si>
  <si>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</si>
  <si>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</si>
  <si>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</si>
  <si>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</si>
  <si>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</si>
  <si>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</si>
  <si>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</si>
  <si>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</si>
  <si>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</si>
  <si>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</si>
  <si>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</si>
  <si>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</si>
  <si>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</si>
  <si>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</si>
  <si>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</si>
  <si>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</si>
  <si>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</si>
  <si>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</si>
  <si>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</si>
  <si>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</si>
  <si>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</si>
  <si>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</si>
  <si>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</si>
  <si>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</si>
  <si>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</si>
  <si>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</si>
  <si>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</si>
  <si>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</si>
  <si>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</si>
  <si>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</si>
  <si>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</si>
  <si>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</si>
  <si>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</si>
  <si>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</si>
  <si>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</si>
  <si>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</si>
  <si>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</si>
  <si>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</si>
  <si>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</si>
  <si>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</si>
  <si>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</si>
  <si>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</si>
  <si>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</si>
  <si>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</si>
  <si>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</si>
  <si>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</si>
  <si>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</si>
  <si>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</si>
  <si>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</si>
  <si>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</si>
  <si>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</si>
  <si>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</si>
  <si>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</si>
  <si>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</si>
  <si>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</si>
  <si>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</si>
  <si>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</si>
  <si>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</si>
  <si>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</si>
  <si>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</si>
  <si>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</si>
  <si>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</si>
  <si>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</si>
  <si>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</si>
  <si>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</si>
  <si>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</si>
  <si>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</si>
  <si>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</si>
  <si>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</si>
  <si>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</si>
  <si>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</si>
  <si>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</si>
  <si>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</si>
  <si>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</si>
  <si>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</si>
  <si>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</si>
  <si>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</si>
  <si>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</si>
  <si>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</si>
  <si>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</si>
  <si>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</si>
  <si>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</si>
  <si>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</si>
  <si>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</si>
  <si>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</si>
  <si>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</si>
  <si>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</si>
  <si>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</si>
  <si>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</si>
  <si>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</si>
  <si>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</si>
  <si>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</si>
  <si>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</si>
  <si>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</si>
  <si>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</si>
  <si>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</si>
  <si>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</si>
  <si>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</si>
  <si>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</si>
  <si>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</si>
  <si>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</si>
  <si>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</si>
  <si>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</si>
  <si>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</si>
  <si>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</si>
  <si>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</si>
  <si>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</si>
  <si>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</si>
  <si>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</si>
  <si>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</si>
  <si>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</si>
  <si>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</si>
  <si>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</si>
  <si>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</si>
  <si>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</si>
  <si>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</si>
  <si>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</si>
  <si>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</si>
  <si>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</si>
  <si>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</si>
  <si>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</si>
  <si>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</si>
  <si>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</si>
  <si>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</si>
  <si>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</si>
  <si>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</si>
  <si>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</si>
  <si>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</si>
  <si>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</si>
  <si>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</si>
  <si>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</si>
  <si>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</si>
  <si>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</si>
  <si>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</si>
  <si>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</si>
  <si>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</si>
  <si>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</si>
  <si>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</si>
  <si>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</si>
  <si>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</si>
  <si>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</si>
  <si>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</si>
  <si>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</si>
  <si>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</si>
  <si>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</si>
  <si>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</si>
  <si>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</si>
  <si>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</si>
  <si>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</si>
  <si>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</si>
  <si>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</si>
  <si>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</si>
  <si>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</si>
  <si>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</si>
  <si>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</si>
  <si>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</si>
  <si>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</si>
  <si>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</si>
  <si>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</si>
  <si>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</si>
  <si>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</si>
  <si>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</si>
  <si>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</si>
  <si>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</si>
  <si>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</si>
  <si>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</si>
  <si>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</si>
  <si>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</si>
  <si>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</si>
  <si>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</si>
  <si>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</si>
  <si>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</si>
  <si>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</si>
  <si>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</si>
  <si>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</si>
  <si>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</si>
  <si>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</si>
  <si>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</si>
  <si>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</si>
  <si>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</si>
  <si>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</si>
  <si>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</si>
  <si>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</si>
  <si>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</si>
  <si>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</si>
  <si>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</si>
  <si>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</si>
  <si>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</si>
  <si>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</si>
  <si>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</si>
  <si>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</si>
  <si>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</si>
  <si>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</si>
  <si>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</si>
  <si>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</si>
  <si>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</si>
  <si>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</si>
  <si>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</si>
  <si>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</si>
  <si>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</si>
  <si>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</si>
  <si>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</si>
  <si>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</si>
  <si>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</si>
  <si>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</si>
  <si>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</si>
  <si>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</si>
  <si>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</si>
  <si>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</si>
  <si>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</si>
  <si>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</si>
  <si>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</si>
  <si>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</si>
  <si>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</si>
  <si>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</si>
  <si>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</si>
  <si>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</si>
  <si>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</si>
  <si>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</si>
  <si>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</si>
  <si>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</si>
  <si>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</si>
  <si>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</si>
  <si>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</si>
  <si>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</si>
  <si>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</si>
  <si>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</si>
  <si>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</si>
  <si>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</si>
  <si>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</si>
  <si>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</si>
  <si>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</si>
  <si>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</si>
  <si>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</si>
  <si>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</si>
  <si>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</si>
  <si>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</si>
  <si>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</si>
  <si>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</si>
  <si>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</si>
  <si>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</si>
  <si>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</si>
  <si>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</si>
  <si>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</si>
  <si>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</si>
  <si>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</si>
  <si>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</si>
  <si>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</si>
  <si>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</si>
  <si>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</si>
  <si>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</si>
  <si>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</si>
  <si>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</si>
  <si>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</si>
  <si>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</si>
  <si>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</si>
  <si>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</si>
  <si>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</si>
  <si>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</si>
  <si>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</si>
  <si>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</si>
  <si>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</si>
  <si>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</si>
  <si>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</si>
  <si>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</si>
  <si>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</si>
  <si>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</si>
  <si>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</si>
  <si>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</si>
  <si>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</si>
  <si>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</si>
  <si>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</si>
  <si>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</si>
  <si>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</si>
  <si>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</si>
  <si>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</si>
  <si>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</si>
  <si>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</si>
  <si>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</si>
  <si>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</si>
  <si>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</si>
  <si>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</si>
  <si>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</si>
  <si>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</si>
  <si>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</si>
  <si>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</si>
  <si>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</si>
  <si>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</si>
  <si>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</si>
  <si>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</si>
  <si>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</si>
  <si>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</si>
  <si>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</si>
  <si>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</si>
  <si>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</si>
  <si>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</si>
  <si>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</si>
  <si>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</si>
  <si>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</si>
  <si>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</si>
  <si>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</si>
  <si>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</si>
  <si>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</si>
  <si>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</si>
  <si>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</si>
  <si>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</si>
  <si>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</si>
  <si>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</si>
  <si>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</si>
  <si>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</si>
  <si>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</si>
  <si>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</si>
  <si>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</si>
  <si>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</si>
  <si>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</si>
  <si>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</si>
  <si>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</si>
  <si>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</si>
  <si>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</si>
  <si>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</si>
  <si>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</si>
  <si>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</si>
  <si>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</si>
  <si>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</si>
  <si>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</si>
  <si>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</si>
  <si>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</si>
  <si>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</si>
  <si>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</si>
  <si>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</si>
  <si>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</si>
  <si>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</si>
  <si>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</si>
  <si>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</si>
  <si>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</si>
  <si>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</si>
  <si>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</si>
  <si>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</si>
  <si>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</si>
  <si>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</si>
  <si>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</si>
  <si>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</si>
  <si>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</si>
  <si>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</si>
  <si>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</si>
  <si>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</si>
  <si>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</si>
  <si>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</si>
  <si>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</si>
  <si>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</si>
  <si>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</si>
  <si>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</si>
  <si>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</si>
  <si>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</si>
  <si>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</si>
  <si>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</si>
  <si>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</si>
  <si>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</si>
  <si>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</si>
  <si>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</si>
  <si>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</si>
  <si>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</si>
  <si>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</si>
  <si>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</si>
  <si>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</si>
  <si>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</si>
  <si>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</si>
  <si>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</si>
  <si>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</si>
  <si>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</si>
  <si>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</si>
  <si>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</si>
  <si>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</si>
  <si>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</si>
  <si>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</si>
  <si>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</si>
  <si>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</si>
  <si>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</si>
  <si>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</si>
  <si>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</si>
  <si>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</si>
  <si>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</si>
  <si>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</si>
  <si>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</si>
  <si>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</si>
  <si>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</si>
  <si>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</si>
  <si>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</si>
  <si>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</si>
  <si>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</si>
  <si>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</si>
  <si>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</si>
  <si>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</si>
  <si>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</si>
  <si>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</si>
  <si>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</si>
  <si>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</si>
  <si>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</si>
  <si>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</si>
  <si>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</si>
  <si>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</si>
  <si>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</si>
  <si>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</si>
  <si>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</si>
  <si>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</si>
  <si>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</si>
  <si>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</si>
  <si>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</si>
  <si>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</si>
  <si>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</si>
  <si>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</si>
  <si>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</si>
  <si>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</si>
  <si>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</si>
  <si>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</si>
  <si>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</si>
  <si>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</si>
  <si>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</si>
  <si>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</si>
  <si>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</si>
  <si>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</si>
  <si>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</si>
  <si>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</si>
  <si>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</si>
  <si>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</si>
  <si>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</si>
  <si>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</si>
  <si>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</si>
  <si>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</si>
  <si>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</si>
  <si>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</si>
  <si>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</si>
  <si>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</si>
  <si>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</si>
  <si>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</si>
  <si>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</si>
  <si>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</si>
  <si>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</si>
  <si>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</si>
  <si>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</si>
  <si>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</si>
  <si>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</si>
  <si>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</si>
  <si>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</si>
  <si>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</si>
  <si>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</si>
  <si>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</si>
  <si>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</si>
  <si>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</si>
  <si>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</si>
  <si>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</si>
  <si>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</si>
  <si>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</si>
  <si>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</si>
  <si>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</si>
  <si>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</si>
  <si>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</si>
  <si>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</si>
  <si>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</si>
  <si>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</si>
  <si>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</si>
  <si>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</si>
  <si>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</si>
  <si>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</si>
  <si>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</si>
  <si>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</si>
  <si>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</si>
  <si>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</si>
  <si>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</si>
  <si>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</si>
  <si>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</si>
  <si>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</si>
  <si>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</si>
  <si>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</si>
  <si>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</si>
  <si>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</si>
  <si>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</si>
  <si>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</si>
  <si>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</si>
  <si>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</si>
  <si>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</si>
  <si>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</si>
  <si>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</si>
  <si>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</si>
  <si>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</si>
  <si>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</si>
  <si>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</si>
  <si>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</si>
  <si>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</si>
  <si>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</si>
  <si>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</si>
  <si>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</si>
  <si>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</si>
  <si>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</si>
  <si>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</si>
  <si>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</si>
  <si>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</si>
  <si>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</si>
  <si>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</si>
  <si>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</si>
  <si>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</si>
  <si>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</si>
  <si>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</si>
  <si>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</si>
  <si>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</si>
  <si>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</si>
  <si>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</si>
  <si>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</si>
  <si>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</si>
  <si>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</si>
  <si>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</si>
  <si>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</si>
  <si>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</si>
  <si>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</si>
  <si>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</si>
  <si>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</si>
  <si>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</si>
  <si>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</si>
  <si>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</si>
  <si>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</si>
  <si>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</si>
  <si>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</si>
  <si>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</si>
  <si>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</si>
  <si>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</si>
  <si>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</si>
  <si>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</si>
  <si>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</si>
  <si>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</si>
  <si>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</si>
  <si>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</si>
  <si>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</si>
  <si>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</si>
  <si>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</si>
  <si>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</si>
  <si>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</si>
  <si>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</si>
  <si>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</si>
  <si>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</si>
  <si>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</si>
  <si>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</si>
  <si>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</si>
  <si>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</si>
  <si>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</si>
  <si>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</si>
  <si>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</si>
  <si>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</si>
  <si>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</si>
  <si>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</si>
  <si>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</si>
  <si>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</si>
  <si>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</si>
  <si>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</si>
  <si>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</si>
  <si>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</si>
  <si>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</si>
  <si>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</si>
  <si>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</si>
  <si>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</si>
  <si>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</si>
  <si>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</si>
  <si>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</si>
  <si>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</si>
  <si>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</si>
  <si>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</si>
  <si>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</si>
  <si>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</si>
  <si>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</si>
  <si>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</si>
  <si>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</si>
  <si>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</si>
  <si>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</si>
  <si>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</si>
  <si>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</si>
  <si>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</si>
  <si>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</si>
  <si>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</si>
  <si>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</si>
  <si>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</si>
  <si>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</si>
  <si>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</si>
  <si>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</si>
  <si>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</si>
  <si>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</si>
  <si>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</si>
  <si>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</si>
  <si>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</si>
  <si>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</si>
  <si>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</si>
  <si>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</si>
  <si>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</si>
  <si>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</si>
  <si>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</si>
  <si>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</si>
  <si>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</si>
  <si>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</si>
  <si>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</si>
  <si>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</si>
  <si>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</si>
  <si>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</si>
  <si>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</si>
  <si>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</si>
  <si>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</si>
  <si>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</si>
  <si>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</si>
  <si>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</si>
  <si>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</si>
  <si>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</si>
  <si>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</si>
  <si>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</si>
  <si>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</si>
  <si>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</si>
  <si>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</si>
  <si>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</si>
  <si>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</si>
  <si>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</si>
  <si>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</si>
  <si>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</si>
  <si>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</si>
  <si>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</si>
  <si>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</si>
  <si>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</si>
  <si>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</si>
  <si>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</si>
  <si>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</si>
  <si>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</si>
  <si>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</si>
  <si>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</si>
  <si>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</si>
  <si>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</si>
  <si>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</si>
  <si>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</si>
  <si>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</si>
  <si>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</si>
  <si>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</si>
  <si>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</si>
  <si>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</si>
  <si>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</si>
  <si>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</si>
  <si>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</si>
  <si>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</si>
  <si>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</si>
  <si>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</si>
  <si>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</si>
  <si>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</si>
  <si>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</si>
  <si>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</si>
  <si>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</si>
  <si>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</si>
  <si>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</si>
  <si>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</si>
  <si>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</si>
  <si>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</si>
  <si>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</si>
  <si>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</si>
  <si>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</si>
  <si>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</si>
  <si>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</si>
  <si>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</si>
  <si>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</si>
  <si>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</si>
  <si>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</si>
  <si>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</si>
  <si>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</si>
  <si>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</si>
  <si>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</si>
  <si>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</si>
  <si>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</si>
  <si>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</si>
  <si>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</si>
  <si>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</si>
  <si>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</si>
  <si>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</si>
  <si>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</si>
  <si>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</si>
  <si>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</si>
  <si>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</si>
  <si>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</si>
  <si>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</si>
  <si>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</si>
  <si>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</si>
  <si>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</si>
  <si>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</si>
  <si>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</si>
  <si>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</si>
  <si>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</si>
  <si>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</si>
  <si>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</si>
  <si>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</si>
  <si>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</si>
  <si>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</si>
  <si>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</si>
  <si>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</si>
  <si>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</si>
  <si>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</si>
  <si>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</si>
  <si>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</si>
  <si>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</si>
  <si>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</si>
  <si>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</si>
  <si>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</si>
  <si>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</si>
  <si>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Camera</t>
  </si>
  <si>
    <t xml:space="preserve">S7 Edge </t>
  </si>
  <si>
    <t>Samsung S5</t>
  </si>
  <si>
    <t>Samsung S8</t>
  </si>
  <si>
    <t xml:space="preserve">Moto G2 </t>
  </si>
  <si>
    <t>Camera + Sensor</t>
  </si>
  <si>
    <t>J3 Pro</t>
  </si>
  <si>
    <t xml:space="preserve">On 5 </t>
  </si>
  <si>
    <t>Ringer</t>
  </si>
  <si>
    <t>Sim Tray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</si>
  <si>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</si>
  <si>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</si>
  <si>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</si>
  <si>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</si>
  <si>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</si>
  <si>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</si>
  <si>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</si>
  <si>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</si>
  <si>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</si>
  <si>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</si>
  <si>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</si>
  <si>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</si>
  <si>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</si>
  <si>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</si>
  <si>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</si>
  <si>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</si>
  <si>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</si>
  <si>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</si>
  <si>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</si>
  <si>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</si>
  <si>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</si>
  <si>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</si>
  <si>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</si>
  <si>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</si>
  <si>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</si>
  <si>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</si>
  <si>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</si>
  <si>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</si>
  <si>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</si>
  <si>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</si>
  <si>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</si>
  <si>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</si>
  <si>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</si>
  <si>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</si>
  <si>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</si>
  <si>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</si>
  <si>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</si>
  <si>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</si>
  <si>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</si>
  <si>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</si>
  <si>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</si>
  <si>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</si>
  <si>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</si>
  <si>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</si>
  <si>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</si>
  <si>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</si>
  <si>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</si>
  <si>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</si>
  <si>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</si>
  <si>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</si>
  <si>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</si>
  <si>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</si>
  <si>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</si>
  <si>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</si>
  <si>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</si>
  <si>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</si>
  <si>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</si>
  <si>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</si>
  <si>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</si>
  <si>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</si>
  <si>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</si>
  <si>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</si>
  <si>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</si>
  <si>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</si>
  <si>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</si>
  <si>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</si>
  <si>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</si>
  <si>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</si>
  <si>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</si>
  <si>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</si>
  <si>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</si>
  <si>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</si>
  <si>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</si>
  <si>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</si>
  <si>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</si>
  <si>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</si>
  <si>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</si>
  <si>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</si>
  <si>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</si>
  <si>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</si>
  <si>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</si>
  <si>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</si>
  <si>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</si>
  <si>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</si>
  <si>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</si>
  <si>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</si>
  <si>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</si>
  <si>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</si>
  <si>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</si>
  <si>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</si>
  <si>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</si>
  <si>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</si>
  <si>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</si>
  <si>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</si>
  <si>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</si>
  <si>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</si>
  <si>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</si>
  <si>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</si>
  <si>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</si>
  <si>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</si>
  <si>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</si>
  <si>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</si>
  <si>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</si>
  <si>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</si>
  <si>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167B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</si>
  <si>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</si>
  <si>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</si>
  <si>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</si>
  <si>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</si>
  <si>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</si>
  <si>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</si>
  <si>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</si>
  <si>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</si>
  <si>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</si>
  <si>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</si>
  <si>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</si>
  <si>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</si>
  <si>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</si>
  <si>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</si>
  <si>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</si>
  <si>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</si>
  <si>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</si>
  <si>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</si>
  <si>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</si>
  <si>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</si>
  <si>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</si>
  <si>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</si>
  <si>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</si>
  <si>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</si>
  <si>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</si>
  <si>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</si>
  <si>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</si>
  <si>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</si>
  <si>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</si>
  <si>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</si>
  <si>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</si>
  <si>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</si>
  <si>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</si>
  <si>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</si>
  <si>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</si>
  <si>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</si>
  <si>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</si>
  <si>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</si>
  <si>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</si>
  <si>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</si>
  <si>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</si>
  <si>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</si>
  <si>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</si>
  <si>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</si>
  <si>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</si>
  <si>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</si>
  <si>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</si>
  <si>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</si>
  <si>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</si>
  <si>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</si>
  <si>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</si>
  <si>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z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</si>
  <si>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</si>
  <si>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</si>
  <si>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</si>
  <si>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</si>
  <si>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</si>
  <si>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</si>
  <si>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</si>
  <si>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</si>
  <si>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>S2 Pro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</si>
  <si>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</si>
  <si>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</si>
  <si>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</si>
  <si>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</si>
  <si>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</si>
  <si>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</si>
  <si>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</si>
  <si>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</si>
  <si>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</si>
  <si>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</si>
  <si>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</si>
  <si>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</si>
  <si>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</si>
  <si>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</si>
  <si>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 xml:space="preserve">J5 Prime </t>
  </si>
  <si>
    <t xml:space="preserve">J7 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</si>
  <si>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</si>
  <si>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</si>
  <si>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</si>
  <si>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</si>
  <si>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</si>
  <si>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</si>
  <si>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</si>
  <si>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</si>
  <si>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</si>
  <si>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</si>
  <si>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</si>
  <si>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</si>
  <si>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</si>
  <si>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</si>
  <si>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</si>
  <si>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</si>
  <si>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</si>
  <si>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</si>
  <si>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</si>
  <si>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</si>
  <si>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</si>
  <si>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</si>
  <si>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</si>
  <si>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</si>
  <si>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</si>
  <si>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</si>
  <si>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</si>
  <si>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</si>
  <si>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</si>
  <si>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</si>
  <si>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</si>
  <si>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</si>
  <si>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</si>
  <si>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</si>
  <si>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</si>
  <si>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</si>
  <si>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</si>
  <si>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</si>
  <si>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</si>
  <si>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</si>
  <si>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</si>
  <si>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</si>
  <si>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</si>
  <si>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</si>
  <si>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</si>
  <si>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</si>
  <si>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</si>
  <si>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</si>
  <si>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</si>
  <si>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</si>
  <si>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</si>
  <si>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</si>
  <si>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</si>
  <si>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</si>
  <si>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</si>
  <si>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</si>
  <si>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</si>
  <si>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</si>
  <si>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</si>
  <si>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</si>
  <si>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</si>
  <si>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</si>
  <si>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</si>
  <si>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</si>
  <si>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</si>
  <si>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</si>
  <si>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</si>
  <si>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</si>
  <si>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</si>
  <si>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</si>
  <si>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</si>
  <si>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</si>
  <si>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</si>
  <si>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</si>
  <si>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</si>
  <si>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</si>
  <si>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</si>
  <si>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</si>
  <si>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</si>
  <si>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</si>
  <si>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</si>
  <si>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</si>
  <si>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</si>
  <si>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</si>
  <si>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</si>
  <si>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</si>
  <si>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</si>
  <si>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</si>
  <si>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</si>
  <si>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</si>
  <si>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</si>
  <si>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</si>
  <si>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</si>
  <si>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</si>
  <si>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</si>
  <si>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</si>
  <si>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</si>
  <si>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</si>
  <si>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</si>
  <si>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</si>
  <si>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</si>
  <si>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</si>
  <si>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</si>
  <si>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</si>
  <si>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</si>
  <si>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</si>
  <si>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</si>
  <si>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</si>
  <si>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</si>
  <si>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</si>
  <si>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</si>
  <si>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</si>
  <si>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</si>
  <si>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</si>
  <si>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</si>
  <si>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</si>
  <si>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</si>
  <si>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</si>
  <si>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</si>
  <si>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</si>
  <si>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</si>
  <si>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</si>
  <si>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</si>
  <si>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</si>
  <si>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</si>
  <si>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j5</t>
  </si>
  <si>
    <t>133X</t>
  </si>
  <si>
    <t>Huwaie 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</si>
</sst>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6" fillId="17" borderId="16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571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303" Type="http://schemas.openxmlformats.org/officeDocument/2006/relationships/revisionLog" Target="revisionLog292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748" Type="http://schemas.openxmlformats.org/officeDocument/2006/relationships/revisionLog" Target="revisionLog737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52" Type="http://schemas.openxmlformats.org/officeDocument/2006/relationships/revisionLog" Target="revisionLog541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247" Type="http://schemas.openxmlformats.org/officeDocument/2006/relationships/revisionLog" Target="revisionLog236.xml"/><Relationship Id="rId412" Type="http://schemas.openxmlformats.org/officeDocument/2006/relationships/revisionLog" Target="revisionLog401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78.xml"/><Relationship Id="rId454" Type="http://schemas.openxmlformats.org/officeDocument/2006/relationships/revisionLog" Target="revisionLog443.xml"/><Relationship Id="rId496" Type="http://schemas.openxmlformats.org/officeDocument/2006/relationships/revisionLog" Target="revisionLog485.xml"/><Relationship Id="rId661" Type="http://schemas.openxmlformats.org/officeDocument/2006/relationships/revisionLog" Target="revisionLog650.xml"/><Relationship Id="rId717" Type="http://schemas.openxmlformats.org/officeDocument/2006/relationships/revisionLog" Target="revisionLog706.xml"/><Relationship Id="rId759" Type="http://schemas.openxmlformats.org/officeDocument/2006/relationships/revisionLog" Target="revisionLog748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14" Type="http://schemas.openxmlformats.org/officeDocument/2006/relationships/revisionLog" Target="revisionLog303.xml"/><Relationship Id="rId356" Type="http://schemas.openxmlformats.org/officeDocument/2006/relationships/revisionLog" Target="revisionLog345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563" Type="http://schemas.openxmlformats.org/officeDocument/2006/relationships/revisionLog" Target="revisionLog552.xml"/><Relationship Id="rId619" Type="http://schemas.openxmlformats.org/officeDocument/2006/relationships/revisionLog" Target="revisionLog608.xml"/><Relationship Id="rId770" Type="http://schemas.openxmlformats.org/officeDocument/2006/relationships/revisionLog" Target="revisionLog75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30" Type="http://schemas.openxmlformats.org/officeDocument/2006/relationships/revisionLog" Target="revisionLog619.xml"/><Relationship Id="rId672" Type="http://schemas.openxmlformats.org/officeDocument/2006/relationships/revisionLog" Target="revisionLog661.xml"/><Relationship Id="rId728" Type="http://schemas.openxmlformats.org/officeDocument/2006/relationships/revisionLog" Target="revisionLog717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367" Type="http://schemas.openxmlformats.org/officeDocument/2006/relationships/revisionLog" Target="revisionLog356.xml"/><Relationship Id="rId532" Type="http://schemas.openxmlformats.org/officeDocument/2006/relationships/revisionLog" Target="revisionLog521.xml"/><Relationship Id="rId574" Type="http://schemas.openxmlformats.org/officeDocument/2006/relationships/revisionLog" Target="revisionLog563.xml"/><Relationship Id="rId171" Type="http://schemas.openxmlformats.org/officeDocument/2006/relationships/revisionLog" Target="revisionLog160.xml"/><Relationship Id="rId227" Type="http://schemas.openxmlformats.org/officeDocument/2006/relationships/revisionLog" Target="revisionLog216.xml"/><Relationship Id="rId269" Type="http://schemas.openxmlformats.org/officeDocument/2006/relationships/revisionLog" Target="revisionLog258.xml"/><Relationship Id="rId434" Type="http://schemas.openxmlformats.org/officeDocument/2006/relationships/revisionLog" Target="revisionLog423.xml"/><Relationship Id="rId476" Type="http://schemas.openxmlformats.org/officeDocument/2006/relationships/revisionLog" Target="revisionLog465.xml"/><Relationship Id="rId641" Type="http://schemas.openxmlformats.org/officeDocument/2006/relationships/revisionLog" Target="revisionLog630.xml"/><Relationship Id="rId683" Type="http://schemas.openxmlformats.org/officeDocument/2006/relationships/revisionLog" Target="revisionLog672.xml"/><Relationship Id="rId739" Type="http://schemas.openxmlformats.org/officeDocument/2006/relationships/revisionLog" Target="revisionLog728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280" Type="http://schemas.openxmlformats.org/officeDocument/2006/relationships/revisionLog" Target="revisionLog269.xml"/><Relationship Id="rId336" Type="http://schemas.openxmlformats.org/officeDocument/2006/relationships/revisionLog" Target="revisionLog325.xml"/><Relationship Id="rId501" Type="http://schemas.openxmlformats.org/officeDocument/2006/relationships/revisionLog" Target="revisionLog490.xml"/><Relationship Id="rId543" Type="http://schemas.openxmlformats.org/officeDocument/2006/relationships/revisionLog" Target="revisionLog53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182" Type="http://schemas.openxmlformats.org/officeDocument/2006/relationships/revisionLog" Target="revisionLog171.xml"/><Relationship Id="rId378" Type="http://schemas.openxmlformats.org/officeDocument/2006/relationships/revisionLog" Target="revisionLog367.xml"/><Relationship Id="rId403" Type="http://schemas.openxmlformats.org/officeDocument/2006/relationships/revisionLog" Target="revisionLog392.xml"/><Relationship Id="rId585" Type="http://schemas.openxmlformats.org/officeDocument/2006/relationships/revisionLog" Target="revisionLog574.xml"/><Relationship Id="rId750" Type="http://schemas.openxmlformats.org/officeDocument/2006/relationships/revisionLog" Target="revisionLog739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52" Type="http://schemas.openxmlformats.org/officeDocument/2006/relationships/revisionLog" Target="revisionLog641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347" Type="http://schemas.openxmlformats.org/officeDocument/2006/relationships/revisionLog" Target="revisionLog336.xml"/><Relationship Id="rId512" Type="http://schemas.openxmlformats.org/officeDocument/2006/relationships/revisionLog" Target="revisionLog501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54" Type="http://schemas.openxmlformats.org/officeDocument/2006/relationships/revisionLog" Target="revisionLog543.xml"/><Relationship Id="rId596" Type="http://schemas.openxmlformats.org/officeDocument/2006/relationships/revisionLog" Target="revisionLog585.xml"/><Relationship Id="rId761" Type="http://schemas.openxmlformats.org/officeDocument/2006/relationships/revisionLog" Target="revisionLog750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249" Type="http://schemas.openxmlformats.org/officeDocument/2006/relationships/revisionLog" Target="revisionLog238.xml"/><Relationship Id="rId414" Type="http://schemas.openxmlformats.org/officeDocument/2006/relationships/revisionLog" Target="revisionLog403.xml"/><Relationship Id="rId456" Type="http://schemas.openxmlformats.org/officeDocument/2006/relationships/revisionLog" Target="revisionLog445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663" Type="http://schemas.openxmlformats.org/officeDocument/2006/relationships/revisionLog" Target="revisionLog652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4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719" Type="http://schemas.openxmlformats.org/officeDocument/2006/relationships/revisionLog" Target="revisionLog708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30" Type="http://schemas.openxmlformats.org/officeDocument/2006/relationships/revisionLog" Target="revisionLog719.xml"/><Relationship Id="rId772" Type="http://schemas.openxmlformats.org/officeDocument/2006/relationships/revisionLog" Target="revisionLog761.xml"/><Relationship Id="rId162" Type="http://schemas.openxmlformats.org/officeDocument/2006/relationships/revisionLog" Target="revisionLog15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467" Type="http://schemas.openxmlformats.org/officeDocument/2006/relationships/revisionLog" Target="revisionLog456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674" Type="http://schemas.openxmlformats.org/officeDocument/2006/relationships/revisionLog" Target="revisionLog663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27" Type="http://schemas.openxmlformats.org/officeDocument/2006/relationships/revisionLog" Target="revisionLog316.xml"/><Relationship Id="rId369" Type="http://schemas.openxmlformats.org/officeDocument/2006/relationships/revisionLog" Target="revisionLog358.xml"/><Relationship Id="rId534" Type="http://schemas.openxmlformats.org/officeDocument/2006/relationships/revisionLog" Target="revisionLog523.xml"/><Relationship Id="rId576" Type="http://schemas.openxmlformats.org/officeDocument/2006/relationships/revisionLog" Target="revisionLog565.xml"/><Relationship Id="rId741" Type="http://schemas.openxmlformats.org/officeDocument/2006/relationships/revisionLog" Target="revisionLog730.xml"/><Relationship Id="rId173" Type="http://schemas.openxmlformats.org/officeDocument/2006/relationships/revisionLog" Target="revisionLog162.xml"/><Relationship Id="rId229" Type="http://schemas.openxmlformats.org/officeDocument/2006/relationships/revisionLog" Target="revisionLog218.xml"/><Relationship Id="rId380" Type="http://schemas.openxmlformats.org/officeDocument/2006/relationships/revisionLog" Target="revisionLog369.xml"/><Relationship Id="rId436" Type="http://schemas.openxmlformats.org/officeDocument/2006/relationships/revisionLog" Target="revisionLog425.xml"/><Relationship Id="rId601" Type="http://schemas.openxmlformats.org/officeDocument/2006/relationships/revisionLog" Target="revisionLog590.xml"/><Relationship Id="rId643" Type="http://schemas.openxmlformats.org/officeDocument/2006/relationships/revisionLog" Target="revisionLog632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71.xml"/><Relationship Id="rId338" Type="http://schemas.openxmlformats.org/officeDocument/2006/relationships/revisionLog" Target="revisionLog327.xml"/><Relationship Id="rId503" Type="http://schemas.openxmlformats.org/officeDocument/2006/relationships/revisionLog" Target="revisionLog492.xml"/><Relationship Id="rId545" Type="http://schemas.openxmlformats.org/officeDocument/2006/relationships/revisionLog" Target="revisionLog534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752" Type="http://schemas.openxmlformats.org/officeDocument/2006/relationships/revisionLog" Target="revisionLog741.xml"/><Relationship Id="rId142" Type="http://schemas.openxmlformats.org/officeDocument/2006/relationships/revisionLog" Target="revisionLog13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447" Type="http://schemas.openxmlformats.org/officeDocument/2006/relationships/revisionLog" Target="revisionLog436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54" Type="http://schemas.openxmlformats.org/officeDocument/2006/relationships/revisionLog" Target="revisionLog643.xml"/><Relationship Id="rId696" Type="http://schemas.openxmlformats.org/officeDocument/2006/relationships/revisionLog" Target="revisionLog685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349" Type="http://schemas.openxmlformats.org/officeDocument/2006/relationships/revisionLog" Target="revisionLog338.xml"/><Relationship Id="rId514" Type="http://schemas.openxmlformats.org/officeDocument/2006/relationships/revisionLog" Target="revisionLog503.xml"/><Relationship Id="rId556" Type="http://schemas.openxmlformats.org/officeDocument/2006/relationships/revisionLog" Target="revisionLog545.xml"/><Relationship Id="rId721" Type="http://schemas.openxmlformats.org/officeDocument/2006/relationships/revisionLog" Target="revisionLog710.xml"/><Relationship Id="rId763" Type="http://schemas.openxmlformats.org/officeDocument/2006/relationships/revisionLog" Target="revisionLog752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42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360" Type="http://schemas.openxmlformats.org/officeDocument/2006/relationships/revisionLog" Target="revisionLog349.xml"/><Relationship Id="rId416" Type="http://schemas.openxmlformats.org/officeDocument/2006/relationships/revisionLog" Target="revisionLog405.xml"/><Relationship Id="rId598" Type="http://schemas.openxmlformats.org/officeDocument/2006/relationships/revisionLog" Target="revisionLog587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23" Type="http://schemas.openxmlformats.org/officeDocument/2006/relationships/revisionLog" Target="revisionLog612.xml"/><Relationship Id="rId665" Type="http://schemas.openxmlformats.org/officeDocument/2006/relationships/revisionLog" Target="revisionLog654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567" Type="http://schemas.openxmlformats.org/officeDocument/2006/relationships/revisionLog" Target="revisionLog556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0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469" Type="http://schemas.openxmlformats.org/officeDocument/2006/relationships/revisionLog" Target="revisionLog458.xml"/><Relationship Id="rId634" Type="http://schemas.openxmlformats.org/officeDocument/2006/relationships/revisionLog" Target="revisionLog623.xml"/><Relationship Id="rId676" Type="http://schemas.openxmlformats.org/officeDocument/2006/relationships/revisionLog" Target="revisionLog665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273" Type="http://schemas.openxmlformats.org/officeDocument/2006/relationships/revisionLog" Target="revisionLog262.xml"/><Relationship Id="rId329" Type="http://schemas.openxmlformats.org/officeDocument/2006/relationships/revisionLog" Target="revisionLog318.xml"/><Relationship Id="rId480" Type="http://schemas.openxmlformats.org/officeDocument/2006/relationships/revisionLog" Target="revisionLog469.xml"/><Relationship Id="rId536" Type="http://schemas.openxmlformats.org/officeDocument/2006/relationships/revisionLog" Target="revisionLog525.xml"/><Relationship Id="rId701" Type="http://schemas.openxmlformats.org/officeDocument/2006/relationships/revisionLog" Target="revisionLog690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175" Type="http://schemas.openxmlformats.org/officeDocument/2006/relationships/revisionLog" Target="revisionLog164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43" Type="http://schemas.openxmlformats.org/officeDocument/2006/relationships/revisionLog" Target="revisionLog732.xml"/><Relationship Id="rId200" Type="http://schemas.openxmlformats.org/officeDocument/2006/relationships/revisionLog" Target="revisionLog189.xml"/><Relationship Id="rId382" Type="http://schemas.openxmlformats.org/officeDocument/2006/relationships/revisionLog" Target="revisionLog371.xml"/><Relationship Id="rId438" Type="http://schemas.openxmlformats.org/officeDocument/2006/relationships/revisionLog" Target="revisionLog427.xml"/><Relationship Id="rId603" Type="http://schemas.openxmlformats.org/officeDocument/2006/relationships/revisionLog" Target="revisionLog592.xml"/><Relationship Id="rId645" Type="http://schemas.openxmlformats.org/officeDocument/2006/relationships/revisionLog" Target="revisionLog634.xml"/><Relationship Id="rId687" Type="http://schemas.openxmlformats.org/officeDocument/2006/relationships/revisionLog" Target="revisionLog676.xml"/><Relationship Id="rId242" Type="http://schemas.openxmlformats.org/officeDocument/2006/relationships/revisionLog" Target="revisionLog23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47" Type="http://schemas.openxmlformats.org/officeDocument/2006/relationships/revisionLog" Target="revisionLog536.xml"/><Relationship Id="rId589" Type="http://schemas.openxmlformats.org/officeDocument/2006/relationships/revisionLog" Target="revisionLog578.xml"/><Relationship Id="rId754" Type="http://schemas.openxmlformats.org/officeDocument/2006/relationships/revisionLog" Target="revisionLog743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51" Type="http://schemas.openxmlformats.org/officeDocument/2006/relationships/revisionLog" Target="revisionLog340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449" Type="http://schemas.openxmlformats.org/officeDocument/2006/relationships/revisionLog" Target="revisionLog438.xml"/><Relationship Id="rId614" Type="http://schemas.openxmlformats.org/officeDocument/2006/relationships/revisionLog" Target="revisionLog603.xml"/><Relationship Id="rId656" Type="http://schemas.openxmlformats.org/officeDocument/2006/relationships/revisionLog" Target="revisionLog645.xml"/><Relationship Id="rId211" Type="http://schemas.openxmlformats.org/officeDocument/2006/relationships/revisionLog" Target="revisionLog200.xml"/><Relationship Id="rId253" Type="http://schemas.openxmlformats.org/officeDocument/2006/relationships/revisionLog" Target="revisionLog242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460" Type="http://schemas.openxmlformats.org/officeDocument/2006/relationships/revisionLog" Target="revisionLog449.xml"/><Relationship Id="rId516" Type="http://schemas.openxmlformats.org/officeDocument/2006/relationships/revisionLog" Target="revisionLog505.xml"/><Relationship Id="rId698" Type="http://schemas.openxmlformats.org/officeDocument/2006/relationships/revisionLog" Target="revisionLog687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23" Type="http://schemas.openxmlformats.org/officeDocument/2006/relationships/revisionLog" Target="revisionLog712.xml"/><Relationship Id="rId765" Type="http://schemas.openxmlformats.org/officeDocument/2006/relationships/revisionLog" Target="revisionLog754.xml"/><Relationship Id="rId155" Type="http://schemas.openxmlformats.org/officeDocument/2006/relationships/revisionLog" Target="revisionLog144.xml"/><Relationship Id="rId197" Type="http://schemas.openxmlformats.org/officeDocument/2006/relationships/revisionLog" Target="revisionLog186.xml"/><Relationship Id="rId362" Type="http://schemas.openxmlformats.org/officeDocument/2006/relationships/revisionLog" Target="revisionLog351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222" Type="http://schemas.openxmlformats.org/officeDocument/2006/relationships/revisionLog" Target="revisionLog21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667" Type="http://schemas.openxmlformats.org/officeDocument/2006/relationships/revisionLog" Target="revisionLog656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27" Type="http://schemas.openxmlformats.org/officeDocument/2006/relationships/revisionLog" Target="revisionLog516.xml"/><Relationship Id="rId569" Type="http://schemas.openxmlformats.org/officeDocument/2006/relationships/revisionLog" Target="revisionLog558.xml"/><Relationship Id="rId734" Type="http://schemas.openxmlformats.org/officeDocument/2006/relationships/revisionLog" Target="revisionLog723.xml"/><Relationship Id="rId776" Type="http://schemas.openxmlformats.org/officeDocument/2006/relationships/revisionLog" Target="revisionLog765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31" Type="http://schemas.openxmlformats.org/officeDocument/2006/relationships/revisionLog" Target="revisionLog320.xml"/><Relationship Id="rId373" Type="http://schemas.openxmlformats.org/officeDocument/2006/relationships/revisionLog" Target="revisionLog362.xml"/><Relationship Id="rId429" Type="http://schemas.openxmlformats.org/officeDocument/2006/relationships/revisionLog" Target="revisionLog418.xml"/><Relationship Id="rId580" Type="http://schemas.openxmlformats.org/officeDocument/2006/relationships/revisionLog" Target="revisionLog569.xml"/><Relationship Id="rId636" Type="http://schemas.openxmlformats.org/officeDocument/2006/relationships/revisionLog" Target="revisionLog625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64.xml"/><Relationship Id="rId300" Type="http://schemas.openxmlformats.org/officeDocument/2006/relationships/revisionLog" Target="revisionLog289.xml"/><Relationship Id="rId482" Type="http://schemas.openxmlformats.org/officeDocument/2006/relationships/revisionLog" Target="revisionLog471.xml"/><Relationship Id="rId538" Type="http://schemas.openxmlformats.org/officeDocument/2006/relationships/revisionLog" Target="revisionLog527.xml"/><Relationship Id="rId703" Type="http://schemas.openxmlformats.org/officeDocument/2006/relationships/revisionLog" Target="revisionLog692.xml"/><Relationship Id="rId745" Type="http://schemas.openxmlformats.org/officeDocument/2006/relationships/revisionLog" Target="revisionLog734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4.xml"/><Relationship Id="rId177" Type="http://schemas.openxmlformats.org/officeDocument/2006/relationships/revisionLog" Target="revisionLog166.xml"/><Relationship Id="rId342" Type="http://schemas.openxmlformats.org/officeDocument/2006/relationships/revisionLog" Target="revisionLog331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202" Type="http://schemas.openxmlformats.org/officeDocument/2006/relationships/revisionLog" Target="revisionLog191.xml"/><Relationship Id="rId244" Type="http://schemas.openxmlformats.org/officeDocument/2006/relationships/revisionLog" Target="revisionLog233.xml"/><Relationship Id="rId647" Type="http://schemas.openxmlformats.org/officeDocument/2006/relationships/revisionLog" Target="revisionLog636.xml"/><Relationship Id="rId689" Type="http://schemas.openxmlformats.org/officeDocument/2006/relationships/revisionLog" Target="revisionLog678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5.xml"/><Relationship Id="rId451" Type="http://schemas.openxmlformats.org/officeDocument/2006/relationships/revisionLog" Target="revisionLog440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549" Type="http://schemas.openxmlformats.org/officeDocument/2006/relationships/revisionLog" Target="revisionLog538.xml"/><Relationship Id="rId714" Type="http://schemas.openxmlformats.org/officeDocument/2006/relationships/revisionLog" Target="revisionLog703.xml"/><Relationship Id="rId756" Type="http://schemas.openxmlformats.org/officeDocument/2006/relationships/revisionLog" Target="revisionLog74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237" Type="http://schemas.openxmlformats.org/officeDocument/2006/relationships/revisionLog" Target="revisionLog226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740" Type="http://schemas.openxmlformats.org/officeDocument/2006/relationships/revisionLog" Target="revisionLog729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232" Type="http://schemas.openxmlformats.org/officeDocument/2006/relationships/revisionLog" Target="revisionLog221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637" Type="http://schemas.openxmlformats.org/officeDocument/2006/relationships/revisionLog" Target="revisionLog626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737" Type="http://schemas.openxmlformats.org/officeDocument/2006/relationships/revisionLog" Target="revisionLog726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6570CB2-5391-426C-9C1D-F402765F0E84}" diskRevisions="1" revisionId="9592" version="776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6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91"/>
  <sheetViews>
    <sheetView tabSelected="1" topLeftCell="A282" zoomScaleNormal="100" workbookViewId="0">
      <selection activeCell="E294" sqref="E294"/>
    </sheetView>
  </sheetViews>
  <sheetFormatPr defaultRowHeight="15" x14ac:dyDescent="0.25"/>
  <cols>
    <col min="1" max="1" width="12.140625" bestFit="1" customWidth="1"/>
    <col min="2" max="2" width="18.42578125" bestFit="1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(E2*H2)</f>
        <v>1680</v>
      </c>
    </row>
    <row r="3" spans="1:11" ht="26.25" x14ac:dyDescent="0.25">
      <c r="A3" s="34">
        <v>1</v>
      </c>
      <c r="B3" s="47" t="s">
        <v>901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>(E3*H3)</f>
        <v>1120</v>
      </c>
    </row>
    <row r="4" spans="1:11" ht="26.25" x14ac:dyDescent="0.25">
      <c r="A4" s="34">
        <v>2</v>
      </c>
      <c r="B4" s="47" t="s">
        <v>247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1" si="0">(F4-E4)</f>
        <v>0</v>
      </c>
      <c r="H4" s="76">
        <v>250</v>
      </c>
      <c r="I4" s="61">
        <v>450</v>
      </c>
      <c r="K4">
        <f t="shared" ref="K4:K89" si="1">(E4*H4)</f>
        <v>250</v>
      </c>
    </row>
    <row r="5" spans="1:11" ht="26.25" x14ac:dyDescent="0.25">
      <c r="A5" s="34">
        <v>2</v>
      </c>
      <c r="B5" s="47" t="s">
        <v>895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ref="K5" si="3">(E5*H5)</f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12</v>
      </c>
      <c r="F6" s="39">
        <v>12</v>
      </c>
      <c r="G6" s="93">
        <f t="shared" si="0"/>
        <v>0</v>
      </c>
      <c r="H6" s="76">
        <v>310</v>
      </c>
      <c r="I6" s="61">
        <v>400</v>
      </c>
      <c r="K6">
        <f t="shared" si="1"/>
        <v>3720</v>
      </c>
    </row>
    <row r="7" spans="1:11" ht="26.25" x14ac:dyDescent="0.25">
      <c r="A7" s="34">
        <v>4</v>
      </c>
      <c r="B7" s="47" t="s">
        <v>30</v>
      </c>
      <c r="C7" s="43" t="s">
        <v>23</v>
      </c>
      <c r="D7" s="44" t="s">
        <v>2</v>
      </c>
      <c r="E7" s="44">
        <v>5</v>
      </c>
      <c r="F7" s="39">
        <v>5</v>
      </c>
      <c r="G7" s="93">
        <f t="shared" si="0"/>
        <v>0</v>
      </c>
      <c r="H7" s="76">
        <v>350</v>
      </c>
      <c r="I7" s="61">
        <v>450</v>
      </c>
      <c r="K7">
        <f t="shared" si="1"/>
        <v>1750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18</v>
      </c>
      <c r="F8" s="39">
        <v>18</v>
      </c>
      <c r="G8" s="94">
        <f t="shared" si="0"/>
        <v>0</v>
      </c>
      <c r="H8" s="76">
        <v>310</v>
      </c>
      <c r="I8" s="61">
        <v>400</v>
      </c>
      <c r="K8">
        <f t="shared" si="1"/>
        <v>5580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>
        <v>18</v>
      </c>
      <c r="F9" s="39">
        <v>18</v>
      </c>
      <c r="G9" s="94">
        <f t="shared" si="0"/>
        <v>0</v>
      </c>
      <c r="K9">
        <f t="shared" si="1"/>
        <v>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6</v>
      </c>
      <c r="F10" s="39">
        <v>6</v>
      </c>
      <c r="G10" s="93">
        <v>0</v>
      </c>
      <c r="H10" s="76">
        <v>320</v>
      </c>
      <c r="K10">
        <f t="shared" ref="K10" si="4">(E10*H10)</f>
        <v>1920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>
        <v>5</v>
      </c>
      <c r="F11" s="39">
        <v>5</v>
      </c>
      <c r="G11" s="93">
        <f t="shared" ref="G11" si="5">(F11-E11)</f>
        <v>0</v>
      </c>
      <c r="K11" t="e">
        <f>(#REF!*#REF!)</f>
        <v>#REF!</v>
      </c>
    </row>
    <row r="12" spans="1:11" ht="26.25" x14ac:dyDescent="0.25">
      <c r="A12" s="34">
        <v>6</v>
      </c>
      <c r="B12" s="47" t="s">
        <v>904</v>
      </c>
      <c r="C12" s="43" t="s">
        <v>23</v>
      </c>
      <c r="D12" s="44" t="s">
        <v>2</v>
      </c>
      <c r="E12" s="44">
        <v>4</v>
      </c>
      <c r="F12" s="39">
        <v>4</v>
      </c>
      <c r="G12" s="94">
        <f t="shared" ref="G12" si="6">(F12-E12)</f>
        <v>0</v>
      </c>
      <c r="H12" s="76">
        <v>350</v>
      </c>
      <c r="I12" s="61">
        <v>700</v>
      </c>
      <c r="K12">
        <f t="shared" ref="K12" si="7">(E12*H12)</f>
        <v>1400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10</v>
      </c>
      <c r="F13" s="39">
        <v>10</v>
      </c>
      <c r="G13" s="94">
        <f t="shared" si="0"/>
        <v>0</v>
      </c>
      <c r="H13" s="76">
        <v>350</v>
      </c>
      <c r="I13" s="61">
        <v>600</v>
      </c>
      <c r="K13">
        <f t="shared" si="1"/>
        <v>3500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6</v>
      </c>
      <c r="F14" s="39">
        <v>6</v>
      </c>
      <c r="G14" s="93">
        <f t="shared" si="0"/>
        <v>0</v>
      </c>
      <c r="H14" s="76">
        <v>410</v>
      </c>
      <c r="I14" s="61">
        <v>650</v>
      </c>
      <c r="K14">
        <f t="shared" si="1"/>
        <v>2460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6</v>
      </c>
      <c r="F15" s="39">
        <v>6</v>
      </c>
      <c r="G15" s="94">
        <f t="shared" si="0"/>
        <v>0</v>
      </c>
      <c r="H15" s="76">
        <v>165</v>
      </c>
      <c r="I15" s="61">
        <v>300</v>
      </c>
      <c r="K15">
        <f t="shared" si="1"/>
        <v>990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ref="G16" si="8">(F16-E16)</f>
        <v>0</v>
      </c>
      <c r="H16" s="76">
        <v>250</v>
      </c>
      <c r="I16" s="61">
        <v>300</v>
      </c>
      <c r="K16">
        <f t="shared" ref="K16" si="9">(E16*H16)</f>
        <v>250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0"/>
        <v>0</v>
      </c>
      <c r="H17" s="76">
        <v>165</v>
      </c>
      <c r="I17" s="61">
        <v>350</v>
      </c>
      <c r="K17">
        <f t="shared" si="1"/>
        <v>1485</v>
      </c>
    </row>
    <row r="18" spans="1:11" ht="26.25" x14ac:dyDescent="0.25">
      <c r="A18" s="34">
        <v>11</v>
      </c>
      <c r="B18" s="47" t="s">
        <v>902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0"/>
        <v>0</v>
      </c>
      <c r="H18" s="76">
        <v>380</v>
      </c>
      <c r="I18" s="61">
        <v>450</v>
      </c>
      <c r="K18">
        <f t="shared" si="1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11</v>
      </c>
      <c r="F19" s="39">
        <v>11</v>
      </c>
      <c r="G19" s="93">
        <f t="shared" ref="G19" si="10">(F19-E19)</f>
        <v>0</v>
      </c>
      <c r="H19" s="76">
        <v>310</v>
      </c>
      <c r="I19" s="61">
        <v>450</v>
      </c>
      <c r="K19">
        <f t="shared" ref="K19" si="11">(E19*H19)</f>
        <v>3410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12">(F20-E20)</f>
        <v>0</v>
      </c>
      <c r="H20" s="76">
        <v>350</v>
      </c>
      <c r="I20" s="61">
        <v>450</v>
      </c>
      <c r="K20">
        <f t="shared" ref="K20" si="13">(E20*H20)</f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0"/>
        <v>0</v>
      </c>
      <c r="H21" s="76">
        <v>155</v>
      </c>
      <c r="I21" s="61">
        <v>200</v>
      </c>
      <c r="K21">
        <f t="shared" si="1"/>
        <v>310</v>
      </c>
    </row>
    <row r="22" spans="1:11" ht="26.25" x14ac:dyDescent="0.25">
      <c r="A22" s="34">
        <v>13</v>
      </c>
      <c r="B22" s="47" t="s">
        <v>316</v>
      </c>
      <c r="C22" s="43" t="s">
        <v>568</v>
      </c>
      <c r="D22" s="44" t="s">
        <v>2</v>
      </c>
      <c r="E22" s="44">
        <v>3</v>
      </c>
      <c r="F22" s="39">
        <v>3</v>
      </c>
      <c r="G22" s="93">
        <f t="shared" si="0"/>
        <v>0</v>
      </c>
      <c r="K22">
        <f t="shared" si="1"/>
        <v>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0</v>
      </c>
      <c r="F23" s="39">
        <v>0</v>
      </c>
      <c r="G23" s="93">
        <f t="shared" si="0"/>
        <v>0</v>
      </c>
      <c r="H23" s="76">
        <v>155</v>
      </c>
      <c r="I23" s="61">
        <v>250</v>
      </c>
      <c r="K23">
        <f t="shared" si="1"/>
        <v>0</v>
      </c>
    </row>
    <row r="24" spans="1:11" ht="26.25" x14ac:dyDescent="0.25">
      <c r="A24" s="120">
        <v>15</v>
      </c>
      <c r="B24" s="47"/>
      <c r="C24" s="43"/>
      <c r="D24" s="44"/>
      <c r="E24" s="44"/>
      <c r="K24">
        <f t="shared" si="1"/>
        <v>0</v>
      </c>
    </row>
    <row r="25" spans="1:11" ht="26.25" x14ac:dyDescent="0.25">
      <c r="A25" s="34">
        <v>16</v>
      </c>
      <c r="B25" s="47" t="s">
        <v>750</v>
      </c>
      <c r="C25" s="43" t="s">
        <v>55</v>
      </c>
      <c r="D25" s="44" t="s">
        <v>2</v>
      </c>
      <c r="E25" s="44">
        <v>0</v>
      </c>
      <c r="F25" s="39">
        <v>0</v>
      </c>
      <c r="G25" s="93">
        <f t="shared" si="0"/>
        <v>0</v>
      </c>
      <c r="H25" s="76">
        <v>160</v>
      </c>
      <c r="K25">
        <f t="shared" si="1"/>
        <v>0</v>
      </c>
    </row>
    <row r="26" spans="1:11" ht="26.25" x14ac:dyDescent="0.25">
      <c r="A26" s="34">
        <v>16</v>
      </c>
      <c r="B26" s="47" t="s">
        <v>749</v>
      </c>
      <c r="C26" s="43" t="s">
        <v>55</v>
      </c>
      <c r="D26" s="44" t="s">
        <v>2</v>
      </c>
      <c r="E26" s="44">
        <v>1</v>
      </c>
      <c r="F26" s="39">
        <v>1</v>
      </c>
      <c r="G26" s="93">
        <f t="shared" si="0"/>
        <v>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6</v>
      </c>
      <c r="F27" s="39">
        <v>6</v>
      </c>
      <c r="G27" s="93">
        <f t="shared" si="0"/>
        <v>0</v>
      </c>
      <c r="H27" s="76">
        <v>185</v>
      </c>
      <c r="I27" s="61">
        <v>400</v>
      </c>
      <c r="K27">
        <f t="shared" si="1"/>
        <v>1110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0"/>
        <v>0</v>
      </c>
      <c r="H28" s="76">
        <v>160</v>
      </c>
      <c r="K28">
        <f t="shared" si="1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7</v>
      </c>
      <c r="F29" s="39">
        <v>7</v>
      </c>
      <c r="G29" s="93">
        <f t="shared" si="0"/>
        <v>0</v>
      </c>
      <c r="H29" s="76">
        <v>160</v>
      </c>
      <c r="I29" s="61">
        <v>300</v>
      </c>
      <c r="K29">
        <f t="shared" si="1"/>
        <v>1120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0"/>
        <v>0</v>
      </c>
      <c r="K30">
        <f t="shared" si="1"/>
        <v>0</v>
      </c>
    </row>
    <row r="31" spans="1:11" ht="26.25" x14ac:dyDescent="0.25">
      <c r="A31" s="34">
        <v>21</v>
      </c>
      <c r="B31" s="47" t="s">
        <v>651</v>
      </c>
      <c r="C31" s="43" t="s">
        <v>652</v>
      </c>
      <c r="D31" s="44" t="s">
        <v>301</v>
      </c>
      <c r="E31" s="44"/>
      <c r="G31" s="93">
        <f t="shared" si="0"/>
        <v>0</v>
      </c>
      <c r="H31" s="76">
        <v>230</v>
      </c>
      <c r="K31">
        <f t="shared" si="1"/>
        <v>0</v>
      </c>
    </row>
    <row r="32" spans="1:11" ht="26.25" x14ac:dyDescent="0.25">
      <c r="A32" s="34" t="s">
        <v>884</v>
      </c>
      <c r="B32" s="47" t="s">
        <v>885</v>
      </c>
      <c r="C32" s="43" t="s">
        <v>652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</row>
    <row r="33" spans="1:11" ht="26.25" x14ac:dyDescent="0.25">
      <c r="A33" s="34" t="s">
        <v>884</v>
      </c>
      <c r="B33" s="47" t="s">
        <v>886</v>
      </c>
      <c r="C33" s="43" t="s">
        <v>652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</row>
    <row r="34" spans="1:11" ht="26.25" x14ac:dyDescent="0.25">
      <c r="A34" s="34" t="s">
        <v>884</v>
      </c>
      <c r="B34" s="47" t="s">
        <v>887</v>
      </c>
      <c r="C34" s="43" t="s">
        <v>652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1</v>
      </c>
      <c r="F35" s="39">
        <v>1</v>
      </c>
      <c r="G35" s="93">
        <f t="shared" si="0"/>
        <v>0</v>
      </c>
      <c r="H35" s="76">
        <v>155</v>
      </c>
      <c r="I35" s="61">
        <v>250</v>
      </c>
      <c r="K35">
        <f t="shared" si="1"/>
        <v>155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4</v>
      </c>
      <c r="F36" s="39">
        <v>4</v>
      </c>
      <c r="G36" s="93">
        <f t="shared" si="0"/>
        <v>0</v>
      </c>
      <c r="H36" s="76">
        <v>155</v>
      </c>
      <c r="I36" s="61">
        <v>300</v>
      </c>
      <c r="K36">
        <f t="shared" si="1"/>
        <v>620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0"/>
        <v>0</v>
      </c>
      <c r="H37" s="76">
        <v>160</v>
      </c>
      <c r="I37" s="61">
        <v>300</v>
      </c>
      <c r="K37">
        <f t="shared" si="1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0"/>
        <v>0</v>
      </c>
      <c r="K38">
        <f t="shared" si="1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4</v>
      </c>
      <c r="F39" s="39">
        <v>4</v>
      </c>
      <c r="G39" s="93">
        <f t="shared" si="0"/>
        <v>0</v>
      </c>
      <c r="H39" s="76">
        <v>200</v>
      </c>
      <c r="I39" s="61">
        <v>250</v>
      </c>
      <c r="K39">
        <f t="shared" si="1"/>
        <v>800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3</v>
      </c>
      <c r="F40" s="39">
        <v>3</v>
      </c>
      <c r="G40" s="93">
        <f t="shared" si="0"/>
        <v>0</v>
      </c>
      <c r="H40" s="76">
        <v>155</v>
      </c>
      <c r="I40" s="61">
        <v>250</v>
      </c>
      <c r="K40">
        <f t="shared" si="1"/>
        <v>465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0"/>
        <v>0</v>
      </c>
      <c r="H41" s="76">
        <v>155</v>
      </c>
      <c r="I41" s="61">
        <v>220</v>
      </c>
      <c r="K41">
        <f t="shared" si="1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8</v>
      </c>
      <c r="F42" s="39">
        <v>8</v>
      </c>
      <c r="G42" s="93">
        <f t="shared" si="0"/>
        <v>0</v>
      </c>
      <c r="H42" s="76">
        <v>155</v>
      </c>
      <c r="I42" s="61">
        <v>220</v>
      </c>
      <c r="K42">
        <f t="shared" si="1"/>
        <v>1240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2</v>
      </c>
      <c r="F43" s="39">
        <v>2</v>
      </c>
      <c r="G43" s="94">
        <f t="shared" si="0"/>
        <v>0</v>
      </c>
      <c r="H43" s="76">
        <v>180</v>
      </c>
      <c r="I43" s="61">
        <v>300</v>
      </c>
      <c r="K43">
        <f t="shared" si="1"/>
        <v>360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0"/>
        <v>0</v>
      </c>
      <c r="H44" s="76">
        <v>155</v>
      </c>
      <c r="I44" s="61">
        <v>250</v>
      </c>
      <c r="K44">
        <f t="shared" si="1"/>
        <v>465</v>
      </c>
    </row>
    <row r="45" spans="1:11" ht="26.25" x14ac:dyDescent="0.25">
      <c r="A45" s="34" t="s">
        <v>970</v>
      </c>
      <c r="B45" s="47" t="s">
        <v>971</v>
      </c>
      <c r="C45" s="43" t="s">
        <v>55</v>
      </c>
      <c r="D45" s="44" t="s">
        <v>2</v>
      </c>
      <c r="E45" s="44">
        <v>5</v>
      </c>
      <c r="F45" s="39">
        <v>5</v>
      </c>
      <c r="G45" s="93">
        <f t="shared" ref="G45" si="14">(F45-E45)</f>
        <v>0</v>
      </c>
      <c r="H45" s="76">
        <v>210</v>
      </c>
      <c r="I45" s="61">
        <v>250</v>
      </c>
      <c r="K45">
        <f t="shared" ref="K45" si="15">(E45*H45)</f>
        <v>1050</v>
      </c>
    </row>
    <row r="46" spans="1:11" ht="26.25" x14ac:dyDescent="0.25">
      <c r="A46" s="34">
        <v>32</v>
      </c>
      <c r="B46" s="47" t="s">
        <v>115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0"/>
        <v>0</v>
      </c>
      <c r="H46" s="76">
        <v>155</v>
      </c>
      <c r="I46" s="61">
        <v>200</v>
      </c>
      <c r="K46">
        <f t="shared" si="1"/>
        <v>310</v>
      </c>
    </row>
    <row r="47" spans="1:11" ht="26.25" x14ac:dyDescent="0.25">
      <c r="A47" s="34">
        <v>33</v>
      </c>
      <c r="B47" s="47" t="s">
        <v>259</v>
      </c>
      <c r="C47" s="43" t="s">
        <v>55</v>
      </c>
      <c r="D47" s="44" t="s">
        <v>2</v>
      </c>
      <c r="E47" s="44">
        <v>1</v>
      </c>
      <c r="F47" s="39">
        <v>1</v>
      </c>
      <c r="G47" s="93">
        <f t="shared" si="0"/>
        <v>0</v>
      </c>
      <c r="H47" s="76">
        <v>155</v>
      </c>
      <c r="I47" s="61">
        <v>250</v>
      </c>
      <c r="K47">
        <f t="shared" si="1"/>
        <v>155</v>
      </c>
    </row>
    <row r="48" spans="1:11" ht="26.25" x14ac:dyDescent="0.25">
      <c r="A48" s="34">
        <v>34</v>
      </c>
      <c r="B48" s="47" t="s">
        <v>119</v>
      </c>
      <c r="C48" s="43" t="s">
        <v>55</v>
      </c>
      <c r="D48" s="44" t="s">
        <v>2</v>
      </c>
      <c r="E48" s="44">
        <v>13</v>
      </c>
      <c r="F48" s="39">
        <v>13</v>
      </c>
      <c r="G48" s="93">
        <f t="shared" si="0"/>
        <v>0</v>
      </c>
      <c r="H48" s="76">
        <v>160</v>
      </c>
      <c r="I48" s="61">
        <v>250</v>
      </c>
      <c r="K48">
        <f t="shared" si="1"/>
        <v>2080</v>
      </c>
    </row>
    <row r="49" spans="1:11" ht="26.25" x14ac:dyDescent="0.25">
      <c r="A49" s="34">
        <v>35</v>
      </c>
      <c r="B49" s="47" t="s">
        <v>123</v>
      </c>
      <c r="C49" s="43" t="s">
        <v>55</v>
      </c>
      <c r="D49" s="44" t="s">
        <v>2</v>
      </c>
      <c r="E49" s="44">
        <v>0</v>
      </c>
      <c r="F49" s="39">
        <v>0</v>
      </c>
      <c r="G49" s="93">
        <f t="shared" si="0"/>
        <v>0</v>
      </c>
      <c r="H49" s="76">
        <v>185</v>
      </c>
      <c r="I49" s="61">
        <v>300</v>
      </c>
      <c r="K49">
        <f t="shared" si="1"/>
        <v>0</v>
      </c>
    </row>
    <row r="50" spans="1:11" ht="26.25" x14ac:dyDescent="0.25">
      <c r="A50" s="34">
        <v>36</v>
      </c>
      <c r="B50" s="47" t="s">
        <v>125</v>
      </c>
      <c r="C50" s="43" t="s">
        <v>55</v>
      </c>
      <c r="D50" s="44" t="s">
        <v>2</v>
      </c>
      <c r="E50" s="44">
        <v>1</v>
      </c>
      <c r="F50" s="39">
        <v>1</v>
      </c>
      <c r="G50" s="93">
        <f t="shared" si="0"/>
        <v>0</v>
      </c>
      <c r="H50" s="76">
        <v>155</v>
      </c>
      <c r="I50" s="61">
        <v>220</v>
      </c>
      <c r="K50">
        <f t="shared" si="1"/>
        <v>155</v>
      </c>
    </row>
    <row r="51" spans="1:11" ht="26.25" x14ac:dyDescent="0.25">
      <c r="A51" s="34">
        <v>37</v>
      </c>
      <c r="B51" s="47" t="s">
        <v>127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0"/>
        <v>0</v>
      </c>
      <c r="H51" s="76">
        <v>160</v>
      </c>
      <c r="I51" s="61">
        <v>250</v>
      </c>
      <c r="K51">
        <f t="shared" si="1"/>
        <v>160</v>
      </c>
    </row>
    <row r="52" spans="1:11" ht="26.25" x14ac:dyDescent="0.25">
      <c r="A52" s="34">
        <v>38</v>
      </c>
      <c r="B52" s="47" t="s">
        <v>131</v>
      </c>
      <c r="C52" s="43" t="s">
        <v>55</v>
      </c>
      <c r="D52" s="44" t="s">
        <v>2</v>
      </c>
      <c r="E52" s="44">
        <v>7</v>
      </c>
      <c r="F52" s="39">
        <v>7</v>
      </c>
      <c r="G52" s="93">
        <f t="shared" si="0"/>
        <v>0</v>
      </c>
      <c r="H52" s="76">
        <v>160</v>
      </c>
      <c r="I52" s="61">
        <v>250</v>
      </c>
      <c r="K52">
        <f t="shared" si="1"/>
        <v>1120</v>
      </c>
    </row>
    <row r="53" spans="1:11" ht="26.25" x14ac:dyDescent="0.25">
      <c r="A53" s="34">
        <v>39</v>
      </c>
      <c r="B53" s="47" t="s">
        <v>260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0"/>
        <v>0</v>
      </c>
      <c r="H53" s="76">
        <v>155</v>
      </c>
      <c r="I53" s="61">
        <v>200</v>
      </c>
      <c r="K53">
        <f t="shared" si="1"/>
        <v>310</v>
      </c>
    </row>
    <row r="54" spans="1:11" ht="26.25" x14ac:dyDescent="0.25">
      <c r="A54" s="34">
        <v>40</v>
      </c>
      <c r="B54" s="47" t="s">
        <v>261</v>
      </c>
      <c r="C54" s="43" t="s">
        <v>55</v>
      </c>
      <c r="D54" s="44" t="s">
        <v>2</v>
      </c>
      <c r="E54" s="44">
        <v>3</v>
      </c>
      <c r="F54" s="39">
        <v>3</v>
      </c>
      <c r="G54" s="93">
        <f t="shared" si="0"/>
        <v>0</v>
      </c>
      <c r="H54" s="76">
        <v>155</v>
      </c>
      <c r="I54" s="61">
        <v>2520</v>
      </c>
      <c r="K54">
        <f t="shared" si="1"/>
        <v>465</v>
      </c>
    </row>
    <row r="55" spans="1:11" ht="26.25" x14ac:dyDescent="0.25">
      <c r="A55" s="34">
        <v>41</v>
      </c>
      <c r="B55" s="47" t="s">
        <v>262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0"/>
        <v>0</v>
      </c>
      <c r="H55" s="76">
        <v>160</v>
      </c>
      <c r="I55" s="61">
        <v>200</v>
      </c>
      <c r="K55">
        <f t="shared" si="1"/>
        <v>160</v>
      </c>
    </row>
    <row r="56" spans="1:11" ht="26.25" x14ac:dyDescent="0.25">
      <c r="A56" s="34">
        <v>42</v>
      </c>
      <c r="B56" s="47" t="s">
        <v>143</v>
      </c>
      <c r="C56" s="43" t="s">
        <v>55</v>
      </c>
      <c r="D56" s="44" t="s">
        <v>2</v>
      </c>
      <c r="E56" s="44">
        <v>4</v>
      </c>
      <c r="F56" s="39">
        <v>4</v>
      </c>
      <c r="G56" s="93">
        <f t="shared" si="0"/>
        <v>0</v>
      </c>
      <c r="H56" s="76">
        <v>160</v>
      </c>
      <c r="I56" s="61">
        <v>250</v>
      </c>
      <c r="K56">
        <f t="shared" si="1"/>
        <v>640</v>
      </c>
    </row>
    <row r="57" spans="1:11" ht="26.25" x14ac:dyDescent="0.25">
      <c r="A57" s="34">
        <v>43</v>
      </c>
      <c r="B57" s="47" t="s">
        <v>364</v>
      </c>
      <c r="C57" s="43" t="s">
        <v>55</v>
      </c>
      <c r="D57" s="44" t="s">
        <v>299</v>
      </c>
      <c r="E57" s="44">
        <v>4</v>
      </c>
      <c r="F57" s="39">
        <v>4</v>
      </c>
      <c r="G57" s="93">
        <f t="shared" si="0"/>
        <v>0</v>
      </c>
      <c r="H57" s="76">
        <v>180</v>
      </c>
      <c r="I57" s="61">
        <v>250</v>
      </c>
      <c r="K57">
        <f t="shared" si="1"/>
        <v>720</v>
      </c>
    </row>
    <row r="58" spans="1:11" ht="26.25" x14ac:dyDescent="0.25">
      <c r="A58" s="34">
        <v>44</v>
      </c>
      <c r="B58" s="47" t="s">
        <v>263</v>
      </c>
      <c r="C58" s="43" t="s">
        <v>55</v>
      </c>
      <c r="D58" s="44" t="s">
        <v>2</v>
      </c>
      <c r="E58" s="44">
        <v>4</v>
      </c>
      <c r="F58" s="39">
        <v>4</v>
      </c>
      <c r="G58" s="93">
        <f t="shared" si="0"/>
        <v>0</v>
      </c>
      <c r="H58" s="76">
        <v>155</v>
      </c>
      <c r="I58" s="61">
        <v>250</v>
      </c>
      <c r="K58">
        <f t="shared" si="1"/>
        <v>620</v>
      </c>
    </row>
    <row r="59" spans="1:11" ht="26.25" x14ac:dyDescent="0.25">
      <c r="A59" s="34">
        <v>45</v>
      </c>
      <c r="B59" s="47" t="s">
        <v>264</v>
      </c>
      <c r="C59" s="43" t="s">
        <v>55</v>
      </c>
      <c r="D59" s="44" t="s">
        <v>2</v>
      </c>
      <c r="E59" s="44">
        <v>5</v>
      </c>
      <c r="F59" s="39">
        <v>5</v>
      </c>
      <c r="G59" s="93">
        <f t="shared" si="0"/>
        <v>0</v>
      </c>
      <c r="H59" s="76">
        <v>165</v>
      </c>
      <c r="I59" s="61">
        <v>350</v>
      </c>
      <c r="K59">
        <f t="shared" si="1"/>
        <v>825</v>
      </c>
    </row>
    <row r="60" spans="1:11" ht="26.25" x14ac:dyDescent="0.25">
      <c r="A60" s="34">
        <v>46</v>
      </c>
      <c r="B60" s="47" t="s">
        <v>292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0"/>
        <v>0</v>
      </c>
      <c r="H60" s="76">
        <v>165</v>
      </c>
      <c r="I60" s="61">
        <v>350</v>
      </c>
      <c r="K60">
        <f t="shared" si="1"/>
        <v>660</v>
      </c>
    </row>
    <row r="61" spans="1:11" ht="26.25" x14ac:dyDescent="0.25">
      <c r="A61" s="34" t="s">
        <v>438</v>
      </c>
      <c r="B61" s="47" t="s">
        <v>439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0"/>
        <v>0</v>
      </c>
      <c r="H61" s="76">
        <v>180</v>
      </c>
      <c r="I61" s="61">
        <v>350</v>
      </c>
      <c r="K61">
        <f t="shared" si="1"/>
        <v>900</v>
      </c>
    </row>
    <row r="62" spans="1:11" ht="26.25" x14ac:dyDescent="0.25">
      <c r="A62" s="34">
        <v>47</v>
      </c>
      <c r="B62" s="47" t="s">
        <v>265</v>
      </c>
      <c r="C62" s="43" t="s">
        <v>55</v>
      </c>
      <c r="D62" s="44" t="s">
        <v>2</v>
      </c>
      <c r="E62" s="44">
        <v>1</v>
      </c>
      <c r="F62" s="39">
        <v>1</v>
      </c>
      <c r="G62" s="93">
        <f t="shared" si="0"/>
        <v>0</v>
      </c>
      <c r="H62" s="76">
        <v>180</v>
      </c>
      <c r="I62" s="61">
        <v>350</v>
      </c>
      <c r="K62">
        <f t="shared" si="1"/>
        <v>180</v>
      </c>
    </row>
    <row r="63" spans="1:11" ht="26.25" x14ac:dyDescent="0.25">
      <c r="A63" s="34">
        <v>48</v>
      </c>
      <c r="B63" s="47" t="s">
        <v>142</v>
      </c>
      <c r="C63" s="43" t="s">
        <v>55</v>
      </c>
      <c r="D63" s="44" t="s">
        <v>2</v>
      </c>
      <c r="E63" s="44">
        <v>2</v>
      </c>
      <c r="F63" s="39">
        <v>2</v>
      </c>
      <c r="G63" s="93">
        <f t="shared" si="0"/>
        <v>0</v>
      </c>
      <c r="H63" s="76">
        <v>160</v>
      </c>
      <c r="I63" s="61">
        <v>400</v>
      </c>
      <c r="K63">
        <f t="shared" si="1"/>
        <v>320</v>
      </c>
    </row>
    <row r="64" spans="1:11" ht="26.25" x14ac:dyDescent="0.25">
      <c r="A64" s="34">
        <v>49</v>
      </c>
      <c r="B64" s="47" t="s">
        <v>547</v>
      </c>
      <c r="C64" s="43" t="s">
        <v>55</v>
      </c>
      <c r="D64" s="44" t="s">
        <v>2</v>
      </c>
      <c r="E64" s="44">
        <v>3</v>
      </c>
      <c r="F64" s="39">
        <v>3</v>
      </c>
      <c r="G64" s="93">
        <f t="shared" si="0"/>
        <v>0</v>
      </c>
      <c r="H64" s="76">
        <v>170</v>
      </c>
      <c r="I64" s="61">
        <v>220</v>
      </c>
      <c r="K64">
        <f t="shared" si="1"/>
        <v>510</v>
      </c>
    </row>
    <row r="65" spans="1:11" ht="26.25" x14ac:dyDescent="0.25">
      <c r="A65" s="34">
        <v>49</v>
      </c>
      <c r="B65" s="47" t="s">
        <v>548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0"/>
        <v>0</v>
      </c>
      <c r="H65" s="76">
        <v>155</v>
      </c>
      <c r="I65" s="61">
        <v>220</v>
      </c>
      <c r="K65">
        <f t="shared" si="1"/>
        <v>310</v>
      </c>
    </row>
    <row r="66" spans="1:11" ht="26.25" x14ac:dyDescent="0.25">
      <c r="A66" s="34">
        <v>49</v>
      </c>
      <c r="B66" s="47" t="s">
        <v>898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ref="G66:G68" si="16">(F66-E66)</f>
        <v>0</v>
      </c>
      <c r="H66" s="76">
        <v>155</v>
      </c>
      <c r="I66" s="61">
        <v>220</v>
      </c>
      <c r="K66">
        <f t="shared" ref="K66:K68" si="17">(E66*H66)</f>
        <v>465</v>
      </c>
    </row>
    <row r="67" spans="1:11" ht="26.25" x14ac:dyDescent="0.25">
      <c r="A67" s="34">
        <v>50</v>
      </c>
      <c r="B67" s="47" t="s">
        <v>899</v>
      </c>
      <c r="C67" s="43" t="s">
        <v>55</v>
      </c>
      <c r="D67" s="44" t="s">
        <v>2</v>
      </c>
      <c r="E67" s="44">
        <v>5</v>
      </c>
      <c r="F67" s="39">
        <v>5</v>
      </c>
      <c r="G67" s="93">
        <f t="shared" si="16"/>
        <v>0</v>
      </c>
      <c r="H67" s="76">
        <v>165</v>
      </c>
      <c r="K67">
        <f t="shared" si="17"/>
        <v>825</v>
      </c>
    </row>
    <row r="68" spans="1:11" ht="26.25" x14ac:dyDescent="0.25">
      <c r="A68" s="34">
        <v>50</v>
      </c>
      <c r="B68" s="47" t="s">
        <v>900</v>
      </c>
      <c r="C68" s="43" t="s">
        <v>55</v>
      </c>
      <c r="D68" s="44" t="s">
        <v>2</v>
      </c>
      <c r="E68" s="44">
        <v>5</v>
      </c>
      <c r="F68" s="39">
        <v>5</v>
      </c>
      <c r="G68" s="93">
        <f t="shared" si="16"/>
        <v>0</v>
      </c>
      <c r="H68" s="76">
        <v>195</v>
      </c>
      <c r="K68">
        <f t="shared" si="17"/>
        <v>975</v>
      </c>
    </row>
    <row r="69" spans="1:11" ht="26.25" x14ac:dyDescent="0.25">
      <c r="A69" s="34" t="s">
        <v>522</v>
      </c>
      <c r="B69" s="47" t="s">
        <v>523</v>
      </c>
      <c r="C69" s="43" t="s">
        <v>55</v>
      </c>
      <c r="D69" s="44" t="s">
        <v>2</v>
      </c>
      <c r="E69" s="44">
        <v>2</v>
      </c>
      <c r="F69" s="39">
        <v>2</v>
      </c>
      <c r="G69" s="93">
        <f t="shared" si="0"/>
        <v>0</v>
      </c>
      <c r="I69" s="61">
        <v>300</v>
      </c>
      <c r="K69">
        <f t="shared" si="1"/>
        <v>0</v>
      </c>
    </row>
    <row r="70" spans="1:11" ht="26.25" x14ac:dyDescent="0.25">
      <c r="A70" s="34" t="s">
        <v>524</v>
      </c>
      <c r="B70" s="47" t="s">
        <v>751</v>
      </c>
      <c r="C70" s="43" t="s">
        <v>55</v>
      </c>
      <c r="D70" s="44" t="s">
        <v>2</v>
      </c>
      <c r="E70" s="44">
        <v>0</v>
      </c>
      <c r="F70" s="39">
        <v>0</v>
      </c>
      <c r="G70" s="93">
        <f t="shared" si="0"/>
        <v>0</v>
      </c>
      <c r="K70">
        <f t="shared" si="1"/>
        <v>0</v>
      </c>
    </row>
    <row r="71" spans="1:11" ht="26.25" x14ac:dyDescent="0.25">
      <c r="A71" s="34" t="s">
        <v>524</v>
      </c>
      <c r="B71" s="47" t="s">
        <v>752</v>
      </c>
      <c r="C71" s="43" t="s">
        <v>888</v>
      </c>
      <c r="D71" s="44" t="s">
        <v>2</v>
      </c>
      <c r="E71" s="44">
        <v>0</v>
      </c>
      <c r="F71" s="39">
        <v>0</v>
      </c>
      <c r="G71" s="93">
        <f t="shared" si="0"/>
        <v>0</v>
      </c>
      <c r="K71">
        <f t="shared" si="1"/>
        <v>0</v>
      </c>
    </row>
    <row r="72" spans="1:11" ht="26.25" x14ac:dyDescent="0.25">
      <c r="A72" s="34" t="s">
        <v>524</v>
      </c>
      <c r="B72" s="47" t="s">
        <v>891</v>
      </c>
      <c r="C72" s="43" t="s">
        <v>888</v>
      </c>
      <c r="D72" s="44" t="s">
        <v>2</v>
      </c>
      <c r="E72" s="44">
        <v>4</v>
      </c>
      <c r="F72" s="39">
        <v>4</v>
      </c>
      <c r="G72" s="93">
        <f t="shared" si="0"/>
        <v>0</v>
      </c>
      <c r="H72" s="76">
        <v>250</v>
      </c>
      <c r="K72">
        <f t="shared" ref="K72" si="18">(E72*H72)</f>
        <v>1000</v>
      </c>
    </row>
    <row r="73" spans="1:11" ht="26.25" x14ac:dyDescent="0.25">
      <c r="A73" s="34" t="s">
        <v>524</v>
      </c>
      <c r="B73" s="47" t="s">
        <v>753</v>
      </c>
      <c r="C73" s="43" t="s">
        <v>55</v>
      </c>
      <c r="D73" s="44" t="s">
        <v>2</v>
      </c>
      <c r="E73" s="44">
        <v>1</v>
      </c>
      <c r="F73" s="39">
        <v>1</v>
      </c>
      <c r="G73" s="93">
        <f t="shared" si="0"/>
        <v>0</v>
      </c>
      <c r="H73" s="76" t="s">
        <v>549</v>
      </c>
    </row>
    <row r="74" spans="1:11" ht="26.25" x14ac:dyDescent="0.25">
      <c r="A74" s="34">
        <v>51</v>
      </c>
      <c r="B74" s="47" t="s">
        <v>269</v>
      </c>
      <c r="C74" s="43" t="s">
        <v>55</v>
      </c>
      <c r="D74" s="44" t="s">
        <v>2</v>
      </c>
      <c r="E74" s="44">
        <v>2</v>
      </c>
      <c r="F74" s="39">
        <v>2</v>
      </c>
      <c r="G74" s="93">
        <f t="shared" si="0"/>
        <v>0</v>
      </c>
      <c r="H74" s="76">
        <v>160</v>
      </c>
      <c r="I74" s="61">
        <v>350</v>
      </c>
      <c r="K74">
        <f t="shared" si="1"/>
        <v>320</v>
      </c>
    </row>
    <row r="75" spans="1:11" ht="26.25" x14ac:dyDescent="0.25">
      <c r="A75" s="34">
        <v>52</v>
      </c>
      <c r="B75" s="47"/>
      <c r="C75" s="43" t="s">
        <v>55</v>
      </c>
      <c r="D75" s="44" t="s">
        <v>2</v>
      </c>
      <c r="E75" s="44">
        <v>10</v>
      </c>
      <c r="F75" s="39">
        <v>10</v>
      </c>
      <c r="G75" s="93">
        <f t="shared" si="0"/>
        <v>0</v>
      </c>
      <c r="H75" s="76">
        <v>155</v>
      </c>
      <c r="I75" s="61">
        <v>250</v>
      </c>
      <c r="K75">
        <f t="shared" si="1"/>
        <v>1550</v>
      </c>
    </row>
    <row r="76" spans="1:11" ht="26.25" x14ac:dyDescent="0.25">
      <c r="A76" s="34">
        <v>52</v>
      </c>
      <c r="B76" s="47" t="s">
        <v>893</v>
      </c>
      <c r="C76" s="43" t="s">
        <v>55</v>
      </c>
      <c r="D76" s="44" t="s">
        <v>2</v>
      </c>
      <c r="E76" s="44">
        <v>5</v>
      </c>
      <c r="F76" s="39">
        <v>5</v>
      </c>
      <c r="G76" s="93">
        <f t="shared" si="0"/>
        <v>0</v>
      </c>
      <c r="H76" s="76">
        <v>155</v>
      </c>
      <c r="I76" s="61">
        <v>250</v>
      </c>
      <c r="K76">
        <f t="shared" ref="K76" si="19">(E76*H76)</f>
        <v>775</v>
      </c>
    </row>
    <row r="77" spans="1:11" ht="26.25" x14ac:dyDescent="0.25">
      <c r="A77" s="34">
        <v>53</v>
      </c>
      <c r="B77" s="47" t="s">
        <v>894</v>
      </c>
      <c r="C77" s="43" t="s">
        <v>55</v>
      </c>
      <c r="D77" s="44" t="s">
        <v>2</v>
      </c>
      <c r="E77" s="44">
        <v>10</v>
      </c>
      <c r="F77" s="39">
        <v>10</v>
      </c>
      <c r="G77" s="93">
        <f t="shared" si="0"/>
        <v>0</v>
      </c>
      <c r="H77" s="76">
        <v>250</v>
      </c>
      <c r="I77" s="61">
        <v>400</v>
      </c>
      <c r="K77">
        <f t="shared" si="1"/>
        <v>2500</v>
      </c>
    </row>
    <row r="78" spans="1:11" ht="26.25" x14ac:dyDescent="0.25">
      <c r="A78" s="34">
        <v>53</v>
      </c>
      <c r="B78" s="47" t="s">
        <v>755</v>
      </c>
      <c r="C78" s="43" t="s">
        <v>55</v>
      </c>
      <c r="D78" s="44" t="s">
        <v>2</v>
      </c>
      <c r="E78" s="44">
        <v>1</v>
      </c>
      <c r="F78" s="39">
        <v>1</v>
      </c>
      <c r="G78" s="93">
        <f t="shared" si="0"/>
        <v>0</v>
      </c>
      <c r="H78" s="76">
        <v>250</v>
      </c>
      <c r="I78" s="61">
        <v>400</v>
      </c>
      <c r="K78">
        <f t="shared" ref="K78" si="20">(E78*H78)</f>
        <v>250</v>
      </c>
    </row>
    <row r="79" spans="1:11" ht="26.25" x14ac:dyDescent="0.25">
      <c r="A79" s="34">
        <v>53</v>
      </c>
      <c r="B79" s="47" t="s">
        <v>754</v>
      </c>
      <c r="C79" s="43" t="s">
        <v>55</v>
      </c>
      <c r="D79" s="44" t="s">
        <v>2</v>
      </c>
      <c r="E79" s="44">
        <v>1</v>
      </c>
      <c r="F79" s="39">
        <v>1</v>
      </c>
      <c r="G79" s="93">
        <f t="shared" si="0"/>
        <v>0</v>
      </c>
    </row>
    <row r="80" spans="1:11" ht="26.25" x14ac:dyDescent="0.25">
      <c r="A80" s="34">
        <v>54</v>
      </c>
      <c r="B80" s="47" t="s">
        <v>551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0"/>
        <v>0</v>
      </c>
      <c r="H80" s="76">
        <v>155</v>
      </c>
      <c r="I80" s="61">
        <v>200</v>
      </c>
      <c r="K80">
        <f t="shared" si="1"/>
        <v>310</v>
      </c>
    </row>
    <row r="81" spans="1:11" ht="26.25" x14ac:dyDescent="0.25">
      <c r="A81" s="34">
        <v>55</v>
      </c>
      <c r="B81" s="47" t="s">
        <v>552</v>
      </c>
      <c r="C81" s="43" t="s">
        <v>55</v>
      </c>
      <c r="D81" s="44" t="s">
        <v>2</v>
      </c>
      <c r="E81" s="44">
        <v>2</v>
      </c>
      <c r="F81" s="39">
        <v>2</v>
      </c>
      <c r="G81" s="93">
        <f t="shared" si="0"/>
        <v>0</v>
      </c>
      <c r="H81" s="76">
        <v>160</v>
      </c>
      <c r="I81" s="61">
        <v>300</v>
      </c>
      <c r="K81">
        <f t="shared" si="1"/>
        <v>320</v>
      </c>
    </row>
    <row r="82" spans="1:11" ht="26.25" x14ac:dyDescent="0.25">
      <c r="A82" s="34">
        <v>56</v>
      </c>
      <c r="B82" s="47" t="s">
        <v>553</v>
      </c>
      <c r="C82" s="43" t="s">
        <v>325</v>
      </c>
      <c r="D82" s="44" t="s">
        <v>2</v>
      </c>
      <c r="E82" s="44">
        <v>8</v>
      </c>
      <c r="F82" s="39">
        <v>8</v>
      </c>
      <c r="G82" s="93">
        <f t="shared" si="0"/>
        <v>0</v>
      </c>
      <c r="H82" s="76">
        <v>230</v>
      </c>
      <c r="I82" s="61">
        <v>650</v>
      </c>
      <c r="K82">
        <f t="shared" si="1"/>
        <v>1840</v>
      </c>
    </row>
    <row r="83" spans="1:11" ht="26.25" x14ac:dyDescent="0.25">
      <c r="A83" s="34">
        <v>57</v>
      </c>
      <c r="B83" s="47" t="s">
        <v>554</v>
      </c>
      <c r="C83" s="43" t="s">
        <v>325</v>
      </c>
      <c r="D83" s="44" t="s">
        <v>2</v>
      </c>
      <c r="E83" s="44">
        <v>3</v>
      </c>
      <c r="F83" s="39">
        <v>3</v>
      </c>
      <c r="G83" s="93">
        <f t="shared" si="0"/>
        <v>0</v>
      </c>
      <c r="H83" s="76">
        <v>300</v>
      </c>
      <c r="I83" s="61">
        <v>650</v>
      </c>
      <c r="K83">
        <f t="shared" si="1"/>
        <v>900</v>
      </c>
    </row>
    <row r="84" spans="1:11" ht="26.25" x14ac:dyDescent="0.25">
      <c r="A84" s="34">
        <v>58</v>
      </c>
      <c r="B84" s="47"/>
      <c r="C84" s="43"/>
      <c r="D84" s="44"/>
      <c r="E84" s="44"/>
      <c r="K84">
        <f t="shared" si="1"/>
        <v>0</v>
      </c>
    </row>
    <row r="85" spans="1:11" ht="26.25" x14ac:dyDescent="0.25">
      <c r="A85" s="34">
        <v>58</v>
      </c>
      <c r="B85" s="47"/>
      <c r="C85" s="43"/>
      <c r="D85" s="44"/>
      <c r="E85" s="44"/>
      <c r="K85">
        <f t="shared" ref="K85" si="21">(E85*H85)</f>
        <v>0</v>
      </c>
    </row>
    <row r="86" spans="1:11" ht="26.25" x14ac:dyDescent="0.25">
      <c r="A86" s="34">
        <v>59</v>
      </c>
      <c r="B86" s="47" t="s">
        <v>308</v>
      </c>
      <c r="C86" s="43" t="s">
        <v>55</v>
      </c>
      <c r="D86" s="44" t="s">
        <v>2</v>
      </c>
      <c r="E86" s="44">
        <v>1</v>
      </c>
      <c r="F86" s="39">
        <v>1</v>
      </c>
      <c r="G86" s="93">
        <f t="shared" ref="G86" si="22">(F86-E86)</f>
        <v>0</v>
      </c>
      <c r="H86" s="76">
        <v>280</v>
      </c>
      <c r="I86" s="61">
        <v>400</v>
      </c>
      <c r="K86">
        <f t="shared" si="1"/>
        <v>280</v>
      </c>
    </row>
    <row r="87" spans="1:11" ht="26.25" x14ac:dyDescent="0.25">
      <c r="A87" s="34">
        <v>60</v>
      </c>
      <c r="B87" s="47" t="s">
        <v>275</v>
      </c>
      <c r="C87" s="43" t="s">
        <v>55</v>
      </c>
      <c r="D87" s="44" t="s">
        <v>2</v>
      </c>
      <c r="E87" s="44">
        <v>2</v>
      </c>
      <c r="F87" s="39">
        <v>2</v>
      </c>
      <c r="G87" s="93">
        <f t="shared" si="0"/>
        <v>0</v>
      </c>
      <c r="H87" s="76">
        <v>160</v>
      </c>
      <c r="I87" s="61">
        <v>250</v>
      </c>
      <c r="K87">
        <f t="shared" si="1"/>
        <v>320</v>
      </c>
    </row>
    <row r="88" spans="1:11" ht="26.25" x14ac:dyDescent="0.25">
      <c r="A88" s="34">
        <v>61</v>
      </c>
      <c r="B88" s="47" t="s">
        <v>276</v>
      </c>
      <c r="C88" s="43" t="s">
        <v>55</v>
      </c>
      <c r="D88" s="44" t="s">
        <v>2</v>
      </c>
      <c r="E88" s="44">
        <v>2</v>
      </c>
      <c r="F88" s="39">
        <v>2</v>
      </c>
      <c r="G88" s="93">
        <f t="shared" si="0"/>
        <v>0</v>
      </c>
      <c r="H88" s="76">
        <v>160</v>
      </c>
      <c r="I88" s="61">
        <v>300</v>
      </c>
      <c r="K88">
        <f t="shared" si="1"/>
        <v>320</v>
      </c>
    </row>
    <row r="89" spans="1:11" ht="26.25" x14ac:dyDescent="0.25">
      <c r="A89" s="34">
        <v>62</v>
      </c>
      <c r="B89" s="47" t="s">
        <v>277</v>
      </c>
      <c r="C89" s="43" t="s">
        <v>55</v>
      </c>
      <c r="D89" s="44" t="s">
        <v>2</v>
      </c>
      <c r="E89" s="44">
        <v>9</v>
      </c>
      <c r="F89" s="39">
        <v>9</v>
      </c>
      <c r="G89" s="93">
        <f t="shared" si="0"/>
        <v>0</v>
      </c>
      <c r="H89" s="76">
        <v>170</v>
      </c>
      <c r="I89" s="61">
        <v>250</v>
      </c>
      <c r="K89">
        <f t="shared" si="1"/>
        <v>1530</v>
      </c>
    </row>
    <row r="90" spans="1:11" ht="26.25" x14ac:dyDescent="0.25">
      <c r="A90" s="34">
        <v>63</v>
      </c>
      <c r="B90" s="47" t="s">
        <v>278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0"/>
        <v>0</v>
      </c>
      <c r="H90" s="76">
        <v>155</v>
      </c>
      <c r="I90" s="61">
        <v>250</v>
      </c>
      <c r="K90">
        <f t="shared" ref="K90:K193" si="23">(E90*H90)</f>
        <v>310</v>
      </c>
    </row>
    <row r="91" spans="1:11" ht="26.25" x14ac:dyDescent="0.25">
      <c r="A91" s="34">
        <v>64</v>
      </c>
      <c r="B91" s="47" t="s">
        <v>293</v>
      </c>
      <c r="C91" s="43" t="s">
        <v>55</v>
      </c>
      <c r="D91" s="44" t="s">
        <v>2</v>
      </c>
      <c r="E91" s="44">
        <v>0</v>
      </c>
      <c r="F91" s="39">
        <v>0</v>
      </c>
      <c r="G91" s="93">
        <f t="shared" si="0"/>
        <v>0</v>
      </c>
      <c r="H91" s="76">
        <v>160</v>
      </c>
      <c r="I91" s="61">
        <v>300</v>
      </c>
      <c r="K91">
        <f t="shared" si="23"/>
        <v>0</v>
      </c>
    </row>
    <row r="92" spans="1:11" ht="26.25" x14ac:dyDescent="0.25">
      <c r="A92" s="34">
        <v>65</v>
      </c>
      <c r="B92" s="47" t="s">
        <v>279</v>
      </c>
      <c r="C92" s="43" t="s">
        <v>55</v>
      </c>
      <c r="D92" s="44" t="s">
        <v>2</v>
      </c>
      <c r="E92" s="44">
        <v>8</v>
      </c>
      <c r="F92" s="39">
        <v>8</v>
      </c>
      <c r="G92" s="93">
        <f t="shared" ref="G92:G218" si="24">(F92-E92)</f>
        <v>0</v>
      </c>
      <c r="H92" s="76">
        <v>230</v>
      </c>
      <c r="I92" s="61">
        <v>250</v>
      </c>
      <c r="K92">
        <f t="shared" si="23"/>
        <v>1840</v>
      </c>
    </row>
    <row r="93" spans="1:11" ht="26.25" x14ac:dyDescent="0.25">
      <c r="A93" s="34">
        <v>66</v>
      </c>
      <c r="B93" s="47" t="s">
        <v>757</v>
      </c>
      <c r="C93" s="43" t="s">
        <v>55</v>
      </c>
      <c r="D93" s="44" t="s">
        <v>2</v>
      </c>
      <c r="E93" s="44">
        <v>2</v>
      </c>
      <c r="F93" s="39">
        <v>2</v>
      </c>
      <c r="G93" s="93">
        <f t="shared" si="24"/>
        <v>0</v>
      </c>
      <c r="H93" s="76">
        <v>160</v>
      </c>
      <c r="K93">
        <f t="shared" si="23"/>
        <v>320</v>
      </c>
    </row>
    <row r="94" spans="1:11" ht="26.25" x14ac:dyDescent="0.25">
      <c r="A94" s="34">
        <v>66</v>
      </c>
      <c r="B94" s="47" t="s">
        <v>756</v>
      </c>
      <c r="C94" s="43" t="s">
        <v>55</v>
      </c>
      <c r="D94" s="44" t="s">
        <v>2</v>
      </c>
      <c r="E94" s="44">
        <v>1</v>
      </c>
      <c r="F94" s="39">
        <v>1</v>
      </c>
      <c r="G94" s="93">
        <f t="shared" si="24"/>
        <v>0</v>
      </c>
    </row>
    <row r="95" spans="1:11" ht="26.25" x14ac:dyDescent="0.25">
      <c r="A95" s="49">
        <v>67</v>
      </c>
      <c r="B95" s="47"/>
      <c r="C95" s="43"/>
      <c r="D95" s="44"/>
      <c r="E95" s="44"/>
      <c r="G95" s="93">
        <f t="shared" si="24"/>
        <v>0</v>
      </c>
      <c r="K95">
        <f t="shared" si="23"/>
        <v>0</v>
      </c>
    </row>
    <row r="96" spans="1:11" ht="26.25" x14ac:dyDescent="0.25">
      <c r="A96" s="34">
        <v>68</v>
      </c>
      <c r="B96" s="47" t="s">
        <v>555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24"/>
        <v>0</v>
      </c>
      <c r="H96" s="76">
        <v>160</v>
      </c>
      <c r="I96" s="61">
        <v>220</v>
      </c>
      <c r="K96">
        <f t="shared" si="23"/>
        <v>160</v>
      </c>
    </row>
    <row r="97" spans="1:11" ht="26.25" x14ac:dyDescent="0.25">
      <c r="A97" s="34">
        <v>69</v>
      </c>
      <c r="B97" s="47" t="s">
        <v>556</v>
      </c>
      <c r="C97" s="43" t="s">
        <v>55</v>
      </c>
      <c r="D97" s="44" t="s">
        <v>2</v>
      </c>
      <c r="E97" s="44">
        <v>2</v>
      </c>
      <c r="F97" s="39">
        <v>2</v>
      </c>
      <c r="G97" s="93">
        <f t="shared" si="24"/>
        <v>0</v>
      </c>
      <c r="H97" s="76">
        <v>155</v>
      </c>
      <c r="I97" s="61">
        <v>200</v>
      </c>
      <c r="K97">
        <f t="shared" si="23"/>
        <v>310</v>
      </c>
    </row>
    <row r="98" spans="1:11" ht="26.25" x14ac:dyDescent="0.25">
      <c r="A98" s="34">
        <v>70</v>
      </c>
      <c r="B98" s="47" t="s">
        <v>371</v>
      </c>
      <c r="C98" s="43" t="s">
        <v>55</v>
      </c>
      <c r="D98" s="44" t="s">
        <v>299</v>
      </c>
      <c r="E98" s="44">
        <v>2</v>
      </c>
      <c r="F98" s="39">
        <v>2</v>
      </c>
      <c r="G98" s="93">
        <f t="shared" si="24"/>
        <v>0</v>
      </c>
      <c r="H98" s="76">
        <v>155</v>
      </c>
      <c r="I98" s="61">
        <v>200</v>
      </c>
      <c r="K98">
        <f t="shared" si="23"/>
        <v>310</v>
      </c>
    </row>
    <row r="99" spans="1:11" ht="26.25" x14ac:dyDescent="0.25">
      <c r="A99" s="34">
        <v>71</v>
      </c>
      <c r="B99" s="47" t="s">
        <v>557</v>
      </c>
      <c r="C99" s="43" t="s">
        <v>55</v>
      </c>
      <c r="D99" s="44" t="s">
        <v>2</v>
      </c>
      <c r="E99" s="44">
        <v>2</v>
      </c>
      <c r="F99" s="39">
        <v>2</v>
      </c>
      <c r="G99" s="93">
        <f t="shared" si="24"/>
        <v>0</v>
      </c>
      <c r="H99" s="76">
        <v>160</v>
      </c>
      <c r="I99" s="61">
        <v>200</v>
      </c>
      <c r="K99">
        <f t="shared" si="23"/>
        <v>320</v>
      </c>
    </row>
    <row r="100" spans="1:11" ht="26.25" x14ac:dyDescent="0.25">
      <c r="A100" s="34">
        <v>72</v>
      </c>
      <c r="B100" s="47" t="s">
        <v>558</v>
      </c>
      <c r="C100" s="43" t="s">
        <v>55</v>
      </c>
      <c r="D100" s="44" t="s">
        <v>2</v>
      </c>
      <c r="E100" s="44">
        <v>5</v>
      </c>
      <c r="F100" s="39">
        <v>5</v>
      </c>
      <c r="G100" s="94">
        <f t="shared" si="24"/>
        <v>0</v>
      </c>
      <c r="H100" s="76">
        <v>200</v>
      </c>
      <c r="I100" s="61">
        <v>250</v>
      </c>
      <c r="K100">
        <f t="shared" si="23"/>
        <v>1000</v>
      </c>
    </row>
    <row r="101" spans="1:11" ht="26.25" x14ac:dyDescent="0.25">
      <c r="A101" s="34">
        <v>73</v>
      </c>
      <c r="B101" s="47" t="s">
        <v>759</v>
      </c>
      <c r="C101" s="43" t="s">
        <v>55</v>
      </c>
      <c r="D101" s="44" t="s">
        <v>2</v>
      </c>
      <c r="E101" s="44">
        <v>1</v>
      </c>
      <c r="F101" s="39">
        <v>1</v>
      </c>
      <c r="G101" s="93">
        <f t="shared" si="24"/>
        <v>0</v>
      </c>
      <c r="H101" s="76">
        <v>160</v>
      </c>
      <c r="I101" s="61">
        <v>250</v>
      </c>
      <c r="K101">
        <f t="shared" si="23"/>
        <v>160</v>
      </c>
    </row>
    <row r="102" spans="1:11" ht="26.25" x14ac:dyDescent="0.25">
      <c r="A102" s="34">
        <v>73</v>
      </c>
      <c r="B102" s="47" t="s">
        <v>758</v>
      </c>
      <c r="C102" s="43" t="s">
        <v>55</v>
      </c>
      <c r="D102" s="44" t="s">
        <v>2</v>
      </c>
      <c r="E102" s="44">
        <v>1</v>
      </c>
      <c r="F102" s="39">
        <v>1</v>
      </c>
      <c r="G102" s="93">
        <f t="shared" si="24"/>
        <v>0</v>
      </c>
    </row>
    <row r="103" spans="1:11" ht="26.25" x14ac:dyDescent="0.25">
      <c r="A103" s="34">
        <v>74</v>
      </c>
      <c r="B103" s="47" t="s">
        <v>559</v>
      </c>
      <c r="C103" s="43" t="s">
        <v>55</v>
      </c>
      <c r="D103" s="44" t="s">
        <v>2</v>
      </c>
      <c r="E103" s="44">
        <v>2</v>
      </c>
      <c r="F103" s="39">
        <v>2</v>
      </c>
      <c r="G103" s="93">
        <f t="shared" si="24"/>
        <v>0</v>
      </c>
      <c r="H103" s="76">
        <v>155</v>
      </c>
      <c r="I103" s="61">
        <v>250</v>
      </c>
      <c r="K103">
        <f t="shared" si="23"/>
        <v>310</v>
      </c>
    </row>
    <row r="104" spans="1:11" ht="26.25" x14ac:dyDescent="0.25">
      <c r="A104" s="34">
        <v>75</v>
      </c>
      <c r="B104" s="47" t="s">
        <v>560</v>
      </c>
      <c r="C104" s="43" t="s">
        <v>55</v>
      </c>
      <c r="D104" s="44" t="s">
        <v>2</v>
      </c>
      <c r="E104" s="44">
        <v>1</v>
      </c>
      <c r="F104" s="39">
        <v>1</v>
      </c>
      <c r="G104" s="93">
        <f t="shared" si="24"/>
        <v>0</v>
      </c>
      <c r="H104" s="76">
        <v>155</v>
      </c>
      <c r="I104" s="61">
        <v>250</v>
      </c>
      <c r="K104">
        <f t="shared" si="23"/>
        <v>155</v>
      </c>
    </row>
    <row r="105" spans="1:11" ht="26.25" x14ac:dyDescent="0.25">
      <c r="A105" s="34">
        <v>76</v>
      </c>
      <c r="B105" s="47" t="s">
        <v>561</v>
      </c>
      <c r="C105" s="43" t="s">
        <v>55</v>
      </c>
      <c r="D105" s="44" t="s">
        <v>2</v>
      </c>
      <c r="E105" s="44">
        <v>2</v>
      </c>
      <c r="F105" s="39">
        <v>2</v>
      </c>
      <c r="G105" s="93">
        <f t="shared" si="24"/>
        <v>0</v>
      </c>
      <c r="H105" s="76">
        <v>160</v>
      </c>
      <c r="I105" s="61">
        <v>220</v>
      </c>
      <c r="K105">
        <f t="shared" si="23"/>
        <v>320</v>
      </c>
    </row>
    <row r="106" spans="1:11" ht="26.25" x14ac:dyDescent="0.25">
      <c r="A106" s="34">
        <v>77</v>
      </c>
      <c r="B106" s="47" t="s">
        <v>213</v>
      </c>
      <c r="C106" s="43" t="s">
        <v>55</v>
      </c>
      <c r="D106" s="44" t="s">
        <v>2</v>
      </c>
      <c r="E106" s="44">
        <v>3</v>
      </c>
      <c r="F106" s="39">
        <v>3</v>
      </c>
      <c r="G106" s="93">
        <f t="shared" si="24"/>
        <v>0</v>
      </c>
      <c r="H106" s="76">
        <v>160</v>
      </c>
      <c r="I106" s="61">
        <v>250</v>
      </c>
      <c r="K106">
        <f t="shared" si="23"/>
        <v>480</v>
      </c>
    </row>
    <row r="107" spans="1:11" ht="26.25" x14ac:dyDescent="0.25">
      <c r="A107" s="34">
        <v>77</v>
      </c>
      <c r="B107" s="47" t="s">
        <v>775</v>
      </c>
      <c r="C107" s="43" t="s">
        <v>55</v>
      </c>
      <c r="D107" s="44" t="s">
        <v>2</v>
      </c>
      <c r="E107" s="44">
        <v>8</v>
      </c>
      <c r="F107" s="39">
        <v>8</v>
      </c>
      <c r="G107" s="93">
        <f t="shared" ref="G107" si="25">(F107-E107)</f>
        <v>0</v>
      </c>
      <c r="H107" s="76">
        <v>170</v>
      </c>
      <c r="I107" s="61">
        <v>250</v>
      </c>
      <c r="K107">
        <f t="shared" ref="K107" si="26">(E107*H107)</f>
        <v>1360</v>
      </c>
    </row>
    <row r="108" spans="1:11" ht="26.25" x14ac:dyDescent="0.25">
      <c r="A108" s="34">
        <v>78</v>
      </c>
      <c r="B108" s="47" t="s">
        <v>215</v>
      </c>
      <c r="C108" s="43" t="s">
        <v>55</v>
      </c>
      <c r="D108" s="44" t="s">
        <v>2</v>
      </c>
      <c r="E108" s="44">
        <v>1</v>
      </c>
      <c r="F108" s="39">
        <v>1</v>
      </c>
      <c r="G108" s="93">
        <f t="shared" si="24"/>
        <v>0</v>
      </c>
      <c r="H108" s="76">
        <v>182</v>
      </c>
      <c r="I108" s="61">
        <v>20</v>
      </c>
      <c r="K108">
        <f t="shared" si="23"/>
        <v>182</v>
      </c>
    </row>
    <row r="109" spans="1:11" ht="26.25" x14ac:dyDescent="0.25">
      <c r="A109" s="34">
        <v>79</v>
      </c>
      <c r="B109" s="47" t="s">
        <v>546</v>
      </c>
      <c r="C109" s="43" t="s">
        <v>888</v>
      </c>
      <c r="D109" s="44" t="s">
        <v>2</v>
      </c>
      <c r="E109" s="44">
        <v>6</v>
      </c>
      <c r="F109" s="39">
        <v>6</v>
      </c>
      <c r="G109" s="93">
        <f t="shared" si="24"/>
        <v>0</v>
      </c>
      <c r="H109" s="76">
        <v>155</v>
      </c>
      <c r="I109" s="61">
        <v>250</v>
      </c>
      <c r="K109">
        <f t="shared" si="23"/>
        <v>930</v>
      </c>
    </row>
    <row r="110" spans="1:11" ht="26.25" x14ac:dyDescent="0.25">
      <c r="A110" s="34">
        <v>79</v>
      </c>
      <c r="B110" s="47" t="s">
        <v>889</v>
      </c>
      <c r="C110" s="43" t="s">
        <v>888</v>
      </c>
      <c r="D110" s="44" t="s">
        <v>2</v>
      </c>
      <c r="E110" s="44">
        <v>4</v>
      </c>
      <c r="F110" s="39">
        <v>4</v>
      </c>
      <c r="H110" s="76">
        <v>165</v>
      </c>
      <c r="I110" s="61">
        <v>250</v>
      </c>
      <c r="K110">
        <f t="shared" ref="K110" si="27">(E110*H110)</f>
        <v>660</v>
      </c>
    </row>
    <row r="111" spans="1:11" ht="26.25" x14ac:dyDescent="0.25">
      <c r="A111" s="34" t="s">
        <v>890</v>
      </c>
      <c r="B111" s="47"/>
      <c r="C111" s="43"/>
      <c r="D111" s="44"/>
      <c r="E111" s="44"/>
    </row>
    <row r="112" spans="1:11" ht="26.25" x14ac:dyDescent="0.25">
      <c r="A112" s="34"/>
      <c r="B112" s="47"/>
      <c r="C112" s="43"/>
      <c r="D112" s="44"/>
      <c r="E112" s="44"/>
    </row>
    <row r="113" spans="1:11" ht="26.25" x14ac:dyDescent="0.25">
      <c r="A113" s="34">
        <v>80</v>
      </c>
      <c r="B113" s="47" t="s">
        <v>892</v>
      </c>
      <c r="C113" s="43" t="s">
        <v>55</v>
      </c>
      <c r="D113" s="44" t="s">
        <v>2</v>
      </c>
      <c r="E113" s="44">
        <v>5</v>
      </c>
      <c r="F113" s="39">
        <v>5</v>
      </c>
      <c r="G113" s="93">
        <f t="shared" si="24"/>
        <v>0</v>
      </c>
      <c r="K113">
        <f t="shared" si="23"/>
        <v>0</v>
      </c>
    </row>
    <row r="114" spans="1:11" ht="26.25" x14ac:dyDescent="0.25">
      <c r="A114" s="34">
        <v>80</v>
      </c>
      <c r="B114" s="47" t="s">
        <v>441</v>
      </c>
      <c r="C114" s="43" t="s">
        <v>55</v>
      </c>
      <c r="D114" s="44" t="s">
        <v>2</v>
      </c>
      <c r="E114" s="44">
        <v>10</v>
      </c>
      <c r="F114" s="39">
        <v>10</v>
      </c>
      <c r="G114" s="93">
        <f t="shared" ref="G114" si="28">(F114-E114)</f>
        <v>0</v>
      </c>
      <c r="H114" s="76">
        <v>165</v>
      </c>
      <c r="K114">
        <f t="shared" ref="K114" si="29">(E114*H114)</f>
        <v>1650</v>
      </c>
    </row>
    <row r="115" spans="1:11" ht="26.25" x14ac:dyDescent="0.25">
      <c r="A115" s="34" t="s">
        <v>882</v>
      </c>
      <c r="B115" s="47" t="s">
        <v>477</v>
      </c>
      <c r="C115" s="43" t="s">
        <v>10</v>
      </c>
      <c r="D115" s="44" t="s">
        <v>2</v>
      </c>
      <c r="E115" s="44">
        <v>5</v>
      </c>
      <c r="F115" s="39">
        <v>5</v>
      </c>
      <c r="G115" s="93">
        <f t="shared" si="24"/>
        <v>0</v>
      </c>
      <c r="H115" s="76">
        <v>275</v>
      </c>
      <c r="K115">
        <f t="shared" si="23"/>
        <v>1375</v>
      </c>
    </row>
    <row r="116" spans="1:11" ht="26.25" x14ac:dyDescent="0.25">
      <c r="A116" s="34" t="s">
        <v>882</v>
      </c>
      <c r="B116" s="47" t="s">
        <v>26</v>
      </c>
      <c r="C116" s="43" t="s">
        <v>10</v>
      </c>
      <c r="D116" s="44" t="s">
        <v>2</v>
      </c>
      <c r="E116" s="44">
        <v>4</v>
      </c>
      <c r="F116" s="39">
        <v>4</v>
      </c>
      <c r="G116" s="93">
        <f t="shared" si="24"/>
        <v>0</v>
      </c>
      <c r="H116" s="76">
        <v>250</v>
      </c>
      <c r="K116">
        <f t="shared" si="23"/>
        <v>1000</v>
      </c>
    </row>
    <row r="117" spans="1:11" ht="26.25" x14ac:dyDescent="0.25">
      <c r="A117" s="34" t="s">
        <v>882</v>
      </c>
      <c r="B117" s="47" t="s">
        <v>883</v>
      </c>
      <c r="C117" s="43" t="s">
        <v>10</v>
      </c>
      <c r="D117" s="44" t="s">
        <v>2</v>
      </c>
      <c r="E117" s="44">
        <v>2</v>
      </c>
      <c r="F117" s="39">
        <v>2</v>
      </c>
      <c r="G117" s="93">
        <f t="shared" si="24"/>
        <v>0</v>
      </c>
      <c r="H117" s="76">
        <v>250</v>
      </c>
      <c r="K117">
        <f t="shared" si="23"/>
        <v>500</v>
      </c>
    </row>
    <row r="118" spans="1:11" ht="26.25" x14ac:dyDescent="0.25">
      <c r="A118" s="34">
        <v>81</v>
      </c>
      <c r="B118" s="47" t="s">
        <v>855</v>
      </c>
      <c r="C118" s="43" t="s">
        <v>28</v>
      </c>
      <c r="D118" s="44" t="s">
        <v>301</v>
      </c>
      <c r="E118" s="44">
        <v>5</v>
      </c>
      <c r="F118" s="39">
        <v>5</v>
      </c>
      <c r="G118" s="93">
        <f t="shared" si="24"/>
        <v>0</v>
      </c>
      <c r="H118" s="76">
        <v>150</v>
      </c>
      <c r="K118">
        <f t="shared" si="23"/>
        <v>750</v>
      </c>
    </row>
    <row r="119" spans="1:11" ht="26.25" x14ac:dyDescent="0.25">
      <c r="A119" s="34">
        <v>81</v>
      </c>
      <c r="B119" s="47" t="s">
        <v>856</v>
      </c>
      <c r="C119" s="43" t="s">
        <v>28</v>
      </c>
      <c r="D119" s="44" t="s">
        <v>301</v>
      </c>
      <c r="E119" s="44">
        <v>6</v>
      </c>
      <c r="F119" s="39">
        <v>6</v>
      </c>
      <c r="G119" s="93">
        <f t="shared" ref="G119:G122" si="30">(F119-E119)</f>
        <v>0</v>
      </c>
      <c r="H119" s="76">
        <v>230</v>
      </c>
      <c r="K119">
        <f t="shared" ref="K119" si="31">(E119*H119)</f>
        <v>1380</v>
      </c>
    </row>
    <row r="120" spans="1:11" ht="26.25" x14ac:dyDescent="0.25">
      <c r="A120" s="34">
        <v>81</v>
      </c>
      <c r="B120" s="47" t="s">
        <v>857</v>
      </c>
      <c r="C120" s="43" t="s">
        <v>28</v>
      </c>
      <c r="D120" s="44" t="s">
        <v>301</v>
      </c>
      <c r="E120" s="44">
        <v>4</v>
      </c>
      <c r="F120" s="39">
        <v>4</v>
      </c>
      <c r="G120" s="93">
        <f t="shared" ref="G120" si="32">(F120-E120)</f>
        <v>0</v>
      </c>
      <c r="H120" s="76">
        <v>230</v>
      </c>
      <c r="K120">
        <f t="shared" ref="K120" si="33">(E120*H120)</f>
        <v>920</v>
      </c>
    </row>
    <row r="121" spans="1:11" ht="26.25" x14ac:dyDescent="0.25">
      <c r="A121" s="34" t="s">
        <v>858</v>
      </c>
      <c r="B121" s="47" t="s">
        <v>859</v>
      </c>
      <c r="C121" s="43" t="s">
        <v>28</v>
      </c>
      <c r="D121" s="44" t="s">
        <v>301</v>
      </c>
      <c r="E121" s="44">
        <v>5</v>
      </c>
      <c r="F121" s="39">
        <v>5</v>
      </c>
      <c r="G121" s="93">
        <f t="shared" si="30"/>
        <v>0</v>
      </c>
      <c r="H121" s="76">
        <v>150</v>
      </c>
      <c r="K121">
        <f t="shared" ref="K121" si="34">(E121*H121)</f>
        <v>750</v>
      </c>
    </row>
    <row r="122" spans="1:11" ht="26.25" x14ac:dyDescent="0.25">
      <c r="A122" s="34" t="s">
        <v>858</v>
      </c>
      <c r="B122" s="47" t="s">
        <v>860</v>
      </c>
      <c r="C122" s="43" t="s">
        <v>28</v>
      </c>
      <c r="D122" s="44" t="s">
        <v>301</v>
      </c>
      <c r="E122" s="44">
        <v>5</v>
      </c>
      <c r="F122" s="39">
        <v>5</v>
      </c>
      <c r="G122" s="93">
        <f t="shared" si="30"/>
        <v>0</v>
      </c>
      <c r="H122" s="76">
        <v>215</v>
      </c>
    </row>
    <row r="123" spans="1:11" ht="26.25" x14ac:dyDescent="0.25">
      <c r="A123" s="34" t="s">
        <v>858</v>
      </c>
      <c r="B123" s="47" t="s">
        <v>1043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ref="G123" si="35">(F123-E123)</f>
        <v>0</v>
      </c>
      <c r="H123" s="76">
        <v>200</v>
      </c>
    </row>
    <row r="124" spans="1:11" ht="26.25" x14ac:dyDescent="0.25">
      <c r="A124" s="34" t="s">
        <v>861</v>
      </c>
      <c r="B124" s="47" t="s">
        <v>862</v>
      </c>
      <c r="C124" s="43" t="s">
        <v>28</v>
      </c>
      <c r="D124" s="44" t="s">
        <v>301</v>
      </c>
      <c r="E124" s="44">
        <v>2</v>
      </c>
      <c r="F124" s="39">
        <v>2</v>
      </c>
      <c r="G124" s="93">
        <v>5</v>
      </c>
      <c r="H124" s="76">
        <v>160</v>
      </c>
    </row>
    <row r="125" spans="1:11" ht="26.25" x14ac:dyDescent="0.25">
      <c r="A125" s="34" t="s">
        <v>861</v>
      </c>
      <c r="B125" s="47" t="s">
        <v>863</v>
      </c>
      <c r="C125" s="43" t="s">
        <v>28</v>
      </c>
      <c r="D125" s="44" t="s">
        <v>301</v>
      </c>
      <c r="E125" s="44">
        <v>7</v>
      </c>
      <c r="F125" s="39">
        <v>7</v>
      </c>
      <c r="G125" s="93">
        <v>0</v>
      </c>
      <c r="H125" s="76">
        <v>145</v>
      </c>
    </row>
    <row r="126" spans="1:11" ht="26.25" x14ac:dyDescent="0.25">
      <c r="A126" s="34" t="s">
        <v>861</v>
      </c>
      <c r="B126" s="47" t="s">
        <v>864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0</v>
      </c>
      <c r="H126" s="76">
        <v>165</v>
      </c>
    </row>
    <row r="127" spans="1:11" ht="26.25" x14ac:dyDescent="0.25">
      <c r="A127" s="34">
        <v>82</v>
      </c>
      <c r="B127" s="47">
        <v>9082</v>
      </c>
      <c r="C127" s="43" t="s">
        <v>63</v>
      </c>
      <c r="D127" s="44" t="s">
        <v>2</v>
      </c>
      <c r="E127" s="44">
        <v>6</v>
      </c>
      <c r="F127" s="43">
        <v>6</v>
      </c>
      <c r="G127" s="93">
        <f t="shared" si="24"/>
        <v>0</v>
      </c>
      <c r="H127" s="76">
        <v>180</v>
      </c>
      <c r="I127" s="61">
        <v>300</v>
      </c>
      <c r="K127">
        <f t="shared" si="23"/>
        <v>1080</v>
      </c>
    </row>
    <row r="128" spans="1:11" ht="26.25" x14ac:dyDescent="0.25">
      <c r="A128" s="34">
        <v>83</v>
      </c>
      <c r="B128" s="47" t="s">
        <v>376</v>
      </c>
      <c r="C128" s="43" t="s">
        <v>63</v>
      </c>
      <c r="D128" s="44" t="s">
        <v>2</v>
      </c>
      <c r="E128" s="44">
        <v>10</v>
      </c>
      <c r="F128" s="39">
        <v>10</v>
      </c>
      <c r="G128" s="93">
        <f t="shared" si="24"/>
        <v>0</v>
      </c>
      <c r="H128" s="76">
        <v>150</v>
      </c>
      <c r="I128" s="61">
        <v>250</v>
      </c>
      <c r="K128">
        <f t="shared" si="23"/>
        <v>1500</v>
      </c>
    </row>
    <row r="129" spans="1:11" ht="26.25" x14ac:dyDescent="0.25">
      <c r="A129" s="34">
        <v>84</v>
      </c>
      <c r="B129" s="47" t="s">
        <v>220</v>
      </c>
      <c r="C129" s="43" t="s">
        <v>63</v>
      </c>
      <c r="D129" s="44" t="s">
        <v>2</v>
      </c>
      <c r="E129" s="44">
        <v>1</v>
      </c>
      <c r="F129" s="39">
        <v>1</v>
      </c>
      <c r="G129" s="93">
        <f t="shared" si="24"/>
        <v>0</v>
      </c>
      <c r="H129" s="76">
        <v>155</v>
      </c>
      <c r="I129" s="61">
        <v>250</v>
      </c>
      <c r="K129">
        <f t="shared" si="23"/>
        <v>155</v>
      </c>
    </row>
    <row r="130" spans="1:11" ht="26.25" x14ac:dyDescent="0.25">
      <c r="A130" s="34">
        <v>85</v>
      </c>
      <c r="B130" s="47" t="s">
        <v>223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24"/>
        <v>0</v>
      </c>
      <c r="H130" s="76">
        <v>155</v>
      </c>
      <c r="I130" s="61">
        <v>250</v>
      </c>
      <c r="K130">
        <f t="shared" si="23"/>
        <v>1550</v>
      </c>
    </row>
    <row r="131" spans="1:11" ht="26.25" x14ac:dyDescent="0.25">
      <c r="A131" s="34">
        <v>86</v>
      </c>
      <c r="B131" s="47" t="s">
        <v>545</v>
      </c>
      <c r="C131" s="43" t="s">
        <v>63</v>
      </c>
      <c r="D131" s="44" t="s">
        <v>2</v>
      </c>
      <c r="E131" s="44">
        <v>8</v>
      </c>
      <c r="F131" s="39">
        <v>8</v>
      </c>
      <c r="G131" s="93">
        <f t="shared" si="24"/>
        <v>0</v>
      </c>
      <c r="H131" s="76">
        <v>190</v>
      </c>
      <c r="I131" s="61">
        <v>300</v>
      </c>
      <c r="K131">
        <f t="shared" si="23"/>
        <v>1520</v>
      </c>
    </row>
    <row r="132" spans="1:11" ht="26.25" x14ac:dyDescent="0.25">
      <c r="A132" s="34">
        <v>86</v>
      </c>
      <c r="B132" s="47" t="s">
        <v>866</v>
      </c>
      <c r="C132" s="43" t="s">
        <v>63</v>
      </c>
      <c r="D132" s="44" t="s">
        <v>2</v>
      </c>
      <c r="E132" s="44">
        <v>3</v>
      </c>
      <c r="F132" s="39">
        <v>3</v>
      </c>
      <c r="G132" s="93">
        <f t="shared" ref="G132:G133" si="36">(F132-E132)</f>
        <v>0</v>
      </c>
      <c r="H132" s="76">
        <v>155</v>
      </c>
      <c r="I132" s="61">
        <v>300</v>
      </c>
      <c r="K132">
        <f t="shared" ref="K132" si="37">(E132*H132)</f>
        <v>465</v>
      </c>
    </row>
    <row r="133" spans="1:11" ht="26.25" x14ac:dyDescent="0.25">
      <c r="A133" s="49">
        <v>87</v>
      </c>
      <c r="B133" s="111" t="s">
        <v>867</v>
      </c>
      <c r="C133" s="112" t="s">
        <v>63</v>
      </c>
      <c r="D133" s="113" t="s">
        <v>2</v>
      </c>
      <c r="E133" s="113">
        <v>5</v>
      </c>
      <c r="F133" s="114">
        <v>5</v>
      </c>
      <c r="G133" s="115">
        <f t="shared" si="36"/>
        <v>0</v>
      </c>
      <c r="H133" s="116">
        <v>135</v>
      </c>
      <c r="I133" s="117"/>
      <c r="K133">
        <f t="shared" si="23"/>
        <v>675</v>
      </c>
    </row>
    <row r="134" spans="1:11" ht="26.25" x14ac:dyDescent="0.25">
      <c r="A134" s="34">
        <v>88</v>
      </c>
      <c r="B134" s="47" t="s">
        <v>227</v>
      </c>
      <c r="C134" s="43" t="s">
        <v>63</v>
      </c>
      <c r="D134" s="44" t="s">
        <v>2</v>
      </c>
      <c r="E134" s="44">
        <v>12</v>
      </c>
      <c r="F134" s="39">
        <v>12</v>
      </c>
      <c r="G134" s="93">
        <f t="shared" si="24"/>
        <v>0</v>
      </c>
      <c r="H134" s="76">
        <v>180</v>
      </c>
      <c r="I134" s="61">
        <v>250</v>
      </c>
      <c r="K134">
        <f t="shared" si="23"/>
        <v>2160</v>
      </c>
    </row>
    <row r="135" spans="1:11" ht="26.25" x14ac:dyDescent="0.25">
      <c r="A135" s="34">
        <v>89</v>
      </c>
      <c r="B135" s="47" t="s">
        <v>231</v>
      </c>
      <c r="C135" s="43" t="s">
        <v>63</v>
      </c>
      <c r="D135" s="44" t="s">
        <v>2</v>
      </c>
      <c r="E135" s="44">
        <v>14</v>
      </c>
      <c r="F135" s="39">
        <v>14</v>
      </c>
      <c r="G135" s="93">
        <f t="shared" si="24"/>
        <v>0</v>
      </c>
      <c r="H135" s="76">
        <v>180</v>
      </c>
      <c r="I135" s="61">
        <v>250</v>
      </c>
      <c r="K135">
        <f t="shared" si="23"/>
        <v>2520</v>
      </c>
    </row>
    <row r="136" spans="1:11" ht="26.25" x14ac:dyDescent="0.25">
      <c r="A136" s="34">
        <v>90</v>
      </c>
      <c r="B136" s="47" t="s">
        <v>382</v>
      </c>
      <c r="C136" s="43" t="s">
        <v>63</v>
      </c>
      <c r="D136" s="44" t="s">
        <v>2</v>
      </c>
      <c r="E136" s="44">
        <v>4</v>
      </c>
      <c r="F136" s="39">
        <v>4</v>
      </c>
      <c r="G136" s="93">
        <f t="shared" si="24"/>
        <v>0</v>
      </c>
      <c r="H136" s="76">
        <v>175</v>
      </c>
      <c r="I136" s="61">
        <v>250</v>
      </c>
      <c r="K136">
        <f t="shared" si="23"/>
        <v>700</v>
      </c>
    </row>
    <row r="137" spans="1:11" ht="26.25" x14ac:dyDescent="0.25">
      <c r="A137" s="34">
        <v>90</v>
      </c>
      <c r="B137" s="47">
        <v>7582</v>
      </c>
      <c r="C137" s="43" t="s">
        <v>63</v>
      </c>
      <c r="D137" s="44" t="s">
        <v>2</v>
      </c>
      <c r="E137" s="44">
        <v>3</v>
      </c>
      <c r="F137" s="39">
        <v>3</v>
      </c>
      <c r="G137" s="93">
        <f t="shared" ref="G137" si="38">(F137-E137)</f>
        <v>0</v>
      </c>
      <c r="H137" s="76">
        <v>155</v>
      </c>
      <c r="I137" s="61">
        <v>250</v>
      </c>
      <c r="K137">
        <f t="shared" ref="K137" si="39">(E137*H137)</f>
        <v>465</v>
      </c>
    </row>
    <row r="138" spans="1:11" ht="26.25" x14ac:dyDescent="0.25">
      <c r="A138" s="49">
        <v>91</v>
      </c>
      <c r="B138" s="47"/>
      <c r="C138" s="43"/>
      <c r="D138" s="44"/>
      <c r="E138" s="44"/>
      <c r="G138" s="93">
        <f t="shared" si="24"/>
        <v>0</v>
      </c>
      <c r="K138">
        <f t="shared" si="23"/>
        <v>0</v>
      </c>
    </row>
    <row r="139" spans="1:11" ht="26.25" x14ac:dyDescent="0.25">
      <c r="A139" s="34">
        <v>92</v>
      </c>
      <c r="B139" s="47" t="s">
        <v>349</v>
      </c>
      <c r="C139" s="43" t="s">
        <v>63</v>
      </c>
      <c r="D139" s="44" t="s">
        <v>2</v>
      </c>
      <c r="E139" s="44">
        <v>2</v>
      </c>
      <c r="F139" s="39">
        <v>2</v>
      </c>
      <c r="G139" s="93">
        <f t="shared" si="24"/>
        <v>0</v>
      </c>
      <c r="H139" s="76">
        <v>150</v>
      </c>
      <c r="I139" s="61">
        <v>250</v>
      </c>
      <c r="K139">
        <f t="shared" si="23"/>
        <v>300</v>
      </c>
    </row>
    <row r="140" spans="1:11" ht="26.25" x14ac:dyDescent="0.25">
      <c r="A140" s="34">
        <v>93</v>
      </c>
      <c r="B140" s="47" t="s">
        <v>386</v>
      </c>
      <c r="C140" s="43" t="s">
        <v>63</v>
      </c>
      <c r="D140" s="44" t="s">
        <v>2</v>
      </c>
      <c r="E140" s="44">
        <v>7</v>
      </c>
      <c r="F140" s="39">
        <v>7</v>
      </c>
      <c r="G140" s="93">
        <f t="shared" si="24"/>
        <v>0</v>
      </c>
      <c r="H140" s="76">
        <v>150</v>
      </c>
      <c r="I140" s="61">
        <v>250</v>
      </c>
      <c r="K140">
        <f t="shared" si="23"/>
        <v>1050</v>
      </c>
    </row>
    <row r="141" spans="1:11" ht="26.25" x14ac:dyDescent="0.25">
      <c r="A141" s="49">
        <v>94</v>
      </c>
      <c r="B141" s="47"/>
      <c r="C141" s="43"/>
      <c r="D141" s="44"/>
      <c r="E141" s="44"/>
      <c r="G141" s="93">
        <f t="shared" si="24"/>
        <v>0</v>
      </c>
      <c r="K141">
        <f t="shared" si="23"/>
        <v>0</v>
      </c>
    </row>
    <row r="142" spans="1:11" ht="26.25" x14ac:dyDescent="0.25">
      <c r="A142" s="34">
        <v>95</v>
      </c>
      <c r="B142" s="47" t="s">
        <v>1044</v>
      </c>
      <c r="C142" s="43" t="s">
        <v>63</v>
      </c>
      <c r="D142" s="44" t="s">
        <v>2</v>
      </c>
      <c r="E142" s="44">
        <v>20</v>
      </c>
      <c r="F142" s="39">
        <v>20</v>
      </c>
      <c r="G142" s="93">
        <f t="shared" si="24"/>
        <v>0</v>
      </c>
      <c r="H142" s="76">
        <v>145</v>
      </c>
      <c r="I142" s="61">
        <v>220</v>
      </c>
      <c r="K142">
        <f t="shared" si="23"/>
        <v>2900</v>
      </c>
    </row>
    <row r="143" spans="1:11" ht="26.25" x14ac:dyDescent="0.25">
      <c r="A143" s="34">
        <v>96</v>
      </c>
      <c r="B143" s="47" t="s">
        <v>1045</v>
      </c>
      <c r="C143" s="43" t="s">
        <v>63</v>
      </c>
      <c r="D143" s="44" t="s">
        <v>2</v>
      </c>
      <c r="E143" s="44">
        <v>4</v>
      </c>
      <c r="F143" s="39">
        <v>4</v>
      </c>
      <c r="G143" s="93">
        <f t="shared" si="24"/>
        <v>0</v>
      </c>
      <c r="H143" s="76">
        <v>180</v>
      </c>
      <c r="I143" s="61">
        <v>300</v>
      </c>
      <c r="K143">
        <f t="shared" si="23"/>
        <v>720</v>
      </c>
    </row>
    <row r="144" spans="1:11" ht="26.25" x14ac:dyDescent="0.25">
      <c r="A144" s="34">
        <v>96</v>
      </c>
      <c r="B144" s="47" t="s">
        <v>865</v>
      </c>
      <c r="C144" s="43" t="s">
        <v>63</v>
      </c>
      <c r="D144" s="44" t="s">
        <v>2</v>
      </c>
      <c r="E144" s="44">
        <v>3</v>
      </c>
      <c r="F144" s="39">
        <v>3</v>
      </c>
      <c r="G144" s="93">
        <f t="shared" ref="G144" si="40">(F144-E144)</f>
        <v>0</v>
      </c>
      <c r="H144" s="76">
        <v>170</v>
      </c>
      <c r="I144" s="61">
        <v>300</v>
      </c>
      <c r="K144">
        <f t="shared" ref="K144" si="41">(E144*H144)</f>
        <v>510</v>
      </c>
    </row>
    <row r="145" spans="1:11" ht="26.25" x14ac:dyDescent="0.25">
      <c r="A145" s="34">
        <v>97</v>
      </c>
      <c r="B145" s="47" t="s">
        <v>544</v>
      </c>
      <c r="C145" s="43" t="s">
        <v>63</v>
      </c>
      <c r="D145" s="44" t="s">
        <v>2</v>
      </c>
      <c r="E145" s="44">
        <v>2</v>
      </c>
      <c r="F145" s="39">
        <v>2</v>
      </c>
      <c r="G145" s="93">
        <f t="shared" si="24"/>
        <v>0</v>
      </c>
      <c r="H145" s="76">
        <v>150</v>
      </c>
      <c r="I145" s="61">
        <v>220</v>
      </c>
      <c r="K145">
        <f t="shared" si="23"/>
        <v>300</v>
      </c>
    </row>
    <row r="146" spans="1:11" ht="26.25" x14ac:dyDescent="0.25">
      <c r="A146" s="34" t="s">
        <v>868</v>
      </c>
      <c r="B146" s="47" t="s">
        <v>869</v>
      </c>
      <c r="C146" s="43" t="s">
        <v>1</v>
      </c>
      <c r="D146" s="44" t="s">
        <v>2</v>
      </c>
      <c r="E146" s="44">
        <v>4</v>
      </c>
      <c r="F146" s="39">
        <v>4</v>
      </c>
      <c r="G146" s="93">
        <f t="shared" si="24"/>
        <v>0</v>
      </c>
      <c r="H146" s="76">
        <v>300</v>
      </c>
      <c r="K146">
        <f t="shared" si="23"/>
        <v>1200</v>
      </c>
    </row>
    <row r="147" spans="1:11" ht="26.25" x14ac:dyDescent="0.25">
      <c r="A147" s="34" t="s">
        <v>870</v>
      </c>
      <c r="B147" s="47" t="s">
        <v>897</v>
      </c>
      <c r="C147" s="43" t="s">
        <v>1</v>
      </c>
      <c r="D147" s="44" t="s">
        <v>2</v>
      </c>
      <c r="E147" s="44">
        <v>1</v>
      </c>
      <c r="F147" s="39">
        <v>1</v>
      </c>
      <c r="G147" s="93">
        <f t="shared" si="24"/>
        <v>0</v>
      </c>
      <c r="H147" s="76">
        <v>530</v>
      </c>
    </row>
    <row r="148" spans="1:11" ht="26.25" x14ac:dyDescent="0.25">
      <c r="A148" s="34" t="s">
        <v>870</v>
      </c>
      <c r="B148" s="47" t="s">
        <v>617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24"/>
        <v>0</v>
      </c>
      <c r="H148" s="76">
        <v>260</v>
      </c>
    </row>
    <row r="149" spans="1:11" s="118" customFormat="1" ht="26.25" x14ac:dyDescent="0.25">
      <c r="A149" s="49" t="s">
        <v>871</v>
      </c>
      <c r="B149" s="111" t="s">
        <v>872</v>
      </c>
      <c r="C149" s="112" t="s">
        <v>1</v>
      </c>
      <c r="D149" s="113" t="s">
        <v>2</v>
      </c>
      <c r="E149" s="113">
        <v>5</v>
      </c>
      <c r="F149" s="114">
        <v>5</v>
      </c>
      <c r="G149" s="115">
        <f t="shared" ref="G149" si="42">(F149-E149)</f>
        <v>0</v>
      </c>
      <c r="H149" s="116">
        <v>165</v>
      </c>
      <c r="I149" s="117"/>
    </row>
    <row r="150" spans="1:11" ht="26.25" x14ac:dyDescent="0.25">
      <c r="A150" s="34" t="s">
        <v>871</v>
      </c>
      <c r="B150" s="47" t="s">
        <v>873</v>
      </c>
      <c r="C150" s="43" t="s">
        <v>1</v>
      </c>
      <c r="D150" s="44" t="s">
        <v>2</v>
      </c>
      <c r="E150" s="44">
        <v>5</v>
      </c>
      <c r="F150" s="39">
        <v>5</v>
      </c>
      <c r="G150" s="93">
        <f t="shared" ref="G150" si="43">(F150-E150)</f>
        <v>0</v>
      </c>
      <c r="H150" s="76">
        <v>185</v>
      </c>
    </row>
    <row r="151" spans="1:11" ht="26.25" x14ac:dyDescent="0.25">
      <c r="A151" s="34" t="s">
        <v>874</v>
      </c>
      <c r="B151" s="47" t="s">
        <v>875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44">(F151-E151)</f>
        <v>0</v>
      </c>
      <c r="H151" s="76">
        <v>275</v>
      </c>
    </row>
    <row r="152" spans="1:11" ht="26.25" x14ac:dyDescent="0.25">
      <c r="A152" s="34" t="s">
        <v>874</v>
      </c>
      <c r="B152" s="47" t="s">
        <v>876</v>
      </c>
      <c r="C152" s="43" t="s">
        <v>1</v>
      </c>
      <c r="D152" s="44" t="s">
        <v>2</v>
      </c>
      <c r="E152" s="44">
        <v>3</v>
      </c>
      <c r="F152" s="39">
        <v>3</v>
      </c>
      <c r="G152" s="93">
        <f t="shared" ref="G152" si="45">(F152-E152)</f>
        <v>0</v>
      </c>
      <c r="H152" s="76">
        <v>165</v>
      </c>
    </row>
    <row r="153" spans="1:11" ht="26.25" x14ac:dyDescent="0.25">
      <c r="A153" s="34" t="s">
        <v>877</v>
      </c>
      <c r="B153" s="47" t="s">
        <v>879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:G154" si="46">(F153-E153)</f>
        <v>0</v>
      </c>
      <c r="H153" s="76">
        <v>340</v>
      </c>
    </row>
    <row r="154" spans="1:11" ht="26.25" x14ac:dyDescent="0.25">
      <c r="A154" s="34" t="s">
        <v>877</v>
      </c>
      <c r="B154" s="47" t="s">
        <v>880</v>
      </c>
      <c r="C154" s="43" t="s">
        <v>1</v>
      </c>
      <c r="D154" s="44" t="s">
        <v>2</v>
      </c>
      <c r="E154" s="44">
        <v>4</v>
      </c>
      <c r="F154" s="39">
        <v>4</v>
      </c>
      <c r="G154" s="93">
        <f t="shared" si="46"/>
        <v>0</v>
      </c>
      <c r="H154" s="76">
        <v>310</v>
      </c>
    </row>
    <row r="155" spans="1:11" ht="26.25" x14ac:dyDescent="0.25">
      <c r="A155" s="34" t="s">
        <v>877</v>
      </c>
      <c r="B155" s="47" t="s">
        <v>878</v>
      </c>
      <c r="C155" s="43" t="s">
        <v>1</v>
      </c>
      <c r="D155" s="44" t="s">
        <v>2</v>
      </c>
      <c r="E155" s="44">
        <v>3</v>
      </c>
      <c r="F155" s="39">
        <v>3</v>
      </c>
      <c r="G155" s="93">
        <f t="shared" ref="G155:G157" si="47">(F155-E155)</f>
        <v>0</v>
      </c>
      <c r="H155" s="76">
        <v>310</v>
      </c>
    </row>
    <row r="156" spans="1:11" ht="26.25" x14ac:dyDescent="0.25">
      <c r="A156" s="34" t="s">
        <v>881</v>
      </c>
      <c r="B156" s="47" t="s">
        <v>428</v>
      </c>
      <c r="C156" s="43" t="s">
        <v>1</v>
      </c>
      <c r="D156" s="44" t="s">
        <v>2</v>
      </c>
      <c r="E156" s="44">
        <v>1</v>
      </c>
      <c r="F156" s="37">
        <v>1</v>
      </c>
      <c r="G156" s="95">
        <f t="shared" si="47"/>
        <v>0</v>
      </c>
      <c r="H156" s="119">
        <v>240</v>
      </c>
    </row>
    <row r="157" spans="1:11" ht="26.25" x14ac:dyDescent="0.25">
      <c r="A157" s="34" t="s">
        <v>881</v>
      </c>
      <c r="B157" s="47" t="s">
        <v>435</v>
      </c>
      <c r="C157" s="43" t="s">
        <v>1</v>
      </c>
      <c r="D157" s="44" t="s">
        <v>2</v>
      </c>
      <c r="E157" s="44">
        <v>5</v>
      </c>
      <c r="F157" s="39">
        <v>5</v>
      </c>
      <c r="G157" s="93">
        <f t="shared" si="47"/>
        <v>0</v>
      </c>
      <c r="H157" s="76">
        <v>310</v>
      </c>
    </row>
    <row r="158" spans="1:11" ht="26.25" x14ac:dyDescent="0.25">
      <c r="A158" s="34">
        <v>98</v>
      </c>
      <c r="B158" s="47" t="s">
        <v>569</v>
      </c>
      <c r="C158" s="43" t="s">
        <v>568</v>
      </c>
      <c r="D158" s="44" t="s">
        <v>11</v>
      </c>
      <c r="E158" s="109">
        <v>0</v>
      </c>
      <c r="F158" s="134">
        <v>0</v>
      </c>
      <c r="G158" s="93">
        <f t="shared" si="24"/>
        <v>0</v>
      </c>
      <c r="H158" s="76">
        <v>2500</v>
      </c>
      <c r="K158">
        <f t="shared" si="23"/>
        <v>0</v>
      </c>
    </row>
    <row r="159" spans="1:11" ht="26.25" x14ac:dyDescent="0.25">
      <c r="A159" s="34">
        <v>99</v>
      </c>
      <c r="B159" s="48" t="s">
        <v>9</v>
      </c>
      <c r="C159" s="44" t="s">
        <v>10</v>
      </c>
      <c r="D159" s="44" t="s">
        <v>11</v>
      </c>
      <c r="E159" s="44">
        <v>1</v>
      </c>
      <c r="F159" s="39">
        <v>1</v>
      </c>
      <c r="G159" s="93">
        <f t="shared" si="24"/>
        <v>0</v>
      </c>
      <c r="H159" s="76">
        <v>1550</v>
      </c>
      <c r="I159" s="61">
        <v>1900</v>
      </c>
      <c r="K159">
        <f t="shared" si="23"/>
        <v>1550</v>
      </c>
    </row>
    <row r="160" spans="1:11" ht="26.25" x14ac:dyDescent="0.25">
      <c r="A160" s="34">
        <v>100</v>
      </c>
      <c r="B160" s="48" t="s">
        <v>14</v>
      </c>
      <c r="C160" s="44" t="s">
        <v>10</v>
      </c>
      <c r="D160" s="44" t="s">
        <v>11</v>
      </c>
      <c r="E160" s="44">
        <v>1</v>
      </c>
      <c r="F160" s="39">
        <v>1</v>
      </c>
      <c r="G160" s="93">
        <f t="shared" si="24"/>
        <v>0</v>
      </c>
      <c r="H160" s="76">
        <v>1550</v>
      </c>
      <c r="I160" s="61">
        <v>2000</v>
      </c>
      <c r="K160">
        <f t="shared" si="23"/>
        <v>1550</v>
      </c>
    </row>
    <row r="161" spans="1:13" ht="26.25" x14ac:dyDescent="0.25">
      <c r="A161" s="34">
        <v>101</v>
      </c>
      <c r="B161" s="48" t="s">
        <v>17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24"/>
        <v>0</v>
      </c>
      <c r="H161" s="76">
        <v>1500</v>
      </c>
      <c r="I161" s="61">
        <v>2000</v>
      </c>
      <c r="K161">
        <f t="shared" si="23"/>
        <v>1500</v>
      </c>
    </row>
    <row r="162" spans="1:13" ht="26.25" x14ac:dyDescent="0.25">
      <c r="A162" s="34">
        <v>102</v>
      </c>
      <c r="B162" s="48" t="s">
        <v>20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24"/>
        <v>0</v>
      </c>
      <c r="H162" s="76">
        <v>1500</v>
      </c>
      <c r="I162" s="61">
        <v>2000</v>
      </c>
      <c r="K162">
        <f t="shared" si="23"/>
        <v>1500</v>
      </c>
    </row>
    <row r="163" spans="1:13" ht="26.25" x14ac:dyDescent="0.25">
      <c r="A163" s="34">
        <v>103</v>
      </c>
      <c r="B163" s="48" t="s">
        <v>24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24"/>
        <v>0</v>
      </c>
      <c r="H163" s="76">
        <v>1500</v>
      </c>
      <c r="I163" s="61">
        <v>2000</v>
      </c>
      <c r="K163">
        <f t="shared" si="23"/>
        <v>1500</v>
      </c>
    </row>
    <row r="164" spans="1:13" ht="26.25" x14ac:dyDescent="0.25">
      <c r="A164" s="34">
        <v>103</v>
      </c>
      <c r="B164" s="48" t="s">
        <v>26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24"/>
        <v>0</v>
      </c>
      <c r="H164" s="76">
        <v>1500</v>
      </c>
      <c r="I164" s="61">
        <v>2000</v>
      </c>
      <c r="K164">
        <f t="shared" si="23"/>
        <v>1500</v>
      </c>
    </row>
    <row r="165" spans="1:13" ht="26.25" x14ac:dyDescent="0.25">
      <c r="A165" s="34">
        <v>105</v>
      </c>
      <c r="B165" s="48" t="s">
        <v>31</v>
      </c>
      <c r="C165" s="44" t="s">
        <v>10</v>
      </c>
      <c r="D165" s="44" t="s">
        <v>11</v>
      </c>
      <c r="E165" s="44">
        <v>3</v>
      </c>
      <c r="F165" s="39">
        <v>3</v>
      </c>
      <c r="G165" s="93">
        <f t="shared" si="24"/>
        <v>0</v>
      </c>
      <c r="H165" s="76">
        <v>1500</v>
      </c>
      <c r="I165" s="61">
        <v>2000</v>
      </c>
      <c r="K165">
        <f t="shared" si="23"/>
        <v>4500</v>
      </c>
    </row>
    <row r="166" spans="1:13" ht="26.25" x14ac:dyDescent="0.25">
      <c r="A166" s="34">
        <v>106</v>
      </c>
      <c r="B166" s="48" t="s">
        <v>34</v>
      </c>
      <c r="C166" s="44" t="s">
        <v>10</v>
      </c>
      <c r="D166" s="44" t="s">
        <v>11</v>
      </c>
      <c r="E166" s="109">
        <v>0</v>
      </c>
      <c r="F166" s="110">
        <v>0</v>
      </c>
      <c r="G166" s="93">
        <f t="shared" si="24"/>
        <v>0</v>
      </c>
      <c r="H166" s="76">
        <v>1500</v>
      </c>
      <c r="I166" s="61">
        <v>2000</v>
      </c>
      <c r="K166">
        <f t="shared" si="23"/>
        <v>0</v>
      </c>
    </row>
    <row r="167" spans="1:13" ht="26.25" x14ac:dyDescent="0.25">
      <c r="A167" s="34">
        <v>106</v>
      </c>
      <c r="B167" s="48" t="s">
        <v>1046</v>
      </c>
      <c r="C167" s="44" t="s">
        <v>10</v>
      </c>
      <c r="D167" s="44" t="s">
        <v>11</v>
      </c>
      <c r="E167" s="44">
        <v>2</v>
      </c>
      <c r="F167" s="39">
        <v>2</v>
      </c>
      <c r="G167" s="93">
        <f t="shared" si="24"/>
        <v>0</v>
      </c>
      <c r="H167" s="76">
        <v>3000</v>
      </c>
      <c r="I167" s="61">
        <v>2000</v>
      </c>
      <c r="K167">
        <f t="shared" si="23"/>
        <v>6000</v>
      </c>
    </row>
    <row r="168" spans="1:13" ht="26.25" x14ac:dyDescent="0.25">
      <c r="A168" s="34" t="s">
        <v>638</v>
      </c>
      <c r="B168" s="48" t="s">
        <v>639</v>
      </c>
      <c r="C168" s="44" t="s">
        <v>10</v>
      </c>
      <c r="D168" s="44" t="s">
        <v>11</v>
      </c>
      <c r="E168" s="44">
        <v>1</v>
      </c>
      <c r="F168" s="39">
        <v>1</v>
      </c>
      <c r="G168" s="93">
        <f t="shared" si="24"/>
        <v>0</v>
      </c>
      <c r="H168" s="76">
        <v>2200</v>
      </c>
      <c r="K168">
        <v>6600</v>
      </c>
    </row>
    <row r="169" spans="1:13" ht="26.25" x14ac:dyDescent="0.25">
      <c r="A169" s="34" t="s">
        <v>638</v>
      </c>
      <c r="B169" s="48" t="s">
        <v>761</v>
      </c>
      <c r="C169" s="44" t="s">
        <v>10</v>
      </c>
      <c r="D169" s="44" t="s">
        <v>11</v>
      </c>
      <c r="E169" s="44">
        <v>1</v>
      </c>
      <c r="F169" s="39">
        <v>1</v>
      </c>
      <c r="G169" s="93">
        <f t="shared" si="24"/>
        <v>0</v>
      </c>
      <c r="H169" s="76">
        <v>2300</v>
      </c>
    </row>
    <row r="170" spans="1:13" ht="26.25" x14ac:dyDescent="0.25">
      <c r="A170" s="34">
        <v>107</v>
      </c>
      <c r="B170" s="48" t="s">
        <v>390</v>
      </c>
      <c r="C170" s="44" t="s">
        <v>10</v>
      </c>
      <c r="D170" s="44" t="s">
        <v>11</v>
      </c>
      <c r="E170" s="44">
        <v>1</v>
      </c>
      <c r="F170" s="39">
        <v>1</v>
      </c>
      <c r="G170" s="93">
        <f t="shared" si="24"/>
        <v>0</v>
      </c>
      <c r="H170" s="76">
        <v>1550</v>
      </c>
      <c r="K170">
        <f t="shared" si="23"/>
        <v>1550</v>
      </c>
      <c r="M170" t="s">
        <v>789</v>
      </c>
    </row>
    <row r="171" spans="1:13" ht="26.25" x14ac:dyDescent="0.25">
      <c r="A171" s="34">
        <v>108</v>
      </c>
      <c r="B171" s="48" t="s">
        <v>529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24"/>
        <v>0</v>
      </c>
      <c r="H171" s="76">
        <v>3000</v>
      </c>
      <c r="K171">
        <f t="shared" si="23"/>
        <v>3000</v>
      </c>
    </row>
    <row r="172" spans="1:13" ht="26.25" x14ac:dyDescent="0.25">
      <c r="A172" s="34">
        <v>109</v>
      </c>
      <c r="B172" s="48" t="s">
        <v>43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24"/>
        <v>0</v>
      </c>
      <c r="H172" s="76">
        <v>2200</v>
      </c>
      <c r="K172">
        <f t="shared" si="23"/>
        <v>2200</v>
      </c>
    </row>
    <row r="173" spans="1:13" ht="26.25" x14ac:dyDescent="0.25">
      <c r="A173" s="34">
        <v>110</v>
      </c>
      <c r="B173" s="48" t="s">
        <v>46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24"/>
        <v>0</v>
      </c>
      <c r="H173" s="76">
        <v>1700</v>
      </c>
      <c r="K173">
        <f t="shared" si="23"/>
        <v>1700</v>
      </c>
    </row>
    <row r="174" spans="1:13" ht="26.25" x14ac:dyDescent="0.25">
      <c r="A174" s="34">
        <v>111</v>
      </c>
      <c r="B174" s="48" t="s">
        <v>50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24"/>
        <v>0</v>
      </c>
      <c r="H174" s="76">
        <v>1700</v>
      </c>
      <c r="K174">
        <f t="shared" si="23"/>
        <v>1700</v>
      </c>
    </row>
    <row r="175" spans="1:13" ht="26.25" x14ac:dyDescent="0.25">
      <c r="A175" s="34">
        <v>112</v>
      </c>
      <c r="B175" s="48" t="s">
        <v>53</v>
      </c>
      <c r="C175" s="44" t="s">
        <v>10</v>
      </c>
      <c r="D175" s="44" t="s">
        <v>11</v>
      </c>
      <c r="E175" s="44">
        <v>2</v>
      </c>
      <c r="F175" s="39">
        <v>2</v>
      </c>
      <c r="G175" s="93">
        <f t="shared" si="24"/>
        <v>0</v>
      </c>
      <c r="H175" s="76">
        <v>2200</v>
      </c>
      <c r="J175" t="s">
        <v>676</v>
      </c>
      <c r="K175">
        <f t="shared" si="23"/>
        <v>4400</v>
      </c>
    </row>
    <row r="176" spans="1:13" ht="26.25" x14ac:dyDescent="0.25">
      <c r="A176" s="34" t="s">
        <v>732</v>
      </c>
      <c r="B176" s="48" t="s">
        <v>762</v>
      </c>
      <c r="C176" s="44" t="s">
        <v>10</v>
      </c>
      <c r="D176" s="44" t="s">
        <v>11</v>
      </c>
      <c r="E176" s="44">
        <v>0</v>
      </c>
      <c r="F176" s="39">
        <v>0</v>
      </c>
      <c r="G176" s="93">
        <f t="shared" si="24"/>
        <v>0</v>
      </c>
      <c r="H176" s="76">
        <v>2500</v>
      </c>
      <c r="K176">
        <f t="shared" si="23"/>
        <v>0</v>
      </c>
    </row>
    <row r="177" spans="1:11" ht="26.25" x14ac:dyDescent="0.25">
      <c r="A177" s="34" t="s">
        <v>732</v>
      </c>
      <c r="B177" s="48" t="s">
        <v>932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24"/>
        <v>0</v>
      </c>
      <c r="H177" s="76">
        <v>2200</v>
      </c>
      <c r="K177">
        <f t="shared" si="23"/>
        <v>2200</v>
      </c>
    </row>
    <row r="178" spans="1:11" ht="26.25" x14ac:dyDescent="0.25">
      <c r="A178" s="34">
        <v>113</v>
      </c>
      <c r="B178" s="48" t="s">
        <v>57</v>
      </c>
      <c r="C178" s="44" t="s">
        <v>10</v>
      </c>
      <c r="D178" s="44" t="s">
        <v>11</v>
      </c>
      <c r="E178" s="44">
        <v>1</v>
      </c>
      <c r="F178" s="39">
        <v>1</v>
      </c>
      <c r="G178" s="99">
        <f t="shared" si="24"/>
        <v>0</v>
      </c>
      <c r="H178" s="76">
        <v>2600</v>
      </c>
      <c r="K178">
        <f t="shared" si="23"/>
        <v>2600</v>
      </c>
    </row>
    <row r="179" spans="1:11" ht="26.25" x14ac:dyDescent="0.25">
      <c r="A179" s="34" t="s">
        <v>611</v>
      </c>
      <c r="B179" s="48" t="s">
        <v>612</v>
      </c>
      <c r="C179" s="44" t="s">
        <v>10</v>
      </c>
      <c r="D179" s="44" t="s">
        <v>11</v>
      </c>
      <c r="E179" s="44">
        <v>2</v>
      </c>
      <c r="F179" s="39">
        <v>2</v>
      </c>
      <c r="G179" s="93">
        <f t="shared" si="24"/>
        <v>0</v>
      </c>
      <c r="K179">
        <f t="shared" si="23"/>
        <v>0</v>
      </c>
    </row>
    <row r="180" spans="1:11" ht="26.25" x14ac:dyDescent="0.25">
      <c r="A180" s="34" t="s">
        <v>640</v>
      </c>
      <c r="B180" s="48" t="s">
        <v>654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24"/>
        <v>0</v>
      </c>
      <c r="K180">
        <f t="shared" si="23"/>
        <v>0</v>
      </c>
    </row>
    <row r="181" spans="1:11" ht="26.25" x14ac:dyDescent="0.25">
      <c r="A181" s="34" t="s">
        <v>653</v>
      </c>
      <c r="B181" s="48" t="s">
        <v>641</v>
      </c>
      <c r="C181" s="44" t="s">
        <v>10</v>
      </c>
      <c r="D181" s="44" t="s">
        <v>11</v>
      </c>
      <c r="E181" s="44">
        <v>2</v>
      </c>
      <c r="F181" s="39">
        <v>2</v>
      </c>
      <c r="G181" s="93">
        <v>0</v>
      </c>
      <c r="H181" s="76">
        <v>2900</v>
      </c>
      <c r="K181">
        <f t="shared" si="23"/>
        <v>5800</v>
      </c>
    </row>
    <row r="182" spans="1:11" ht="26.25" x14ac:dyDescent="0.25">
      <c r="A182" s="34" t="s">
        <v>792</v>
      </c>
      <c r="B182" s="48" t="s">
        <v>793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v>0</v>
      </c>
      <c r="H182" s="76">
        <v>3900</v>
      </c>
      <c r="K182">
        <f t="shared" ref="K182" si="48">(E182*H182)</f>
        <v>7800</v>
      </c>
    </row>
    <row r="183" spans="1:11" ht="26.25" x14ac:dyDescent="0.25">
      <c r="A183" s="34">
        <v>114</v>
      </c>
      <c r="B183" s="47" t="s">
        <v>401</v>
      </c>
      <c r="C183" s="44" t="s">
        <v>10</v>
      </c>
      <c r="D183" s="44" t="s">
        <v>11</v>
      </c>
      <c r="E183" s="44">
        <v>5</v>
      </c>
      <c r="F183" s="39">
        <v>5</v>
      </c>
      <c r="G183" s="93">
        <f t="shared" si="24"/>
        <v>0</v>
      </c>
      <c r="H183" s="76">
        <v>2400</v>
      </c>
      <c r="K183">
        <f t="shared" si="23"/>
        <v>12000</v>
      </c>
    </row>
    <row r="184" spans="1:11" ht="26.25" x14ac:dyDescent="0.25">
      <c r="A184" s="34">
        <v>115</v>
      </c>
      <c r="B184" s="47" t="s">
        <v>764</v>
      </c>
      <c r="C184" s="43" t="s">
        <v>61</v>
      </c>
      <c r="D184" s="44" t="s">
        <v>11</v>
      </c>
      <c r="E184" s="44">
        <v>4</v>
      </c>
      <c r="F184" s="39">
        <v>4</v>
      </c>
      <c r="G184" s="93">
        <f t="shared" si="24"/>
        <v>0</v>
      </c>
      <c r="H184" s="76">
        <v>1100</v>
      </c>
      <c r="K184">
        <f t="shared" si="23"/>
        <v>4400</v>
      </c>
    </row>
    <row r="185" spans="1:11" ht="26.25" x14ac:dyDescent="0.25">
      <c r="A185" s="34">
        <v>115</v>
      </c>
      <c r="B185" s="47" t="s">
        <v>763</v>
      </c>
      <c r="C185" s="43" t="s">
        <v>61</v>
      </c>
      <c r="D185" s="44" t="s">
        <v>11</v>
      </c>
      <c r="E185" s="44">
        <v>4</v>
      </c>
      <c r="F185" s="39">
        <v>4</v>
      </c>
      <c r="G185" s="93">
        <f t="shared" si="24"/>
        <v>0</v>
      </c>
      <c r="H185" s="76">
        <v>950</v>
      </c>
    </row>
    <row r="186" spans="1:11" ht="26.25" x14ac:dyDescent="0.25">
      <c r="A186" s="34" t="s">
        <v>564</v>
      </c>
      <c r="B186" s="47" t="s">
        <v>948</v>
      </c>
      <c r="C186" s="43" t="s">
        <v>61</v>
      </c>
      <c r="D186" s="44" t="s">
        <v>11</v>
      </c>
      <c r="E186" s="44">
        <v>1</v>
      </c>
      <c r="F186" s="39">
        <v>1</v>
      </c>
      <c r="G186" s="93">
        <f t="shared" ref="G186" si="49">(F186-E186)</f>
        <v>0</v>
      </c>
      <c r="H186" s="76">
        <v>1500</v>
      </c>
    </row>
    <row r="187" spans="1:11" ht="26.25" x14ac:dyDescent="0.25">
      <c r="A187" s="34" t="s">
        <v>564</v>
      </c>
      <c r="B187" s="47" t="s">
        <v>896</v>
      </c>
      <c r="C187" s="43" t="s">
        <v>61</v>
      </c>
      <c r="D187" s="44" t="s">
        <v>11</v>
      </c>
      <c r="E187" s="44">
        <v>4</v>
      </c>
      <c r="F187" s="39">
        <v>4</v>
      </c>
      <c r="G187" s="93">
        <f t="shared" si="24"/>
        <v>0</v>
      </c>
      <c r="H187" s="76">
        <v>2000</v>
      </c>
      <c r="K187">
        <f t="shared" si="23"/>
        <v>8000</v>
      </c>
    </row>
    <row r="188" spans="1:11" ht="26.25" x14ac:dyDescent="0.25">
      <c r="A188" s="34">
        <v>116</v>
      </c>
      <c r="B188" s="47" t="s">
        <v>393</v>
      </c>
      <c r="C188" s="43" t="s">
        <v>61</v>
      </c>
      <c r="D188" s="44" t="s">
        <v>11</v>
      </c>
      <c r="E188" s="44">
        <v>3</v>
      </c>
      <c r="F188" s="39">
        <v>3</v>
      </c>
      <c r="G188" s="93">
        <f t="shared" si="24"/>
        <v>0</v>
      </c>
      <c r="H188" s="76">
        <v>1300</v>
      </c>
      <c r="K188">
        <f t="shared" si="23"/>
        <v>3900</v>
      </c>
    </row>
    <row r="189" spans="1:11" ht="26.25" x14ac:dyDescent="0.25">
      <c r="A189" s="34" t="s">
        <v>1020</v>
      </c>
      <c r="B189" s="47" t="s">
        <v>692</v>
      </c>
      <c r="C189" s="43" t="s">
        <v>61</v>
      </c>
      <c r="D189" s="44" t="s">
        <v>11</v>
      </c>
      <c r="E189" s="44">
        <v>2</v>
      </c>
      <c r="F189" s="39">
        <v>2</v>
      </c>
      <c r="G189" s="93">
        <f t="shared" ref="G189" si="50">(F189-E189)</f>
        <v>0</v>
      </c>
      <c r="H189" s="76">
        <v>1700</v>
      </c>
      <c r="K189">
        <f t="shared" ref="K189" si="51">(E189*H189)</f>
        <v>3400</v>
      </c>
    </row>
    <row r="190" spans="1:11" ht="26.25" x14ac:dyDescent="0.25">
      <c r="A190" s="34">
        <v>117</v>
      </c>
      <c r="B190" s="47" t="s">
        <v>394</v>
      </c>
      <c r="C190" s="43" t="s">
        <v>61</v>
      </c>
      <c r="D190" s="44" t="s">
        <v>11</v>
      </c>
      <c r="E190" s="44">
        <v>1</v>
      </c>
      <c r="F190" s="39">
        <v>1</v>
      </c>
      <c r="G190" s="93">
        <f t="shared" si="24"/>
        <v>0</v>
      </c>
      <c r="H190" s="76">
        <v>1500</v>
      </c>
      <c r="K190">
        <f t="shared" si="23"/>
        <v>1500</v>
      </c>
    </row>
    <row r="191" spans="1:11" ht="26.25" x14ac:dyDescent="0.25">
      <c r="A191" s="34" t="s">
        <v>597</v>
      </c>
      <c r="B191" s="47" t="s">
        <v>562</v>
      </c>
      <c r="C191" s="43" t="s">
        <v>55</v>
      </c>
      <c r="D191" s="44" t="s">
        <v>11</v>
      </c>
      <c r="E191" s="44">
        <v>1</v>
      </c>
      <c r="F191" s="39">
        <v>1</v>
      </c>
      <c r="G191" s="93">
        <f t="shared" si="24"/>
        <v>0</v>
      </c>
      <c r="H191" s="76">
        <v>1500</v>
      </c>
      <c r="K191">
        <f t="shared" si="23"/>
        <v>1500</v>
      </c>
    </row>
    <row r="192" spans="1:11" ht="26.25" x14ac:dyDescent="0.25">
      <c r="A192" s="34" t="s">
        <v>597</v>
      </c>
      <c r="B192" s="47" t="s">
        <v>538</v>
      </c>
      <c r="C192" s="43" t="s">
        <v>55</v>
      </c>
      <c r="D192" s="44" t="s">
        <v>11</v>
      </c>
      <c r="E192" s="44">
        <v>1</v>
      </c>
      <c r="F192" s="39">
        <v>1</v>
      </c>
      <c r="G192" s="93">
        <f t="shared" si="24"/>
        <v>0</v>
      </c>
      <c r="H192" s="76">
        <v>1800</v>
      </c>
      <c r="K192">
        <f t="shared" si="23"/>
        <v>1800</v>
      </c>
    </row>
    <row r="193" spans="1:11" ht="26.25" x14ac:dyDescent="0.25">
      <c r="A193" s="34" t="s">
        <v>598</v>
      </c>
      <c r="B193" s="47" t="s">
        <v>505</v>
      </c>
      <c r="C193" s="43" t="s">
        <v>55</v>
      </c>
      <c r="D193" s="44" t="s">
        <v>11</v>
      </c>
      <c r="E193" s="44">
        <v>2</v>
      </c>
      <c r="F193" s="39">
        <v>2</v>
      </c>
      <c r="G193" s="93">
        <f t="shared" si="24"/>
        <v>0</v>
      </c>
      <c r="H193" s="76">
        <v>1500</v>
      </c>
      <c r="K193">
        <f t="shared" si="23"/>
        <v>3000</v>
      </c>
    </row>
    <row r="194" spans="1:11" ht="26.25" x14ac:dyDescent="0.25">
      <c r="A194" s="34" t="s">
        <v>598</v>
      </c>
      <c r="B194" s="47" t="s">
        <v>264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ref="G194" si="52">(F194-E194)</f>
        <v>0</v>
      </c>
      <c r="H194" s="76">
        <v>1600</v>
      </c>
      <c r="K194">
        <f t="shared" ref="K194" si="53">(E194*H194)</f>
        <v>1600</v>
      </c>
    </row>
    <row r="195" spans="1:11" ht="26.25" x14ac:dyDescent="0.25">
      <c r="A195" s="34" t="s">
        <v>599</v>
      </c>
      <c r="B195" s="47" t="s">
        <v>563</v>
      </c>
      <c r="C195" s="43" t="s">
        <v>55</v>
      </c>
      <c r="D195" s="44" t="s">
        <v>11</v>
      </c>
      <c r="E195" s="44">
        <v>0</v>
      </c>
      <c r="F195" s="39">
        <v>0</v>
      </c>
      <c r="G195" s="93">
        <f t="shared" si="24"/>
        <v>0</v>
      </c>
      <c r="H195" s="76">
        <v>1500</v>
      </c>
      <c r="K195">
        <f t="shared" ref="K195:K285" si="54">(E195*H195)</f>
        <v>0</v>
      </c>
    </row>
    <row r="196" spans="1:11" ht="26.25" x14ac:dyDescent="0.25">
      <c r="A196" s="34" t="s">
        <v>782</v>
      </c>
      <c r="B196" s="47" t="s">
        <v>783</v>
      </c>
      <c r="C196" s="43" t="s">
        <v>55</v>
      </c>
      <c r="D196" s="44" t="s">
        <v>11</v>
      </c>
      <c r="E196" s="44">
        <v>0</v>
      </c>
      <c r="F196" s="39">
        <v>0</v>
      </c>
      <c r="G196" s="93">
        <v>0</v>
      </c>
      <c r="H196" s="76">
        <v>2200</v>
      </c>
      <c r="I196" s="61">
        <v>2400</v>
      </c>
      <c r="K196">
        <f t="shared" ref="K196" si="55">(E196*H196)</f>
        <v>0</v>
      </c>
    </row>
    <row r="197" spans="1:11" ht="26.25" x14ac:dyDescent="0.25">
      <c r="A197" s="34" t="s">
        <v>952</v>
      </c>
      <c r="B197" s="47" t="s">
        <v>951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v>0</v>
      </c>
      <c r="H197" s="76">
        <v>1500</v>
      </c>
      <c r="I197" s="61">
        <v>2500</v>
      </c>
      <c r="K197">
        <f t="shared" ref="K197" si="56">(E197*H197)</f>
        <v>1500</v>
      </c>
    </row>
    <row r="198" spans="1:11" ht="26.25" x14ac:dyDescent="0.25">
      <c r="A198" s="34">
        <v>118</v>
      </c>
      <c r="B198" s="47" t="s">
        <v>576</v>
      </c>
      <c r="C198" s="43" t="s">
        <v>23</v>
      </c>
      <c r="D198" s="44" t="s">
        <v>11</v>
      </c>
      <c r="E198" s="44">
        <v>0</v>
      </c>
      <c r="F198" s="39">
        <v>0</v>
      </c>
      <c r="G198" s="93">
        <f>(F198-E198)</f>
        <v>0</v>
      </c>
      <c r="H198" s="76">
        <v>1300</v>
      </c>
    </row>
    <row r="199" spans="1:11" ht="26.25" x14ac:dyDescent="0.25">
      <c r="A199" s="34" t="s">
        <v>980</v>
      </c>
      <c r="B199" s="47" t="s">
        <v>846</v>
      </c>
      <c r="C199" s="43" t="s">
        <v>23</v>
      </c>
      <c r="D199" s="44" t="s">
        <v>11</v>
      </c>
      <c r="E199" s="44">
        <v>2</v>
      </c>
      <c r="F199" s="39">
        <v>2</v>
      </c>
      <c r="G199" s="93">
        <f>(F199-E199)</f>
        <v>0</v>
      </c>
      <c r="H199" s="76">
        <v>1450</v>
      </c>
    </row>
    <row r="200" spans="1:11" ht="26.25" x14ac:dyDescent="0.25">
      <c r="A200" s="34" t="s">
        <v>981</v>
      </c>
      <c r="B200" s="47" t="s">
        <v>350</v>
      </c>
      <c r="C200" s="43" t="s">
        <v>23</v>
      </c>
      <c r="D200" s="44" t="s">
        <v>11</v>
      </c>
      <c r="E200" s="44">
        <v>3</v>
      </c>
      <c r="F200" s="39">
        <v>3</v>
      </c>
      <c r="G200" s="93">
        <f>(F200-E200)</f>
        <v>0</v>
      </c>
      <c r="H200" s="76">
        <v>1400</v>
      </c>
    </row>
    <row r="201" spans="1:11" ht="26.25" x14ac:dyDescent="0.25">
      <c r="A201" s="34" t="s">
        <v>982</v>
      </c>
      <c r="B201" s="47" t="s">
        <v>351</v>
      </c>
      <c r="C201" s="43" t="s">
        <v>23</v>
      </c>
      <c r="D201" s="44" t="s">
        <v>4</v>
      </c>
      <c r="E201" s="44">
        <v>1</v>
      </c>
      <c r="F201" s="39">
        <v>1</v>
      </c>
      <c r="G201" s="93">
        <f>(F201-E201)</f>
        <v>0</v>
      </c>
      <c r="H201" s="76">
        <v>1450</v>
      </c>
    </row>
    <row r="202" spans="1:11" ht="26.25" x14ac:dyDescent="0.25">
      <c r="A202" s="34" t="s">
        <v>987</v>
      </c>
      <c r="B202" s="47" t="s">
        <v>930</v>
      </c>
      <c r="C202" s="43" t="s">
        <v>23</v>
      </c>
      <c r="D202" s="44" t="s">
        <v>11</v>
      </c>
      <c r="E202" s="44">
        <v>1</v>
      </c>
      <c r="F202" s="39">
        <v>1</v>
      </c>
      <c r="G202" s="93">
        <f t="shared" si="24"/>
        <v>0</v>
      </c>
      <c r="H202" s="76">
        <v>2100</v>
      </c>
      <c r="K202">
        <f t="shared" si="54"/>
        <v>2100</v>
      </c>
    </row>
    <row r="203" spans="1:11" ht="26.25" x14ac:dyDescent="0.25">
      <c r="A203" s="34" t="s">
        <v>988</v>
      </c>
      <c r="B203" s="47" t="s">
        <v>931</v>
      </c>
      <c r="C203" s="43" t="s">
        <v>23</v>
      </c>
      <c r="D203" s="44" t="s">
        <v>11</v>
      </c>
      <c r="E203" s="44">
        <v>5</v>
      </c>
      <c r="F203" s="39">
        <v>5</v>
      </c>
      <c r="G203" s="95">
        <f t="shared" si="24"/>
        <v>0</v>
      </c>
      <c r="H203" s="76">
        <v>1500</v>
      </c>
      <c r="K203">
        <f t="shared" si="54"/>
        <v>7500</v>
      </c>
    </row>
    <row r="204" spans="1:11" ht="26.25" x14ac:dyDescent="0.25">
      <c r="A204" s="34" t="s">
        <v>989</v>
      </c>
      <c r="B204" s="47" t="s">
        <v>1042</v>
      </c>
      <c r="C204" s="43" t="s">
        <v>23</v>
      </c>
      <c r="D204" s="44" t="s">
        <v>11</v>
      </c>
      <c r="E204" s="44">
        <v>1</v>
      </c>
      <c r="F204" s="39">
        <v>1</v>
      </c>
      <c r="G204" s="95">
        <f t="shared" si="24"/>
        <v>0</v>
      </c>
      <c r="H204" s="76">
        <v>2150</v>
      </c>
      <c r="K204">
        <f t="shared" si="54"/>
        <v>2150</v>
      </c>
    </row>
    <row r="205" spans="1:11" ht="26.25" x14ac:dyDescent="0.25">
      <c r="A205" s="34" t="s">
        <v>990</v>
      </c>
      <c r="B205" s="47" t="s">
        <v>1041</v>
      </c>
      <c r="C205" s="43" t="s">
        <v>23</v>
      </c>
      <c r="D205" s="44" t="s">
        <v>11</v>
      </c>
      <c r="E205" s="44">
        <v>4</v>
      </c>
      <c r="F205" s="39">
        <v>4</v>
      </c>
      <c r="G205" s="95">
        <f t="shared" si="24"/>
        <v>0</v>
      </c>
      <c r="H205" s="76">
        <v>1800</v>
      </c>
      <c r="K205">
        <f t="shared" si="54"/>
        <v>7200</v>
      </c>
    </row>
    <row r="206" spans="1:11" ht="26.25" x14ac:dyDescent="0.25">
      <c r="A206" s="34" t="s">
        <v>991</v>
      </c>
      <c r="B206" s="47" t="s">
        <v>779</v>
      </c>
      <c r="C206" s="43" t="s">
        <v>23</v>
      </c>
      <c r="D206" s="44" t="s">
        <v>11</v>
      </c>
      <c r="E206" s="44">
        <v>1</v>
      </c>
      <c r="F206" s="39">
        <v>1</v>
      </c>
      <c r="G206" s="93">
        <f t="shared" ref="G206" si="57">(F206-E206)</f>
        <v>0</v>
      </c>
      <c r="H206" s="76">
        <v>2500</v>
      </c>
    </row>
    <row r="207" spans="1:11" ht="26.25" x14ac:dyDescent="0.25">
      <c r="A207" s="34">
        <v>119</v>
      </c>
      <c r="B207" s="47" t="s">
        <v>90</v>
      </c>
      <c r="C207" s="43" t="s">
        <v>23</v>
      </c>
      <c r="D207" s="44" t="s">
        <v>4</v>
      </c>
      <c r="E207" s="44">
        <v>2</v>
      </c>
      <c r="F207" s="39">
        <v>2</v>
      </c>
      <c r="G207" s="93">
        <f t="shared" ref="G207" si="58">(F207-E207)</f>
        <v>0</v>
      </c>
      <c r="H207" s="76">
        <v>1550</v>
      </c>
    </row>
    <row r="208" spans="1:11" ht="26.25" x14ac:dyDescent="0.25">
      <c r="A208" s="34" t="s">
        <v>983</v>
      </c>
      <c r="B208" s="47" t="s">
        <v>305</v>
      </c>
      <c r="C208" s="43" t="s">
        <v>23</v>
      </c>
      <c r="D208" s="44" t="s">
        <v>4</v>
      </c>
      <c r="E208" s="44">
        <v>2</v>
      </c>
      <c r="F208" s="39">
        <v>2</v>
      </c>
      <c r="G208" s="93">
        <f>(F208-E208)</f>
        <v>0</v>
      </c>
      <c r="H208" s="76">
        <v>1150</v>
      </c>
    </row>
    <row r="209" spans="1:11" ht="26.25" x14ac:dyDescent="0.25">
      <c r="A209" s="34" t="s">
        <v>992</v>
      </c>
      <c r="B209" s="47" t="s">
        <v>93</v>
      </c>
      <c r="C209" s="43" t="s">
        <v>23</v>
      </c>
      <c r="D209" s="44" t="s">
        <v>11</v>
      </c>
      <c r="E209" s="44">
        <v>4</v>
      </c>
      <c r="F209" s="39">
        <v>4</v>
      </c>
      <c r="G209" s="93">
        <f t="shared" ref="G209" si="59">(F209-E209)</f>
        <v>0</v>
      </c>
      <c r="H209" s="76">
        <v>1200</v>
      </c>
    </row>
    <row r="210" spans="1:11" ht="26.25" x14ac:dyDescent="0.25">
      <c r="A210" s="34" t="s">
        <v>993</v>
      </c>
      <c r="B210" s="47" t="s">
        <v>978</v>
      </c>
      <c r="C210" s="43" t="s">
        <v>23</v>
      </c>
      <c r="D210" s="44" t="s">
        <v>11</v>
      </c>
      <c r="E210" s="44">
        <v>1</v>
      </c>
      <c r="F210" s="39">
        <v>1</v>
      </c>
      <c r="G210" s="93">
        <f t="shared" ref="G210:G211" si="60">(F210-E210)</f>
        <v>0</v>
      </c>
      <c r="H210" s="76">
        <v>2350</v>
      </c>
      <c r="K210">
        <f t="shared" ref="K210" si="61">(E210*H210)</f>
        <v>2350</v>
      </c>
    </row>
    <row r="211" spans="1:11" ht="26.25" x14ac:dyDescent="0.25">
      <c r="A211" s="34" t="s">
        <v>994</v>
      </c>
      <c r="B211" s="47" t="s">
        <v>684</v>
      </c>
      <c r="C211" s="43" t="s">
        <v>23</v>
      </c>
      <c r="D211" s="44" t="s">
        <v>11</v>
      </c>
      <c r="E211" s="44">
        <v>3</v>
      </c>
      <c r="F211" s="39">
        <v>3</v>
      </c>
      <c r="G211" s="93">
        <f t="shared" si="60"/>
        <v>0</v>
      </c>
    </row>
    <row r="212" spans="1:11" ht="26.25" x14ac:dyDescent="0.25">
      <c r="A212" s="34" t="s">
        <v>995</v>
      </c>
      <c r="B212" s="47" t="s">
        <v>636</v>
      </c>
      <c r="C212" s="43" t="s">
        <v>23</v>
      </c>
      <c r="D212" s="44" t="s">
        <v>4</v>
      </c>
      <c r="E212" s="44">
        <v>0</v>
      </c>
      <c r="F212" s="39">
        <v>0</v>
      </c>
      <c r="G212" s="93">
        <v>0</v>
      </c>
      <c r="H212" s="76">
        <v>1300</v>
      </c>
      <c r="I212" s="61">
        <v>1600</v>
      </c>
    </row>
    <row r="213" spans="1:11" ht="26.25" x14ac:dyDescent="0.25">
      <c r="A213" s="34" t="s">
        <v>996</v>
      </c>
      <c r="B213" s="47" t="s">
        <v>650</v>
      </c>
      <c r="C213" s="43" t="s">
        <v>23</v>
      </c>
      <c r="D213" s="44" t="s">
        <v>11</v>
      </c>
      <c r="E213" s="44">
        <v>2</v>
      </c>
      <c r="F213" s="39">
        <v>2</v>
      </c>
      <c r="G213" s="93">
        <f t="shared" si="24"/>
        <v>0</v>
      </c>
      <c r="H213" s="76">
        <v>1600</v>
      </c>
      <c r="K213">
        <f t="shared" si="54"/>
        <v>3200</v>
      </c>
    </row>
    <row r="214" spans="1:11" ht="26.25" x14ac:dyDescent="0.25">
      <c r="A214" s="34" t="s">
        <v>997</v>
      </c>
      <c r="B214" s="47" t="s">
        <v>533</v>
      </c>
      <c r="C214" s="43" t="s">
        <v>23</v>
      </c>
      <c r="D214" s="44" t="s">
        <v>11</v>
      </c>
      <c r="E214" s="44">
        <v>4</v>
      </c>
      <c r="F214" s="39">
        <v>4</v>
      </c>
      <c r="G214" s="93">
        <f t="shared" ref="G214" si="62">(F214-E214)</f>
        <v>0</v>
      </c>
      <c r="H214" s="76">
        <v>1700</v>
      </c>
      <c r="K214">
        <f t="shared" ref="K214" si="63">(E214*H214)</f>
        <v>6800</v>
      </c>
    </row>
    <row r="215" spans="1:11" ht="26.25" x14ac:dyDescent="0.25">
      <c r="A215" s="34" t="s">
        <v>999</v>
      </c>
      <c r="B215" s="47" t="s">
        <v>83</v>
      </c>
      <c r="C215" s="43" t="s">
        <v>23</v>
      </c>
      <c r="D215" s="44" t="s">
        <v>4</v>
      </c>
      <c r="E215" s="44">
        <v>5</v>
      </c>
      <c r="F215" s="39">
        <v>5</v>
      </c>
      <c r="G215" s="93">
        <f t="shared" si="24"/>
        <v>0</v>
      </c>
      <c r="H215" s="76">
        <v>1700</v>
      </c>
      <c r="K215">
        <f t="shared" si="54"/>
        <v>8500</v>
      </c>
    </row>
    <row r="216" spans="1:11" ht="26.25" x14ac:dyDescent="0.25">
      <c r="A216" s="34" t="s">
        <v>998</v>
      </c>
      <c r="B216" s="47" t="s">
        <v>675</v>
      </c>
      <c r="C216" s="43" t="s">
        <v>23</v>
      </c>
      <c r="D216" s="44" t="s">
        <v>4</v>
      </c>
      <c r="E216" s="44">
        <v>1</v>
      </c>
      <c r="F216" s="39">
        <v>1</v>
      </c>
      <c r="G216" s="93">
        <f t="shared" si="24"/>
        <v>0</v>
      </c>
      <c r="H216" s="76">
        <v>1600</v>
      </c>
      <c r="K216">
        <f t="shared" si="54"/>
        <v>1600</v>
      </c>
    </row>
    <row r="217" spans="1:11" ht="26.25" x14ac:dyDescent="0.25">
      <c r="A217" s="34" t="s">
        <v>1000</v>
      </c>
      <c r="B217" s="47" t="s">
        <v>734</v>
      </c>
      <c r="C217" s="43" t="s">
        <v>23</v>
      </c>
      <c r="D217" s="44" t="s">
        <v>4</v>
      </c>
      <c r="E217" s="44">
        <v>1</v>
      </c>
      <c r="F217" s="39">
        <v>1</v>
      </c>
      <c r="G217" s="93">
        <f t="shared" si="24"/>
        <v>0</v>
      </c>
      <c r="H217" s="76">
        <v>1700</v>
      </c>
      <c r="K217">
        <f t="shared" si="54"/>
        <v>1700</v>
      </c>
    </row>
    <row r="218" spans="1:11" ht="26.25" x14ac:dyDescent="0.25">
      <c r="A218" s="34" t="s">
        <v>1001</v>
      </c>
      <c r="B218" s="47" t="s">
        <v>85</v>
      </c>
      <c r="C218" s="43" t="s">
        <v>23</v>
      </c>
      <c r="D218" s="44" t="s">
        <v>4</v>
      </c>
      <c r="E218" s="44">
        <v>3</v>
      </c>
      <c r="F218" s="39">
        <v>3</v>
      </c>
      <c r="G218" s="93">
        <f t="shared" si="24"/>
        <v>0</v>
      </c>
      <c r="H218" s="76">
        <v>1700</v>
      </c>
      <c r="K218">
        <f t="shared" si="54"/>
        <v>5100</v>
      </c>
    </row>
    <row r="219" spans="1:11" ht="26.25" x14ac:dyDescent="0.25">
      <c r="A219" s="34" t="s">
        <v>1002</v>
      </c>
      <c r="B219" s="47" t="s">
        <v>736</v>
      </c>
      <c r="C219" s="43" t="s">
        <v>23</v>
      </c>
      <c r="D219" s="44" t="s">
        <v>4</v>
      </c>
      <c r="E219" s="44">
        <v>1</v>
      </c>
      <c r="F219" s="39">
        <v>1</v>
      </c>
      <c r="G219" s="93">
        <f>(F219-E219)</f>
        <v>0</v>
      </c>
      <c r="H219" s="76">
        <v>3000</v>
      </c>
    </row>
    <row r="220" spans="1:11" ht="26.25" x14ac:dyDescent="0.25">
      <c r="A220" s="34" t="s">
        <v>1003</v>
      </c>
      <c r="B220" s="47" t="s">
        <v>607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ref="G220" si="64">(F220-E220)</f>
        <v>0</v>
      </c>
      <c r="H220" s="76">
        <v>3000</v>
      </c>
      <c r="K220">
        <f t="shared" ref="K220" si="65">(E220*H220)</f>
        <v>3000</v>
      </c>
    </row>
    <row r="221" spans="1:11" ht="26.25" x14ac:dyDescent="0.25">
      <c r="A221" s="34" t="s">
        <v>1004</v>
      </c>
      <c r="B221" s="47" t="s">
        <v>776</v>
      </c>
      <c r="C221" s="43" t="s">
        <v>23</v>
      </c>
      <c r="D221" s="44" t="s">
        <v>4</v>
      </c>
      <c r="E221" s="44">
        <v>1</v>
      </c>
      <c r="F221" s="39">
        <v>1</v>
      </c>
      <c r="G221" s="93">
        <f t="shared" ref="G221" si="66">(F221-E221)</f>
        <v>0</v>
      </c>
      <c r="H221" s="76">
        <v>2450</v>
      </c>
    </row>
    <row r="222" spans="1:11" ht="26.25" x14ac:dyDescent="0.25">
      <c r="A222" s="34">
        <v>120</v>
      </c>
      <c r="B222" s="47">
        <v>907</v>
      </c>
      <c r="C222" s="43" t="s">
        <v>23</v>
      </c>
      <c r="D222" s="44" t="s">
        <v>4</v>
      </c>
      <c r="E222" s="44">
        <v>3</v>
      </c>
      <c r="F222" s="39">
        <v>3</v>
      </c>
      <c r="G222" s="93">
        <f>(F222-E222)</f>
        <v>0</v>
      </c>
      <c r="H222" s="76">
        <v>1650</v>
      </c>
      <c r="K222">
        <f>(E208*H208)</f>
        <v>2300</v>
      </c>
    </row>
    <row r="223" spans="1:11" ht="26.25" x14ac:dyDescent="0.25">
      <c r="A223" s="34" t="s">
        <v>721</v>
      </c>
      <c r="B223" s="47">
        <v>926</v>
      </c>
      <c r="C223" s="43" t="s">
        <v>23</v>
      </c>
      <c r="D223" s="44" t="s">
        <v>4</v>
      </c>
      <c r="E223" s="44">
        <v>2</v>
      </c>
      <c r="F223" s="39">
        <v>2</v>
      </c>
      <c r="G223" s="93">
        <f>(F223-E223)</f>
        <v>0</v>
      </c>
      <c r="H223" s="76">
        <v>3000</v>
      </c>
      <c r="K223">
        <f>(E222*H222)</f>
        <v>4950</v>
      </c>
    </row>
    <row r="224" spans="1:11" ht="26.25" x14ac:dyDescent="0.25">
      <c r="A224" s="34">
        <v>121</v>
      </c>
      <c r="B224" s="47" t="s">
        <v>97</v>
      </c>
      <c r="C224" s="43" t="s">
        <v>23</v>
      </c>
      <c r="D224" s="44" t="s">
        <v>11</v>
      </c>
      <c r="E224" s="44">
        <v>4</v>
      </c>
      <c r="F224" s="39">
        <v>4</v>
      </c>
      <c r="G224" s="93">
        <f t="shared" ref="G224:G349" si="67">(F224-E224)</f>
        <v>0</v>
      </c>
      <c r="H224" s="76">
        <v>2300</v>
      </c>
      <c r="K224">
        <f t="shared" si="54"/>
        <v>9200</v>
      </c>
    </row>
    <row r="225" spans="1:11" ht="26.25" x14ac:dyDescent="0.25">
      <c r="A225" s="34" t="s">
        <v>649</v>
      </c>
      <c r="B225" s="47" t="s">
        <v>621</v>
      </c>
      <c r="C225" s="43" t="s">
        <v>23</v>
      </c>
      <c r="D225" s="44" t="s">
        <v>11</v>
      </c>
      <c r="E225" s="44">
        <v>3</v>
      </c>
      <c r="F225" s="39">
        <v>3</v>
      </c>
      <c r="G225" s="93">
        <f t="shared" si="67"/>
        <v>0</v>
      </c>
      <c r="H225" s="76">
        <v>2900</v>
      </c>
      <c r="K225">
        <f t="shared" si="54"/>
        <v>8700</v>
      </c>
    </row>
    <row r="226" spans="1:11" ht="26.25" x14ac:dyDescent="0.25">
      <c r="A226" s="34">
        <v>122</v>
      </c>
      <c r="B226" s="47" t="s">
        <v>432</v>
      </c>
      <c r="C226" s="43" t="s">
        <v>23</v>
      </c>
      <c r="D226" s="44" t="s">
        <v>11</v>
      </c>
      <c r="E226" s="109">
        <v>0</v>
      </c>
      <c r="F226" s="110">
        <v>0</v>
      </c>
      <c r="G226" s="93">
        <f>(F226-E226)</f>
        <v>0</v>
      </c>
      <c r="H226" s="76">
        <v>1100</v>
      </c>
    </row>
    <row r="227" spans="1:11" ht="26.25" x14ac:dyDescent="0.25">
      <c r="A227" s="34" t="s">
        <v>674</v>
      </c>
      <c r="B227" s="47" t="s">
        <v>947</v>
      </c>
      <c r="C227" s="43" t="s">
        <v>23</v>
      </c>
      <c r="D227" s="44" t="s">
        <v>4</v>
      </c>
      <c r="E227" s="44">
        <v>3</v>
      </c>
      <c r="F227" s="39">
        <v>3</v>
      </c>
      <c r="G227" s="93">
        <f t="shared" ref="G227" si="68">(F227-E227)</f>
        <v>0</v>
      </c>
      <c r="H227" s="76">
        <v>2400</v>
      </c>
    </row>
    <row r="228" spans="1:11" ht="26.25" x14ac:dyDescent="0.25">
      <c r="A228" s="34" t="s">
        <v>733</v>
      </c>
      <c r="B228" s="47" t="s">
        <v>946</v>
      </c>
      <c r="C228" s="43" t="s">
        <v>23</v>
      </c>
      <c r="D228" s="44" t="s">
        <v>4</v>
      </c>
      <c r="E228" s="44">
        <v>3</v>
      </c>
      <c r="F228" s="39">
        <v>3</v>
      </c>
      <c r="G228" s="93">
        <f t="shared" si="67"/>
        <v>0</v>
      </c>
      <c r="H228" s="76">
        <v>2400</v>
      </c>
      <c r="K228">
        <f t="shared" si="54"/>
        <v>7200</v>
      </c>
    </row>
    <row r="229" spans="1:11" ht="26.25" x14ac:dyDescent="0.25">
      <c r="A229" s="34" t="s">
        <v>984</v>
      </c>
      <c r="B229" s="47" t="s">
        <v>667</v>
      </c>
      <c r="C229" s="43" t="s">
        <v>23</v>
      </c>
      <c r="D229" s="44" t="s">
        <v>4</v>
      </c>
      <c r="E229" s="44">
        <v>2</v>
      </c>
      <c r="F229" s="39">
        <v>2</v>
      </c>
      <c r="G229" s="93">
        <v>0</v>
      </c>
      <c r="H229" s="76">
        <v>3200</v>
      </c>
    </row>
    <row r="230" spans="1:11" ht="26.25" x14ac:dyDescent="0.25">
      <c r="A230" s="34">
        <v>123</v>
      </c>
      <c r="B230" s="47" t="s">
        <v>101</v>
      </c>
      <c r="C230" s="43" t="s">
        <v>23</v>
      </c>
      <c r="D230" s="44" t="s">
        <v>4</v>
      </c>
      <c r="E230" s="44">
        <v>5</v>
      </c>
      <c r="F230" s="39">
        <v>5</v>
      </c>
      <c r="G230" s="93">
        <f>(F230-E230)</f>
        <v>0</v>
      </c>
      <c r="H230" s="76">
        <v>1250</v>
      </c>
      <c r="K230">
        <f>(E231*H231)</f>
        <v>6250</v>
      </c>
    </row>
    <row r="231" spans="1:11" ht="26.25" x14ac:dyDescent="0.25">
      <c r="A231" s="34" t="s">
        <v>608</v>
      </c>
      <c r="B231" s="47" t="s">
        <v>665</v>
      </c>
      <c r="C231" s="43" t="s">
        <v>23</v>
      </c>
      <c r="D231" s="44" t="s">
        <v>4</v>
      </c>
      <c r="E231" s="44">
        <v>5</v>
      </c>
      <c r="F231" s="39">
        <v>5</v>
      </c>
      <c r="G231" s="93">
        <f>(F231-E231)</f>
        <v>0</v>
      </c>
      <c r="H231" s="76">
        <v>1250</v>
      </c>
    </row>
    <row r="232" spans="1:11" ht="26.25" x14ac:dyDescent="0.25">
      <c r="A232" s="34">
        <v>124</v>
      </c>
      <c r="B232" s="47" t="s">
        <v>974</v>
      </c>
      <c r="C232" s="43" t="s">
        <v>23</v>
      </c>
      <c r="D232" s="44" t="s">
        <v>4</v>
      </c>
      <c r="E232" s="109">
        <v>0</v>
      </c>
      <c r="F232" s="110">
        <v>0</v>
      </c>
      <c r="G232" s="93">
        <f t="shared" si="67"/>
        <v>0</v>
      </c>
      <c r="H232" s="76">
        <v>3800</v>
      </c>
      <c r="K232">
        <f t="shared" si="54"/>
        <v>0</v>
      </c>
    </row>
    <row r="233" spans="1:11" ht="26.25" x14ac:dyDescent="0.25">
      <c r="A233" s="34" t="s">
        <v>847</v>
      </c>
      <c r="B233" s="47" t="s">
        <v>773</v>
      </c>
      <c r="C233" s="43" t="s">
        <v>23</v>
      </c>
      <c r="D233" s="44" t="s">
        <v>11</v>
      </c>
      <c r="E233" s="109">
        <v>0</v>
      </c>
      <c r="F233" s="110">
        <v>0</v>
      </c>
      <c r="G233" s="93">
        <f t="shared" ref="G233" si="69">(F233-E233)</f>
        <v>0</v>
      </c>
      <c r="H233" s="76">
        <v>2700</v>
      </c>
    </row>
    <row r="234" spans="1:11" ht="26.25" x14ac:dyDescent="0.25">
      <c r="A234" s="34" t="s">
        <v>985</v>
      </c>
      <c r="B234" s="47" t="s">
        <v>979</v>
      </c>
      <c r="C234" s="43" t="s">
        <v>23</v>
      </c>
      <c r="D234" s="44" t="s">
        <v>4</v>
      </c>
      <c r="E234" s="44">
        <v>2</v>
      </c>
      <c r="F234" s="39">
        <v>2</v>
      </c>
      <c r="G234" s="93">
        <v>0</v>
      </c>
      <c r="H234" s="76">
        <v>3500</v>
      </c>
      <c r="I234" s="61">
        <v>4800</v>
      </c>
    </row>
    <row r="235" spans="1:11" ht="26.25" x14ac:dyDescent="0.25">
      <c r="A235" s="34" t="s">
        <v>1006</v>
      </c>
      <c r="B235" s="47" t="s">
        <v>1005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v>0</v>
      </c>
      <c r="I235" s="61">
        <v>4800</v>
      </c>
    </row>
    <row r="236" spans="1:11" ht="26.25" x14ac:dyDescent="0.25">
      <c r="A236" s="34">
        <v>125</v>
      </c>
      <c r="B236" s="47" t="s">
        <v>760</v>
      </c>
      <c r="C236" s="43" t="s">
        <v>23</v>
      </c>
      <c r="D236" s="44" t="s">
        <v>4</v>
      </c>
      <c r="E236" s="44">
        <v>1</v>
      </c>
      <c r="F236" s="39">
        <v>1</v>
      </c>
      <c r="G236" s="93">
        <v>0</v>
      </c>
      <c r="H236" s="76">
        <v>1100</v>
      </c>
      <c r="I236" s="61">
        <v>1200</v>
      </c>
    </row>
    <row r="237" spans="1:11" ht="26.25" x14ac:dyDescent="0.25">
      <c r="A237" s="34" t="s">
        <v>986</v>
      </c>
      <c r="B237" s="47" t="s">
        <v>571</v>
      </c>
      <c r="C237" s="43" t="s">
        <v>23</v>
      </c>
      <c r="D237" s="44" t="s">
        <v>4</v>
      </c>
      <c r="E237" s="44">
        <v>1</v>
      </c>
      <c r="F237" s="39">
        <v>1</v>
      </c>
      <c r="G237" s="93">
        <v>0</v>
      </c>
      <c r="H237" s="76">
        <v>3500</v>
      </c>
      <c r="K237">
        <f t="shared" si="54"/>
        <v>3500</v>
      </c>
    </row>
    <row r="238" spans="1:11" ht="26.25" x14ac:dyDescent="0.25">
      <c r="A238" s="34"/>
      <c r="B238" s="47"/>
      <c r="C238" s="43"/>
      <c r="D238" s="44"/>
      <c r="E238" s="44"/>
    </row>
    <row r="239" spans="1:11" ht="26.25" x14ac:dyDescent="0.25">
      <c r="A239" s="34">
        <v>131</v>
      </c>
      <c r="B239" s="47" t="s">
        <v>396</v>
      </c>
      <c r="C239" s="43" t="s">
        <v>104</v>
      </c>
      <c r="D239" s="44" t="s">
        <v>11</v>
      </c>
      <c r="E239" s="44">
        <v>3</v>
      </c>
      <c r="F239" s="39">
        <v>3</v>
      </c>
      <c r="G239" s="93">
        <v>0</v>
      </c>
      <c r="H239" s="76">
        <v>1300</v>
      </c>
    </row>
    <row r="240" spans="1:11" ht="26.25" x14ac:dyDescent="0.25">
      <c r="A240" s="34" t="s">
        <v>723</v>
      </c>
      <c r="B240" s="47" t="s">
        <v>1007</v>
      </c>
      <c r="C240" s="43" t="s">
        <v>104</v>
      </c>
      <c r="D240" s="44" t="s">
        <v>11</v>
      </c>
      <c r="E240" s="44">
        <v>1</v>
      </c>
      <c r="F240" s="39">
        <v>1</v>
      </c>
      <c r="G240" s="93">
        <v>0</v>
      </c>
      <c r="H240" s="76">
        <v>2400</v>
      </c>
    </row>
    <row r="241" spans="1:19" ht="26.25" x14ac:dyDescent="0.25">
      <c r="A241" s="34" t="s">
        <v>726</v>
      </c>
      <c r="B241" s="47" t="s">
        <v>1008</v>
      </c>
      <c r="C241" s="43" t="s">
        <v>104</v>
      </c>
      <c r="D241" s="44" t="s">
        <v>11</v>
      </c>
      <c r="E241" s="44">
        <v>2</v>
      </c>
      <c r="F241" s="39">
        <v>2</v>
      </c>
      <c r="G241" s="93">
        <f t="shared" si="67"/>
        <v>0</v>
      </c>
      <c r="H241" s="76">
        <v>2200</v>
      </c>
      <c r="K241">
        <f t="shared" si="54"/>
        <v>4400</v>
      </c>
    </row>
    <row r="242" spans="1:19" ht="26.25" x14ac:dyDescent="0.25">
      <c r="A242" s="34" t="s">
        <v>854</v>
      </c>
      <c r="B242" s="47" t="s">
        <v>1009</v>
      </c>
      <c r="C242" s="43" t="s">
        <v>104</v>
      </c>
      <c r="D242" s="44" t="s">
        <v>11</v>
      </c>
      <c r="E242" s="44">
        <v>2</v>
      </c>
      <c r="F242" s="39">
        <v>2</v>
      </c>
      <c r="G242" s="93">
        <v>0</v>
      </c>
      <c r="H242" s="76">
        <v>2400</v>
      </c>
      <c r="K242">
        <f t="shared" si="54"/>
        <v>4800</v>
      </c>
    </row>
    <row r="243" spans="1:19" ht="26.25" x14ac:dyDescent="0.25">
      <c r="A243" s="34" t="s">
        <v>1012</v>
      </c>
      <c r="B243" s="47" t="s">
        <v>1010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2700</v>
      </c>
      <c r="K243">
        <f t="shared" si="54"/>
        <v>2700</v>
      </c>
    </row>
    <row r="244" spans="1:19" ht="26.25" x14ac:dyDescent="0.25">
      <c r="A244" s="34">
        <v>132</v>
      </c>
      <c r="B244" s="47" t="s">
        <v>629</v>
      </c>
      <c r="C244" s="43" t="s">
        <v>104</v>
      </c>
      <c r="D244" s="44" t="s">
        <v>11</v>
      </c>
      <c r="E244" s="44">
        <v>2</v>
      </c>
      <c r="F244" s="39">
        <v>2</v>
      </c>
      <c r="G244" s="93">
        <v>0</v>
      </c>
      <c r="H244" s="76">
        <v>2000</v>
      </c>
    </row>
    <row r="245" spans="1:19" ht="26.25" x14ac:dyDescent="0.25">
      <c r="A245" s="34" t="s">
        <v>606</v>
      </c>
      <c r="B245" s="47" t="s">
        <v>781</v>
      </c>
      <c r="C245" s="43" t="s">
        <v>104</v>
      </c>
      <c r="D245" s="44" t="s">
        <v>11</v>
      </c>
      <c r="E245" s="109">
        <v>0</v>
      </c>
      <c r="F245" s="110">
        <v>0</v>
      </c>
      <c r="G245" s="93">
        <v>0</v>
      </c>
      <c r="H245" s="76">
        <v>0</v>
      </c>
    </row>
    <row r="246" spans="1:19" ht="26.25" x14ac:dyDescent="0.25">
      <c r="A246" s="34" t="s">
        <v>1013</v>
      </c>
      <c r="B246" s="47" t="s">
        <v>644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1050</v>
      </c>
    </row>
    <row r="247" spans="1:19" ht="26.25" x14ac:dyDescent="0.25">
      <c r="A247" s="34" t="s">
        <v>1014</v>
      </c>
      <c r="B247" s="47" t="s">
        <v>631</v>
      </c>
      <c r="C247" s="43" t="s">
        <v>104</v>
      </c>
      <c r="D247" s="44" t="s">
        <v>11</v>
      </c>
      <c r="E247" s="109">
        <v>0</v>
      </c>
      <c r="F247" s="110">
        <v>0</v>
      </c>
      <c r="G247" s="93">
        <v>0</v>
      </c>
      <c r="H247" s="76">
        <v>1400</v>
      </c>
      <c r="I247" s="47"/>
    </row>
    <row r="248" spans="1:19" ht="26.25" x14ac:dyDescent="0.25">
      <c r="A248" s="34" t="s">
        <v>1015</v>
      </c>
      <c r="B248" s="47" t="s">
        <v>646</v>
      </c>
      <c r="C248" s="43" t="s">
        <v>104</v>
      </c>
      <c r="D248" s="44" t="s">
        <v>11</v>
      </c>
      <c r="E248" s="44">
        <v>6</v>
      </c>
      <c r="F248" s="39">
        <v>6</v>
      </c>
      <c r="G248" s="93">
        <v>0</v>
      </c>
      <c r="H248" s="76">
        <v>1300</v>
      </c>
    </row>
    <row r="249" spans="1:19" ht="26.25" x14ac:dyDescent="0.25">
      <c r="A249" s="34" t="s">
        <v>1016</v>
      </c>
      <c r="B249" s="47" t="s">
        <v>1019</v>
      </c>
      <c r="C249" s="43" t="s">
        <v>104</v>
      </c>
      <c r="D249" s="44" t="s">
        <v>11</v>
      </c>
      <c r="E249" s="44">
        <v>1</v>
      </c>
      <c r="F249" s="39">
        <v>1</v>
      </c>
      <c r="G249" s="93">
        <v>0</v>
      </c>
      <c r="H249" s="76">
        <v>2200</v>
      </c>
    </row>
    <row r="250" spans="1:19" ht="26.25" x14ac:dyDescent="0.25">
      <c r="A250" s="34" t="s">
        <v>1017</v>
      </c>
      <c r="B250" s="47" t="s">
        <v>108</v>
      </c>
      <c r="C250" s="43" t="s">
        <v>104</v>
      </c>
      <c r="D250" s="44" t="s">
        <v>11</v>
      </c>
      <c r="E250" s="44">
        <v>4</v>
      </c>
      <c r="F250" s="39">
        <v>4</v>
      </c>
      <c r="G250" s="93">
        <f t="shared" si="67"/>
        <v>0</v>
      </c>
      <c r="H250" s="76">
        <v>1350</v>
      </c>
    </row>
    <row r="251" spans="1:19" ht="26.25" x14ac:dyDescent="0.25">
      <c r="A251" s="34" t="s">
        <v>1018</v>
      </c>
      <c r="B251" s="47" t="s">
        <v>637</v>
      </c>
      <c r="C251" s="43" t="s">
        <v>104</v>
      </c>
      <c r="D251" s="44" t="s">
        <v>11</v>
      </c>
      <c r="E251" s="44">
        <v>1</v>
      </c>
      <c r="F251" s="39">
        <v>1</v>
      </c>
      <c r="G251" s="93">
        <v>0</v>
      </c>
      <c r="H251" s="76">
        <v>1600</v>
      </c>
    </row>
    <row r="252" spans="1:19" ht="26.25" x14ac:dyDescent="0.25">
      <c r="A252" s="34"/>
      <c r="B252" s="39"/>
      <c r="C252" s="93"/>
      <c r="D252" s="76"/>
      <c r="E252" s="61"/>
    </row>
    <row r="253" spans="1:19" ht="26.25" x14ac:dyDescent="0.25">
      <c r="A253" s="34"/>
      <c r="B253" s="39"/>
      <c r="C253" s="93"/>
      <c r="D253" s="76"/>
      <c r="E253" s="61"/>
      <c r="L253" s="47"/>
      <c r="M253" s="43"/>
      <c r="N253" s="44"/>
      <c r="O253" s="44"/>
      <c r="P253" s="39"/>
      <c r="Q253" s="93"/>
      <c r="R253" s="76"/>
      <c r="S253" s="61"/>
    </row>
    <row r="254" spans="1:19" ht="26.25" x14ac:dyDescent="0.25">
      <c r="A254" s="34">
        <v>133</v>
      </c>
      <c r="B254" s="47" t="s">
        <v>603</v>
      </c>
      <c r="C254" s="43" t="s">
        <v>1</v>
      </c>
      <c r="D254" s="44" t="s">
        <v>11</v>
      </c>
      <c r="E254" s="44">
        <v>1</v>
      </c>
      <c r="F254" s="39">
        <v>1</v>
      </c>
      <c r="G254" s="94">
        <f>(F254-E254)</f>
        <v>0</v>
      </c>
      <c r="H254" s="76">
        <v>1550</v>
      </c>
      <c r="K254">
        <f>(E254*H254)</f>
        <v>1550</v>
      </c>
    </row>
    <row r="255" spans="1:19" ht="26.25" x14ac:dyDescent="0.25">
      <c r="A255" s="34" t="s">
        <v>628</v>
      </c>
      <c r="B255" s="47" t="s">
        <v>673</v>
      </c>
      <c r="C255" s="43" t="s">
        <v>1</v>
      </c>
      <c r="D255" s="44" t="s">
        <v>11</v>
      </c>
      <c r="E255" s="44">
        <v>1</v>
      </c>
      <c r="F255" s="39">
        <v>1</v>
      </c>
      <c r="G255" s="100">
        <v>0</v>
      </c>
      <c r="H255" s="76">
        <v>1700</v>
      </c>
      <c r="K255">
        <f>(E255*H255)</f>
        <v>1700</v>
      </c>
    </row>
    <row r="256" spans="1:19" ht="26.25" x14ac:dyDescent="0.25">
      <c r="A256" s="34" t="s">
        <v>630</v>
      </c>
      <c r="B256" s="47" t="s">
        <v>661</v>
      </c>
      <c r="C256" s="43" t="s">
        <v>1</v>
      </c>
      <c r="D256" s="44" t="s">
        <v>11</v>
      </c>
      <c r="E256" s="44">
        <v>1</v>
      </c>
      <c r="F256" s="39">
        <v>1</v>
      </c>
      <c r="G256" s="100">
        <v>0</v>
      </c>
      <c r="H256" s="76">
        <v>1700</v>
      </c>
    </row>
    <row r="257" spans="1:19" ht="26.25" x14ac:dyDescent="0.25">
      <c r="A257" s="34" t="s">
        <v>645</v>
      </c>
      <c r="B257" s="47" t="s">
        <v>1021</v>
      </c>
      <c r="C257" s="43" t="s">
        <v>1</v>
      </c>
      <c r="D257" s="44" t="s">
        <v>11</v>
      </c>
      <c r="E257" s="44">
        <v>1</v>
      </c>
      <c r="F257" s="39">
        <v>1</v>
      </c>
      <c r="G257" s="93">
        <f>(F257-E257)</f>
        <v>0</v>
      </c>
      <c r="H257" s="76">
        <v>1700</v>
      </c>
      <c r="L257" s="130"/>
      <c r="M257" s="131"/>
      <c r="N257" s="131"/>
      <c r="O257" s="131"/>
      <c r="P257" s="132"/>
      <c r="Q257" s="127"/>
      <c r="R257" s="133"/>
      <c r="S257" s="127"/>
    </row>
    <row r="258" spans="1:19" ht="26.25" x14ac:dyDescent="0.25">
      <c r="A258" s="34" t="s">
        <v>714</v>
      </c>
      <c r="B258" s="47" t="s">
        <v>407</v>
      </c>
      <c r="C258" s="43" t="s">
        <v>1</v>
      </c>
      <c r="D258" s="44" t="s">
        <v>11</v>
      </c>
      <c r="E258" s="44">
        <v>2</v>
      </c>
      <c r="F258" s="39">
        <v>2</v>
      </c>
      <c r="G258" s="93">
        <f>(F258-E258)</f>
        <v>0</v>
      </c>
      <c r="H258" s="76">
        <v>1500</v>
      </c>
      <c r="L258" s="47"/>
      <c r="M258" s="43"/>
      <c r="N258" s="44"/>
      <c r="O258" s="44"/>
      <c r="P258" s="39"/>
      <c r="Q258" s="93"/>
      <c r="R258" s="76"/>
      <c r="S258" s="61"/>
    </row>
    <row r="259" spans="1:19" ht="26.25" x14ac:dyDescent="0.25">
      <c r="A259" s="34" t="s">
        <v>1022</v>
      </c>
      <c r="B259" s="47" t="s">
        <v>953</v>
      </c>
      <c r="C259" s="43" t="s">
        <v>1</v>
      </c>
      <c r="D259" s="44" t="s">
        <v>11</v>
      </c>
      <c r="E259" s="44">
        <v>5</v>
      </c>
      <c r="F259" s="39">
        <v>5</v>
      </c>
      <c r="G259" s="93">
        <f t="shared" ref="G259" si="70">(F259-E259)</f>
        <v>0</v>
      </c>
      <c r="H259" s="76">
        <v>1300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 t="s">
        <v>1023</v>
      </c>
      <c r="B260" s="47" t="s">
        <v>790</v>
      </c>
      <c r="C260" s="43" t="s">
        <v>1</v>
      </c>
      <c r="D260" s="44" t="s">
        <v>11</v>
      </c>
      <c r="E260" s="44">
        <v>1</v>
      </c>
      <c r="F260" s="39">
        <v>1</v>
      </c>
      <c r="G260" s="93">
        <f t="shared" ref="G260" si="71">(F260-E260)</f>
        <v>0</v>
      </c>
      <c r="H260" s="76">
        <v>1500</v>
      </c>
      <c r="I260" s="61">
        <v>0.6</v>
      </c>
    </row>
    <row r="261" spans="1:19" ht="26.25" x14ac:dyDescent="0.25">
      <c r="A261" s="34" t="s">
        <v>1024</v>
      </c>
      <c r="B261" s="47" t="s">
        <v>1011</v>
      </c>
      <c r="C261" s="43" t="s">
        <v>1</v>
      </c>
      <c r="D261" s="44" t="s">
        <v>11</v>
      </c>
      <c r="E261" s="44">
        <v>2</v>
      </c>
      <c r="F261" s="39">
        <v>2</v>
      </c>
      <c r="G261" s="93">
        <f t="shared" ref="G261" si="72">(F261-E261)</f>
        <v>0</v>
      </c>
      <c r="H261" s="76">
        <v>1550</v>
      </c>
      <c r="K261" t="e">
        <f>(#REF!*#REF!)</f>
        <v>#REF!</v>
      </c>
    </row>
    <row r="262" spans="1:19" ht="26.25" x14ac:dyDescent="0.25">
      <c r="A262" s="34" t="s">
        <v>1025</v>
      </c>
      <c r="B262" s="47" t="s">
        <v>434</v>
      </c>
      <c r="C262" s="43" t="s">
        <v>1</v>
      </c>
      <c r="D262" s="44" t="s">
        <v>11</v>
      </c>
      <c r="E262" s="44">
        <v>3</v>
      </c>
      <c r="F262" s="39">
        <v>3</v>
      </c>
      <c r="G262" s="93">
        <f>(F262-E262)</f>
        <v>0</v>
      </c>
      <c r="H262" s="76" t="s">
        <v>540</v>
      </c>
      <c r="K262">
        <f>(E260*H260)</f>
        <v>1500</v>
      </c>
    </row>
    <row r="263" spans="1:19" ht="26.25" x14ac:dyDescent="0.25">
      <c r="A263" s="34" t="s">
        <v>1026</v>
      </c>
      <c r="B263" s="47" t="s">
        <v>428</v>
      </c>
      <c r="C263" s="43" t="s">
        <v>1</v>
      </c>
      <c r="D263" s="44" t="s">
        <v>11</v>
      </c>
      <c r="E263" s="44">
        <v>1</v>
      </c>
      <c r="F263" s="39">
        <v>1</v>
      </c>
      <c r="G263" s="93">
        <f>(F263-E263)</f>
        <v>0</v>
      </c>
      <c r="K263">
        <f>(E259*H259)</f>
        <v>6500</v>
      </c>
    </row>
    <row r="264" spans="1:19" ht="26.25" x14ac:dyDescent="0.25">
      <c r="A264" s="34" t="s">
        <v>1027</v>
      </c>
      <c r="B264" s="47" t="s">
        <v>423</v>
      </c>
      <c r="C264" s="43" t="s">
        <v>1</v>
      </c>
      <c r="D264" s="44" t="s">
        <v>11</v>
      </c>
      <c r="E264" s="44">
        <v>2</v>
      </c>
      <c r="F264" s="39">
        <v>2</v>
      </c>
      <c r="G264" s="93">
        <f>(F264-E264)</f>
        <v>0</v>
      </c>
      <c r="H264" s="76">
        <v>1900</v>
      </c>
      <c r="I264" s="76">
        <v>1800</v>
      </c>
      <c r="K264">
        <f>(E258*H258)</f>
        <v>3000</v>
      </c>
    </row>
    <row r="265" spans="1:19" ht="26.25" x14ac:dyDescent="0.25">
      <c r="A265" s="34" t="s">
        <v>1028</v>
      </c>
      <c r="B265" s="47" t="s">
        <v>435</v>
      </c>
      <c r="C265" s="43" t="s">
        <v>1</v>
      </c>
      <c r="D265" s="44" t="s">
        <v>11</v>
      </c>
      <c r="E265" s="44">
        <v>2</v>
      </c>
      <c r="F265" s="39">
        <v>2</v>
      </c>
      <c r="G265" s="93">
        <f>(F265-E265)</f>
        <v>0</v>
      </c>
      <c r="H265" s="76">
        <v>1800</v>
      </c>
    </row>
    <row r="266" spans="1:19" ht="26.25" x14ac:dyDescent="0.25">
      <c r="A266" s="34" t="s">
        <v>1029</v>
      </c>
      <c r="B266" s="47" t="s">
        <v>1047</v>
      </c>
      <c r="C266" s="43" t="s">
        <v>1</v>
      </c>
      <c r="D266" s="44" t="s">
        <v>11</v>
      </c>
      <c r="E266" s="44">
        <v>2</v>
      </c>
      <c r="F266" s="39">
        <v>2</v>
      </c>
      <c r="G266" s="100">
        <v>0</v>
      </c>
      <c r="H266" s="76">
        <v>2000</v>
      </c>
      <c r="K266">
        <f>(E266*H266)</f>
        <v>4000</v>
      </c>
    </row>
    <row r="267" spans="1:19" ht="26.25" x14ac:dyDescent="0.25">
      <c r="A267" s="34" t="s">
        <v>1030</v>
      </c>
      <c r="B267" s="47" t="s">
        <v>247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73">(F267-E267)</f>
        <v>0</v>
      </c>
      <c r="H267" s="76">
        <v>1550</v>
      </c>
      <c r="K267">
        <f t="shared" ref="K267" si="74">(E267*H267)</f>
        <v>1550</v>
      </c>
    </row>
    <row r="268" spans="1:19" ht="26.25" x14ac:dyDescent="0.25">
      <c r="A268" s="34" t="s">
        <v>1031</v>
      </c>
      <c r="B268" s="47" t="s">
        <v>895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75">(F268-E268)</f>
        <v>0</v>
      </c>
      <c r="H268" s="76">
        <v>2400</v>
      </c>
      <c r="K268">
        <f t="shared" ref="K268" si="76">(E268*H268)</f>
        <v>4800</v>
      </c>
    </row>
    <row r="269" spans="1:19" ht="26.25" x14ac:dyDescent="0.25">
      <c r="A269" s="34" t="s">
        <v>1032</v>
      </c>
      <c r="B269" s="47" t="s">
        <v>786</v>
      </c>
      <c r="C269" s="43" t="s">
        <v>1</v>
      </c>
      <c r="D269" s="44" t="s">
        <v>11</v>
      </c>
      <c r="E269" s="44">
        <v>1</v>
      </c>
      <c r="F269" s="39">
        <v>1</v>
      </c>
      <c r="G269" s="93">
        <f>(F269-E269)</f>
        <v>0</v>
      </c>
      <c r="H269" s="76">
        <v>1900</v>
      </c>
      <c r="K269">
        <v>3400</v>
      </c>
    </row>
    <row r="270" spans="1:19" ht="26.25" x14ac:dyDescent="0.25">
      <c r="A270" s="34" t="s">
        <v>1032</v>
      </c>
      <c r="B270" s="47" t="s">
        <v>436</v>
      </c>
      <c r="C270" s="43" t="s">
        <v>1</v>
      </c>
      <c r="D270" s="44" t="s">
        <v>11</v>
      </c>
      <c r="E270" s="44">
        <v>1</v>
      </c>
      <c r="F270" s="39">
        <v>1</v>
      </c>
      <c r="G270" s="93">
        <f t="shared" ref="G270" si="77">(F270-E270)</f>
        <v>0</v>
      </c>
      <c r="H270" s="76">
        <v>2000</v>
      </c>
      <c r="K270">
        <f>(E263*I264)</f>
        <v>1800</v>
      </c>
    </row>
    <row r="271" spans="1:19" ht="26.25" x14ac:dyDescent="0.25">
      <c r="A271" s="34" t="s">
        <v>1033</v>
      </c>
      <c r="B271" s="47" t="s">
        <v>788</v>
      </c>
      <c r="C271" s="43" t="s">
        <v>1</v>
      </c>
      <c r="D271" s="44" t="s">
        <v>11</v>
      </c>
      <c r="E271" s="44">
        <v>2</v>
      </c>
      <c r="F271" s="39">
        <v>2</v>
      </c>
      <c r="G271" s="93">
        <f t="shared" ref="G271" si="78">(F271-E271)</f>
        <v>0</v>
      </c>
      <c r="H271" s="76">
        <v>2150</v>
      </c>
      <c r="K271">
        <f>(E264*H264)</f>
        <v>3800</v>
      </c>
    </row>
    <row r="272" spans="1:19" ht="26.25" x14ac:dyDescent="0.25">
      <c r="A272" s="34" t="s">
        <v>1034</v>
      </c>
      <c r="B272" s="47" t="s">
        <v>784</v>
      </c>
      <c r="C272" s="43" t="s">
        <v>1</v>
      </c>
      <c r="D272" s="44" t="s">
        <v>11</v>
      </c>
      <c r="E272" s="44">
        <v>1</v>
      </c>
      <c r="F272" s="39">
        <v>1</v>
      </c>
      <c r="G272" s="100">
        <v>0</v>
      </c>
      <c r="H272" s="76">
        <v>2900</v>
      </c>
      <c r="K272">
        <v>5500</v>
      </c>
    </row>
    <row r="273" spans="1:11" ht="26.25" x14ac:dyDescent="0.25">
      <c r="A273" s="34" t="s">
        <v>1035</v>
      </c>
      <c r="B273" s="47" t="s">
        <v>785</v>
      </c>
      <c r="C273" s="43" t="s">
        <v>1</v>
      </c>
      <c r="D273" s="44" t="s">
        <v>11</v>
      </c>
      <c r="E273" s="44">
        <v>1</v>
      </c>
      <c r="F273" s="39">
        <v>1</v>
      </c>
      <c r="G273" s="100">
        <v>0</v>
      </c>
      <c r="H273" s="76">
        <v>2500</v>
      </c>
      <c r="K273">
        <v>5500</v>
      </c>
    </row>
    <row r="274" spans="1:11" ht="26.25" x14ac:dyDescent="0.25">
      <c r="A274" s="34" t="s">
        <v>1036</v>
      </c>
      <c r="B274" s="47" t="s">
        <v>729</v>
      </c>
      <c r="C274" s="43" t="s">
        <v>1</v>
      </c>
      <c r="D274" s="44" t="s">
        <v>11</v>
      </c>
      <c r="E274" s="44">
        <v>3</v>
      </c>
      <c r="F274" s="39">
        <v>3</v>
      </c>
      <c r="G274" s="100">
        <v>0</v>
      </c>
      <c r="H274" s="76">
        <v>3000</v>
      </c>
      <c r="K274">
        <f>(E260*H260)</f>
        <v>1500</v>
      </c>
    </row>
    <row r="275" spans="1:11" ht="26.25" x14ac:dyDescent="0.25">
      <c r="A275" s="34" t="s">
        <v>1037</v>
      </c>
      <c r="B275" s="47" t="s">
        <v>730</v>
      </c>
      <c r="C275" s="43" t="s">
        <v>1</v>
      </c>
      <c r="D275" s="44" t="s">
        <v>11</v>
      </c>
      <c r="E275" s="44">
        <v>2</v>
      </c>
      <c r="F275" s="39">
        <v>2</v>
      </c>
      <c r="G275" s="100">
        <v>0</v>
      </c>
      <c r="H275" s="76">
        <v>3200</v>
      </c>
      <c r="K275">
        <f>(E261*H261)</f>
        <v>3100</v>
      </c>
    </row>
    <row r="276" spans="1:11" ht="26.25" x14ac:dyDescent="0.25">
      <c r="A276" s="34" t="s">
        <v>1038</v>
      </c>
      <c r="B276" s="47" t="s">
        <v>617</v>
      </c>
      <c r="C276" s="43" t="s">
        <v>1</v>
      </c>
      <c r="D276" s="44" t="s">
        <v>11</v>
      </c>
      <c r="E276" s="44">
        <v>4</v>
      </c>
      <c r="F276" s="39">
        <v>4</v>
      </c>
      <c r="G276" s="100">
        <f>(F276-E276)</f>
        <v>0</v>
      </c>
      <c r="H276" s="76">
        <v>1500</v>
      </c>
      <c r="I276" s="61">
        <v>2000</v>
      </c>
      <c r="K276" t="e">
        <f>(E262*H262)</f>
        <v>#VALUE!</v>
      </c>
    </row>
    <row r="277" spans="1:11" ht="26.25" x14ac:dyDescent="0.25">
      <c r="A277" s="34" t="s">
        <v>1039</v>
      </c>
      <c r="B277" s="47" t="s">
        <v>976</v>
      </c>
      <c r="C277" s="43" t="s">
        <v>1</v>
      </c>
      <c r="D277" s="44" t="s">
        <v>11</v>
      </c>
      <c r="E277" s="44">
        <v>1</v>
      </c>
      <c r="F277" s="39">
        <v>1</v>
      </c>
      <c r="G277" s="100">
        <v>0</v>
      </c>
      <c r="H277" s="76">
        <v>2950</v>
      </c>
    </row>
    <row r="278" spans="1:11" ht="26.25" x14ac:dyDescent="0.25">
      <c r="A278" s="34" t="s">
        <v>1040</v>
      </c>
      <c r="B278" s="47" t="s">
        <v>975</v>
      </c>
      <c r="C278" s="43" t="s">
        <v>1</v>
      </c>
      <c r="D278" s="44" t="s">
        <v>11</v>
      </c>
      <c r="E278" s="44">
        <v>3</v>
      </c>
      <c r="F278" s="39">
        <v>3</v>
      </c>
      <c r="G278" s="100">
        <v>0</v>
      </c>
      <c r="H278" s="76">
        <v>2400</v>
      </c>
    </row>
    <row r="279" spans="1:11" ht="26.25" x14ac:dyDescent="0.25">
      <c r="A279" s="34" t="s">
        <v>1055</v>
      </c>
      <c r="B279" s="47" t="s">
        <v>1056</v>
      </c>
      <c r="C279" s="43" t="s">
        <v>1</v>
      </c>
      <c r="D279" s="44" t="s">
        <v>11</v>
      </c>
      <c r="E279" s="44">
        <v>1</v>
      </c>
      <c r="F279" s="39">
        <v>1</v>
      </c>
      <c r="G279" s="100">
        <v>0</v>
      </c>
    </row>
    <row r="280" spans="1:11" ht="26.25" x14ac:dyDescent="0.25">
      <c r="A280" s="34"/>
      <c r="B280" s="47"/>
      <c r="C280" s="43"/>
      <c r="D280" s="44"/>
      <c r="E280" s="44"/>
      <c r="G280" s="100"/>
    </row>
    <row r="281" spans="1:11" ht="26.25" x14ac:dyDescent="0.25">
      <c r="A281" s="34">
        <v>135</v>
      </c>
      <c r="B281" s="47" t="s">
        <v>306</v>
      </c>
      <c r="C281" s="43" t="s">
        <v>63</v>
      </c>
      <c r="D281" s="44"/>
      <c r="E281" s="44">
        <v>5</v>
      </c>
      <c r="F281" s="39">
        <v>5</v>
      </c>
      <c r="G281" s="93">
        <f t="shared" si="67"/>
        <v>0</v>
      </c>
      <c r="H281" s="76">
        <v>1350</v>
      </c>
      <c r="K281">
        <f t="shared" si="54"/>
        <v>6750</v>
      </c>
    </row>
    <row r="282" spans="1:11" ht="26.25" x14ac:dyDescent="0.25">
      <c r="A282" s="34" t="s">
        <v>655</v>
      </c>
      <c r="B282" s="47" t="s">
        <v>657</v>
      </c>
      <c r="C282" s="43" t="s">
        <v>63</v>
      </c>
      <c r="D282" s="44" t="s">
        <v>4</v>
      </c>
      <c r="E282" s="109">
        <v>0</v>
      </c>
      <c r="F282" s="110">
        <v>0</v>
      </c>
      <c r="G282" s="93">
        <f t="shared" si="67"/>
        <v>0</v>
      </c>
      <c r="H282" s="76">
        <v>4000</v>
      </c>
      <c r="K282">
        <f t="shared" si="54"/>
        <v>0</v>
      </c>
    </row>
    <row r="283" spans="1:11" ht="26.25" x14ac:dyDescent="0.25">
      <c r="A283" s="34" t="s">
        <v>655</v>
      </c>
      <c r="B283" s="47" t="s">
        <v>777</v>
      </c>
      <c r="C283" s="43" t="s">
        <v>63</v>
      </c>
      <c r="D283" s="44" t="s">
        <v>4</v>
      </c>
      <c r="E283" s="44">
        <v>5</v>
      </c>
      <c r="F283" s="39">
        <v>5</v>
      </c>
      <c r="G283" s="93">
        <f t="shared" ref="G283" si="79">(F283-E283)</f>
        <v>0</v>
      </c>
      <c r="H283" s="76">
        <v>1900</v>
      </c>
      <c r="K283">
        <f t="shared" ref="K283" si="80">(E283*H283)</f>
        <v>9500</v>
      </c>
    </row>
    <row r="284" spans="1:11" ht="26.25" x14ac:dyDescent="0.25">
      <c r="A284" s="34" t="s">
        <v>655</v>
      </c>
      <c r="B284" s="47" t="s">
        <v>778</v>
      </c>
      <c r="C284" s="43" t="s">
        <v>63</v>
      </c>
      <c r="D284" s="44" t="s">
        <v>4</v>
      </c>
      <c r="E284" s="109">
        <v>0</v>
      </c>
      <c r="F284" s="110">
        <v>0</v>
      </c>
      <c r="G284" s="93">
        <f t="shared" ref="G284" si="81">(F284-E284)</f>
        <v>0</v>
      </c>
      <c r="H284" s="76">
        <v>2300</v>
      </c>
      <c r="K284">
        <f t="shared" ref="K284" si="82">(E284*H284)</f>
        <v>0</v>
      </c>
    </row>
    <row r="285" spans="1:11" ht="26.25" x14ac:dyDescent="0.25">
      <c r="A285" s="34" t="s">
        <v>662</v>
      </c>
      <c r="B285" s="47" t="s">
        <v>663</v>
      </c>
      <c r="C285" s="43" t="s">
        <v>63</v>
      </c>
      <c r="D285" s="44" t="s">
        <v>4</v>
      </c>
      <c r="E285" s="44">
        <v>1</v>
      </c>
      <c r="F285" s="39">
        <v>1</v>
      </c>
      <c r="G285" s="93">
        <f t="shared" si="67"/>
        <v>0</v>
      </c>
      <c r="H285" s="76">
        <v>1500</v>
      </c>
      <c r="K285">
        <f t="shared" si="54"/>
        <v>1500</v>
      </c>
    </row>
    <row r="286" spans="1:11" ht="26.25" x14ac:dyDescent="0.25">
      <c r="A286" s="34">
        <v>136</v>
      </c>
      <c r="B286" s="47" t="s">
        <v>114</v>
      </c>
      <c r="C286" s="43" t="s">
        <v>63</v>
      </c>
      <c r="D286" s="44" t="s">
        <v>11</v>
      </c>
      <c r="E286" s="44">
        <v>2</v>
      </c>
      <c r="F286" s="39">
        <v>2</v>
      </c>
      <c r="G286" s="93">
        <f t="shared" si="67"/>
        <v>0</v>
      </c>
      <c r="H286" s="76">
        <v>1350</v>
      </c>
      <c r="K286">
        <f t="shared" ref="K286:K349" si="83">(E286*H286)</f>
        <v>2700</v>
      </c>
    </row>
    <row r="287" spans="1:11" ht="26.25" x14ac:dyDescent="0.25">
      <c r="A287" s="34">
        <v>137</v>
      </c>
      <c r="B287" s="47" t="s">
        <v>116</v>
      </c>
      <c r="C287" s="43" t="s">
        <v>63</v>
      </c>
      <c r="D287" s="44" t="s">
        <v>4</v>
      </c>
      <c r="E287" s="44">
        <v>2</v>
      </c>
      <c r="F287" s="39">
        <v>2</v>
      </c>
      <c r="G287" s="93">
        <f t="shared" si="67"/>
        <v>0</v>
      </c>
      <c r="H287" s="76">
        <v>1150</v>
      </c>
      <c r="K287">
        <f t="shared" si="83"/>
        <v>2300</v>
      </c>
    </row>
    <row r="288" spans="1:11" ht="26.25" x14ac:dyDescent="0.25">
      <c r="A288" s="34">
        <v>138</v>
      </c>
      <c r="B288" s="47" t="s">
        <v>352</v>
      </c>
      <c r="C288" s="43" t="s">
        <v>63</v>
      </c>
      <c r="D288" s="44" t="s">
        <v>11</v>
      </c>
      <c r="E288" s="44">
        <v>2</v>
      </c>
      <c r="F288" s="39">
        <v>2</v>
      </c>
      <c r="G288" s="93">
        <f t="shared" si="67"/>
        <v>0</v>
      </c>
      <c r="H288" s="76">
        <v>1050</v>
      </c>
      <c r="K288">
        <f t="shared" si="83"/>
        <v>2100</v>
      </c>
    </row>
    <row r="289" spans="1:12" ht="26.25" x14ac:dyDescent="0.25">
      <c r="A289" s="34">
        <v>139</v>
      </c>
      <c r="B289" s="47" t="s">
        <v>120</v>
      </c>
      <c r="C289" s="43" t="s">
        <v>63</v>
      </c>
      <c r="D289" s="44" t="s">
        <v>4</v>
      </c>
      <c r="E289" s="44">
        <v>5</v>
      </c>
      <c r="F289" s="39">
        <v>5</v>
      </c>
      <c r="G289" s="93">
        <f t="shared" si="67"/>
        <v>0</v>
      </c>
      <c r="H289" s="76">
        <v>1550</v>
      </c>
      <c r="K289">
        <f t="shared" si="83"/>
        <v>7750</v>
      </c>
    </row>
    <row r="290" spans="1:12" ht="26.25" x14ac:dyDescent="0.25">
      <c r="A290" s="34">
        <v>140</v>
      </c>
      <c r="B290" s="47" t="s">
        <v>122</v>
      </c>
      <c r="C290" s="43" t="s">
        <v>63</v>
      </c>
      <c r="D290" s="44" t="s">
        <v>11</v>
      </c>
      <c r="E290" s="44">
        <v>2</v>
      </c>
      <c r="F290" s="39">
        <v>2</v>
      </c>
      <c r="G290" s="93">
        <f t="shared" si="67"/>
        <v>0</v>
      </c>
      <c r="H290" s="76">
        <v>1100</v>
      </c>
      <c r="K290">
        <f t="shared" si="83"/>
        <v>2200</v>
      </c>
    </row>
    <row r="291" spans="1:12" ht="26.25" x14ac:dyDescent="0.25">
      <c r="A291" s="34">
        <v>141</v>
      </c>
      <c r="B291" s="47" t="s">
        <v>765</v>
      </c>
      <c r="C291" s="43" t="s">
        <v>63</v>
      </c>
      <c r="D291" s="44" t="s">
        <v>11</v>
      </c>
      <c r="E291" s="44">
        <v>2</v>
      </c>
      <c r="F291" s="39">
        <v>2</v>
      </c>
      <c r="G291" s="93">
        <v>0</v>
      </c>
      <c r="H291" s="76">
        <v>1150</v>
      </c>
      <c r="K291">
        <f t="shared" si="83"/>
        <v>2300</v>
      </c>
    </row>
    <row r="292" spans="1:12" ht="26.25" x14ac:dyDescent="0.25">
      <c r="A292" s="34">
        <v>142</v>
      </c>
      <c r="B292" s="47" t="s">
        <v>780</v>
      </c>
      <c r="C292" s="43" t="s">
        <v>63</v>
      </c>
      <c r="D292" s="44" t="s">
        <v>11</v>
      </c>
      <c r="E292" s="44">
        <v>1</v>
      </c>
      <c r="F292" s="39">
        <v>1</v>
      </c>
      <c r="G292" s="93">
        <f t="shared" si="67"/>
        <v>0</v>
      </c>
      <c r="H292" s="76">
        <v>1150</v>
      </c>
      <c r="K292">
        <f t="shared" si="83"/>
        <v>1150</v>
      </c>
    </row>
    <row r="293" spans="1:12" ht="26.25" x14ac:dyDescent="0.25">
      <c r="A293" s="34">
        <v>143</v>
      </c>
      <c r="B293" s="47" t="s">
        <v>128</v>
      </c>
      <c r="C293" s="43" t="s">
        <v>63</v>
      </c>
      <c r="D293" s="44" t="s">
        <v>4</v>
      </c>
      <c r="E293" s="44">
        <v>0</v>
      </c>
      <c r="F293" s="39">
        <v>0</v>
      </c>
      <c r="G293" s="93">
        <f>(F293-E293)</f>
        <v>0</v>
      </c>
      <c r="H293" s="76">
        <v>1600</v>
      </c>
      <c r="I293" s="61">
        <v>2300</v>
      </c>
      <c r="K293">
        <f t="shared" si="83"/>
        <v>0</v>
      </c>
    </row>
    <row r="294" spans="1:12" ht="26.25" x14ac:dyDescent="0.25">
      <c r="A294" s="34">
        <v>144</v>
      </c>
      <c r="B294" s="47" t="s">
        <v>132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67"/>
        <v>0</v>
      </c>
      <c r="H294" s="76">
        <v>1300</v>
      </c>
      <c r="K294">
        <f t="shared" si="83"/>
        <v>1300</v>
      </c>
    </row>
    <row r="295" spans="1:12" ht="26.25" x14ac:dyDescent="0.25">
      <c r="A295" s="34">
        <v>145</v>
      </c>
      <c r="B295" s="47" t="s">
        <v>810</v>
      </c>
      <c r="C295" s="43" t="s">
        <v>63</v>
      </c>
      <c r="D295" s="44" t="s">
        <v>4</v>
      </c>
      <c r="E295" s="44">
        <v>2</v>
      </c>
      <c r="F295" s="39">
        <v>2</v>
      </c>
      <c r="G295" s="93">
        <f t="shared" si="67"/>
        <v>0</v>
      </c>
      <c r="H295" s="76">
        <v>1350</v>
      </c>
      <c r="I295" s="61">
        <v>1600</v>
      </c>
      <c r="K295">
        <f t="shared" si="83"/>
        <v>2700</v>
      </c>
    </row>
    <row r="296" spans="1:12" ht="26.25" x14ac:dyDescent="0.25">
      <c r="A296" s="34">
        <v>146</v>
      </c>
      <c r="B296" s="47" t="s">
        <v>929</v>
      </c>
      <c r="C296" s="43" t="s">
        <v>63</v>
      </c>
      <c r="D296" s="44" t="s">
        <v>11</v>
      </c>
      <c r="E296" s="44">
        <v>2</v>
      </c>
      <c r="F296" s="39">
        <v>2</v>
      </c>
      <c r="G296" s="93">
        <f t="shared" si="67"/>
        <v>0</v>
      </c>
      <c r="H296" s="76">
        <v>1550</v>
      </c>
      <c r="I296" s="61">
        <v>1700</v>
      </c>
      <c r="K296">
        <f t="shared" si="83"/>
        <v>3100</v>
      </c>
    </row>
    <row r="297" spans="1:12" ht="26.25" x14ac:dyDescent="0.25">
      <c r="A297" s="34">
        <v>147</v>
      </c>
      <c r="B297" s="47" t="s">
        <v>354</v>
      </c>
      <c r="C297" s="43" t="s">
        <v>63</v>
      </c>
      <c r="D297" s="44" t="s">
        <v>11</v>
      </c>
      <c r="E297" s="44">
        <v>4</v>
      </c>
      <c r="F297" s="39">
        <v>4</v>
      </c>
      <c r="G297" s="93">
        <f t="shared" si="67"/>
        <v>0</v>
      </c>
      <c r="H297" s="76">
        <v>1100</v>
      </c>
      <c r="I297" s="61">
        <v>1200</v>
      </c>
      <c r="K297">
        <f t="shared" si="83"/>
        <v>4400</v>
      </c>
      <c r="L297" s="98"/>
    </row>
    <row r="298" spans="1:12" ht="26.25" x14ac:dyDescent="0.25">
      <c r="A298" s="34" t="s">
        <v>950</v>
      </c>
      <c r="B298" s="47" t="s">
        <v>972</v>
      </c>
      <c r="C298" s="43" t="s">
        <v>63</v>
      </c>
      <c r="D298" s="44" t="s">
        <v>11</v>
      </c>
      <c r="E298" s="44">
        <v>1</v>
      </c>
      <c r="F298" s="39">
        <v>1</v>
      </c>
      <c r="G298" s="93">
        <f t="shared" ref="G298" si="84">(F298-E298)</f>
        <v>0</v>
      </c>
      <c r="H298" s="76">
        <v>1500</v>
      </c>
      <c r="I298" s="61">
        <v>1200</v>
      </c>
      <c r="K298">
        <f t="shared" ref="K298" si="85">(E298*H298)</f>
        <v>1500</v>
      </c>
      <c r="L298" s="98"/>
    </row>
    <row r="299" spans="1:12" ht="26.25" x14ac:dyDescent="0.25">
      <c r="A299" s="34">
        <v>148</v>
      </c>
      <c r="B299" s="47" t="s">
        <v>142</v>
      </c>
      <c r="C299" s="43" t="s">
        <v>63</v>
      </c>
      <c r="D299" s="44" t="s">
        <v>11</v>
      </c>
      <c r="E299" s="44">
        <v>4</v>
      </c>
      <c r="F299" s="39">
        <v>4</v>
      </c>
      <c r="G299" s="93">
        <f t="shared" si="67"/>
        <v>0</v>
      </c>
      <c r="H299" s="76">
        <v>1400</v>
      </c>
      <c r="I299" s="61">
        <v>1600</v>
      </c>
      <c r="K299">
        <f t="shared" si="83"/>
        <v>5600</v>
      </c>
    </row>
    <row r="300" spans="1:12" ht="26.25" x14ac:dyDescent="0.25">
      <c r="A300" s="34" t="s">
        <v>614</v>
      </c>
      <c r="B300" s="47" t="s">
        <v>615</v>
      </c>
      <c r="C300" s="43" t="s">
        <v>63</v>
      </c>
      <c r="D300" s="44" t="s">
        <v>11</v>
      </c>
      <c r="E300" s="44">
        <v>4</v>
      </c>
      <c r="F300" s="39">
        <v>4</v>
      </c>
      <c r="G300" s="93">
        <f t="shared" si="67"/>
        <v>0</v>
      </c>
      <c r="H300" s="76">
        <v>1450</v>
      </c>
      <c r="I300" s="61">
        <v>2100</v>
      </c>
      <c r="K300">
        <f t="shared" si="83"/>
        <v>5800</v>
      </c>
    </row>
    <row r="301" spans="1:12" ht="26.25" x14ac:dyDescent="0.25">
      <c r="A301" s="34" t="s">
        <v>955</v>
      </c>
      <c r="B301" s="47" t="s">
        <v>954</v>
      </c>
      <c r="C301" s="43" t="s">
        <v>63</v>
      </c>
      <c r="D301" s="44" t="s">
        <v>11</v>
      </c>
      <c r="E301" s="44">
        <v>5</v>
      </c>
      <c r="F301" s="39">
        <v>5</v>
      </c>
      <c r="G301" s="93">
        <f t="shared" ref="G301" si="86">(F301-E301)</f>
        <v>0</v>
      </c>
      <c r="H301" s="76">
        <v>2300</v>
      </c>
      <c r="I301" s="61">
        <v>2500</v>
      </c>
      <c r="K301">
        <f t="shared" ref="K301" si="87">(E301*H301)</f>
        <v>11500</v>
      </c>
    </row>
    <row r="302" spans="1:12" ht="26.25" x14ac:dyDescent="0.25">
      <c r="A302" s="34">
        <v>149</v>
      </c>
      <c r="B302" s="47" t="s">
        <v>144</v>
      </c>
      <c r="C302" s="43" t="s">
        <v>63</v>
      </c>
      <c r="D302" s="44" t="s">
        <v>4</v>
      </c>
      <c r="E302" s="44">
        <v>2</v>
      </c>
      <c r="F302" s="39">
        <v>2</v>
      </c>
      <c r="G302" s="93">
        <f t="shared" si="67"/>
        <v>0</v>
      </c>
      <c r="H302" s="76">
        <v>1400</v>
      </c>
      <c r="K302">
        <f t="shared" si="83"/>
        <v>2800</v>
      </c>
    </row>
    <row r="303" spans="1:12" ht="26.25" x14ac:dyDescent="0.25">
      <c r="A303" s="34">
        <v>149</v>
      </c>
      <c r="B303" s="47" t="s">
        <v>787</v>
      </c>
      <c r="C303" s="43" t="s">
        <v>63</v>
      </c>
      <c r="D303" s="44" t="s">
        <v>4</v>
      </c>
      <c r="E303" s="44">
        <v>5</v>
      </c>
      <c r="F303" s="39">
        <v>5</v>
      </c>
      <c r="G303" s="93">
        <f t="shared" ref="G303" si="88">(F303-E303)</f>
        <v>0</v>
      </c>
      <c r="H303" s="76">
        <v>2100</v>
      </c>
      <c r="K303">
        <f t="shared" ref="K303" si="89">(E303*H303)</f>
        <v>10500</v>
      </c>
    </row>
    <row r="304" spans="1:12" ht="26.25" x14ac:dyDescent="0.25">
      <c r="A304" s="34" t="s">
        <v>642</v>
      </c>
      <c r="B304" s="47" t="s">
        <v>643</v>
      </c>
      <c r="C304" s="43" t="s">
        <v>63</v>
      </c>
      <c r="D304" s="44" t="s">
        <v>4</v>
      </c>
      <c r="E304" s="109">
        <v>0</v>
      </c>
      <c r="F304" s="110">
        <v>0</v>
      </c>
      <c r="G304" s="93">
        <f t="shared" si="67"/>
        <v>0</v>
      </c>
      <c r="H304" s="76">
        <v>1800</v>
      </c>
      <c r="K304">
        <f t="shared" si="83"/>
        <v>0</v>
      </c>
    </row>
    <row r="305" spans="1:11" ht="26.25" x14ac:dyDescent="0.25">
      <c r="A305" s="34">
        <v>150</v>
      </c>
      <c r="B305" s="47" t="s">
        <v>146</v>
      </c>
      <c r="C305" s="43" t="s">
        <v>63</v>
      </c>
      <c r="D305" s="44" t="s">
        <v>11</v>
      </c>
      <c r="E305" s="44">
        <v>2</v>
      </c>
      <c r="F305" s="39">
        <v>2</v>
      </c>
      <c r="G305" s="94">
        <f t="shared" si="67"/>
        <v>0</v>
      </c>
      <c r="H305" s="76">
        <v>1650</v>
      </c>
      <c r="K305">
        <f t="shared" si="83"/>
        <v>3300</v>
      </c>
    </row>
    <row r="306" spans="1:11" ht="26.25" x14ac:dyDescent="0.25">
      <c r="A306" s="34">
        <v>151</v>
      </c>
      <c r="B306" s="47" t="s">
        <v>149</v>
      </c>
      <c r="C306" s="43" t="s">
        <v>63</v>
      </c>
      <c r="D306" s="44" t="s">
        <v>11</v>
      </c>
      <c r="E306" s="44">
        <v>1</v>
      </c>
      <c r="F306" s="39">
        <v>1</v>
      </c>
      <c r="G306" s="93">
        <f t="shared" si="67"/>
        <v>0</v>
      </c>
      <c r="H306" s="76">
        <v>1250</v>
      </c>
      <c r="K306">
        <f t="shared" si="83"/>
        <v>1250</v>
      </c>
    </row>
    <row r="307" spans="1:11" ht="26.25" x14ac:dyDescent="0.25">
      <c r="A307" s="34" t="s">
        <v>573</v>
      </c>
      <c r="B307" s="47" t="s">
        <v>574</v>
      </c>
      <c r="C307" s="43" t="s">
        <v>63</v>
      </c>
      <c r="D307" s="44" t="s">
        <v>11</v>
      </c>
      <c r="E307" s="109">
        <v>0</v>
      </c>
      <c r="F307" s="110">
        <v>0</v>
      </c>
      <c r="G307" s="93">
        <f t="shared" si="67"/>
        <v>0</v>
      </c>
      <c r="H307" s="76">
        <v>4000</v>
      </c>
      <c r="K307">
        <f t="shared" si="83"/>
        <v>0</v>
      </c>
    </row>
    <row r="308" spans="1:11" ht="26.25" x14ac:dyDescent="0.25">
      <c r="A308" s="34" t="s">
        <v>595</v>
      </c>
      <c r="B308" s="47" t="s">
        <v>596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si="67"/>
        <v>0</v>
      </c>
      <c r="H308" s="76">
        <v>2000</v>
      </c>
      <c r="K308">
        <f t="shared" si="83"/>
        <v>2000</v>
      </c>
    </row>
    <row r="309" spans="1:11" ht="26.25" x14ac:dyDescent="0.25">
      <c r="A309" s="34" t="s">
        <v>1048</v>
      </c>
      <c r="B309" s="47">
        <v>8262</v>
      </c>
      <c r="C309" s="43" t="s">
        <v>63</v>
      </c>
      <c r="D309" s="44" t="s">
        <v>11</v>
      </c>
      <c r="E309" s="44">
        <v>1</v>
      </c>
      <c r="F309" s="39">
        <v>1</v>
      </c>
      <c r="G309" s="93">
        <f t="shared" ref="G309" si="90">(F309-E309)</f>
        <v>0</v>
      </c>
      <c r="H309" s="76">
        <v>1300</v>
      </c>
      <c r="K309">
        <f t="shared" ref="K309" si="91">(E309*H309)</f>
        <v>1300</v>
      </c>
    </row>
    <row r="310" spans="1:11" ht="26.25" x14ac:dyDescent="0.25">
      <c r="A310" s="34">
        <v>152</v>
      </c>
      <c r="B310" s="47" t="s">
        <v>355</v>
      </c>
      <c r="C310" s="43" t="s">
        <v>63</v>
      </c>
      <c r="D310" s="44" t="s">
        <v>11</v>
      </c>
      <c r="E310" s="44">
        <v>4</v>
      </c>
      <c r="F310" s="39">
        <v>4</v>
      </c>
      <c r="G310" s="93">
        <f t="shared" si="67"/>
        <v>0</v>
      </c>
      <c r="H310" s="76">
        <v>2300</v>
      </c>
      <c r="K310">
        <f t="shared" si="83"/>
        <v>9200</v>
      </c>
    </row>
    <row r="311" spans="1:11" ht="26.25" x14ac:dyDescent="0.25">
      <c r="A311" s="34">
        <v>153</v>
      </c>
      <c r="B311" s="47" t="s">
        <v>356</v>
      </c>
      <c r="C311" s="43" t="s">
        <v>63</v>
      </c>
      <c r="D311" s="44" t="s">
        <v>11</v>
      </c>
      <c r="E311" s="44">
        <v>4</v>
      </c>
      <c r="F311" s="39">
        <v>4</v>
      </c>
      <c r="G311" s="93">
        <f t="shared" si="67"/>
        <v>0</v>
      </c>
      <c r="H311" s="76">
        <v>2100</v>
      </c>
      <c r="I311" s="61">
        <v>2400</v>
      </c>
      <c r="K311">
        <f t="shared" si="83"/>
        <v>8400</v>
      </c>
    </row>
    <row r="312" spans="1:11" ht="26.25" x14ac:dyDescent="0.25">
      <c r="A312" s="34">
        <v>154</v>
      </c>
      <c r="B312" s="47" t="s">
        <v>357</v>
      </c>
      <c r="C312" s="43" t="s">
        <v>63</v>
      </c>
      <c r="D312" s="44" t="s">
        <v>11</v>
      </c>
      <c r="E312" s="109">
        <v>0</v>
      </c>
      <c r="F312" s="110">
        <v>0</v>
      </c>
      <c r="G312" s="93">
        <f t="shared" si="67"/>
        <v>0</v>
      </c>
      <c r="H312" s="76">
        <v>2200</v>
      </c>
      <c r="I312" s="61">
        <v>2400</v>
      </c>
      <c r="K312">
        <f t="shared" si="83"/>
        <v>0</v>
      </c>
    </row>
    <row r="313" spans="1:11" ht="26.25" x14ac:dyDescent="0.25">
      <c r="A313" s="34" t="s">
        <v>567</v>
      </c>
      <c r="B313" s="47" t="s">
        <v>566</v>
      </c>
      <c r="C313" s="43" t="s">
        <v>63</v>
      </c>
      <c r="D313" s="44" t="s">
        <v>11</v>
      </c>
      <c r="E313" s="44">
        <v>1</v>
      </c>
      <c r="F313" s="39">
        <v>1</v>
      </c>
      <c r="G313" s="93">
        <f t="shared" si="67"/>
        <v>0</v>
      </c>
      <c r="H313" s="76">
        <v>4000</v>
      </c>
      <c r="K313">
        <f t="shared" si="83"/>
        <v>4000</v>
      </c>
    </row>
    <row r="314" spans="1:11" ht="26.25" x14ac:dyDescent="0.25">
      <c r="A314" s="34" t="s">
        <v>580</v>
      </c>
      <c r="B314" s="47" t="s">
        <v>579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v>0</v>
      </c>
      <c r="H314" s="76">
        <v>2700</v>
      </c>
      <c r="K314">
        <f t="shared" si="83"/>
        <v>2700</v>
      </c>
    </row>
    <row r="315" spans="1:11" ht="26.25" x14ac:dyDescent="0.25">
      <c r="A315" s="34" t="s">
        <v>581</v>
      </c>
      <c r="B315" s="47" t="s">
        <v>1054</v>
      </c>
      <c r="C315" s="43" t="s">
        <v>63</v>
      </c>
      <c r="D315" s="44" t="s">
        <v>11</v>
      </c>
      <c r="E315" s="44">
        <v>5</v>
      </c>
      <c r="F315" s="39">
        <v>5</v>
      </c>
      <c r="G315" s="93">
        <v>0</v>
      </c>
      <c r="H315" s="76">
        <v>1900</v>
      </c>
      <c r="K315">
        <f t="shared" si="83"/>
        <v>9500</v>
      </c>
    </row>
    <row r="316" spans="1:11" ht="26.25" x14ac:dyDescent="0.25">
      <c r="A316" s="34" t="s">
        <v>582</v>
      </c>
      <c r="B316" s="47" t="s">
        <v>585</v>
      </c>
      <c r="C316" s="43" t="s">
        <v>63</v>
      </c>
      <c r="D316" s="44" t="s">
        <v>11</v>
      </c>
      <c r="E316" s="44">
        <v>2</v>
      </c>
      <c r="F316" s="39">
        <v>2</v>
      </c>
      <c r="G316" s="93">
        <v>0</v>
      </c>
      <c r="H316" s="76">
        <v>2200</v>
      </c>
      <c r="K316">
        <f t="shared" si="83"/>
        <v>4400</v>
      </c>
    </row>
    <row r="317" spans="1:11" ht="26.25" x14ac:dyDescent="0.25">
      <c r="A317" s="34" t="s">
        <v>583</v>
      </c>
      <c r="B317" s="47" t="s">
        <v>589</v>
      </c>
      <c r="C317" s="43" t="s">
        <v>63</v>
      </c>
      <c r="D317" s="44" t="s">
        <v>11</v>
      </c>
      <c r="E317" s="109">
        <v>0</v>
      </c>
      <c r="F317" s="110">
        <v>0</v>
      </c>
      <c r="G317" s="93">
        <v>0</v>
      </c>
      <c r="H317" s="76">
        <v>1500</v>
      </c>
      <c r="K317">
        <f t="shared" si="83"/>
        <v>0</v>
      </c>
    </row>
    <row r="318" spans="1:11" ht="26.25" x14ac:dyDescent="0.25">
      <c r="A318" s="34" t="s">
        <v>584</v>
      </c>
      <c r="B318" s="47" t="s">
        <v>590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v>0</v>
      </c>
      <c r="H318" s="76">
        <v>1550</v>
      </c>
      <c r="K318">
        <f t="shared" si="83"/>
        <v>1550</v>
      </c>
    </row>
    <row r="319" spans="1:11" ht="26.25" x14ac:dyDescent="0.25">
      <c r="A319" s="34" t="s">
        <v>587</v>
      </c>
      <c r="B319" s="47" t="s">
        <v>241</v>
      </c>
      <c r="C319" s="43" t="s">
        <v>63</v>
      </c>
      <c r="D319" s="44" t="s">
        <v>11</v>
      </c>
      <c r="E319" s="109">
        <v>0</v>
      </c>
      <c r="F319" s="110">
        <v>0</v>
      </c>
      <c r="G319" s="93">
        <v>0</v>
      </c>
      <c r="H319" s="76">
        <v>850</v>
      </c>
      <c r="K319">
        <f t="shared" si="83"/>
        <v>0</v>
      </c>
    </row>
    <row r="320" spans="1:11" ht="26.25" x14ac:dyDescent="0.25">
      <c r="A320" s="34" t="s">
        <v>587</v>
      </c>
      <c r="B320" s="47" t="s">
        <v>586</v>
      </c>
      <c r="C320" s="43" t="s">
        <v>63</v>
      </c>
      <c r="D320" s="44" t="s">
        <v>11</v>
      </c>
      <c r="E320" s="109">
        <v>0</v>
      </c>
      <c r="F320" s="110">
        <v>0</v>
      </c>
      <c r="G320" s="93">
        <v>0</v>
      </c>
      <c r="H320" s="76">
        <v>1350</v>
      </c>
      <c r="K320">
        <f t="shared" ref="K320" si="92">(E320*H320)</f>
        <v>0</v>
      </c>
    </row>
    <row r="321" spans="1:11" ht="26.25" x14ac:dyDescent="0.25">
      <c r="A321" s="34" t="s">
        <v>668</v>
      </c>
      <c r="B321" s="47" t="s">
        <v>968</v>
      </c>
      <c r="C321" s="43"/>
      <c r="D321" s="44"/>
      <c r="E321" s="44"/>
      <c r="K321">
        <f t="shared" si="83"/>
        <v>0</v>
      </c>
    </row>
    <row r="322" spans="1:11" ht="26.25" x14ac:dyDescent="0.25">
      <c r="A322" s="34" t="s">
        <v>949</v>
      </c>
      <c r="B322" s="47">
        <v>8262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v>0</v>
      </c>
      <c r="H322" s="76">
        <v>1300</v>
      </c>
      <c r="K322">
        <f t="shared" ref="K322" si="93">(E322*H322)</f>
        <v>1300</v>
      </c>
    </row>
    <row r="323" spans="1:11" ht="26.25" x14ac:dyDescent="0.25">
      <c r="A323" s="34">
        <v>155</v>
      </c>
      <c r="B323" s="47" t="s">
        <v>323</v>
      </c>
      <c r="C323" s="43" t="s">
        <v>324</v>
      </c>
      <c r="D323" s="44" t="s">
        <v>11</v>
      </c>
      <c r="E323" s="109">
        <v>0</v>
      </c>
      <c r="F323" s="110">
        <v>0</v>
      </c>
      <c r="G323" s="93">
        <f t="shared" si="67"/>
        <v>0</v>
      </c>
      <c r="H323" s="76">
        <v>2000</v>
      </c>
      <c r="K323">
        <f t="shared" si="83"/>
        <v>0</v>
      </c>
    </row>
    <row r="324" spans="1:11" ht="26.25" x14ac:dyDescent="0.25">
      <c r="A324" s="34">
        <v>156</v>
      </c>
      <c r="B324" s="47" t="s">
        <v>572</v>
      </c>
      <c r="C324" s="43" t="s">
        <v>572</v>
      </c>
      <c r="D324" s="44" t="s">
        <v>11</v>
      </c>
      <c r="E324" s="44">
        <v>1</v>
      </c>
      <c r="F324" s="39">
        <v>1</v>
      </c>
      <c r="G324" s="93">
        <f t="shared" si="67"/>
        <v>0</v>
      </c>
      <c r="H324" s="76">
        <v>1500</v>
      </c>
      <c r="K324">
        <f t="shared" si="83"/>
        <v>1500</v>
      </c>
    </row>
    <row r="325" spans="1:11" ht="26.25" x14ac:dyDescent="0.25">
      <c r="A325" s="34">
        <v>157</v>
      </c>
      <c r="B325" s="47" t="s">
        <v>162</v>
      </c>
      <c r="C325" s="43" t="s">
        <v>6</v>
      </c>
      <c r="D325" s="44" t="s">
        <v>11</v>
      </c>
      <c r="E325" s="44">
        <v>1</v>
      </c>
      <c r="F325" s="39">
        <v>1</v>
      </c>
      <c r="G325" s="93">
        <f t="shared" si="67"/>
        <v>0</v>
      </c>
      <c r="H325" s="76">
        <v>1400</v>
      </c>
      <c r="K325">
        <f t="shared" si="83"/>
        <v>1400</v>
      </c>
    </row>
    <row r="326" spans="1:11" ht="26.25" x14ac:dyDescent="0.25">
      <c r="A326" s="34">
        <v>158</v>
      </c>
      <c r="B326" s="48" t="s">
        <v>164</v>
      </c>
      <c r="C326" s="44" t="s">
        <v>6</v>
      </c>
      <c r="D326" s="44" t="s">
        <v>11</v>
      </c>
      <c r="E326" s="44">
        <v>2</v>
      </c>
      <c r="F326" s="39">
        <v>2</v>
      </c>
      <c r="G326" s="93">
        <f t="shared" si="67"/>
        <v>0</v>
      </c>
      <c r="H326" s="76">
        <v>1450</v>
      </c>
      <c r="K326">
        <f t="shared" si="83"/>
        <v>2900</v>
      </c>
    </row>
    <row r="327" spans="1:11" ht="26.25" x14ac:dyDescent="0.25">
      <c r="A327" s="34">
        <v>159</v>
      </c>
      <c r="B327" s="48" t="s">
        <v>166</v>
      </c>
      <c r="C327" s="44" t="s">
        <v>6</v>
      </c>
      <c r="D327" s="44" t="s">
        <v>11</v>
      </c>
      <c r="E327" s="44">
        <v>1</v>
      </c>
      <c r="F327" s="39">
        <v>1</v>
      </c>
      <c r="G327" s="93">
        <f t="shared" si="67"/>
        <v>0</v>
      </c>
      <c r="H327" s="76">
        <v>1800</v>
      </c>
      <c r="K327">
        <f t="shared" si="83"/>
        <v>1800</v>
      </c>
    </row>
    <row r="328" spans="1:11" ht="26.25" x14ac:dyDescent="0.25">
      <c r="A328" s="34">
        <v>160</v>
      </c>
      <c r="B328" s="48" t="s">
        <v>168</v>
      </c>
      <c r="C328" s="44" t="s">
        <v>6</v>
      </c>
      <c r="D328" s="44" t="s">
        <v>11</v>
      </c>
      <c r="E328" s="44">
        <v>2</v>
      </c>
      <c r="F328" s="39">
        <v>2</v>
      </c>
      <c r="G328" s="93">
        <f t="shared" si="67"/>
        <v>0</v>
      </c>
      <c r="H328" s="76">
        <v>1450</v>
      </c>
      <c r="J328" t="s">
        <v>719</v>
      </c>
      <c r="K328">
        <f t="shared" si="83"/>
        <v>2900</v>
      </c>
    </row>
    <row r="329" spans="1:11" ht="26.25" x14ac:dyDescent="0.25">
      <c r="A329" s="34">
        <v>161</v>
      </c>
      <c r="B329" s="48" t="s">
        <v>170</v>
      </c>
      <c r="C329" s="44" t="s">
        <v>6</v>
      </c>
      <c r="D329" s="44" t="s">
        <v>11</v>
      </c>
      <c r="E329" s="109">
        <v>0</v>
      </c>
      <c r="F329" s="110">
        <v>0</v>
      </c>
      <c r="G329" s="93">
        <f t="shared" si="67"/>
        <v>0</v>
      </c>
      <c r="H329" s="76">
        <v>1700</v>
      </c>
      <c r="K329">
        <f t="shared" si="83"/>
        <v>0</v>
      </c>
    </row>
    <row r="330" spans="1:11" ht="26.25" x14ac:dyDescent="0.25">
      <c r="A330" s="34">
        <v>162</v>
      </c>
      <c r="B330" s="47" t="s">
        <v>344</v>
      </c>
      <c r="C330" s="43" t="s">
        <v>6</v>
      </c>
      <c r="D330" s="44" t="s">
        <v>11</v>
      </c>
      <c r="E330" s="44">
        <v>3</v>
      </c>
      <c r="F330" s="39">
        <v>3</v>
      </c>
      <c r="G330" s="93">
        <f t="shared" si="67"/>
        <v>0</v>
      </c>
      <c r="H330" s="76">
        <v>1750</v>
      </c>
      <c r="K330">
        <f t="shared" si="83"/>
        <v>5250</v>
      </c>
    </row>
    <row r="331" spans="1:11" ht="26.25" x14ac:dyDescent="0.25">
      <c r="A331" s="34">
        <v>163</v>
      </c>
      <c r="B331" s="47" t="s">
        <v>345</v>
      </c>
      <c r="C331" s="43" t="s">
        <v>6</v>
      </c>
      <c r="D331" s="44" t="s">
        <v>11</v>
      </c>
      <c r="E331" s="44">
        <v>1</v>
      </c>
      <c r="F331" s="39">
        <v>1</v>
      </c>
      <c r="G331" s="93">
        <f t="shared" si="67"/>
        <v>0</v>
      </c>
      <c r="H331" s="76">
        <v>2200</v>
      </c>
      <c r="K331">
        <f t="shared" si="83"/>
        <v>2200</v>
      </c>
    </row>
    <row r="332" spans="1:11" ht="26.25" x14ac:dyDescent="0.25">
      <c r="A332" s="34">
        <v>164</v>
      </c>
      <c r="B332" s="48" t="s">
        <v>175</v>
      </c>
      <c r="C332" s="44" t="s">
        <v>6</v>
      </c>
      <c r="D332" s="44" t="s">
        <v>11</v>
      </c>
      <c r="E332" s="44">
        <v>1</v>
      </c>
      <c r="F332" s="39">
        <v>1</v>
      </c>
      <c r="G332" s="93">
        <f t="shared" si="67"/>
        <v>0</v>
      </c>
      <c r="H332" s="76">
        <v>1900</v>
      </c>
      <c r="K332">
        <f t="shared" si="83"/>
        <v>1900</v>
      </c>
    </row>
    <row r="333" spans="1:11" ht="26.25" x14ac:dyDescent="0.25">
      <c r="A333" s="34">
        <v>165</v>
      </c>
      <c r="B333" s="48" t="s">
        <v>177</v>
      </c>
      <c r="C333" s="44" t="s">
        <v>6</v>
      </c>
      <c r="D333" s="44" t="s">
        <v>11</v>
      </c>
      <c r="E333" s="44">
        <v>4</v>
      </c>
      <c r="F333" s="39">
        <v>4</v>
      </c>
      <c r="G333" s="93">
        <f t="shared" si="67"/>
        <v>0</v>
      </c>
      <c r="H333" s="76">
        <v>1750</v>
      </c>
      <c r="K333">
        <f t="shared" si="83"/>
        <v>7000</v>
      </c>
    </row>
    <row r="334" spans="1:11" ht="26.25" x14ac:dyDescent="0.25">
      <c r="A334" s="34">
        <v>166</v>
      </c>
      <c r="B334" s="48" t="s">
        <v>424</v>
      </c>
      <c r="C334" s="44" t="s">
        <v>6</v>
      </c>
      <c r="D334" s="44" t="s">
        <v>11</v>
      </c>
      <c r="E334" s="44">
        <v>1</v>
      </c>
      <c r="F334" s="39">
        <v>1</v>
      </c>
      <c r="G334" s="93">
        <f t="shared" si="67"/>
        <v>0</v>
      </c>
      <c r="H334" s="76">
        <v>2800</v>
      </c>
      <c r="K334">
        <f t="shared" si="83"/>
        <v>2800</v>
      </c>
    </row>
    <row r="335" spans="1:11" ht="28.5" customHeight="1" x14ac:dyDescent="0.25">
      <c r="A335" s="34">
        <v>167</v>
      </c>
      <c r="B335" s="48" t="s">
        <v>346</v>
      </c>
      <c r="C335" s="44" t="s">
        <v>6</v>
      </c>
      <c r="D335" s="44" t="s">
        <v>11</v>
      </c>
      <c r="E335" s="44">
        <v>2</v>
      </c>
      <c r="F335" s="39">
        <v>2</v>
      </c>
      <c r="G335" s="93">
        <f t="shared" si="67"/>
        <v>0</v>
      </c>
      <c r="H335" s="76">
        <v>2000</v>
      </c>
      <c r="K335">
        <f t="shared" si="83"/>
        <v>4000</v>
      </c>
    </row>
    <row r="336" spans="1:11" ht="28.5" customHeight="1" x14ac:dyDescent="0.25">
      <c r="A336" s="34" t="s">
        <v>658</v>
      </c>
      <c r="B336" s="48" t="s">
        <v>1049</v>
      </c>
      <c r="C336" s="44" t="s">
        <v>659</v>
      </c>
      <c r="D336" s="44" t="s">
        <v>11</v>
      </c>
      <c r="E336" s="44">
        <v>1</v>
      </c>
      <c r="F336" s="39">
        <v>1</v>
      </c>
      <c r="G336" s="93">
        <f t="shared" si="67"/>
        <v>0</v>
      </c>
      <c r="H336" s="76">
        <v>2300</v>
      </c>
      <c r="K336">
        <f t="shared" si="83"/>
        <v>2300</v>
      </c>
    </row>
    <row r="337" spans="1:11" ht="28.5" customHeight="1" x14ac:dyDescent="0.25">
      <c r="A337" s="34" t="s">
        <v>851</v>
      </c>
      <c r="B337" s="48" t="s">
        <v>852</v>
      </c>
      <c r="C337" s="44" t="s">
        <v>652</v>
      </c>
      <c r="D337" s="44" t="s">
        <v>11</v>
      </c>
      <c r="E337" s="44">
        <v>1</v>
      </c>
      <c r="F337" s="39">
        <v>1</v>
      </c>
      <c r="G337" s="93">
        <f t="shared" ref="G337" si="94">(F337-E337)</f>
        <v>0</v>
      </c>
      <c r="H337" s="76">
        <v>1450</v>
      </c>
      <c r="K337">
        <f t="shared" ref="K337" si="95">(E337*H337)</f>
        <v>1450</v>
      </c>
    </row>
    <row r="338" spans="1:11" ht="26.25" x14ac:dyDescent="0.25">
      <c r="A338" s="34">
        <v>168</v>
      </c>
      <c r="B338" s="47" t="s">
        <v>1050</v>
      </c>
      <c r="C338" s="43" t="s">
        <v>184</v>
      </c>
      <c r="D338" s="44" t="s">
        <v>11</v>
      </c>
      <c r="E338" s="44">
        <v>2</v>
      </c>
      <c r="F338" s="39">
        <v>2</v>
      </c>
      <c r="G338" s="93">
        <f t="shared" si="67"/>
        <v>0</v>
      </c>
      <c r="H338" s="76">
        <v>1650</v>
      </c>
      <c r="K338">
        <f t="shared" si="83"/>
        <v>3300</v>
      </c>
    </row>
    <row r="339" spans="1:11" ht="26.25" x14ac:dyDescent="0.25">
      <c r="A339" s="34" t="s">
        <v>768</v>
      </c>
      <c r="B339" s="47" t="s">
        <v>769</v>
      </c>
      <c r="C339" s="43" t="s">
        <v>184</v>
      </c>
      <c r="D339" s="44" t="s">
        <v>11</v>
      </c>
      <c r="E339" s="44">
        <v>1</v>
      </c>
      <c r="F339" s="39">
        <v>1</v>
      </c>
      <c r="G339" s="93">
        <f t="shared" si="67"/>
        <v>0</v>
      </c>
      <c r="H339" s="76">
        <v>2500</v>
      </c>
      <c r="K339">
        <f t="shared" si="83"/>
        <v>2500</v>
      </c>
    </row>
    <row r="340" spans="1:11" ht="26.25" x14ac:dyDescent="0.25">
      <c r="A340" s="34" t="s">
        <v>768</v>
      </c>
      <c r="B340" s="47" t="s">
        <v>770</v>
      </c>
      <c r="C340" s="43" t="s">
        <v>184</v>
      </c>
      <c r="D340" s="44" t="s">
        <v>11</v>
      </c>
      <c r="E340" s="44">
        <v>1</v>
      </c>
      <c r="F340" s="39">
        <v>1</v>
      </c>
      <c r="G340" s="93">
        <f t="shared" si="67"/>
        <v>0</v>
      </c>
      <c r="H340" s="76">
        <v>2500</v>
      </c>
      <c r="K340">
        <f t="shared" si="83"/>
        <v>2500</v>
      </c>
    </row>
    <row r="341" spans="1:11" ht="26.25" x14ac:dyDescent="0.25">
      <c r="A341" s="34">
        <v>169</v>
      </c>
      <c r="B341" s="47" t="s">
        <v>718</v>
      </c>
      <c r="C341" s="43" t="s">
        <v>184</v>
      </c>
      <c r="D341" s="44" t="s">
        <v>11</v>
      </c>
      <c r="E341" s="44">
        <v>5</v>
      </c>
      <c r="F341" s="39">
        <v>5</v>
      </c>
      <c r="G341" s="93">
        <f t="shared" si="67"/>
        <v>0</v>
      </c>
      <c r="H341" s="76">
        <v>2200</v>
      </c>
      <c r="K341">
        <f t="shared" si="83"/>
        <v>11000</v>
      </c>
    </row>
    <row r="342" spans="1:11" ht="26.25" x14ac:dyDescent="0.25">
      <c r="A342" s="34">
        <v>170</v>
      </c>
      <c r="B342" s="47" t="s">
        <v>188</v>
      </c>
      <c r="C342" s="43" t="s">
        <v>184</v>
      </c>
      <c r="D342" s="44" t="s">
        <v>4</v>
      </c>
      <c r="E342" s="44">
        <v>1</v>
      </c>
      <c r="F342" s="39">
        <v>1</v>
      </c>
      <c r="G342" s="93">
        <f t="shared" si="67"/>
        <v>0</v>
      </c>
      <c r="H342" s="76">
        <v>1550</v>
      </c>
      <c r="K342">
        <f t="shared" si="83"/>
        <v>1550</v>
      </c>
    </row>
    <row r="343" spans="1:11" ht="26.25" x14ac:dyDescent="0.25">
      <c r="A343" s="34" t="s">
        <v>853</v>
      </c>
      <c r="B343" s="47" t="s">
        <v>541</v>
      </c>
      <c r="C343" s="43" t="s">
        <v>184</v>
      </c>
      <c r="D343" s="44" t="s">
        <v>4</v>
      </c>
      <c r="E343" s="44">
        <v>3</v>
      </c>
      <c r="F343" s="39">
        <v>3</v>
      </c>
      <c r="G343" s="93">
        <f t="shared" si="67"/>
        <v>0</v>
      </c>
      <c r="H343" s="76">
        <v>1900</v>
      </c>
      <c r="K343">
        <f t="shared" si="83"/>
        <v>5700</v>
      </c>
    </row>
    <row r="344" spans="1:11" ht="26.25" x14ac:dyDescent="0.25">
      <c r="A344" s="34">
        <v>171</v>
      </c>
      <c r="B344" s="47" t="s">
        <v>791</v>
      </c>
      <c r="C344" s="43" t="s">
        <v>184</v>
      </c>
      <c r="D344" s="44" t="s">
        <v>4</v>
      </c>
      <c r="E344" s="44">
        <v>3</v>
      </c>
      <c r="F344" s="39">
        <v>3</v>
      </c>
      <c r="G344" s="93">
        <f t="shared" ref="G344" si="96">(F344-E344)</f>
        <v>0</v>
      </c>
      <c r="H344" s="76">
        <v>2300</v>
      </c>
      <c r="K344">
        <f t="shared" ref="K344" si="97">(E344*H344)</f>
        <v>6900</v>
      </c>
    </row>
    <row r="345" spans="1:11" ht="26.25" x14ac:dyDescent="0.25">
      <c r="A345" s="34">
        <v>172</v>
      </c>
      <c r="B345" s="47" t="s">
        <v>772</v>
      </c>
      <c r="C345" s="43" t="s">
        <v>184</v>
      </c>
      <c r="D345" s="44" t="s">
        <v>4</v>
      </c>
      <c r="E345" s="44">
        <v>2</v>
      </c>
      <c r="F345" s="39">
        <v>2</v>
      </c>
      <c r="G345" s="93">
        <f t="shared" si="67"/>
        <v>0</v>
      </c>
      <c r="H345" s="76">
        <v>2550</v>
      </c>
      <c r="K345">
        <f t="shared" si="83"/>
        <v>5100</v>
      </c>
    </row>
    <row r="346" spans="1:11" ht="26.25" x14ac:dyDescent="0.25">
      <c r="A346" s="34" t="s">
        <v>604</v>
      </c>
      <c r="B346" s="47" t="s">
        <v>605</v>
      </c>
      <c r="C346" s="43" t="s">
        <v>28</v>
      </c>
      <c r="D346" s="44" t="s">
        <v>11</v>
      </c>
      <c r="E346" s="44">
        <v>1</v>
      </c>
      <c r="F346" s="39">
        <v>1</v>
      </c>
      <c r="G346" s="93">
        <f t="shared" si="67"/>
        <v>0</v>
      </c>
      <c r="H346" s="76">
        <v>1250</v>
      </c>
      <c r="I346" s="61">
        <v>1600</v>
      </c>
      <c r="K346">
        <f t="shared" si="83"/>
        <v>1250</v>
      </c>
    </row>
    <row r="347" spans="1:11" ht="26.25" x14ac:dyDescent="0.25">
      <c r="A347" s="34" t="s">
        <v>604</v>
      </c>
      <c r="B347" s="47" t="s">
        <v>844</v>
      </c>
      <c r="C347" s="43" t="s">
        <v>28</v>
      </c>
      <c r="D347" s="44" t="s">
        <v>11</v>
      </c>
      <c r="E347" s="44">
        <v>1</v>
      </c>
      <c r="F347" s="39">
        <v>1</v>
      </c>
      <c r="G347" s="93">
        <f t="shared" si="67"/>
        <v>0</v>
      </c>
      <c r="H347" s="76">
        <v>1900</v>
      </c>
      <c r="I347" s="61">
        <v>1600</v>
      </c>
      <c r="K347">
        <f t="shared" ref="K347" si="98">(E347*H347)</f>
        <v>1900</v>
      </c>
    </row>
    <row r="348" spans="1:11" ht="26.25" x14ac:dyDescent="0.25">
      <c r="A348" s="34" t="s">
        <v>670</v>
      </c>
      <c r="B348" s="47" t="s">
        <v>671</v>
      </c>
      <c r="C348" s="43" t="s">
        <v>28</v>
      </c>
      <c r="D348" s="44" t="s">
        <v>11</v>
      </c>
      <c r="E348" s="44">
        <v>2</v>
      </c>
      <c r="F348" s="39">
        <v>2</v>
      </c>
      <c r="G348" s="93">
        <f t="shared" si="67"/>
        <v>0</v>
      </c>
      <c r="H348" s="76">
        <v>1400</v>
      </c>
      <c r="K348">
        <f t="shared" si="83"/>
        <v>2800</v>
      </c>
    </row>
    <row r="349" spans="1:11" ht="26.25" x14ac:dyDescent="0.25">
      <c r="A349" s="34" t="s">
        <v>670</v>
      </c>
      <c r="B349" s="47" t="s">
        <v>728</v>
      </c>
      <c r="C349" s="43" t="s">
        <v>28</v>
      </c>
      <c r="D349" s="44" t="s">
        <v>11</v>
      </c>
      <c r="E349" s="44">
        <v>1</v>
      </c>
      <c r="F349" s="39">
        <v>1</v>
      </c>
      <c r="G349" s="93">
        <f t="shared" si="67"/>
        <v>0</v>
      </c>
      <c r="H349" s="76">
        <v>1500</v>
      </c>
      <c r="K349">
        <f t="shared" si="83"/>
        <v>1500</v>
      </c>
    </row>
    <row r="350" spans="1:11" ht="26.25" x14ac:dyDescent="0.25">
      <c r="A350" s="34" t="s">
        <v>977</v>
      </c>
      <c r="B350" s="47" t="s">
        <v>845</v>
      </c>
      <c r="C350" s="43" t="s">
        <v>28</v>
      </c>
      <c r="D350" s="44" t="s">
        <v>11</v>
      </c>
      <c r="E350" s="44">
        <v>1</v>
      </c>
      <c r="F350" s="39">
        <v>1</v>
      </c>
      <c r="G350" s="93">
        <f t="shared" ref="G350" si="99">(F350-E350)</f>
        <v>0</v>
      </c>
      <c r="H350" s="76">
        <v>1450</v>
      </c>
      <c r="K350">
        <f t="shared" ref="K350" si="100">(E350*H350)</f>
        <v>1450</v>
      </c>
    </row>
    <row r="351" spans="1:11" ht="26.25" x14ac:dyDescent="0.25">
      <c r="A351" s="34"/>
      <c r="B351" s="47"/>
      <c r="C351" s="43"/>
      <c r="D351" s="44"/>
      <c r="E351" s="44"/>
    </row>
    <row r="352" spans="1:11" ht="26.25" x14ac:dyDescent="0.25">
      <c r="A352" s="121"/>
      <c r="B352" s="108"/>
      <c r="C352" s="122"/>
      <c r="D352" s="109" t="s">
        <v>956</v>
      </c>
      <c r="E352" s="109"/>
      <c r="F352" s="110"/>
      <c r="G352" s="94"/>
      <c r="H352" s="123"/>
      <c r="I352" s="124"/>
    </row>
    <row r="353" spans="1:11" ht="26.25" x14ac:dyDescent="0.25">
      <c r="A353" s="34"/>
      <c r="B353" s="47" t="s">
        <v>957</v>
      </c>
      <c r="C353" s="43" t="s">
        <v>420</v>
      </c>
      <c r="D353" s="44" t="s">
        <v>958</v>
      </c>
      <c r="E353" s="44">
        <v>1</v>
      </c>
      <c r="F353" s="39">
        <v>1</v>
      </c>
      <c r="G353" s="93">
        <v>0</v>
      </c>
      <c r="H353" s="76" t="s">
        <v>963</v>
      </c>
      <c r="I353" s="61">
        <v>4500</v>
      </c>
    </row>
    <row r="354" spans="1:11" ht="26.25" x14ac:dyDescent="0.25">
      <c r="A354" s="34"/>
      <c r="B354" s="47" t="s">
        <v>959</v>
      </c>
      <c r="C354" s="43" t="s">
        <v>446</v>
      </c>
      <c r="D354" s="44" t="s">
        <v>4</v>
      </c>
      <c r="E354" s="44">
        <v>1</v>
      </c>
      <c r="F354" s="39">
        <v>1</v>
      </c>
      <c r="G354" s="93">
        <v>0</v>
      </c>
      <c r="H354" s="76" t="s">
        <v>962</v>
      </c>
      <c r="I354" s="61">
        <v>3000</v>
      </c>
    </row>
    <row r="355" spans="1:11" ht="26.25" x14ac:dyDescent="0.25">
      <c r="A355" s="34"/>
      <c r="B355" s="47" t="s">
        <v>651</v>
      </c>
      <c r="C355" s="43" t="s">
        <v>960</v>
      </c>
      <c r="D355" s="44" t="s">
        <v>4</v>
      </c>
      <c r="E355" s="44">
        <v>1</v>
      </c>
      <c r="F355" s="39">
        <v>1</v>
      </c>
      <c r="G355" s="93">
        <v>0</v>
      </c>
      <c r="H355" s="76" t="s">
        <v>961</v>
      </c>
      <c r="I355" s="61">
        <v>1800</v>
      </c>
    </row>
    <row r="356" spans="1:11" ht="26.25" x14ac:dyDescent="0.25">
      <c r="A356" s="34"/>
      <c r="B356" s="47" t="s">
        <v>964</v>
      </c>
      <c r="C356" s="43" t="s">
        <v>960</v>
      </c>
      <c r="D356" s="44" t="s">
        <v>4</v>
      </c>
      <c r="E356" s="44">
        <v>1</v>
      </c>
      <c r="F356" s="39">
        <v>1</v>
      </c>
      <c r="G356" s="93">
        <v>0</v>
      </c>
      <c r="H356" s="76" t="s">
        <v>965</v>
      </c>
      <c r="I356" s="61">
        <v>1800</v>
      </c>
    </row>
    <row r="357" spans="1:11" ht="26.25" x14ac:dyDescent="0.25">
      <c r="A357" s="34"/>
      <c r="B357" s="47" t="s">
        <v>575</v>
      </c>
      <c r="C357" s="43" t="s">
        <v>23</v>
      </c>
      <c r="D357" s="44" t="s">
        <v>4</v>
      </c>
      <c r="E357" s="44">
        <v>1</v>
      </c>
      <c r="F357" s="39">
        <v>1</v>
      </c>
      <c r="G357" s="93">
        <v>0</v>
      </c>
      <c r="H357" s="76">
        <v>4000</v>
      </c>
      <c r="I357" s="61">
        <v>5000</v>
      </c>
    </row>
    <row r="358" spans="1:11" ht="26.25" x14ac:dyDescent="0.25">
      <c r="A358" s="34"/>
      <c r="B358" s="47" t="s">
        <v>966</v>
      </c>
      <c r="C358" s="43" t="s">
        <v>420</v>
      </c>
      <c r="D358" s="44" t="s">
        <v>4</v>
      </c>
      <c r="E358" s="44">
        <v>1</v>
      </c>
      <c r="F358" s="39">
        <v>1</v>
      </c>
      <c r="G358" s="93">
        <v>0</v>
      </c>
      <c r="H358" s="76" t="s">
        <v>967</v>
      </c>
      <c r="I358" s="61">
        <v>3500</v>
      </c>
    </row>
    <row r="359" spans="1:11" ht="26.25" x14ac:dyDescent="0.25">
      <c r="A359" s="34"/>
      <c r="B359" s="47" t="s">
        <v>969</v>
      </c>
      <c r="C359" s="43" t="s">
        <v>420</v>
      </c>
      <c r="D359" s="44" t="s">
        <v>4</v>
      </c>
      <c r="E359" s="44">
        <v>1</v>
      </c>
      <c r="F359" s="39">
        <v>1</v>
      </c>
      <c r="G359" s="93">
        <v>0</v>
      </c>
      <c r="H359" s="76" t="s">
        <v>963</v>
      </c>
    </row>
    <row r="360" spans="1:11" ht="26.25" x14ac:dyDescent="0.25">
      <c r="A360" s="34"/>
      <c r="B360" s="47"/>
      <c r="C360" s="43"/>
      <c r="D360" s="44"/>
      <c r="E360" s="44"/>
    </row>
    <row r="361" spans="1:11" ht="26.25" x14ac:dyDescent="0.25">
      <c r="A361" s="121"/>
      <c r="B361" s="108"/>
      <c r="C361" s="122"/>
      <c r="D361" s="109" t="s">
        <v>906</v>
      </c>
      <c r="E361" s="109"/>
      <c r="F361" s="110"/>
      <c r="G361" s="94"/>
      <c r="H361" s="123"/>
      <c r="I361" s="124"/>
    </row>
    <row r="362" spans="1:11" ht="26.25" x14ac:dyDescent="0.25">
      <c r="A362" s="34"/>
      <c r="B362" s="47"/>
      <c r="C362" s="43"/>
      <c r="D362" s="43"/>
      <c r="E362" s="44"/>
    </row>
    <row r="363" spans="1:11" ht="26.25" x14ac:dyDescent="0.25">
      <c r="A363" s="34">
        <v>173</v>
      </c>
      <c r="B363" s="47" t="s">
        <v>131</v>
      </c>
      <c r="C363" s="43" t="s">
        <v>55</v>
      </c>
      <c r="D363" s="44" t="s">
        <v>905</v>
      </c>
      <c r="E363" s="44">
        <v>2</v>
      </c>
      <c r="F363" s="39">
        <v>2</v>
      </c>
      <c r="G363" s="93">
        <f t="shared" ref="G363:G371" si="101">(F363-E363)</f>
        <v>0</v>
      </c>
      <c r="H363" s="76">
        <v>700</v>
      </c>
    </row>
    <row r="364" spans="1:11" ht="26.25" x14ac:dyDescent="0.25">
      <c r="A364" s="34">
        <v>173</v>
      </c>
      <c r="B364" s="47" t="s">
        <v>910</v>
      </c>
      <c r="C364" s="43" t="s">
        <v>55</v>
      </c>
      <c r="D364" s="44" t="s">
        <v>905</v>
      </c>
      <c r="E364" s="44">
        <v>2</v>
      </c>
      <c r="F364" s="39">
        <v>2</v>
      </c>
      <c r="G364" s="93">
        <f t="shared" si="101"/>
        <v>0</v>
      </c>
      <c r="H364" s="76">
        <v>700</v>
      </c>
    </row>
    <row r="365" spans="1:11" ht="26.25" x14ac:dyDescent="0.25">
      <c r="A365" s="34">
        <v>173</v>
      </c>
      <c r="B365" s="47" t="s">
        <v>911</v>
      </c>
      <c r="C365" s="43" t="s">
        <v>55</v>
      </c>
      <c r="D365" s="44" t="s">
        <v>905</v>
      </c>
      <c r="E365" s="44">
        <v>2</v>
      </c>
      <c r="F365" s="39">
        <v>2</v>
      </c>
      <c r="G365" s="93">
        <f t="shared" si="101"/>
        <v>0</v>
      </c>
      <c r="H365" s="76">
        <v>700</v>
      </c>
    </row>
    <row r="366" spans="1:11" ht="26.25" x14ac:dyDescent="0.25">
      <c r="A366" s="34">
        <v>174</v>
      </c>
      <c r="B366" s="47" t="s">
        <v>320</v>
      </c>
      <c r="C366" s="43" t="s">
        <v>55</v>
      </c>
      <c r="D366" s="44" t="s">
        <v>905</v>
      </c>
      <c r="E366" s="44">
        <v>1</v>
      </c>
      <c r="F366" s="39">
        <v>1</v>
      </c>
      <c r="G366" s="93">
        <f t="shared" si="101"/>
        <v>0</v>
      </c>
      <c r="H366" s="76">
        <v>700</v>
      </c>
      <c r="K366">
        <f>(E366*H366)</f>
        <v>700</v>
      </c>
    </row>
    <row r="367" spans="1:11" ht="26.25" x14ac:dyDescent="0.25">
      <c r="A367" s="34">
        <v>175</v>
      </c>
      <c r="B367" s="47" t="s">
        <v>775</v>
      </c>
      <c r="C367" s="43" t="s">
        <v>55</v>
      </c>
      <c r="D367" s="44" t="s">
        <v>905</v>
      </c>
      <c r="E367" s="44">
        <v>1</v>
      </c>
      <c r="F367" s="39">
        <v>1</v>
      </c>
      <c r="G367" s="93">
        <f t="shared" si="101"/>
        <v>0</v>
      </c>
      <c r="H367" s="76">
        <v>700</v>
      </c>
      <c r="K367">
        <v>1400</v>
      </c>
    </row>
    <row r="368" spans="1:11" ht="26.25" x14ac:dyDescent="0.25">
      <c r="A368" s="34">
        <v>175</v>
      </c>
      <c r="B368" s="47" t="s">
        <v>913</v>
      </c>
      <c r="C368" s="43" t="s">
        <v>55</v>
      </c>
      <c r="D368" s="44" t="s">
        <v>905</v>
      </c>
      <c r="E368" s="44">
        <v>1</v>
      </c>
      <c r="F368" s="39">
        <v>1</v>
      </c>
      <c r="G368" s="93">
        <f t="shared" si="101"/>
        <v>0</v>
      </c>
      <c r="H368" s="76">
        <v>650</v>
      </c>
      <c r="K368">
        <v>1400</v>
      </c>
    </row>
    <row r="369" spans="1:11" ht="26.25" x14ac:dyDescent="0.25">
      <c r="A369" s="34">
        <v>175</v>
      </c>
      <c r="B369" s="47" t="s">
        <v>912</v>
      </c>
      <c r="C369" s="43" t="s">
        <v>55</v>
      </c>
      <c r="D369" s="44" t="s">
        <v>905</v>
      </c>
      <c r="E369" s="44">
        <v>1</v>
      </c>
      <c r="F369" s="39">
        <v>1</v>
      </c>
      <c r="G369" s="93">
        <f t="shared" si="101"/>
        <v>0</v>
      </c>
      <c r="H369" s="76">
        <v>700</v>
      </c>
      <c r="K369">
        <v>1400</v>
      </c>
    </row>
    <row r="370" spans="1:11" ht="26.25" x14ac:dyDescent="0.25">
      <c r="A370" s="34">
        <v>176</v>
      </c>
      <c r="B370" s="47" t="s">
        <v>242</v>
      </c>
      <c r="C370" s="43" t="s">
        <v>63</v>
      </c>
      <c r="D370" s="44" t="s">
        <v>905</v>
      </c>
      <c r="E370" s="44">
        <v>1</v>
      </c>
      <c r="F370" s="39">
        <v>1</v>
      </c>
      <c r="G370" s="93">
        <f t="shared" si="101"/>
        <v>0</v>
      </c>
      <c r="H370" s="76">
        <v>480</v>
      </c>
      <c r="I370" s="61">
        <v>600</v>
      </c>
      <c r="K370">
        <f>(E370*H370)</f>
        <v>480</v>
      </c>
    </row>
    <row r="371" spans="1:11" ht="26.25" x14ac:dyDescent="0.25">
      <c r="A371" s="34">
        <v>177</v>
      </c>
      <c r="B371" s="47" t="s">
        <v>227</v>
      </c>
      <c r="C371" s="43" t="s">
        <v>63</v>
      </c>
      <c r="D371" s="44" t="s">
        <v>905</v>
      </c>
      <c r="E371" s="44">
        <v>2</v>
      </c>
      <c r="F371" s="39">
        <v>2</v>
      </c>
      <c r="G371" s="95">
        <f t="shared" si="101"/>
        <v>0</v>
      </c>
      <c r="H371" s="76">
        <v>850</v>
      </c>
      <c r="K371">
        <f>(E371*H371)</f>
        <v>1700</v>
      </c>
    </row>
    <row r="372" spans="1:11" ht="26.25" x14ac:dyDescent="0.25">
      <c r="A372" s="34">
        <v>178</v>
      </c>
      <c r="B372" s="47" t="s">
        <v>771</v>
      </c>
      <c r="C372" s="43" t="s">
        <v>63</v>
      </c>
      <c r="D372" s="44" t="s">
        <v>905</v>
      </c>
      <c r="E372" s="44">
        <v>2</v>
      </c>
      <c r="F372" s="39">
        <v>2</v>
      </c>
      <c r="G372" s="95">
        <f t="shared" ref="G372" si="102">(F372-E372)</f>
        <v>0</v>
      </c>
      <c r="H372" s="76">
        <v>900</v>
      </c>
      <c r="K372">
        <f t="shared" ref="K372" si="103">(E372*H372)</f>
        <v>1800</v>
      </c>
    </row>
    <row r="373" spans="1:11" ht="26.25" x14ac:dyDescent="0.25">
      <c r="A373" s="34">
        <v>178</v>
      </c>
      <c r="B373" s="47" t="s">
        <v>220</v>
      </c>
      <c r="C373" s="43" t="s">
        <v>63</v>
      </c>
      <c r="D373" s="44" t="s">
        <v>905</v>
      </c>
      <c r="E373" s="44">
        <v>1</v>
      </c>
      <c r="F373" s="39">
        <v>1</v>
      </c>
      <c r="G373" s="93">
        <f>(F373-E373)</f>
        <v>0</v>
      </c>
      <c r="H373" s="76">
        <v>700</v>
      </c>
      <c r="K373">
        <f>(E373*H373)</f>
        <v>700</v>
      </c>
    </row>
    <row r="374" spans="1:11" ht="26.25" x14ac:dyDescent="0.25">
      <c r="A374" s="34">
        <v>178</v>
      </c>
      <c r="B374" s="47" t="s">
        <v>774</v>
      </c>
      <c r="C374" s="43" t="s">
        <v>63</v>
      </c>
      <c r="D374" s="44" t="s">
        <v>905</v>
      </c>
      <c r="E374" s="44">
        <v>2</v>
      </c>
      <c r="F374" s="39">
        <v>2</v>
      </c>
      <c r="G374" s="93">
        <f t="shared" ref="G374" si="104">(F374-E374)</f>
        <v>0</v>
      </c>
      <c r="H374" s="76">
        <v>850</v>
      </c>
      <c r="K374">
        <f t="shared" ref="K374" si="105">(E374*H374)</f>
        <v>1700</v>
      </c>
    </row>
    <row r="375" spans="1:11" ht="26.25" x14ac:dyDescent="0.25">
      <c r="A375" s="34">
        <v>178</v>
      </c>
      <c r="B375" s="47" t="s">
        <v>223</v>
      </c>
      <c r="C375" s="43" t="s">
        <v>63</v>
      </c>
      <c r="D375" s="44" t="s">
        <v>905</v>
      </c>
      <c r="E375" s="44">
        <v>3</v>
      </c>
      <c r="F375" s="39">
        <v>3</v>
      </c>
      <c r="G375" s="93">
        <f t="shared" ref="G375:G379" si="106">(F375-E375)</f>
        <v>0</v>
      </c>
      <c r="H375" s="76" t="e">
        <f>--B458</f>
        <v>#VALUE!</v>
      </c>
      <c r="K375" t="e">
        <f t="shared" ref="K375" si="107">(E375*H375)</f>
        <v>#VALUE!</v>
      </c>
    </row>
    <row r="376" spans="1:11" ht="26.25" x14ac:dyDescent="0.25">
      <c r="A376" s="34">
        <v>179</v>
      </c>
      <c r="B376" s="47" t="s">
        <v>441</v>
      </c>
      <c r="C376" s="43" t="s">
        <v>456</v>
      </c>
      <c r="D376" s="44" t="s">
        <v>905</v>
      </c>
      <c r="E376" s="44">
        <v>1</v>
      </c>
      <c r="F376" s="39">
        <v>1</v>
      </c>
      <c r="G376" s="93">
        <f t="shared" si="106"/>
        <v>0</v>
      </c>
    </row>
    <row r="377" spans="1:11" ht="26.25" x14ac:dyDescent="0.25">
      <c r="A377" s="34" t="s">
        <v>1051</v>
      </c>
      <c r="B377" s="47" t="s">
        <v>1052</v>
      </c>
      <c r="C377" s="43" t="s">
        <v>63</v>
      </c>
      <c r="D377" s="44" t="s">
        <v>905</v>
      </c>
      <c r="E377" s="44">
        <v>6</v>
      </c>
      <c r="F377" s="39">
        <v>6</v>
      </c>
      <c r="G377" s="93">
        <f t="shared" ref="G377" si="108">(F377-E377)</f>
        <v>0</v>
      </c>
    </row>
    <row r="378" spans="1:11" ht="26.25" x14ac:dyDescent="0.25">
      <c r="A378" s="34">
        <v>180</v>
      </c>
      <c r="B378" s="47" t="s">
        <v>908</v>
      </c>
      <c r="C378" s="43" t="s">
        <v>456</v>
      </c>
      <c r="D378" s="44" t="s">
        <v>905</v>
      </c>
      <c r="E378" s="44">
        <v>1</v>
      </c>
      <c r="F378" s="39">
        <v>1</v>
      </c>
      <c r="G378" s="93">
        <f t="shared" si="106"/>
        <v>0</v>
      </c>
    </row>
    <row r="379" spans="1:11" ht="26.25" x14ac:dyDescent="0.25">
      <c r="A379" s="34">
        <v>181</v>
      </c>
      <c r="B379" s="47" t="s">
        <v>909</v>
      </c>
      <c r="C379" s="43" t="s">
        <v>55</v>
      </c>
      <c r="D379" s="44" t="s">
        <v>905</v>
      </c>
      <c r="E379" s="44">
        <v>1</v>
      </c>
      <c r="F379" s="39">
        <v>1</v>
      </c>
      <c r="G379" s="93">
        <f t="shared" si="106"/>
        <v>0</v>
      </c>
    </row>
    <row r="380" spans="1:11" ht="26.25" x14ac:dyDescent="0.25">
      <c r="A380" s="34"/>
      <c r="B380" s="47"/>
      <c r="C380" s="43"/>
      <c r="D380" s="44"/>
      <c r="E380" s="44"/>
    </row>
    <row r="381" spans="1:11" ht="26.25" x14ac:dyDescent="0.25">
      <c r="A381" s="121"/>
      <c r="B381" s="108"/>
      <c r="C381" s="122"/>
      <c r="D381" s="109" t="s">
        <v>907</v>
      </c>
      <c r="E381" s="109"/>
      <c r="F381" s="110"/>
      <c r="G381" s="94"/>
      <c r="H381" s="123"/>
      <c r="I381" s="124"/>
    </row>
    <row r="382" spans="1:11" ht="26.25" x14ac:dyDescent="0.25">
      <c r="A382" s="34"/>
      <c r="B382" s="47"/>
      <c r="C382" s="43"/>
      <c r="D382" s="44"/>
      <c r="E382" s="44"/>
      <c r="H382" s="47"/>
      <c r="I382" s="43"/>
    </row>
    <row r="383" spans="1:11" ht="26.25" x14ac:dyDescent="0.25">
      <c r="A383" s="34">
        <v>1</v>
      </c>
      <c r="B383" s="47" t="s">
        <v>348</v>
      </c>
      <c r="C383" s="43" t="s">
        <v>55</v>
      </c>
      <c r="D383" s="44" t="s">
        <v>29</v>
      </c>
      <c r="E383" s="44">
        <v>8</v>
      </c>
      <c r="F383" s="39">
        <v>8</v>
      </c>
      <c r="G383" s="93">
        <f>(F383-E383)</f>
        <v>0</v>
      </c>
      <c r="H383" s="76">
        <v>158</v>
      </c>
    </row>
    <row r="384" spans="1:11" ht="26.25" x14ac:dyDescent="0.25">
      <c r="A384" s="34">
        <v>2</v>
      </c>
      <c r="B384" s="47" t="s">
        <v>766</v>
      </c>
      <c r="C384" s="43" t="s">
        <v>456</v>
      </c>
      <c r="D384" s="44" t="s">
        <v>29</v>
      </c>
      <c r="E384" s="44">
        <v>6</v>
      </c>
      <c r="F384" s="39">
        <v>6</v>
      </c>
      <c r="G384" s="93">
        <f>(F384-E384)</f>
        <v>0</v>
      </c>
      <c r="H384" s="76">
        <v>245</v>
      </c>
    </row>
    <row r="385" spans="1:8" ht="26.25" x14ac:dyDescent="0.25">
      <c r="A385" s="34">
        <v>3</v>
      </c>
      <c r="B385" s="36" t="s">
        <v>849</v>
      </c>
      <c r="C385" s="43" t="s">
        <v>456</v>
      </c>
      <c r="D385" s="44" t="s">
        <v>29</v>
      </c>
      <c r="E385" s="44">
        <v>5</v>
      </c>
      <c r="F385" s="39">
        <v>5</v>
      </c>
      <c r="G385" s="93">
        <f t="shared" ref="G385" si="109">(F385-E385)</f>
        <v>0</v>
      </c>
      <c r="H385" s="76">
        <v>260</v>
      </c>
    </row>
    <row r="386" spans="1:8" ht="26.25" x14ac:dyDescent="0.25">
      <c r="A386" s="34">
        <v>4</v>
      </c>
      <c r="B386" s="36" t="s">
        <v>461</v>
      </c>
      <c r="C386" s="43" t="s">
        <v>456</v>
      </c>
      <c r="D386" s="44" t="s">
        <v>29</v>
      </c>
      <c r="E386" s="125">
        <v>0</v>
      </c>
      <c r="F386" s="126">
        <v>0</v>
      </c>
      <c r="G386" s="93">
        <f>(F386-E386)</f>
        <v>0</v>
      </c>
    </row>
    <row r="387" spans="1:8" ht="26.25" x14ac:dyDescent="0.25">
      <c r="A387" s="34">
        <v>5</v>
      </c>
      <c r="B387" s="47" t="s">
        <v>914</v>
      </c>
      <c r="C387" s="43" t="s">
        <v>456</v>
      </c>
      <c r="D387" s="44" t="s">
        <v>29</v>
      </c>
      <c r="E387" s="44">
        <v>10</v>
      </c>
      <c r="F387" s="39">
        <v>10</v>
      </c>
      <c r="G387" s="93">
        <f t="shared" ref="G387" si="110">(F387-E387)</f>
        <v>0</v>
      </c>
      <c r="H387" s="76">
        <v>200</v>
      </c>
    </row>
    <row r="388" spans="1:8" ht="26.25" x14ac:dyDescent="0.25">
      <c r="A388" s="34">
        <v>6</v>
      </c>
      <c r="B388" s="36" t="s">
        <v>850</v>
      </c>
      <c r="C388" s="43" t="s">
        <v>456</v>
      </c>
      <c r="D388" s="44" t="s">
        <v>29</v>
      </c>
      <c r="E388" s="44">
        <v>5</v>
      </c>
      <c r="F388" s="39">
        <v>5</v>
      </c>
      <c r="G388" s="93">
        <f t="shared" ref="G388" si="111">(F388-E388)</f>
        <v>0</v>
      </c>
      <c r="H388" s="76">
        <v>163</v>
      </c>
    </row>
    <row r="389" spans="1:8" ht="26.25" x14ac:dyDescent="0.25">
      <c r="A389" s="34">
        <v>7</v>
      </c>
      <c r="B389" s="36" t="s">
        <v>464</v>
      </c>
      <c r="C389" s="43" t="s">
        <v>456</v>
      </c>
      <c r="D389" s="44" t="s">
        <v>29</v>
      </c>
      <c r="E389" s="44">
        <v>10</v>
      </c>
      <c r="F389" s="39">
        <v>10</v>
      </c>
      <c r="G389" s="93">
        <f t="shared" ref="G389:G395" si="112">(F389-E389)</f>
        <v>0</v>
      </c>
      <c r="H389" s="76">
        <v>220</v>
      </c>
    </row>
    <row r="390" spans="1:8" ht="26.25" x14ac:dyDescent="0.25">
      <c r="A390" s="34">
        <v>8</v>
      </c>
      <c r="B390" s="47" t="s">
        <v>716</v>
      </c>
      <c r="C390" s="43" t="s">
        <v>456</v>
      </c>
      <c r="D390" s="44" t="s">
        <v>717</v>
      </c>
      <c r="E390" s="44">
        <v>10</v>
      </c>
      <c r="F390" s="39">
        <v>10</v>
      </c>
      <c r="G390" s="93">
        <f t="shared" si="112"/>
        <v>0</v>
      </c>
      <c r="H390" s="76">
        <v>270</v>
      </c>
    </row>
    <row r="391" spans="1:8" ht="26.25" x14ac:dyDescent="0.25">
      <c r="A391" s="34">
        <v>9</v>
      </c>
      <c r="B391" s="36" t="s">
        <v>917</v>
      </c>
      <c r="C391" s="43" t="s">
        <v>456</v>
      </c>
      <c r="D391" s="44" t="s">
        <v>29</v>
      </c>
      <c r="E391" s="44">
        <v>2</v>
      </c>
      <c r="F391" s="39">
        <v>2</v>
      </c>
      <c r="G391" s="93">
        <f t="shared" si="112"/>
        <v>0</v>
      </c>
      <c r="H391" s="76">
        <v>192</v>
      </c>
    </row>
    <row r="392" spans="1:8" ht="26.25" x14ac:dyDescent="0.25">
      <c r="A392" s="34">
        <v>10</v>
      </c>
      <c r="B392" s="43" t="s">
        <v>918</v>
      </c>
      <c r="C392" s="43" t="s">
        <v>456</v>
      </c>
      <c r="D392" s="44" t="s">
        <v>29</v>
      </c>
      <c r="E392" s="44">
        <v>1</v>
      </c>
      <c r="F392" s="39">
        <v>1</v>
      </c>
      <c r="G392" s="93">
        <f t="shared" si="112"/>
        <v>0</v>
      </c>
      <c r="H392" s="76">
        <v>280</v>
      </c>
    </row>
    <row r="393" spans="1:8" ht="26.25" x14ac:dyDescent="0.25">
      <c r="A393" s="34">
        <v>11</v>
      </c>
      <c r="B393" s="47" t="s">
        <v>459</v>
      </c>
      <c r="C393" s="43" t="s">
        <v>456</v>
      </c>
      <c r="D393" s="44" t="s">
        <v>29</v>
      </c>
      <c r="E393" s="44">
        <v>3</v>
      </c>
      <c r="F393" s="39">
        <v>3</v>
      </c>
      <c r="G393" s="93">
        <f t="shared" si="112"/>
        <v>0</v>
      </c>
    </row>
    <row r="394" spans="1:8" ht="26.25" x14ac:dyDescent="0.25">
      <c r="A394" s="34">
        <v>12</v>
      </c>
      <c r="B394" s="47" t="s">
        <v>457</v>
      </c>
      <c r="C394" s="43" t="s">
        <v>458</v>
      </c>
      <c r="D394" s="44" t="s">
        <v>29</v>
      </c>
      <c r="E394" s="44">
        <v>10</v>
      </c>
      <c r="F394" s="39">
        <v>10</v>
      </c>
      <c r="G394" s="93">
        <f t="shared" si="112"/>
        <v>0</v>
      </c>
      <c r="H394" s="76">
        <v>220</v>
      </c>
    </row>
    <row r="395" spans="1:8" ht="26.25" x14ac:dyDescent="0.25">
      <c r="A395" s="34">
        <v>13</v>
      </c>
      <c r="B395" s="47" t="s">
        <v>916</v>
      </c>
      <c r="C395" s="43" t="s">
        <v>456</v>
      </c>
      <c r="D395" s="44" t="s">
        <v>29</v>
      </c>
      <c r="E395" s="44">
        <v>10</v>
      </c>
      <c r="F395" s="39">
        <v>10</v>
      </c>
      <c r="G395" s="93">
        <f t="shared" si="112"/>
        <v>0</v>
      </c>
      <c r="H395" s="76">
        <v>200</v>
      </c>
    </row>
    <row r="396" spans="1:8" ht="26.25" x14ac:dyDescent="0.25">
      <c r="A396" s="34">
        <v>14</v>
      </c>
      <c r="B396" s="47" t="s">
        <v>915</v>
      </c>
      <c r="C396" s="43" t="s">
        <v>456</v>
      </c>
      <c r="D396" s="44" t="s">
        <v>29</v>
      </c>
      <c r="E396" s="44">
        <v>5</v>
      </c>
      <c r="F396" s="39">
        <v>5</v>
      </c>
      <c r="G396" s="93">
        <f t="shared" ref="G396" si="113">(F396-E396)</f>
        <v>0</v>
      </c>
      <c r="H396" s="76">
        <v>195</v>
      </c>
    </row>
    <row r="397" spans="1:8" ht="26.25" x14ac:dyDescent="0.25">
      <c r="A397" s="34">
        <v>15</v>
      </c>
      <c r="B397" s="47" t="s">
        <v>919</v>
      </c>
      <c r="C397" s="43" t="s">
        <v>456</v>
      </c>
      <c r="D397" s="44" t="s">
        <v>29</v>
      </c>
      <c r="E397" s="44">
        <v>10</v>
      </c>
      <c r="F397" s="39">
        <v>10</v>
      </c>
      <c r="G397" s="93">
        <f>(F397-E397)</f>
        <v>0</v>
      </c>
      <c r="H397" s="76">
        <v>200</v>
      </c>
    </row>
    <row r="398" spans="1:8" ht="26.25" x14ac:dyDescent="0.25">
      <c r="A398" s="34">
        <v>16</v>
      </c>
      <c r="B398" s="47" t="s">
        <v>920</v>
      </c>
      <c r="C398" s="43" t="s">
        <v>456</v>
      </c>
      <c r="D398" s="44" t="s">
        <v>29</v>
      </c>
      <c r="E398" s="44">
        <v>10</v>
      </c>
      <c r="F398" s="39">
        <v>10</v>
      </c>
      <c r="G398" s="93">
        <f>(F398-E398)</f>
        <v>0</v>
      </c>
      <c r="H398" s="76">
        <v>200</v>
      </c>
    </row>
    <row r="399" spans="1:8" ht="26.25" x14ac:dyDescent="0.25">
      <c r="A399" s="34">
        <v>17</v>
      </c>
      <c r="B399" s="36" t="s">
        <v>921</v>
      </c>
      <c r="C399" s="43" t="s">
        <v>456</v>
      </c>
      <c r="D399" s="44" t="s">
        <v>29</v>
      </c>
      <c r="E399" s="44">
        <v>5</v>
      </c>
      <c r="F399" s="39">
        <v>5</v>
      </c>
      <c r="G399" s="93">
        <f t="shared" ref="G399" si="114">(F399-E399)</f>
        <v>0</v>
      </c>
      <c r="H399" s="76">
        <v>192</v>
      </c>
    </row>
    <row r="400" spans="1:8" ht="26.25" x14ac:dyDescent="0.25">
      <c r="A400" s="34">
        <v>18</v>
      </c>
      <c r="B400" s="47" t="s">
        <v>848</v>
      </c>
      <c r="C400" s="43" t="s">
        <v>456</v>
      </c>
      <c r="D400" s="44" t="s">
        <v>29</v>
      </c>
      <c r="E400" s="44">
        <v>5</v>
      </c>
      <c r="F400" s="39">
        <v>5</v>
      </c>
      <c r="G400" s="93">
        <f t="shared" ref="G400" si="115">(F400-E400)</f>
        <v>0</v>
      </c>
      <c r="H400" s="76">
        <v>180</v>
      </c>
    </row>
    <row r="401" spans="1:9" ht="26.25" x14ac:dyDescent="0.25">
      <c r="A401" s="34">
        <v>19</v>
      </c>
      <c r="B401" s="36" t="s">
        <v>471</v>
      </c>
      <c r="C401" s="43" t="s">
        <v>456</v>
      </c>
      <c r="D401" s="44" t="s">
        <v>29</v>
      </c>
      <c r="E401" s="44">
        <v>10</v>
      </c>
      <c r="F401" s="39">
        <v>10</v>
      </c>
      <c r="G401" s="93">
        <f>(F401-E401)</f>
        <v>0</v>
      </c>
      <c r="H401" s="76">
        <v>220</v>
      </c>
    </row>
    <row r="402" spans="1:9" ht="26.25" x14ac:dyDescent="0.25">
      <c r="A402" s="34">
        <v>20</v>
      </c>
      <c r="B402" s="47" t="s">
        <v>314</v>
      </c>
      <c r="C402" s="43" t="s">
        <v>322</v>
      </c>
      <c r="D402" s="44" t="s">
        <v>29</v>
      </c>
      <c r="E402" s="44">
        <v>10</v>
      </c>
      <c r="F402" s="39">
        <v>10</v>
      </c>
      <c r="G402" s="93">
        <f>(F402-E402)</f>
        <v>0</v>
      </c>
      <c r="H402" s="76">
        <v>220</v>
      </c>
    </row>
    <row r="403" spans="1:9" ht="26.25" x14ac:dyDescent="0.25">
      <c r="A403" s="34">
        <v>20</v>
      </c>
      <c r="B403" s="47" t="s">
        <v>455</v>
      </c>
      <c r="C403" s="43" t="s">
        <v>456</v>
      </c>
      <c r="D403" s="44" t="s">
        <v>29</v>
      </c>
      <c r="E403" s="44">
        <v>26</v>
      </c>
      <c r="F403" s="39">
        <v>26</v>
      </c>
      <c r="G403" s="93">
        <f>(F403-E403)</f>
        <v>0</v>
      </c>
      <c r="H403" s="76">
        <v>210</v>
      </c>
    </row>
    <row r="404" spans="1:9" ht="26.25" x14ac:dyDescent="0.25">
      <c r="A404" s="34">
        <v>21</v>
      </c>
      <c r="B404" s="36" t="s">
        <v>922</v>
      </c>
      <c r="C404" s="43" t="s">
        <v>456</v>
      </c>
      <c r="D404" s="44" t="s">
        <v>29</v>
      </c>
      <c r="E404" s="44">
        <v>3</v>
      </c>
      <c r="F404" s="39">
        <v>3</v>
      </c>
      <c r="G404" s="93">
        <f>(F404-E404)</f>
        <v>0</v>
      </c>
    </row>
    <row r="405" spans="1:9" ht="26.25" x14ac:dyDescent="0.25">
      <c r="A405" s="34">
        <v>22</v>
      </c>
      <c r="B405" s="47" t="s">
        <v>923</v>
      </c>
      <c r="C405" s="43" t="s">
        <v>55</v>
      </c>
      <c r="D405" s="44" t="s">
        <v>29</v>
      </c>
      <c r="E405" s="44">
        <v>10</v>
      </c>
      <c r="F405" s="39">
        <v>10</v>
      </c>
      <c r="G405" s="95">
        <f>(F405-E405)</f>
        <v>0</v>
      </c>
      <c r="H405" s="76">
        <v>250</v>
      </c>
    </row>
    <row r="406" spans="1:9" ht="26.25" x14ac:dyDescent="0.25">
      <c r="A406" s="34">
        <v>23</v>
      </c>
      <c r="B406" s="47" t="s">
        <v>924</v>
      </c>
      <c r="C406" s="43" t="s">
        <v>55</v>
      </c>
      <c r="D406" s="44" t="s">
        <v>29</v>
      </c>
      <c r="E406" s="44">
        <v>13</v>
      </c>
      <c r="F406" s="39">
        <v>13</v>
      </c>
      <c r="G406" s="95">
        <v>0</v>
      </c>
      <c r="H406" s="76">
        <v>260</v>
      </c>
      <c r="I406" s="127"/>
    </row>
    <row r="407" spans="1:9" ht="26.25" x14ac:dyDescent="0.25">
      <c r="A407" s="34">
        <v>24</v>
      </c>
      <c r="B407" s="47" t="s">
        <v>925</v>
      </c>
      <c r="C407" s="43" t="s">
        <v>55</v>
      </c>
      <c r="D407" s="44" t="s">
        <v>29</v>
      </c>
      <c r="E407" s="44">
        <v>10</v>
      </c>
      <c r="F407" s="39">
        <v>10</v>
      </c>
      <c r="G407" s="94">
        <f t="shared" ref="G407:G417" si="116">(F407-E407)</f>
        <v>0</v>
      </c>
      <c r="H407" s="76">
        <v>230</v>
      </c>
      <c r="I407" s="127"/>
    </row>
    <row r="408" spans="1:9" ht="26.25" x14ac:dyDescent="0.25">
      <c r="A408" s="34">
        <v>25</v>
      </c>
      <c r="B408" s="47" t="s">
        <v>794</v>
      </c>
      <c r="C408" s="43" t="s">
        <v>456</v>
      </c>
      <c r="D408" s="44" t="s">
        <v>29</v>
      </c>
      <c r="E408" s="44">
        <v>10</v>
      </c>
      <c r="F408" s="39">
        <v>10</v>
      </c>
      <c r="G408" s="93">
        <f t="shared" si="116"/>
        <v>0</v>
      </c>
      <c r="H408" s="76">
        <v>200</v>
      </c>
      <c r="I408" s="127"/>
    </row>
    <row r="409" spans="1:9" ht="26.25" x14ac:dyDescent="0.25">
      <c r="A409" s="34">
        <v>26</v>
      </c>
      <c r="B409" s="47" t="s">
        <v>460</v>
      </c>
      <c r="C409" s="43" t="s">
        <v>456</v>
      </c>
      <c r="D409" s="44" t="s">
        <v>29</v>
      </c>
      <c r="E409" s="44">
        <v>17</v>
      </c>
      <c r="F409" s="39">
        <v>17</v>
      </c>
      <c r="G409" s="93">
        <f t="shared" si="116"/>
        <v>0</v>
      </c>
      <c r="H409" s="76">
        <v>173</v>
      </c>
      <c r="I409" s="127"/>
    </row>
    <row r="410" spans="1:9" ht="26.25" x14ac:dyDescent="0.25">
      <c r="A410" s="34">
        <v>27</v>
      </c>
      <c r="B410" s="47" t="s">
        <v>51</v>
      </c>
      <c r="C410" s="43" t="s">
        <v>28</v>
      </c>
      <c r="D410" s="44" t="s">
        <v>29</v>
      </c>
      <c r="E410" s="44">
        <v>9</v>
      </c>
      <c r="F410" s="39">
        <v>9</v>
      </c>
      <c r="G410" s="94">
        <f t="shared" si="116"/>
        <v>0</v>
      </c>
      <c r="H410" s="76">
        <v>130</v>
      </c>
      <c r="I410" s="127"/>
    </row>
    <row r="411" spans="1:9" ht="26.25" x14ac:dyDescent="0.25">
      <c r="A411" s="34">
        <v>27</v>
      </c>
      <c r="B411" s="47" t="s">
        <v>926</v>
      </c>
      <c r="C411" s="43" t="s">
        <v>28</v>
      </c>
      <c r="D411" s="44" t="s">
        <v>29</v>
      </c>
      <c r="E411" s="44">
        <v>4</v>
      </c>
      <c r="F411" s="39">
        <v>4</v>
      </c>
      <c r="G411" s="94">
        <f t="shared" si="116"/>
        <v>0</v>
      </c>
      <c r="H411" s="76">
        <v>130</v>
      </c>
      <c r="I411" s="127"/>
    </row>
    <row r="412" spans="1:9" ht="26.25" x14ac:dyDescent="0.25">
      <c r="A412" s="34">
        <v>28</v>
      </c>
      <c r="B412" s="47" t="s">
        <v>47</v>
      </c>
      <c r="C412" s="43" t="s">
        <v>28</v>
      </c>
      <c r="D412" s="44" t="s">
        <v>29</v>
      </c>
      <c r="E412" s="44">
        <v>10</v>
      </c>
      <c r="F412" s="39">
        <v>10</v>
      </c>
      <c r="G412" s="93">
        <f t="shared" si="116"/>
        <v>0</v>
      </c>
      <c r="H412" s="76">
        <v>170</v>
      </c>
      <c r="I412" s="127"/>
    </row>
    <row r="413" spans="1:9" ht="26.25" x14ac:dyDescent="0.25">
      <c r="A413" s="34">
        <v>29</v>
      </c>
      <c r="B413" s="47" t="s">
        <v>38</v>
      </c>
      <c r="C413" s="43" t="s">
        <v>28</v>
      </c>
      <c r="D413" s="44" t="s">
        <v>29</v>
      </c>
      <c r="E413" s="44">
        <v>11</v>
      </c>
      <c r="F413" s="39">
        <v>11</v>
      </c>
      <c r="G413" s="94">
        <f t="shared" si="116"/>
        <v>0</v>
      </c>
      <c r="H413" s="76">
        <v>240</v>
      </c>
    </row>
    <row r="414" spans="1:9" s="3" customFormat="1" ht="26.25" x14ac:dyDescent="0.25">
      <c r="A414" s="34">
        <v>30</v>
      </c>
      <c r="B414" s="47" t="s">
        <v>27</v>
      </c>
      <c r="C414" s="43" t="s">
        <v>28</v>
      </c>
      <c r="D414" s="44" t="s">
        <v>29</v>
      </c>
      <c r="E414" s="44">
        <v>48</v>
      </c>
      <c r="F414" s="39">
        <v>48</v>
      </c>
      <c r="G414" s="93">
        <f t="shared" si="116"/>
        <v>0</v>
      </c>
      <c r="H414" s="76">
        <v>160</v>
      </c>
      <c r="I414" s="61">
        <v>200</v>
      </c>
    </row>
    <row r="415" spans="1:9" s="3" customFormat="1" ht="26.25" x14ac:dyDescent="0.25">
      <c r="A415" s="34">
        <v>31</v>
      </c>
      <c r="B415" s="47" t="s">
        <v>35</v>
      </c>
      <c r="C415" s="43" t="s">
        <v>28</v>
      </c>
      <c r="D415" s="44" t="s">
        <v>29</v>
      </c>
      <c r="E415" s="44">
        <v>9</v>
      </c>
      <c r="F415" s="39">
        <v>9</v>
      </c>
      <c r="G415" s="93">
        <f t="shared" si="116"/>
        <v>0</v>
      </c>
      <c r="H415" s="76">
        <v>250</v>
      </c>
      <c r="I415" s="127"/>
    </row>
    <row r="416" spans="1:9" s="3" customFormat="1" ht="26.25" x14ac:dyDescent="0.25">
      <c r="A416" s="34">
        <v>32</v>
      </c>
      <c r="B416" s="47" t="s">
        <v>41</v>
      </c>
      <c r="C416" s="43" t="s">
        <v>28</v>
      </c>
      <c r="D416" s="44" t="s">
        <v>29</v>
      </c>
      <c r="E416" s="44">
        <v>11</v>
      </c>
      <c r="F416" s="39">
        <v>11</v>
      </c>
      <c r="G416" s="93">
        <f t="shared" si="116"/>
        <v>0</v>
      </c>
      <c r="H416" s="76">
        <v>185</v>
      </c>
      <c r="I416" s="127"/>
    </row>
    <row r="417" spans="1:9" ht="27" customHeight="1" x14ac:dyDescent="0.25">
      <c r="A417" s="34">
        <v>33</v>
      </c>
      <c r="B417" s="36" t="s">
        <v>492</v>
      </c>
      <c r="C417" s="43" t="s">
        <v>456</v>
      </c>
      <c r="D417" s="44" t="s">
        <v>29</v>
      </c>
      <c r="E417" s="44">
        <v>6</v>
      </c>
      <c r="F417" s="39">
        <v>6</v>
      </c>
      <c r="G417" s="93">
        <f t="shared" si="116"/>
        <v>0</v>
      </c>
      <c r="H417" s="76">
        <v>250</v>
      </c>
    </row>
    <row r="418" spans="1:9" ht="27" customHeight="1" x14ac:dyDescent="0.25">
      <c r="A418" s="34">
        <v>34</v>
      </c>
      <c r="B418" s="47" t="s">
        <v>312</v>
      </c>
      <c r="C418" s="43" t="s">
        <v>28</v>
      </c>
      <c r="D418" s="44" t="s">
        <v>29</v>
      </c>
      <c r="E418" s="44" t="s">
        <v>903</v>
      </c>
      <c r="F418" s="39">
        <v>6</v>
      </c>
      <c r="G418" s="39"/>
      <c r="H418" s="76">
        <v>185</v>
      </c>
    </row>
    <row r="419" spans="1:9" ht="27" customHeight="1" x14ac:dyDescent="0.25">
      <c r="A419" s="34"/>
      <c r="B419" s="47"/>
      <c r="C419" s="43"/>
      <c r="D419" s="44"/>
      <c r="E419" s="44"/>
      <c r="G419" s="39"/>
    </row>
    <row r="420" spans="1:9" ht="27" customHeight="1" x14ac:dyDescent="0.25">
      <c r="A420" s="121"/>
      <c r="B420" s="108"/>
      <c r="C420" s="122"/>
      <c r="D420" s="109" t="s">
        <v>933</v>
      </c>
      <c r="E420" s="109"/>
      <c r="F420" s="110"/>
      <c r="G420" s="94"/>
      <c r="H420" s="123"/>
      <c r="I420" s="124"/>
    </row>
    <row r="421" spans="1:9" ht="27" customHeight="1" x14ac:dyDescent="0.25">
      <c r="A421" s="34"/>
      <c r="B421" s="36" t="s">
        <v>164</v>
      </c>
      <c r="C421" s="43" t="s">
        <v>6</v>
      </c>
      <c r="D421" s="44" t="s">
        <v>412</v>
      </c>
      <c r="E421" s="44">
        <v>2</v>
      </c>
      <c r="F421" s="39">
        <v>2</v>
      </c>
      <c r="G421" s="93">
        <f t="shared" ref="G421:G459" si="117">(F421-E421)</f>
        <v>0</v>
      </c>
      <c r="H421" s="76">
        <v>650</v>
      </c>
    </row>
    <row r="422" spans="1:9" ht="27" customHeight="1" x14ac:dyDescent="0.25">
      <c r="A422" s="34"/>
      <c r="B422" s="36" t="s">
        <v>175</v>
      </c>
      <c r="C422" s="43" t="s">
        <v>6</v>
      </c>
      <c r="D422" s="44" t="s">
        <v>412</v>
      </c>
      <c r="E422" s="44">
        <v>2</v>
      </c>
      <c r="F422" s="39">
        <v>4</v>
      </c>
      <c r="G422" s="93">
        <v>2</v>
      </c>
      <c r="H422" s="76">
        <v>550</v>
      </c>
    </row>
    <row r="423" spans="1:9" ht="27" customHeight="1" x14ac:dyDescent="0.25">
      <c r="A423" s="34"/>
      <c r="B423" s="36" t="s">
        <v>166</v>
      </c>
      <c r="C423" s="43" t="s">
        <v>6</v>
      </c>
      <c r="D423" s="44" t="s">
        <v>412</v>
      </c>
      <c r="E423" s="44">
        <v>1</v>
      </c>
      <c r="F423" s="129">
        <v>1</v>
      </c>
      <c r="G423" s="93">
        <f t="shared" si="117"/>
        <v>0</v>
      </c>
      <c r="H423" s="76">
        <v>500</v>
      </c>
    </row>
    <row r="424" spans="1:9" ht="27" customHeight="1" x14ac:dyDescent="0.25">
      <c r="A424" s="34"/>
      <c r="B424" s="36" t="s">
        <v>170</v>
      </c>
      <c r="C424" s="43" t="s">
        <v>6</v>
      </c>
      <c r="D424" s="44" t="s">
        <v>412</v>
      </c>
      <c r="E424" s="44">
        <v>3</v>
      </c>
      <c r="F424" s="44">
        <v>3</v>
      </c>
      <c r="G424" s="93">
        <f t="shared" si="117"/>
        <v>0</v>
      </c>
      <c r="H424" s="76">
        <v>500</v>
      </c>
    </row>
    <row r="425" spans="1:9" ht="27" customHeight="1" x14ac:dyDescent="0.25">
      <c r="A425" s="34"/>
      <c r="B425" s="36" t="s">
        <v>535</v>
      </c>
      <c r="C425" s="43" t="s">
        <v>6</v>
      </c>
      <c r="D425" s="44" t="s">
        <v>412</v>
      </c>
      <c r="E425" s="44">
        <v>3</v>
      </c>
      <c r="F425" s="44">
        <v>3</v>
      </c>
      <c r="G425" s="93">
        <f t="shared" si="117"/>
        <v>0</v>
      </c>
      <c r="H425" s="76">
        <v>500</v>
      </c>
    </row>
    <row r="426" spans="1:9" ht="27" customHeight="1" x14ac:dyDescent="0.25">
      <c r="A426" s="34"/>
      <c r="B426" s="36" t="s">
        <v>679</v>
      </c>
      <c r="C426" s="43" t="s">
        <v>6</v>
      </c>
      <c r="D426" s="44" t="s">
        <v>412</v>
      </c>
      <c r="E426" s="44">
        <v>1</v>
      </c>
      <c r="F426" s="44">
        <v>1</v>
      </c>
      <c r="G426" s="93">
        <f t="shared" si="117"/>
        <v>0</v>
      </c>
      <c r="H426" s="76" t="s">
        <v>934</v>
      </c>
    </row>
    <row r="427" spans="1:9" ht="27" customHeight="1" x14ac:dyDescent="0.25">
      <c r="A427" s="34"/>
      <c r="B427" s="36" t="s">
        <v>345</v>
      </c>
      <c r="C427" s="43" t="s">
        <v>6</v>
      </c>
      <c r="D427" s="44" t="s">
        <v>412</v>
      </c>
      <c r="E427" s="44">
        <v>1</v>
      </c>
      <c r="F427" s="44">
        <v>1</v>
      </c>
      <c r="G427" s="93">
        <f t="shared" si="117"/>
        <v>0</v>
      </c>
    </row>
    <row r="428" spans="1:9" ht="27" customHeight="1" x14ac:dyDescent="0.25">
      <c r="A428" s="34"/>
      <c r="B428" s="36" t="s">
        <v>346</v>
      </c>
      <c r="C428" s="43" t="s">
        <v>6</v>
      </c>
      <c r="D428" s="44" t="s">
        <v>412</v>
      </c>
      <c r="E428" s="44">
        <v>1</v>
      </c>
      <c r="F428" s="44">
        <v>1</v>
      </c>
      <c r="G428" s="93">
        <f t="shared" si="117"/>
        <v>0</v>
      </c>
    </row>
    <row r="429" spans="1:9" ht="27" customHeight="1" x14ac:dyDescent="0.25">
      <c r="A429" s="34"/>
      <c r="B429" s="36" t="s">
        <v>432</v>
      </c>
      <c r="C429" s="43" t="s">
        <v>417</v>
      </c>
      <c r="D429" s="44" t="s">
        <v>412</v>
      </c>
      <c r="E429" s="44">
        <v>1</v>
      </c>
      <c r="F429" s="44">
        <v>1</v>
      </c>
      <c r="G429" s="93">
        <f t="shared" si="117"/>
        <v>0</v>
      </c>
      <c r="H429" s="76">
        <v>600</v>
      </c>
    </row>
    <row r="430" spans="1:9" ht="27" customHeight="1" x14ac:dyDescent="0.25">
      <c r="A430" s="34"/>
      <c r="B430" s="36">
        <v>1080</v>
      </c>
      <c r="C430" s="43" t="s">
        <v>417</v>
      </c>
      <c r="D430" s="44" t="s">
        <v>412</v>
      </c>
      <c r="E430" s="44">
        <v>3</v>
      </c>
      <c r="F430" s="44">
        <v>3</v>
      </c>
      <c r="G430" s="93">
        <f t="shared" si="117"/>
        <v>0</v>
      </c>
      <c r="H430" s="76">
        <v>600</v>
      </c>
    </row>
    <row r="431" spans="1:9" ht="27" customHeight="1" x14ac:dyDescent="0.25">
      <c r="A431" s="34"/>
      <c r="B431" s="36" t="s">
        <v>625</v>
      </c>
      <c r="C431" s="43" t="s">
        <v>417</v>
      </c>
      <c r="D431" s="44" t="s">
        <v>412</v>
      </c>
      <c r="E431" s="44">
        <v>0</v>
      </c>
      <c r="F431" s="44">
        <v>0</v>
      </c>
      <c r="G431" s="93">
        <f t="shared" si="117"/>
        <v>0</v>
      </c>
      <c r="H431" s="76">
        <v>900</v>
      </c>
      <c r="I431" s="61">
        <v>1000</v>
      </c>
    </row>
    <row r="432" spans="1:9" ht="27" customHeight="1" x14ac:dyDescent="0.25">
      <c r="A432" s="34"/>
      <c r="B432" s="36" t="s">
        <v>507</v>
      </c>
      <c r="C432" s="43" t="s">
        <v>417</v>
      </c>
      <c r="D432" s="44" t="s">
        <v>412</v>
      </c>
      <c r="E432" s="44">
        <v>3</v>
      </c>
      <c r="F432" s="44">
        <v>3</v>
      </c>
      <c r="G432" s="93">
        <f t="shared" si="117"/>
        <v>0</v>
      </c>
      <c r="H432" s="76">
        <v>800</v>
      </c>
      <c r="I432" s="61">
        <v>900</v>
      </c>
    </row>
    <row r="433" spans="1:8" ht="27" customHeight="1" x14ac:dyDescent="0.25">
      <c r="A433" s="121"/>
      <c r="B433" s="36" t="s">
        <v>634</v>
      </c>
      <c r="C433" s="43" t="s">
        <v>417</v>
      </c>
      <c r="D433" s="44" t="s">
        <v>412</v>
      </c>
      <c r="E433" s="44">
        <v>0</v>
      </c>
      <c r="F433" s="44">
        <v>0</v>
      </c>
      <c r="G433" s="93">
        <f t="shared" si="117"/>
        <v>0</v>
      </c>
      <c r="H433" s="76">
        <v>500</v>
      </c>
    </row>
    <row r="434" spans="1:8" ht="26.25" x14ac:dyDescent="0.25">
      <c r="A434" s="34">
        <v>1</v>
      </c>
      <c r="B434" s="36" t="s">
        <v>675</v>
      </c>
      <c r="C434" s="43" t="s">
        <v>417</v>
      </c>
      <c r="D434" s="44" t="s">
        <v>412</v>
      </c>
      <c r="E434" s="44">
        <v>1</v>
      </c>
      <c r="F434" s="44">
        <v>1</v>
      </c>
      <c r="G434" s="93">
        <f t="shared" si="117"/>
        <v>0</v>
      </c>
      <c r="H434" s="76">
        <v>600</v>
      </c>
    </row>
    <row r="435" spans="1:8" ht="26.25" x14ac:dyDescent="0.25">
      <c r="A435" s="34">
        <v>1</v>
      </c>
      <c r="B435" s="36" t="s">
        <v>684</v>
      </c>
      <c r="C435" s="43" t="s">
        <v>417</v>
      </c>
      <c r="D435" s="44" t="s">
        <v>412</v>
      </c>
      <c r="E435" s="44">
        <v>1</v>
      </c>
      <c r="F435" s="44">
        <v>1</v>
      </c>
      <c r="G435" s="93">
        <f t="shared" si="117"/>
        <v>0</v>
      </c>
      <c r="H435" s="76">
        <v>650</v>
      </c>
    </row>
    <row r="436" spans="1:8" ht="26.25" x14ac:dyDescent="0.25">
      <c r="A436" s="34">
        <v>1</v>
      </c>
      <c r="B436" s="36">
        <v>912</v>
      </c>
      <c r="C436" s="43" t="s">
        <v>417</v>
      </c>
      <c r="D436" s="44" t="s">
        <v>412</v>
      </c>
      <c r="E436" s="44">
        <v>1</v>
      </c>
      <c r="F436" s="44">
        <v>1</v>
      </c>
      <c r="G436" s="93">
        <f t="shared" si="117"/>
        <v>0</v>
      </c>
    </row>
    <row r="437" spans="1:8" ht="26.25" x14ac:dyDescent="0.25">
      <c r="A437" s="34">
        <v>2</v>
      </c>
      <c r="B437" s="36" t="s">
        <v>935</v>
      </c>
      <c r="C437" s="43" t="s">
        <v>417</v>
      </c>
      <c r="D437" s="44" t="s">
        <v>412</v>
      </c>
      <c r="E437" s="44">
        <v>2</v>
      </c>
      <c r="F437" s="44"/>
      <c r="G437" s="93">
        <f t="shared" si="117"/>
        <v>-2</v>
      </c>
      <c r="H437" s="76">
        <v>450</v>
      </c>
    </row>
    <row r="438" spans="1:8" ht="26.25" x14ac:dyDescent="0.25">
      <c r="A438" s="34">
        <v>2</v>
      </c>
      <c r="B438" s="36" t="s">
        <v>936</v>
      </c>
      <c r="C438" s="43" t="s">
        <v>695</v>
      </c>
      <c r="D438" s="44" t="s">
        <v>412</v>
      </c>
      <c r="E438" s="44">
        <v>1</v>
      </c>
      <c r="F438" s="39">
        <v>1</v>
      </c>
      <c r="G438" s="93">
        <f t="shared" si="117"/>
        <v>0</v>
      </c>
      <c r="H438" s="76">
        <v>450</v>
      </c>
    </row>
    <row r="439" spans="1:8" ht="26.25" x14ac:dyDescent="0.25">
      <c r="A439" s="34">
        <v>2</v>
      </c>
      <c r="B439" s="36" t="s">
        <v>505</v>
      </c>
      <c r="C439" s="43" t="s">
        <v>420</v>
      </c>
      <c r="D439" s="44" t="s">
        <v>412</v>
      </c>
      <c r="E439" s="44">
        <v>2</v>
      </c>
      <c r="F439" s="44">
        <v>2</v>
      </c>
      <c r="G439" s="99">
        <f t="shared" si="117"/>
        <v>0</v>
      </c>
      <c r="H439" s="76">
        <v>600</v>
      </c>
    </row>
    <row r="440" spans="1:8" ht="26.25" x14ac:dyDescent="0.25">
      <c r="A440" s="34">
        <v>3</v>
      </c>
      <c r="B440" s="36" t="s">
        <v>937</v>
      </c>
      <c r="C440" s="43" t="s">
        <v>420</v>
      </c>
      <c r="D440" s="44" t="s">
        <v>412</v>
      </c>
      <c r="E440" s="44">
        <v>1</v>
      </c>
      <c r="F440" s="44">
        <v>1</v>
      </c>
      <c r="G440" s="99">
        <f t="shared" si="117"/>
        <v>0</v>
      </c>
      <c r="H440" s="76">
        <v>650</v>
      </c>
    </row>
    <row r="441" spans="1:8" ht="26.25" x14ac:dyDescent="0.25">
      <c r="A441" s="34">
        <v>3</v>
      </c>
      <c r="B441" s="36" t="s">
        <v>938</v>
      </c>
      <c r="C441" s="43" t="s">
        <v>420</v>
      </c>
      <c r="D441" s="44" t="s">
        <v>412</v>
      </c>
      <c r="E441" s="44">
        <v>1</v>
      </c>
      <c r="F441" s="44">
        <v>1</v>
      </c>
      <c r="G441" s="99">
        <f t="shared" si="117"/>
        <v>0</v>
      </c>
      <c r="H441" s="76">
        <v>600</v>
      </c>
    </row>
    <row r="442" spans="1:8" ht="26.25" x14ac:dyDescent="0.25">
      <c r="A442" s="34">
        <v>3</v>
      </c>
      <c r="B442" s="36" t="s">
        <v>663</v>
      </c>
      <c r="C442" s="43" t="s">
        <v>420</v>
      </c>
      <c r="D442" s="44" t="s">
        <v>412</v>
      </c>
      <c r="E442" s="44">
        <v>1</v>
      </c>
      <c r="F442" s="44">
        <v>1</v>
      </c>
      <c r="G442" s="93">
        <f t="shared" si="117"/>
        <v>0</v>
      </c>
      <c r="H442" s="76">
        <v>500</v>
      </c>
    </row>
    <row r="443" spans="1:8" ht="26.25" x14ac:dyDescent="0.25">
      <c r="A443" s="34">
        <v>4</v>
      </c>
      <c r="B443" s="36" t="s">
        <v>939</v>
      </c>
      <c r="C443" s="43" t="s">
        <v>420</v>
      </c>
      <c r="D443" s="44" t="s">
        <v>412</v>
      </c>
      <c r="E443" s="44">
        <v>1</v>
      </c>
      <c r="F443" s="44">
        <v>1</v>
      </c>
      <c r="G443" s="93">
        <f t="shared" si="117"/>
        <v>0</v>
      </c>
      <c r="H443" s="76">
        <v>350</v>
      </c>
    </row>
    <row r="444" spans="1:8" ht="26.25" x14ac:dyDescent="0.25">
      <c r="A444" s="34">
        <v>4</v>
      </c>
      <c r="B444" s="36" t="s">
        <v>579</v>
      </c>
      <c r="C444" s="43" t="s">
        <v>420</v>
      </c>
      <c r="D444" s="44" t="s">
        <v>412</v>
      </c>
      <c r="E444" s="44">
        <v>1</v>
      </c>
      <c r="F444" s="44">
        <v>1</v>
      </c>
      <c r="G444" s="93">
        <f t="shared" si="117"/>
        <v>0</v>
      </c>
      <c r="H444" s="76">
        <v>500</v>
      </c>
    </row>
    <row r="445" spans="1:8" ht="26.25" x14ac:dyDescent="0.25">
      <c r="A445" s="34">
        <v>4</v>
      </c>
      <c r="B445" s="36" t="s">
        <v>767</v>
      </c>
      <c r="C445" s="43" t="s">
        <v>420</v>
      </c>
      <c r="D445" s="44" t="s">
        <v>412</v>
      </c>
      <c r="E445" s="44">
        <v>1</v>
      </c>
      <c r="F445" s="44">
        <v>1</v>
      </c>
      <c r="G445" s="93">
        <f t="shared" si="117"/>
        <v>0</v>
      </c>
      <c r="H445" s="76">
        <v>500</v>
      </c>
    </row>
    <row r="446" spans="1:8" ht="26.25" x14ac:dyDescent="0.25">
      <c r="A446" s="34">
        <v>5</v>
      </c>
      <c r="B446" s="36" t="s">
        <v>132</v>
      </c>
      <c r="C446" s="43" t="s">
        <v>420</v>
      </c>
      <c r="D446" s="44" t="s">
        <v>412</v>
      </c>
      <c r="E446" s="44">
        <v>1</v>
      </c>
      <c r="F446" s="44">
        <v>1</v>
      </c>
      <c r="G446" s="93">
        <f t="shared" si="117"/>
        <v>0</v>
      </c>
      <c r="H446" s="76">
        <v>550</v>
      </c>
    </row>
    <row r="447" spans="1:8" ht="26.25" x14ac:dyDescent="0.25">
      <c r="A447" s="34">
        <v>5</v>
      </c>
      <c r="B447" s="36" t="s">
        <v>702</v>
      </c>
      <c r="C447" s="43" t="s">
        <v>420</v>
      </c>
      <c r="D447" s="44" t="s">
        <v>412</v>
      </c>
      <c r="E447" s="44">
        <v>1</v>
      </c>
      <c r="F447" s="44">
        <v>1</v>
      </c>
      <c r="G447" s="93">
        <f t="shared" si="117"/>
        <v>0</v>
      </c>
      <c r="H447" s="76">
        <v>500</v>
      </c>
    </row>
    <row r="448" spans="1:8" ht="26.25" x14ac:dyDescent="0.25">
      <c r="A448" s="34">
        <v>5</v>
      </c>
      <c r="B448" s="36" t="s">
        <v>138</v>
      </c>
      <c r="C448" s="43" t="s">
        <v>420</v>
      </c>
      <c r="D448" s="44" t="s">
        <v>412</v>
      </c>
      <c r="E448" s="44">
        <v>0</v>
      </c>
      <c r="F448" s="44">
        <v>0</v>
      </c>
      <c r="G448" s="93">
        <f t="shared" si="117"/>
        <v>0</v>
      </c>
      <c r="H448" s="76">
        <v>500</v>
      </c>
    </row>
    <row r="449" spans="1:9" ht="26.25" x14ac:dyDescent="0.25">
      <c r="A449" s="34">
        <v>6</v>
      </c>
      <c r="B449" s="36" t="s">
        <v>643</v>
      </c>
      <c r="C449" s="43" t="s">
        <v>420</v>
      </c>
      <c r="D449" s="44" t="s">
        <v>1053</v>
      </c>
      <c r="E449" s="44">
        <v>1</v>
      </c>
      <c r="F449" s="44">
        <v>1</v>
      </c>
      <c r="G449" s="93">
        <f t="shared" si="117"/>
        <v>0</v>
      </c>
      <c r="H449" s="76">
        <v>500</v>
      </c>
    </row>
    <row r="450" spans="1:9" ht="26.25" x14ac:dyDescent="0.25">
      <c r="A450" s="34">
        <v>6</v>
      </c>
      <c r="B450" s="36" t="s">
        <v>496</v>
      </c>
      <c r="C450" s="43" t="s">
        <v>420</v>
      </c>
      <c r="D450" s="44" t="s">
        <v>412</v>
      </c>
      <c r="E450" s="44">
        <v>2</v>
      </c>
      <c r="F450" s="44">
        <v>2</v>
      </c>
      <c r="G450" s="93">
        <f t="shared" si="117"/>
        <v>0</v>
      </c>
      <c r="H450" s="76">
        <v>400</v>
      </c>
    </row>
    <row r="451" spans="1:9" ht="26.25" x14ac:dyDescent="0.25">
      <c r="A451" s="34">
        <v>6</v>
      </c>
      <c r="B451" s="36" t="s">
        <v>703</v>
      </c>
      <c r="C451" s="43" t="s">
        <v>420</v>
      </c>
      <c r="D451" s="44" t="s">
        <v>412</v>
      </c>
      <c r="E451" s="44">
        <v>4</v>
      </c>
      <c r="F451" s="44">
        <v>4</v>
      </c>
      <c r="G451" s="93">
        <f t="shared" si="117"/>
        <v>0</v>
      </c>
      <c r="H451" s="76">
        <v>550</v>
      </c>
    </row>
    <row r="452" spans="1:9" ht="26.25" x14ac:dyDescent="0.25">
      <c r="A452" s="34">
        <v>7</v>
      </c>
      <c r="B452" s="36" t="s">
        <v>710</v>
      </c>
      <c r="C452" s="43" t="s">
        <v>420</v>
      </c>
      <c r="D452" s="44" t="s">
        <v>412</v>
      </c>
      <c r="E452" s="44">
        <v>1</v>
      </c>
      <c r="F452" s="44">
        <v>1</v>
      </c>
      <c r="G452" s="93">
        <v>0</v>
      </c>
      <c r="H452" s="76">
        <v>400</v>
      </c>
    </row>
    <row r="453" spans="1:9" ht="26.25" x14ac:dyDescent="0.25">
      <c r="A453" s="34">
        <v>7</v>
      </c>
      <c r="B453" s="36" t="s">
        <v>711</v>
      </c>
      <c r="C453" s="43" t="s">
        <v>420</v>
      </c>
      <c r="D453" s="44" t="s">
        <v>412</v>
      </c>
      <c r="E453" s="44">
        <v>1</v>
      </c>
      <c r="F453" s="44">
        <v>1</v>
      </c>
      <c r="G453" s="93">
        <v>0</v>
      </c>
      <c r="H453" s="76">
        <v>650</v>
      </c>
    </row>
    <row r="454" spans="1:9" ht="26.25" x14ac:dyDescent="0.25">
      <c r="A454" s="34">
        <v>7</v>
      </c>
      <c r="B454" s="36" t="s">
        <v>712</v>
      </c>
      <c r="C454" s="43" t="s">
        <v>420</v>
      </c>
      <c r="D454" s="44" t="s">
        <v>412</v>
      </c>
      <c r="E454" s="44">
        <v>2</v>
      </c>
      <c r="F454" s="44">
        <v>2</v>
      </c>
      <c r="G454" s="93">
        <v>0</v>
      </c>
      <c r="H454" s="76">
        <v>700</v>
      </c>
    </row>
    <row r="455" spans="1:9" ht="26.25" x14ac:dyDescent="0.25">
      <c r="A455" s="34">
        <v>8</v>
      </c>
      <c r="B455" s="36" t="s">
        <v>687</v>
      </c>
      <c r="C455" s="43" t="s">
        <v>482</v>
      </c>
      <c r="D455" s="44" t="s">
        <v>412</v>
      </c>
      <c r="E455" s="44">
        <v>2</v>
      </c>
      <c r="F455" s="39">
        <v>2</v>
      </c>
      <c r="G455" s="93">
        <f t="shared" si="117"/>
        <v>0</v>
      </c>
      <c r="H455" s="76">
        <v>550</v>
      </c>
    </row>
    <row r="456" spans="1:9" ht="26.25" x14ac:dyDescent="0.25">
      <c r="A456" s="34">
        <v>8</v>
      </c>
      <c r="B456" s="36" t="s">
        <v>691</v>
      </c>
      <c r="C456" s="43" t="s">
        <v>482</v>
      </c>
      <c r="D456" s="44" t="s">
        <v>412</v>
      </c>
      <c r="E456" s="44">
        <v>4</v>
      </c>
      <c r="F456" s="39">
        <v>4</v>
      </c>
      <c r="G456" s="93">
        <f t="shared" si="117"/>
        <v>0</v>
      </c>
      <c r="H456" s="76">
        <v>450</v>
      </c>
    </row>
    <row r="457" spans="1:9" ht="26.25" x14ac:dyDescent="0.25">
      <c r="A457" s="34">
        <v>8</v>
      </c>
      <c r="B457" s="36" t="s">
        <v>940</v>
      </c>
      <c r="C457" s="43" t="s">
        <v>482</v>
      </c>
      <c r="D457" s="44" t="s">
        <v>412</v>
      </c>
      <c r="E457" s="44">
        <v>0</v>
      </c>
      <c r="F457" s="39">
        <v>0</v>
      </c>
      <c r="G457" s="93">
        <f t="shared" si="117"/>
        <v>0</v>
      </c>
      <c r="H457" s="76">
        <v>800</v>
      </c>
    </row>
    <row r="458" spans="1:9" ht="26.25" x14ac:dyDescent="0.25">
      <c r="A458" s="34">
        <v>9</v>
      </c>
      <c r="B458" s="36" t="s">
        <v>941</v>
      </c>
      <c r="C458" s="43" t="s">
        <v>482</v>
      </c>
      <c r="D458" s="44" t="s">
        <v>412</v>
      </c>
      <c r="E458" s="44">
        <v>5</v>
      </c>
      <c r="F458" s="39">
        <v>5</v>
      </c>
      <c r="G458" s="93">
        <f t="shared" si="117"/>
        <v>0</v>
      </c>
      <c r="H458" s="76">
        <v>600</v>
      </c>
      <c r="I458" s="61">
        <v>800</v>
      </c>
    </row>
    <row r="459" spans="1:9" ht="26.25" x14ac:dyDescent="0.25">
      <c r="A459" s="34">
        <v>9</v>
      </c>
      <c r="B459" s="36" t="s">
        <v>692</v>
      </c>
      <c r="C459" s="43" t="s">
        <v>482</v>
      </c>
      <c r="D459" s="44" t="s">
        <v>412</v>
      </c>
      <c r="E459" s="44">
        <v>1</v>
      </c>
      <c r="F459" s="39">
        <v>1</v>
      </c>
      <c r="G459" s="93">
        <f t="shared" si="117"/>
        <v>0</v>
      </c>
      <c r="H459" s="76">
        <v>800</v>
      </c>
    </row>
    <row r="460" spans="1:9" ht="26.25" x14ac:dyDescent="0.25">
      <c r="A460" s="34">
        <v>9</v>
      </c>
      <c r="B460" s="36" t="s">
        <v>693</v>
      </c>
      <c r="C460" s="43" t="s">
        <v>482</v>
      </c>
      <c r="D460" s="44" t="s">
        <v>412</v>
      </c>
      <c r="E460" s="44">
        <v>3</v>
      </c>
      <c r="F460" s="39">
        <v>3</v>
      </c>
      <c r="G460" s="93">
        <v>0</v>
      </c>
      <c r="H460" s="76">
        <v>800</v>
      </c>
    </row>
    <row r="461" spans="1:9" ht="26.25" x14ac:dyDescent="0.25">
      <c r="A461" s="34">
        <v>10</v>
      </c>
      <c r="B461" s="36" t="s">
        <v>713</v>
      </c>
      <c r="C461" s="43" t="s">
        <v>568</v>
      </c>
      <c r="D461" s="44" t="s">
        <v>412</v>
      </c>
      <c r="E461" s="44">
        <v>0</v>
      </c>
      <c r="F461" s="39">
        <v>0</v>
      </c>
      <c r="G461" s="93">
        <v>0</v>
      </c>
    </row>
    <row r="462" spans="1:9" ht="26.25" x14ac:dyDescent="0.25">
      <c r="A462" s="34"/>
      <c r="B462" s="36"/>
      <c r="C462" s="43"/>
      <c r="D462" s="44"/>
      <c r="E462" s="44"/>
    </row>
    <row r="463" spans="1:9" ht="26.25" x14ac:dyDescent="0.25">
      <c r="A463" s="34"/>
      <c r="B463" s="36" t="s">
        <v>48</v>
      </c>
      <c r="C463" s="43" t="s">
        <v>104</v>
      </c>
      <c r="D463" s="44" t="s">
        <v>748</v>
      </c>
      <c r="E463" s="44">
        <v>5</v>
      </c>
      <c r="F463" s="39">
        <v>5</v>
      </c>
      <c r="G463" s="93">
        <f t="shared" ref="G463" si="118">(F463-E463)</f>
        <v>0</v>
      </c>
      <c r="H463" s="76">
        <v>650</v>
      </c>
    </row>
    <row r="464" spans="1:9" ht="26.25" x14ac:dyDescent="0.25">
      <c r="A464" s="34">
        <v>10</v>
      </c>
      <c r="B464" s="36" t="s">
        <v>942</v>
      </c>
      <c r="C464" s="43" t="s">
        <v>104</v>
      </c>
      <c r="D464" s="44" t="s">
        <v>748</v>
      </c>
      <c r="E464" s="44">
        <v>1</v>
      </c>
      <c r="F464" s="39">
        <v>1</v>
      </c>
      <c r="G464" s="93">
        <f t="shared" ref="G464:G466" si="119">(F464-E464)</f>
        <v>0</v>
      </c>
      <c r="H464" s="76" t="s">
        <v>943</v>
      </c>
    </row>
    <row r="465" spans="1:9" ht="26.25" x14ac:dyDescent="0.25">
      <c r="A465" s="34">
        <v>10</v>
      </c>
      <c r="B465" s="36" t="s">
        <v>944</v>
      </c>
      <c r="C465" s="43" t="s">
        <v>104</v>
      </c>
      <c r="D465" s="44" t="s">
        <v>748</v>
      </c>
      <c r="E465" s="44">
        <v>1</v>
      </c>
      <c r="F465" s="39">
        <v>1</v>
      </c>
      <c r="G465" s="93">
        <f t="shared" si="119"/>
        <v>0</v>
      </c>
      <c r="H465" s="76" t="s">
        <v>943</v>
      </c>
    </row>
    <row r="466" spans="1:9" ht="26.25" x14ac:dyDescent="0.25">
      <c r="A466" s="34">
        <v>11</v>
      </c>
      <c r="B466" s="36" t="s">
        <v>945</v>
      </c>
      <c r="C466" s="43" t="s">
        <v>104</v>
      </c>
      <c r="D466" s="44" t="s">
        <v>748</v>
      </c>
      <c r="E466" s="44">
        <v>2</v>
      </c>
      <c r="F466" s="39">
        <v>2</v>
      </c>
      <c r="G466" s="93">
        <f t="shared" si="119"/>
        <v>0</v>
      </c>
      <c r="H466" s="76" t="s">
        <v>943</v>
      </c>
    </row>
    <row r="467" spans="1:9" ht="26.25" x14ac:dyDescent="0.25">
      <c r="A467" s="34">
        <v>11</v>
      </c>
      <c r="B467" s="47" t="s">
        <v>813</v>
      </c>
      <c r="C467" s="43" t="s">
        <v>420</v>
      </c>
      <c r="D467" s="44" t="s">
        <v>488</v>
      </c>
      <c r="E467" s="44">
        <v>5</v>
      </c>
      <c r="F467" s="44">
        <v>5</v>
      </c>
      <c r="G467" s="76">
        <v>150</v>
      </c>
      <c r="H467" s="61"/>
      <c r="I467"/>
    </row>
    <row r="468" spans="1:9" ht="26.25" x14ac:dyDescent="0.25">
      <c r="A468" s="34">
        <v>11</v>
      </c>
      <c r="B468" s="47" t="s">
        <v>814</v>
      </c>
      <c r="C468" s="43" t="s">
        <v>420</v>
      </c>
      <c r="D468" s="44" t="s">
        <v>488</v>
      </c>
      <c r="E468" s="44">
        <v>5</v>
      </c>
      <c r="F468" s="44">
        <v>5</v>
      </c>
      <c r="G468" s="76">
        <v>150</v>
      </c>
      <c r="H468" s="61"/>
      <c r="I468"/>
    </row>
    <row r="469" spans="1:9" ht="26.25" x14ac:dyDescent="0.25">
      <c r="A469" s="34">
        <v>12</v>
      </c>
      <c r="B469" s="47" t="s">
        <v>710</v>
      </c>
      <c r="C469" s="43" t="s">
        <v>420</v>
      </c>
      <c r="D469" s="44" t="s">
        <v>488</v>
      </c>
      <c r="E469" s="44">
        <v>5</v>
      </c>
      <c r="F469" s="44">
        <v>5</v>
      </c>
      <c r="G469" s="76">
        <v>100</v>
      </c>
      <c r="H469" s="61"/>
      <c r="I469"/>
    </row>
    <row r="470" spans="1:9" ht="26.25" x14ac:dyDescent="0.25">
      <c r="A470" s="34">
        <v>12</v>
      </c>
      <c r="B470" s="47" t="s">
        <v>815</v>
      </c>
      <c r="C470" s="43" t="s">
        <v>420</v>
      </c>
      <c r="D470" s="44" t="s">
        <v>488</v>
      </c>
      <c r="E470" s="44">
        <v>4</v>
      </c>
      <c r="F470" s="44">
        <v>4</v>
      </c>
      <c r="G470" s="76">
        <v>390</v>
      </c>
      <c r="H470" s="61"/>
      <c r="I470"/>
    </row>
    <row r="471" spans="1:9" ht="26.25" x14ac:dyDescent="0.25">
      <c r="A471" s="34">
        <v>12</v>
      </c>
      <c r="B471" s="47" t="s">
        <v>777</v>
      </c>
      <c r="C471" s="43" t="s">
        <v>420</v>
      </c>
      <c r="D471" s="44" t="s">
        <v>488</v>
      </c>
      <c r="E471" s="44">
        <v>5</v>
      </c>
      <c r="F471" s="44">
        <v>5</v>
      </c>
      <c r="G471" s="76">
        <v>100</v>
      </c>
      <c r="H471" s="61"/>
      <c r="I471"/>
    </row>
    <row r="472" spans="1:9" ht="26.25" x14ac:dyDescent="0.25">
      <c r="A472" s="34">
        <v>13</v>
      </c>
      <c r="B472" s="47" t="s">
        <v>816</v>
      </c>
      <c r="C472" s="43" t="s">
        <v>420</v>
      </c>
      <c r="D472" s="44" t="s">
        <v>488</v>
      </c>
      <c r="E472" s="44">
        <v>3</v>
      </c>
      <c r="F472" s="44">
        <v>3</v>
      </c>
      <c r="G472" s="76">
        <v>150</v>
      </c>
      <c r="H472" s="61"/>
      <c r="I472"/>
    </row>
    <row r="473" spans="1:9" ht="26.25" x14ac:dyDescent="0.25">
      <c r="A473" s="34">
        <v>13</v>
      </c>
      <c r="B473" s="47" t="s">
        <v>579</v>
      </c>
      <c r="C473" s="43" t="s">
        <v>420</v>
      </c>
      <c r="D473" s="44" t="s">
        <v>488</v>
      </c>
      <c r="E473" s="44">
        <v>5</v>
      </c>
      <c r="F473" s="44">
        <v>5</v>
      </c>
      <c r="G473" s="76">
        <v>100</v>
      </c>
      <c r="H473" s="61"/>
      <c r="I473"/>
    </row>
    <row r="474" spans="1:9" ht="26.25" x14ac:dyDescent="0.25">
      <c r="A474" s="34">
        <v>13</v>
      </c>
      <c r="B474" s="47" t="s">
        <v>817</v>
      </c>
      <c r="C474" s="43" t="s">
        <v>420</v>
      </c>
      <c r="D474" s="44" t="s">
        <v>488</v>
      </c>
      <c r="E474" s="44">
        <v>5</v>
      </c>
      <c r="F474" s="44">
        <v>5</v>
      </c>
      <c r="G474" s="76">
        <v>150</v>
      </c>
      <c r="H474" s="61"/>
      <c r="I474"/>
    </row>
    <row r="475" spans="1:9" ht="26.25" x14ac:dyDescent="0.25">
      <c r="A475" s="34">
        <v>14</v>
      </c>
      <c r="B475" s="47" t="s">
        <v>818</v>
      </c>
      <c r="C475" s="43" t="s">
        <v>420</v>
      </c>
      <c r="D475" s="44" t="s">
        <v>488</v>
      </c>
      <c r="E475" s="44">
        <v>5</v>
      </c>
      <c r="F475" s="44">
        <v>5</v>
      </c>
      <c r="G475" s="76">
        <v>250</v>
      </c>
      <c r="H475" s="61"/>
      <c r="I475"/>
    </row>
    <row r="476" spans="1:9" ht="26.25" x14ac:dyDescent="0.25">
      <c r="A476" s="34">
        <v>14</v>
      </c>
      <c r="B476" s="47" t="s">
        <v>819</v>
      </c>
      <c r="C476" s="43" t="s">
        <v>420</v>
      </c>
      <c r="D476" s="44" t="s">
        <v>488</v>
      </c>
      <c r="E476" s="44">
        <v>3</v>
      </c>
      <c r="F476" s="44">
        <v>3</v>
      </c>
      <c r="G476" s="76">
        <v>100</v>
      </c>
      <c r="H476" s="61"/>
      <c r="I476"/>
    </row>
    <row r="477" spans="1:9" ht="26.25" x14ac:dyDescent="0.25">
      <c r="A477" s="34">
        <v>14</v>
      </c>
      <c r="B477" s="47" t="s">
        <v>820</v>
      </c>
      <c r="C477" s="43" t="s">
        <v>420</v>
      </c>
      <c r="D477" s="44" t="s">
        <v>488</v>
      </c>
      <c r="E477" s="44">
        <v>5</v>
      </c>
      <c r="F477" s="44">
        <v>5</v>
      </c>
      <c r="G477" s="76">
        <v>100</v>
      </c>
      <c r="H477" s="61"/>
      <c r="I477"/>
    </row>
    <row r="478" spans="1:9" ht="26.25" x14ac:dyDescent="0.25">
      <c r="A478" s="34">
        <v>15</v>
      </c>
      <c r="B478" s="47" t="s">
        <v>821</v>
      </c>
      <c r="C478" s="43" t="s">
        <v>420</v>
      </c>
      <c r="D478" s="44" t="s">
        <v>488</v>
      </c>
      <c r="E478" s="44">
        <v>5</v>
      </c>
      <c r="F478" s="44">
        <v>5</v>
      </c>
      <c r="G478" s="76">
        <v>100</v>
      </c>
      <c r="H478" s="61"/>
      <c r="I478"/>
    </row>
    <row r="479" spans="1:9" ht="26.25" x14ac:dyDescent="0.25">
      <c r="A479" s="34">
        <v>15</v>
      </c>
      <c r="B479" s="47" t="s">
        <v>514</v>
      </c>
      <c r="C479" s="43" t="s">
        <v>420</v>
      </c>
      <c r="D479" s="44" t="s">
        <v>488</v>
      </c>
      <c r="E479" s="44">
        <v>5</v>
      </c>
      <c r="F479" s="44">
        <v>5</v>
      </c>
      <c r="G479" s="76">
        <v>100</v>
      </c>
      <c r="H479" s="61"/>
      <c r="I479"/>
    </row>
    <row r="480" spans="1:9" ht="26.25" x14ac:dyDescent="0.25">
      <c r="A480" s="34">
        <v>15</v>
      </c>
      <c r="B480" s="108" t="s">
        <v>822</v>
      </c>
      <c r="C480" s="43" t="s">
        <v>420</v>
      </c>
      <c r="D480" s="44" t="s">
        <v>488</v>
      </c>
      <c r="E480" s="44">
        <v>5</v>
      </c>
      <c r="F480" s="44">
        <v>5</v>
      </c>
      <c r="G480" s="76">
        <v>100</v>
      </c>
      <c r="H480" s="61"/>
      <c r="I480"/>
    </row>
    <row r="481" spans="1:9" ht="26.25" x14ac:dyDescent="0.25">
      <c r="A481" s="34">
        <v>16</v>
      </c>
      <c r="B481" s="47" t="s">
        <v>787</v>
      </c>
      <c r="C481" s="43" t="s">
        <v>420</v>
      </c>
      <c r="D481" s="44" t="s">
        <v>488</v>
      </c>
      <c r="E481" s="44">
        <v>5</v>
      </c>
      <c r="F481" s="44">
        <v>5</v>
      </c>
      <c r="G481" s="76">
        <v>100</v>
      </c>
      <c r="H481" s="61"/>
      <c r="I481"/>
    </row>
    <row r="482" spans="1:9" ht="26.25" x14ac:dyDescent="0.25">
      <c r="A482" s="34">
        <v>16</v>
      </c>
      <c r="B482" s="47" t="s">
        <v>823</v>
      </c>
      <c r="C482" s="43" t="s">
        <v>420</v>
      </c>
      <c r="D482" s="44" t="s">
        <v>488</v>
      </c>
      <c r="E482" s="44">
        <v>5</v>
      </c>
      <c r="F482" s="44">
        <v>5</v>
      </c>
      <c r="G482" s="76">
        <v>100</v>
      </c>
      <c r="H482" s="61"/>
      <c r="I482"/>
    </row>
    <row r="483" spans="1:9" ht="26.25" x14ac:dyDescent="0.25">
      <c r="A483" s="34">
        <v>16</v>
      </c>
      <c r="B483" s="47" t="s">
        <v>824</v>
      </c>
      <c r="C483" s="43" t="s">
        <v>420</v>
      </c>
      <c r="D483" s="44" t="s">
        <v>488</v>
      </c>
      <c r="E483" s="44">
        <v>4</v>
      </c>
      <c r="F483" s="44">
        <v>4</v>
      </c>
      <c r="G483" s="76">
        <v>150</v>
      </c>
      <c r="H483" s="61"/>
      <c r="I483"/>
    </row>
    <row r="484" spans="1:9" ht="26.25" x14ac:dyDescent="0.25">
      <c r="A484" s="34">
        <v>17</v>
      </c>
      <c r="B484" s="47" t="s">
        <v>509</v>
      </c>
      <c r="C484" s="43" t="s">
        <v>420</v>
      </c>
      <c r="D484" s="44" t="s">
        <v>488</v>
      </c>
      <c r="E484" s="44">
        <v>5</v>
      </c>
      <c r="F484" s="44">
        <v>5</v>
      </c>
      <c r="G484" s="76">
        <v>100</v>
      </c>
      <c r="H484" s="61"/>
      <c r="I484"/>
    </row>
    <row r="485" spans="1:9" ht="26.25" x14ac:dyDescent="0.25">
      <c r="A485" s="34">
        <v>17</v>
      </c>
      <c r="B485" s="47" t="s">
        <v>825</v>
      </c>
      <c r="C485" s="43" t="s">
        <v>420</v>
      </c>
      <c r="D485" s="44" t="s">
        <v>488</v>
      </c>
      <c r="E485" s="44">
        <v>3</v>
      </c>
      <c r="F485" s="44">
        <v>3</v>
      </c>
      <c r="G485" s="76">
        <v>380</v>
      </c>
      <c r="H485" s="61"/>
      <c r="I485"/>
    </row>
    <row r="486" spans="1:9" ht="26.25" x14ac:dyDescent="0.25">
      <c r="A486" s="34">
        <v>17</v>
      </c>
      <c r="B486" s="47" t="s">
        <v>826</v>
      </c>
      <c r="C486" s="43" t="s">
        <v>420</v>
      </c>
      <c r="D486" s="44" t="s">
        <v>488</v>
      </c>
      <c r="E486" s="44">
        <v>10</v>
      </c>
      <c r="F486" s="44">
        <v>10</v>
      </c>
      <c r="G486" s="76">
        <v>100</v>
      </c>
      <c r="H486" s="61"/>
      <c r="I486"/>
    </row>
    <row r="487" spans="1:9" ht="26.25" x14ac:dyDescent="0.25">
      <c r="A487" s="34">
        <v>18</v>
      </c>
      <c r="B487" s="47" t="s">
        <v>827</v>
      </c>
      <c r="C487" s="43" t="s">
        <v>842</v>
      </c>
      <c r="D487" s="44" t="s">
        <v>488</v>
      </c>
      <c r="E487" s="44">
        <v>5</v>
      </c>
      <c r="F487" s="44">
        <v>5</v>
      </c>
      <c r="G487" s="76">
        <v>150</v>
      </c>
      <c r="H487" s="61"/>
      <c r="I487"/>
    </row>
    <row r="488" spans="1:9" ht="26.25" x14ac:dyDescent="0.25">
      <c r="A488" s="34">
        <v>18</v>
      </c>
      <c r="B488" s="47" t="s">
        <v>423</v>
      </c>
      <c r="C488" s="43" t="s">
        <v>842</v>
      </c>
      <c r="D488" s="44" t="s">
        <v>488</v>
      </c>
      <c r="E488" s="44">
        <v>4</v>
      </c>
      <c r="F488" s="44">
        <v>4</v>
      </c>
      <c r="G488" s="76">
        <v>150</v>
      </c>
      <c r="H488" s="61"/>
      <c r="I488"/>
    </row>
    <row r="489" spans="1:9" ht="26.25" x14ac:dyDescent="0.25">
      <c r="A489" s="34">
        <v>18</v>
      </c>
      <c r="B489" s="47" t="s">
        <v>730</v>
      </c>
      <c r="C489" s="43" t="s">
        <v>842</v>
      </c>
      <c r="D489" s="44" t="s">
        <v>488</v>
      </c>
      <c r="E489" s="44">
        <v>5</v>
      </c>
      <c r="F489" s="44">
        <v>5</v>
      </c>
      <c r="G489" s="76">
        <v>150</v>
      </c>
      <c r="H489" s="61"/>
      <c r="I489"/>
    </row>
    <row r="490" spans="1:9" ht="26.25" x14ac:dyDescent="0.25">
      <c r="A490" s="34">
        <v>19</v>
      </c>
      <c r="B490" s="47" t="s">
        <v>828</v>
      </c>
      <c r="C490" s="43" t="s">
        <v>842</v>
      </c>
      <c r="D490" s="44" t="s">
        <v>488</v>
      </c>
      <c r="E490" s="44">
        <v>3</v>
      </c>
      <c r="F490" s="44">
        <v>3</v>
      </c>
      <c r="G490" s="76">
        <v>150</v>
      </c>
      <c r="H490" s="61"/>
      <c r="I490"/>
    </row>
    <row r="491" spans="1:9" ht="26.25" x14ac:dyDescent="0.25">
      <c r="A491" s="34">
        <v>19</v>
      </c>
      <c r="B491" s="108" t="s">
        <v>829</v>
      </c>
      <c r="C491" s="43" t="s">
        <v>842</v>
      </c>
      <c r="D491" s="44" t="s">
        <v>488</v>
      </c>
      <c r="E491" s="44">
        <v>5</v>
      </c>
      <c r="F491" s="44">
        <v>5</v>
      </c>
      <c r="G491" s="76">
        <v>150</v>
      </c>
      <c r="H491" s="61"/>
      <c r="I491"/>
    </row>
    <row r="492" spans="1:9" ht="26.25" x14ac:dyDescent="0.25">
      <c r="A492" s="34">
        <v>19</v>
      </c>
      <c r="B492" s="47" t="s">
        <v>830</v>
      </c>
      <c r="C492" s="43" t="s">
        <v>842</v>
      </c>
      <c r="D492" s="44" t="s">
        <v>488</v>
      </c>
      <c r="E492" s="44">
        <v>4</v>
      </c>
      <c r="F492" s="44">
        <v>4</v>
      </c>
      <c r="G492" s="76">
        <v>100</v>
      </c>
      <c r="H492" s="61"/>
      <c r="I492"/>
    </row>
    <row r="493" spans="1:9" ht="26.25" x14ac:dyDescent="0.25">
      <c r="A493" s="34">
        <v>20</v>
      </c>
      <c r="B493" s="47" t="s">
        <v>729</v>
      </c>
      <c r="C493" s="43" t="s">
        <v>842</v>
      </c>
      <c r="D493" s="44" t="s">
        <v>488</v>
      </c>
      <c r="E493" s="44">
        <v>5</v>
      </c>
      <c r="F493" s="44">
        <v>5</v>
      </c>
      <c r="G493" s="76">
        <v>150</v>
      </c>
      <c r="H493" s="61"/>
      <c r="I493"/>
    </row>
    <row r="494" spans="1:9" ht="26.25" x14ac:dyDescent="0.25">
      <c r="A494" s="34">
        <v>20</v>
      </c>
      <c r="B494" s="47">
        <v>1080</v>
      </c>
      <c r="C494" s="43" t="s">
        <v>417</v>
      </c>
      <c r="D494" s="44" t="s">
        <v>488</v>
      </c>
      <c r="E494" s="44">
        <v>2</v>
      </c>
      <c r="F494" s="44">
        <v>2</v>
      </c>
      <c r="G494" s="76">
        <v>150</v>
      </c>
      <c r="H494" s="61"/>
      <c r="I494"/>
    </row>
    <row r="495" spans="1:9" ht="26.25" x14ac:dyDescent="0.25">
      <c r="A495" s="34">
        <v>20</v>
      </c>
      <c r="B495" s="47" t="s">
        <v>831</v>
      </c>
      <c r="C495" s="43" t="s">
        <v>417</v>
      </c>
      <c r="D495" s="44" t="s">
        <v>488</v>
      </c>
      <c r="E495" s="44">
        <v>5</v>
      </c>
      <c r="F495" s="44">
        <v>5</v>
      </c>
      <c r="G495" s="76">
        <v>150</v>
      </c>
      <c r="H495" s="61"/>
      <c r="I495"/>
    </row>
    <row r="496" spans="1:9" ht="26.25" x14ac:dyDescent="0.25">
      <c r="A496" s="34">
        <v>21</v>
      </c>
      <c r="B496" s="47" t="s">
        <v>832</v>
      </c>
      <c r="C496" s="43" t="s">
        <v>479</v>
      </c>
      <c r="D496" s="44" t="s">
        <v>488</v>
      </c>
      <c r="E496" s="44">
        <v>6</v>
      </c>
      <c r="F496" s="44">
        <v>6</v>
      </c>
      <c r="G496" s="76">
        <v>100</v>
      </c>
      <c r="H496" s="61"/>
      <c r="I496"/>
    </row>
    <row r="497" spans="1:9" ht="26.25" x14ac:dyDescent="0.25">
      <c r="A497" s="34">
        <v>21</v>
      </c>
      <c r="B497" s="47" t="s">
        <v>724</v>
      </c>
      <c r="C497" s="43" t="s">
        <v>479</v>
      </c>
      <c r="D497" s="44" t="s">
        <v>488</v>
      </c>
      <c r="E497" s="44">
        <v>6</v>
      </c>
      <c r="F497" s="44">
        <v>6</v>
      </c>
      <c r="G497" s="76">
        <v>100</v>
      </c>
      <c r="H497" s="61"/>
      <c r="I497"/>
    </row>
    <row r="498" spans="1:9" ht="26.25" x14ac:dyDescent="0.25">
      <c r="A498" s="34">
        <v>21</v>
      </c>
      <c r="B498" s="47" t="s">
        <v>833</v>
      </c>
      <c r="C498" s="43" t="s">
        <v>479</v>
      </c>
      <c r="D498" s="44" t="s">
        <v>488</v>
      </c>
      <c r="E498" s="44">
        <v>4</v>
      </c>
      <c r="F498" s="44">
        <v>4</v>
      </c>
      <c r="G498" s="76">
        <v>100</v>
      </c>
      <c r="H498" s="61"/>
      <c r="I498"/>
    </row>
    <row r="499" spans="1:9" ht="26.25" x14ac:dyDescent="0.25">
      <c r="A499" s="34">
        <v>22</v>
      </c>
      <c r="B499" s="47" t="s">
        <v>727</v>
      </c>
      <c r="C499" s="43" t="s">
        <v>479</v>
      </c>
      <c r="D499" s="44" t="s">
        <v>488</v>
      </c>
      <c r="E499" s="44">
        <v>4</v>
      </c>
      <c r="F499" s="44">
        <v>4</v>
      </c>
      <c r="G499" s="76">
        <v>100</v>
      </c>
      <c r="H499" s="61"/>
      <c r="I499"/>
    </row>
    <row r="500" spans="1:9" ht="26.25" x14ac:dyDescent="0.25">
      <c r="A500" s="34">
        <v>22</v>
      </c>
      <c r="B500" s="47" t="s">
        <v>781</v>
      </c>
      <c r="C500" s="43" t="s">
        <v>479</v>
      </c>
      <c r="D500" s="44" t="s">
        <v>488</v>
      </c>
      <c r="E500" s="44">
        <v>6</v>
      </c>
      <c r="F500" s="44">
        <v>6</v>
      </c>
      <c r="G500" s="76">
        <v>100</v>
      </c>
      <c r="H500" s="61"/>
      <c r="I500"/>
    </row>
    <row r="501" spans="1:9" ht="26.25" x14ac:dyDescent="0.25">
      <c r="A501" s="34">
        <v>22</v>
      </c>
      <c r="B501" s="47" t="s">
        <v>725</v>
      </c>
      <c r="C501" s="43" t="s">
        <v>479</v>
      </c>
      <c r="D501" s="44" t="s">
        <v>488</v>
      </c>
      <c r="E501" s="44">
        <v>4</v>
      </c>
      <c r="F501" s="44">
        <v>4</v>
      </c>
      <c r="G501" s="76">
        <v>100</v>
      </c>
      <c r="H501" s="61"/>
      <c r="I501"/>
    </row>
    <row r="502" spans="1:9" ht="26.25" x14ac:dyDescent="0.25">
      <c r="A502" s="34">
        <v>23</v>
      </c>
      <c r="B502" s="47" t="s">
        <v>637</v>
      </c>
      <c r="C502" s="43" t="s">
        <v>479</v>
      </c>
      <c r="D502" s="44" t="s">
        <v>488</v>
      </c>
      <c r="E502" s="44">
        <v>6</v>
      </c>
      <c r="F502" s="44">
        <v>6</v>
      </c>
      <c r="G502" s="76">
        <v>100</v>
      </c>
      <c r="H502" s="61"/>
      <c r="I502"/>
    </row>
    <row r="503" spans="1:9" ht="26.25" x14ac:dyDescent="0.25">
      <c r="A503" s="34">
        <v>23</v>
      </c>
      <c r="B503" s="47" t="s">
        <v>834</v>
      </c>
      <c r="C503" s="43" t="s">
        <v>420</v>
      </c>
      <c r="D503" s="44" t="s">
        <v>488</v>
      </c>
      <c r="E503" s="44">
        <v>3</v>
      </c>
      <c r="F503" s="44">
        <v>3</v>
      </c>
      <c r="G503" s="76">
        <v>150</v>
      </c>
      <c r="H503" s="61"/>
      <c r="I503"/>
    </row>
    <row r="504" spans="1:9" ht="26.25" x14ac:dyDescent="0.25">
      <c r="A504" s="34">
        <v>23</v>
      </c>
      <c r="B504" s="47" t="s">
        <v>318</v>
      </c>
      <c r="C504" s="43" t="s">
        <v>843</v>
      </c>
      <c r="D504" s="44" t="s">
        <v>488</v>
      </c>
      <c r="E504" s="44">
        <v>4</v>
      </c>
      <c r="F504" s="44">
        <v>4</v>
      </c>
      <c r="G504" s="76">
        <v>200</v>
      </c>
      <c r="H504" s="61"/>
      <c r="I504"/>
    </row>
    <row r="505" spans="1:9" ht="26.25" x14ac:dyDescent="0.25">
      <c r="A505" s="34">
        <v>24</v>
      </c>
      <c r="B505" s="47" t="s">
        <v>835</v>
      </c>
      <c r="C505" s="43" t="s">
        <v>843</v>
      </c>
      <c r="D505" s="44" t="s">
        <v>488</v>
      </c>
      <c r="E505" s="44">
        <v>5</v>
      </c>
      <c r="F505" s="44">
        <v>5</v>
      </c>
      <c r="G505" s="76">
        <v>100</v>
      </c>
      <c r="H505" s="61"/>
      <c r="I505"/>
    </row>
    <row r="506" spans="1:9" ht="26.25" x14ac:dyDescent="0.25">
      <c r="A506" s="34">
        <v>24</v>
      </c>
      <c r="B506" s="47" t="s">
        <v>302</v>
      </c>
      <c r="C506" s="43" t="s">
        <v>843</v>
      </c>
      <c r="D506" s="44" t="s">
        <v>488</v>
      </c>
      <c r="E506" s="44">
        <v>5</v>
      </c>
      <c r="F506" s="44">
        <v>5</v>
      </c>
      <c r="G506" s="76">
        <v>100</v>
      </c>
      <c r="H506" s="61"/>
      <c r="I506"/>
    </row>
    <row r="507" spans="1:9" ht="26.25" x14ac:dyDescent="0.25">
      <c r="A507" s="34">
        <v>24</v>
      </c>
      <c r="B507" s="47" t="s">
        <v>188</v>
      </c>
      <c r="C507" s="43" t="s">
        <v>843</v>
      </c>
      <c r="D507" s="44" t="s">
        <v>488</v>
      </c>
      <c r="E507" s="44">
        <v>4</v>
      </c>
      <c r="F507" s="44">
        <v>4</v>
      </c>
      <c r="G507" s="76">
        <v>100</v>
      </c>
      <c r="H507" s="61"/>
      <c r="I507"/>
    </row>
    <row r="508" spans="1:9" ht="26.25" x14ac:dyDescent="0.25">
      <c r="A508" s="34">
        <v>25</v>
      </c>
      <c r="B508" s="47" t="s">
        <v>836</v>
      </c>
      <c r="C508" s="43" t="s">
        <v>843</v>
      </c>
      <c r="D508" s="44" t="s">
        <v>488</v>
      </c>
      <c r="E508" s="44">
        <v>5</v>
      </c>
      <c r="F508" s="44">
        <v>5</v>
      </c>
      <c r="G508" s="76">
        <v>200</v>
      </c>
      <c r="H508" s="61"/>
      <c r="I508"/>
    </row>
    <row r="509" spans="1:9" ht="26.25" x14ac:dyDescent="0.25">
      <c r="A509" s="34">
        <v>25</v>
      </c>
      <c r="B509" s="47" t="s">
        <v>183</v>
      </c>
      <c r="C509" s="43" t="s">
        <v>843</v>
      </c>
      <c r="D509" s="44" t="s">
        <v>488</v>
      </c>
      <c r="E509" s="44">
        <v>5</v>
      </c>
      <c r="F509" s="44">
        <v>5</v>
      </c>
      <c r="G509" s="76">
        <v>150</v>
      </c>
      <c r="H509" s="61"/>
      <c r="I509"/>
    </row>
    <row r="510" spans="1:9" ht="26.25" x14ac:dyDescent="0.25">
      <c r="A510" s="34">
        <v>25</v>
      </c>
      <c r="B510" s="47" t="s">
        <v>837</v>
      </c>
      <c r="C510" s="43" t="s">
        <v>843</v>
      </c>
      <c r="D510" s="44" t="s">
        <v>488</v>
      </c>
      <c r="E510" s="44">
        <v>10</v>
      </c>
      <c r="F510" s="44">
        <v>10</v>
      </c>
      <c r="G510" s="76">
        <v>100</v>
      </c>
      <c r="H510" s="61"/>
      <c r="I510"/>
    </row>
    <row r="511" spans="1:9" ht="26.25" x14ac:dyDescent="0.25">
      <c r="A511" s="34">
        <v>26</v>
      </c>
      <c r="B511" s="47" t="s">
        <v>501</v>
      </c>
      <c r="C511" s="43" t="s">
        <v>843</v>
      </c>
      <c r="D511" s="44" t="s">
        <v>488</v>
      </c>
      <c r="E511" s="44">
        <v>10</v>
      </c>
      <c r="F511" s="44">
        <v>10</v>
      </c>
      <c r="G511" s="76">
        <v>100</v>
      </c>
      <c r="H511" s="61"/>
      <c r="I511"/>
    </row>
    <row r="512" spans="1:9" ht="26.25" x14ac:dyDescent="0.25">
      <c r="A512" s="34">
        <v>26</v>
      </c>
      <c r="B512" s="47" t="s">
        <v>838</v>
      </c>
      <c r="C512" s="43" t="s">
        <v>843</v>
      </c>
      <c r="D512" s="44" t="s">
        <v>488</v>
      </c>
      <c r="E512" s="44">
        <v>4</v>
      </c>
      <c r="F512" s="44">
        <v>4</v>
      </c>
      <c r="G512" s="76">
        <v>200</v>
      </c>
      <c r="H512" s="61"/>
      <c r="I512"/>
    </row>
    <row r="513" spans="1:11" ht="26.25" x14ac:dyDescent="0.25">
      <c r="A513" s="34">
        <v>26</v>
      </c>
      <c r="B513" s="47" t="s">
        <v>839</v>
      </c>
      <c r="C513" s="43" t="s">
        <v>843</v>
      </c>
      <c r="D513" s="44" t="s">
        <v>488</v>
      </c>
      <c r="E513" s="44">
        <v>4</v>
      </c>
      <c r="F513" s="44">
        <v>4</v>
      </c>
      <c r="G513" s="76">
        <v>100</v>
      </c>
      <c r="H513" s="61"/>
      <c r="I513"/>
    </row>
    <row r="514" spans="1:11" ht="26.25" x14ac:dyDescent="0.25">
      <c r="A514" s="34">
        <v>27</v>
      </c>
      <c r="B514" s="47" t="s">
        <v>840</v>
      </c>
      <c r="C514" s="43" t="s">
        <v>843</v>
      </c>
      <c r="D514" s="44" t="s">
        <v>488</v>
      </c>
      <c r="E514" s="44">
        <v>4</v>
      </c>
      <c r="F514" s="44">
        <v>4</v>
      </c>
      <c r="G514" s="76">
        <v>100</v>
      </c>
      <c r="H514" s="61"/>
      <c r="I514"/>
    </row>
    <row r="515" spans="1:11" ht="26.25" x14ac:dyDescent="0.25">
      <c r="A515" s="34">
        <v>27</v>
      </c>
      <c r="B515" s="47" t="s">
        <v>841</v>
      </c>
      <c r="C515" s="43" t="s">
        <v>843</v>
      </c>
      <c r="D515" s="44" t="s">
        <v>488</v>
      </c>
      <c r="E515" s="44">
        <v>4</v>
      </c>
      <c r="F515" s="44">
        <v>4</v>
      </c>
      <c r="G515" s="76">
        <v>150</v>
      </c>
      <c r="H515" s="61"/>
      <c r="I515"/>
    </row>
    <row r="516" spans="1:11" ht="26.25" x14ac:dyDescent="0.25">
      <c r="A516" s="128"/>
      <c r="B516" s="47"/>
      <c r="C516" s="43"/>
      <c r="D516" s="44"/>
      <c r="E516" s="44"/>
      <c r="F516" s="44"/>
      <c r="G516" s="90"/>
      <c r="H516" s="61"/>
      <c r="I516"/>
    </row>
    <row r="517" spans="1:11" ht="26.25" x14ac:dyDescent="0.25">
      <c r="A517" s="68"/>
      <c r="B517" s="36" t="s">
        <v>738</v>
      </c>
      <c r="C517" s="43" t="s">
        <v>63</v>
      </c>
      <c r="D517" s="44" t="s">
        <v>737</v>
      </c>
      <c r="E517" s="44">
        <v>1</v>
      </c>
      <c r="F517" s="39">
        <v>1</v>
      </c>
      <c r="G517" s="93">
        <f t="shared" ref="G517:G534" si="120">(F517-E517)</f>
        <v>0</v>
      </c>
      <c r="H517" s="76">
        <v>400</v>
      </c>
      <c r="K517">
        <f t="shared" ref="K517:K527" si="121">(E517*H517)</f>
        <v>400</v>
      </c>
    </row>
    <row r="518" spans="1:11" ht="26.25" x14ac:dyDescent="0.25">
      <c r="A518" s="68"/>
      <c r="B518" s="36" t="s">
        <v>739</v>
      </c>
      <c r="C518" s="43" t="s">
        <v>63</v>
      </c>
      <c r="D518" s="44" t="s">
        <v>737</v>
      </c>
      <c r="E518" s="44">
        <v>1</v>
      </c>
      <c r="F518" s="39">
        <v>1</v>
      </c>
      <c r="G518" s="93">
        <f t="shared" si="120"/>
        <v>0</v>
      </c>
      <c r="H518" s="76">
        <v>300</v>
      </c>
      <c r="K518">
        <f t="shared" si="121"/>
        <v>300</v>
      </c>
    </row>
    <row r="519" spans="1:11" ht="26.25" x14ac:dyDescent="0.25">
      <c r="A519" s="68"/>
      <c r="B519" s="36" t="s">
        <v>740</v>
      </c>
      <c r="C519" s="43" t="s">
        <v>63</v>
      </c>
      <c r="D519" s="44" t="s">
        <v>737</v>
      </c>
      <c r="E519" s="44">
        <v>1</v>
      </c>
      <c r="F519" s="39">
        <v>1</v>
      </c>
      <c r="G519" s="93">
        <f t="shared" si="120"/>
        <v>0</v>
      </c>
      <c r="H519" s="76">
        <v>400</v>
      </c>
      <c r="K519">
        <f t="shared" si="121"/>
        <v>400</v>
      </c>
    </row>
    <row r="520" spans="1:11" ht="26.25" x14ac:dyDescent="0.25">
      <c r="A520" s="68"/>
      <c r="B520" s="36" t="s">
        <v>743</v>
      </c>
      <c r="C520" s="43" t="s">
        <v>420</v>
      </c>
      <c r="D520" s="44" t="s">
        <v>737</v>
      </c>
      <c r="E520" s="44">
        <v>1</v>
      </c>
      <c r="F520" s="39">
        <v>1</v>
      </c>
      <c r="G520" s="93">
        <f t="shared" ref="G520:G521" si="122">(F520-E520)</f>
        <v>0</v>
      </c>
      <c r="H520" s="76">
        <v>300</v>
      </c>
      <c r="K520">
        <f t="shared" si="121"/>
        <v>300</v>
      </c>
    </row>
    <row r="521" spans="1:11" ht="26.25" x14ac:dyDescent="0.25">
      <c r="A521" s="68"/>
      <c r="B521" s="36" t="s">
        <v>741</v>
      </c>
      <c r="C521" s="43" t="s">
        <v>417</v>
      </c>
      <c r="D521" s="44" t="s">
        <v>742</v>
      </c>
      <c r="E521" s="44">
        <v>1</v>
      </c>
      <c r="F521" s="39">
        <v>1</v>
      </c>
      <c r="G521" s="93">
        <f t="shared" si="122"/>
        <v>0</v>
      </c>
      <c r="H521" s="76">
        <v>250</v>
      </c>
      <c r="K521">
        <f t="shared" si="121"/>
        <v>250</v>
      </c>
    </row>
    <row r="522" spans="1:11" ht="26.25" x14ac:dyDescent="0.25">
      <c r="A522" s="68"/>
      <c r="B522" s="36" t="s">
        <v>744</v>
      </c>
      <c r="C522" s="43" t="s">
        <v>420</v>
      </c>
      <c r="D522" s="44" t="s">
        <v>745</v>
      </c>
      <c r="E522" s="44">
        <v>1</v>
      </c>
      <c r="F522" s="39">
        <v>1</v>
      </c>
      <c r="G522" s="93">
        <f t="shared" si="120"/>
        <v>0</v>
      </c>
      <c r="H522" s="76">
        <v>300</v>
      </c>
      <c r="K522">
        <f t="shared" si="121"/>
        <v>300</v>
      </c>
    </row>
    <row r="523" spans="1:11" ht="26.25" x14ac:dyDescent="0.25">
      <c r="A523" s="68"/>
      <c r="B523" s="36"/>
      <c r="C523" s="43"/>
      <c r="D523" s="44"/>
      <c r="E523" s="44"/>
    </row>
    <row r="524" spans="1:11" ht="27" customHeight="1" x14ac:dyDescent="0.25">
      <c r="A524" s="121"/>
      <c r="B524" s="108"/>
      <c r="C524" s="122"/>
      <c r="D524" s="109" t="s">
        <v>488</v>
      </c>
      <c r="E524" s="109"/>
      <c r="F524" s="110"/>
      <c r="G524" s="94"/>
      <c r="H524" s="123"/>
      <c r="I524" s="124"/>
    </row>
    <row r="525" spans="1:11" ht="26.25" x14ac:dyDescent="0.25">
      <c r="A525" s="68"/>
      <c r="B525" s="36"/>
      <c r="C525" s="43"/>
      <c r="D525" s="44"/>
      <c r="E525" s="44"/>
    </row>
    <row r="526" spans="1:11" ht="26.25" x14ac:dyDescent="0.25">
      <c r="A526" s="68"/>
      <c r="B526" s="36"/>
      <c r="C526" s="43"/>
      <c r="D526" s="44"/>
      <c r="E526" s="44"/>
    </row>
    <row r="527" spans="1:11" ht="26.25" x14ac:dyDescent="0.25">
      <c r="A527" s="68"/>
      <c r="B527" s="36" t="s">
        <v>703</v>
      </c>
      <c r="C527" s="43" t="s">
        <v>420</v>
      </c>
      <c r="D527" s="44" t="s">
        <v>746</v>
      </c>
      <c r="E527" s="44">
        <v>1</v>
      </c>
      <c r="F527" s="39">
        <v>1</v>
      </c>
      <c r="G527" s="93">
        <f t="shared" si="120"/>
        <v>0</v>
      </c>
      <c r="H527" s="76">
        <v>150</v>
      </c>
      <c r="K527">
        <f t="shared" si="121"/>
        <v>150</v>
      </c>
    </row>
    <row r="528" spans="1:11" ht="26.25" x14ac:dyDescent="0.25">
      <c r="A528" s="68"/>
      <c r="B528" s="36" t="s">
        <v>781</v>
      </c>
      <c r="C528" s="43" t="s">
        <v>420</v>
      </c>
      <c r="D528" s="44" t="s">
        <v>746</v>
      </c>
      <c r="E528" s="44">
        <v>1</v>
      </c>
      <c r="F528" s="39">
        <v>1</v>
      </c>
      <c r="G528" s="93">
        <f t="shared" si="120"/>
        <v>0</v>
      </c>
      <c r="H528" s="76">
        <v>200</v>
      </c>
      <c r="K528" t="e">
        <f>SUM(K2:K527)</f>
        <v>#REF!</v>
      </c>
    </row>
    <row r="529" spans="1:9" ht="26.25" x14ac:dyDescent="0.25">
      <c r="A529" s="68"/>
      <c r="B529" s="36"/>
      <c r="C529" s="43"/>
      <c r="D529" s="44"/>
      <c r="E529" s="44"/>
    </row>
    <row r="530" spans="1:9" ht="26.25" x14ac:dyDescent="0.25">
      <c r="A530" s="68"/>
      <c r="B530" s="36"/>
      <c r="C530" s="43"/>
      <c r="D530" s="44"/>
      <c r="E530" s="44"/>
    </row>
    <row r="531" spans="1:9" ht="26.25" x14ac:dyDescent="0.25">
      <c r="A531" s="68"/>
    </row>
    <row r="532" spans="1:9" ht="26.25" x14ac:dyDescent="0.25">
      <c r="A532" s="68"/>
      <c r="B532" s="36"/>
      <c r="C532" s="43"/>
      <c r="D532" s="44"/>
      <c r="E532" s="44"/>
      <c r="G532" s="93">
        <f t="shared" si="120"/>
        <v>0</v>
      </c>
    </row>
    <row r="533" spans="1:9" ht="26.25" x14ac:dyDescent="0.25">
      <c r="A533" s="68"/>
      <c r="B533" s="36"/>
      <c r="C533" s="43"/>
      <c r="D533" s="44"/>
      <c r="E533" s="44"/>
      <c r="G533" s="93">
        <f t="shared" si="120"/>
        <v>0</v>
      </c>
    </row>
    <row r="534" spans="1:9" ht="26.25" x14ac:dyDescent="0.25">
      <c r="A534" s="68"/>
      <c r="B534" s="36"/>
      <c r="C534" s="43"/>
      <c r="D534" s="44"/>
      <c r="E534" s="44"/>
      <c r="G534" s="93">
        <f t="shared" si="120"/>
        <v>0</v>
      </c>
    </row>
    <row r="535" spans="1:9" ht="26.25" x14ac:dyDescent="0.25">
      <c r="A535" s="68"/>
      <c r="B535" s="36"/>
      <c r="C535" s="43"/>
      <c r="D535" s="44"/>
      <c r="E535" s="44"/>
    </row>
    <row r="536" spans="1:9" ht="26.25" x14ac:dyDescent="0.25">
      <c r="A536" s="68"/>
      <c r="B536" s="36"/>
      <c r="C536" s="43"/>
      <c r="D536" s="44"/>
      <c r="E536" s="44"/>
    </row>
    <row r="537" spans="1:9" ht="26.25" x14ac:dyDescent="0.25">
      <c r="A537" s="68"/>
      <c r="B537" s="36"/>
      <c r="C537" s="43"/>
      <c r="D537" s="44"/>
      <c r="E537" s="44"/>
    </row>
    <row r="538" spans="1:9" ht="26.25" x14ac:dyDescent="0.4">
      <c r="A538" s="82"/>
      <c r="B538" s="80" t="s">
        <v>494</v>
      </c>
      <c r="C538" s="80" t="s">
        <v>495</v>
      </c>
      <c r="D538" s="3"/>
      <c r="E538" s="3"/>
    </row>
    <row r="539" spans="1:9" ht="15.75" x14ac:dyDescent="0.25">
      <c r="A539" s="101" t="s">
        <v>326</v>
      </c>
      <c r="B539" s="102" t="s">
        <v>327</v>
      </c>
      <c r="C539" s="102" t="s">
        <v>328</v>
      </c>
      <c r="D539" s="102" t="s">
        <v>329</v>
      </c>
      <c r="E539" s="103" t="s">
        <v>330</v>
      </c>
      <c r="F539" s="104" t="s">
        <v>331</v>
      </c>
      <c r="G539" s="105" t="s">
        <v>526</v>
      </c>
      <c r="H539" s="106" t="s">
        <v>626</v>
      </c>
      <c r="I539" s="107" t="s">
        <v>516</v>
      </c>
    </row>
    <row r="540" spans="1:9" ht="26.25" x14ac:dyDescent="0.25">
      <c r="A540" s="81">
        <v>1</v>
      </c>
      <c r="B540" s="89" t="s">
        <v>521</v>
      </c>
      <c r="C540" s="61" t="s">
        <v>28</v>
      </c>
      <c r="D540" s="61" t="s">
        <v>519</v>
      </c>
      <c r="E540" s="90">
        <v>20</v>
      </c>
      <c r="F540" s="39">
        <v>20</v>
      </c>
      <c r="G540" s="93">
        <f>(F540-E540)</f>
        <v>0</v>
      </c>
      <c r="I540" s="39">
        <v>20</v>
      </c>
    </row>
    <row r="541" spans="1:9" ht="26.25" x14ac:dyDescent="0.25">
      <c r="A541" s="81">
        <v>2</v>
      </c>
      <c r="B541" s="89" t="s">
        <v>496</v>
      </c>
      <c r="C541" s="61" t="s">
        <v>63</v>
      </c>
      <c r="D541" s="61" t="s">
        <v>519</v>
      </c>
      <c r="E541" s="90">
        <v>5</v>
      </c>
      <c r="F541" s="90">
        <v>5</v>
      </c>
      <c r="G541" s="93">
        <f t="shared" ref="G541:G571" si="123">(F541-E541)</f>
        <v>0</v>
      </c>
      <c r="I541" s="39">
        <v>45</v>
      </c>
    </row>
    <row r="542" spans="1:9" ht="26.25" x14ac:dyDescent="0.25">
      <c r="A542" s="81">
        <v>3</v>
      </c>
      <c r="B542" s="89" t="s">
        <v>497</v>
      </c>
      <c r="C542" s="61" t="s">
        <v>63</v>
      </c>
      <c r="D542" s="61" t="s">
        <v>519</v>
      </c>
      <c r="E542" s="90">
        <v>5</v>
      </c>
      <c r="F542" s="90">
        <v>5</v>
      </c>
      <c r="G542" s="93">
        <f t="shared" si="123"/>
        <v>0</v>
      </c>
      <c r="I542" s="39">
        <v>140</v>
      </c>
    </row>
    <row r="543" spans="1:9" ht="26.25" x14ac:dyDescent="0.25">
      <c r="A543" s="81">
        <v>4</v>
      </c>
      <c r="B543" s="89">
        <v>1080</v>
      </c>
      <c r="C543" s="61"/>
      <c r="D543" s="61" t="s">
        <v>519</v>
      </c>
      <c r="E543" s="90">
        <v>10</v>
      </c>
      <c r="F543" s="90">
        <v>10</v>
      </c>
      <c r="G543" s="93">
        <f t="shared" si="123"/>
        <v>0</v>
      </c>
      <c r="I543" s="39">
        <v>20</v>
      </c>
    </row>
    <row r="544" spans="1:9" ht="26.25" x14ac:dyDescent="0.25">
      <c r="A544" s="81">
        <v>5</v>
      </c>
      <c r="B544" s="89" t="s">
        <v>498</v>
      </c>
      <c r="C544" s="61" t="s">
        <v>417</v>
      </c>
      <c r="D544" s="61" t="s">
        <v>519</v>
      </c>
      <c r="E544" s="90">
        <v>8</v>
      </c>
      <c r="F544" s="90">
        <v>8</v>
      </c>
      <c r="G544" s="93">
        <f t="shared" si="123"/>
        <v>0</v>
      </c>
      <c r="I544" s="39">
        <v>35</v>
      </c>
    </row>
    <row r="545" spans="1:9" ht="26.25" x14ac:dyDescent="0.25">
      <c r="A545" s="81">
        <v>6</v>
      </c>
      <c r="B545" s="89" t="s">
        <v>499</v>
      </c>
      <c r="C545" s="61"/>
      <c r="D545" s="61" t="s">
        <v>519</v>
      </c>
      <c r="E545" s="90">
        <v>20</v>
      </c>
      <c r="F545" s="90">
        <v>20</v>
      </c>
      <c r="G545" s="93">
        <f t="shared" si="123"/>
        <v>0</v>
      </c>
      <c r="I545" s="39">
        <v>10</v>
      </c>
    </row>
    <row r="546" spans="1:9" ht="26.25" x14ac:dyDescent="0.25">
      <c r="A546" s="81">
        <v>7</v>
      </c>
      <c r="B546" s="89" t="s">
        <v>500</v>
      </c>
      <c r="C546" s="61"/>
      <c r="D546" s="61" t="s">
        <v>519</v>
      </c>
      <c r="E546" s="90">
        <v>10</v>
      </c>
      <c r="F546" s="90">
        <v>10</v>
      </c>
      <c r="G546" s="93">
        <f t="shared" si="123"/>
        <v>0</v>
      </c>
      <c r="I546" s="39">
        <v>40</v>
      </c>
    </row>
    <row r="547" spans="1:9" ht="26.25" x14ac:dyDescent="0.25">
      <c r="A547" s="81">
        <v>8</v>
      </c>
      <c r="B547" s="89" t="s">
        <v>501</v>
      </c>
      <c r="C547" s="61"/>
      <c r="D547" s="61" t="s">
        <v>519</v>
      </c>
      <c r="E547" s="90">
        <v>50</v>
      </c>
      <c r="F547" s="90">
        <v>50</v>
      </c>
      <c r="G547" s="93">
        <f t="shared" si="123"/>
        <v>0</v>
      </c>
      <c r="I547" s="39">
        <v>50</v>
      </c>
    </row>
    <row r="548" spans="1:9" ht="26.25" x14ac:dyDescent="0.25">
      <c r="A548" s="81">
        <v>9</v>
      </c>
      <c r="B548" s="89" t="s">
        <v>502</v>
      </c>
      <c r="C548" s="61"/>
      <c r="D548" s="61" t="s">
        <v>519</v>
      </c>
      <c r="E548" s="90">
        <v>50</v>
      </c>
      <c r="F548" s="90">
        <v>50</v>
      </c>
      <c r="G548" s="93">
        <f t="shared" si="123"/>
        <v>0</v>
      </c>
      <c r="I548" s="39">
        <v>3</v>
      </c>
    </row>
    <row r="549" spans="1:9" ht="26.25" x14ac:dyDescent="0.25">
      <c r="A549" s="81">
        <v>10</v>
      </c>
      <c r="B549" s="89" t="s">
        <v>503</v>
      </c>
      <c r="C549" s="61" t="s">
        <v>417</v>
      </c>
      <c r="D549" s="61" t="s">
        <v>519</v>
      </c>
      <c r="E549" s="90">
        <v>10</v>
      </c>
      <c r="F549" s="90">
        <v>10</v>
      </c>
      <c r="G549" s="93">
        <f t="shared" si="123"/>
        <v>0</v>
      </c>
      <c r="I549" s="39">
        <v>80</v>
      </c>
    </row>
    <row r="550" spans="1:9" ht="26.25" x14ac:dyDescent="0.25">
      <c r="A550" s="81">
        <v>11</v>
      </c>
      <c r="B550" s="89" t="s">
        <v>504</v>
      </c>
      <c r="C550" s="61" t="s">
        <v>417</v>
      </c>
      <c r="D550" s="61" t="s">
        <v>519</v>
      </c>
      <c r="E550" s="90">
        <v>10</v>
      </c>
      <c r="F550" s="90">
        <v>10</v>
      </c>
      <c r="G550" s="93">
        <f t="shared" si="123"/>
        <v>0</v>
      </c>
      <c r="I550" s="39">
        <v>80</v>
      </c>
    </row>
    <row r="551" spans="1:9" ht="26.25" x14ac:dyDescent="0.25">
      <c r="A551" s="81">
        <v>12</v>
      </c>
      <c r="B551" s="89" t="s">
        <v>505</v>
      </c>
      <c r="C551" s="61" t="s">
        <v>63</v>
      </c>
      <c r="D551" s="61" t="s">
        <v>519</v>
      </c>
      <c r="E551" s="90">
        <v>20</v>
      </c>
      <c r="F551" s="90">
        <v>20</v>
      </c>
      <c r="G551" s="93">
        <f t="shared" si="123"/>
        <v>0</v>
      </c>
      <c r="I551" s="39">
        <v>35</v>
      </c>
    </row>
    <row r="552" spans="1:9" ht="26.25" x14ac:dyDescent="0.25">
      <c r="A552" s="81">
        <v>13</v>
      </c>
      <c r="B552" s="89" t="s">
        <v>506</v>
      </c>
      <c r="C552" s="61" t="s">
        <v>417</v>
      </c>
      <c r="D552" s="61" t="s">
        <v>519</v>
      </c>
      <c r="E552" s="90">
        <v>10</v>
      </c>
      <c r="F552" s="90">
        <v>10</v>
      </c>
      <c r="G552" s="93">
        <f t="shared" si="123"/>
        <v>0</v>
      </c>
      <c r="I552" s="39">
        <v>80</v>
      </c>
    </row>
    <row r="553" spans="1:9" ht="26.25" x14ac:dyDescent="0.25">
      <c r="A553" s="81">
        <v>14</v>
      </c>
      <c r="B553" s="89" t="s">
        <v>507</v>
      </c>
      <c r="C553" s="61" t="s">
        <v>417</v>
      </c>
      <c r="D553" s="61" t="s">
        <v>519</v>
      </c>
      <c r="E553" s="90">
        <v>10</v>
      </c>
      <c r="F553" s="90">
        <v>10</v>
      </c>
      <c r="G553" s="93">
        <f t="shared" si="123"/>
        <v>0</v>
      </c>
      <c r="I553" s="39">
        <v>20</v>
      </c>
    </row>
    <row r="554" spans="1:9" ht="26.25" x14ac:dyDescent="0.25">
      <c r="A554" s="81">
        <v>15</v>
      </c>
      <c r="B554" s="89" t="s">
        <v>508</v>
      </c>
      <c r="C554" s="61" t="s">
        <v>417</v>
      </c>
      <c r="D554" s="61" t="s">
        <v>519</v>
      </c>
      <c r="E554" s="90">
        <v>12</v>
      </c>
      <c r="F554" s="90">
        <v>12</v>
      </c>
      <c r="G554" s="93">
        <f t="shared" si="123"/>
        <v>0</v>
      </c>
      <c r="I554" s="39">
        <v>18</v>
      </c>
    </row>
    <row r="555" spans="1:9" ht="26.25" x14ac:dyDescent="0.25">
      <c r="A555" s="81">
        <v>16</v>
      </c>
      <c r="B555" s="89">
        <v>9060</v>
      </c>
      <c r="C555" s="61" t="s">
        <v>63</v>
      </c>
      <c r="D555" s="61" t="s">
        <v>519</v>
      </c>
      <c r="E555" s="90">
        <v>20</v>
      </c>
      <c r="F555" s="90">
        <v>20</v>
      </c>
      <c r="G555" s="93">
        <f t="shared" si="123"/>
        <v>0</v>
      </c>
      <c r="I555" s="39">
        <v>20</v>
      </c>
    </row>
    <row r="556" spans="1:9" ht="26.25" x14ac:dyDescent="0.25">
      <c r="A556" s="81">
        <v>17</v>
      </c>
      <c r="B556" s="89" t="s">
        <v>66</v>
      </c>
      <c r="C556" s="61" t="s">
        <v>63</v>
      </c>
      <c r="D556" s="61" t="s">
        <v>519</v>
      </c>
      <c r="E556" s="90">
        <v>20</v>
      </c>
      <c r="F556" s="90">
        <v>20</v>
      </c>
      <c r="G556" s="93">
        <f t="shared" si="123"/>
        <v>0</v>
      </c>
      <c r="I556" s="39">
        <v>10</v>
      </c>
    </row>
    <row r="557" spans="1:9" ht="26.25" x14ac:dyDescent="0.25">
      <c r="A557" s="81">
        <v>18</v>
      </c>
      <c r="B557" s="89">
        <v>8262</v>
      </c>
      <c r="C557" s="61" t="s">
        <v>63</v>
      </c>
      <c r="D557" s="61" t="s">
        <v>519</v>
      </c>
      <c r="E557" s="90">
        <v>5</v>
      </c>
      <c r="F557" s="90">
        <v>5</v>
      </c>
      <c r="G557" s="93">
        <f t="shared" si="123"/>
        <v>0</v>
      </c>
      <c r="I557" s="39">
        <v>20</v>
      </c>
    </row>
    <row r="558" spans="1:9" ht="26.25" x14ac:dyDescent="0.25">
      <c r="A558" s="81">
        <v>19</v>
      </c>
      <c r="B558" s="89" t="s">
        <v>99</v>
      </c>
      <c r="C558" s="61" t="s">
        <v>417</v>
      </c>
      <c r="D558" s="61" t="s">
        <v>519</v>
      </c>
      <c r="E558" s="90">
        <v>9</v>
      </c>
      <c r="F558" s="90">
        <v>9</v>
      </c>
      <c r="G558" s="93">
        <f t="shared" si="123"/>
        <v>0</v>
      </c>
      <c r="I558" s="39">
        <v>50</v>
      </c>
    </row>
    <row r="559" spans="1:9" ht="26.25" x14ac:dyDescent="0.25">
      <c r="A559" s="81">
        <v>20</v>
      </c>
      <c r="B559" s="89" t="s">
        <v>518</v>
      </c>
      <c r="C559" s="61" t="s">
        <v>456</v>
      </c>
      <c r="D559" s="61" t="s">
        <v>519</v>
      </c>
      <c r="E559" s="90">
        <v>30</v>
      </c>
      <c r="F559" s="90">
        <v>50</v>
      </c>
      <c r="G559" s="93">
        <f t="shared" si="123"/>
        <v>20</v>
      </c>
      <c r="I559" s="39">
        <v>3</v>
      </c>
    </row>
    <row r="560" spans="1:9" ht="26.25" x14ac:dyDescent="0.25">
      <c r="A560" s="81">
        <v>21</v>
      </c>
      <c r="B560" s="89" t="s">
        <v>305</v>
      </c>
      <c r="C560" s="61" t="s">
        <v>417</v>
      </c>
      <c r="D560" s="61" t="s">
        <v>519</v>
      </c>
      <c r="E560" s="90">
        <v>10</v>
      </c>
      <c r="F560" s="90">
        <v>10</v>
      </c>
      <c r="G560" s="93">
        <f t="shared" si="123"/>
        <v>0</v>
      </c>
      <c r="I560" s="39">
        <v>20</v>
      </c>
    </row>
    <row r="561" spans="1:26" ht="26.25" x14ac:dyDescent="0.25">
      <c r="A561" s="81">
        <v>22</v>
      </c>
      <c r="B561" s="89" t="s">
        <v>509</v>
      </c>
      <c r="C561" s="61" t="s">
        <v>63</v>
      </c>
      <c r="D561" s="61" t="s">
        <v>519</v>
      </c>
      <c r="E561" s="90">
        <v>5</v>
      </c>
      <c r="F561" s="90">
        <v>5</v>
      </c>
      <c r="G561" s="93">
        <f t="shared" si="123"/>
        <v>0</v>
      </c>
      <c r="I561" s="39">
        <v>45</v>
      </c>
    </row>
    <row r="562" spans="1:26" s="85" customFormat="1" ht="26.25" x14ac:dyDescent="0.25">
      <c r="A562" s="81">
        <v>23</v>
      </c>
      <c r="B562" s="89" t="s">
        <v>510</v>
      </c>
      <c r="C562" s="61"/>
      <c r="D562" s="61" t="s">
        <v>519</v>
      </c>
      <c r="E562" s="91">
        <v>20</v>
      </c>
      <c r="F562" s="91">
        <v>20</v>
      </c>
      <c r="G562" s="93">
        <f t="shared" si="123"/>
        <v>0</v>
      </c>
      <c r="H562" s="76"/>
      <c r="I562" s="39">
        <v>10</v>
      </c>
      <c r="J562"/>
      <c r="K562"/>
      <c r="L562"/>
      <c r="M562"/>
      <c r="N562"/>
      <c r="O562"/>
      <c r="P562"/>
      <c r="Q562"/>
      <c r="R562"/>
    </row>
    <row r="563" spans="1:26" s="83" customFormat="1" ht="26.25" x14ac:dyDescent="0.25">
      <c r="A563" s="81">
        <v>24</v>
      </c>
      <c r="B563" s="89" t="s">
        <v>517</v>
      </c>
      <c r="C563" s="61" t="s">
        <v>63</v>
      </c>
      <c r="D563" s="61" t="s">
        <v>519</v>
      </c>
      <c r="E563" s="90">
        <v>20</v>
      </c>
      <c r="F563" s="90">
        <v>20</v>
      </c>
      <c r="G563" s="93">
        <f t="shared" si="123"/>
        <v>0</v>
      </c>
      <c r="H563" s="76"/>
      <c r="I563" s="39">
        <v>15</v>
      </c>
      <c r="J563"/>
      <c r="K563"/>
      <c r="L563"/>
      <c r="M563"/>
      <c r="N563"/>
      <c r="O563"/>
      <c r="P563"/>
      <c r="Q563"/>
      <c r="R563"/>
    </row>
    <row r="564" spans="1:26" ht="26.25" x14ac:dyDescent="0.25">
      <c r="A564" s="81">
        <v>25</v>
      </c>
      <c r="B564" s="89" t="s">
        <v>511</v>
      </c>
      <c r="C564" s="61" t="s">
        <v>63</v>
      </c>
      <c r="D564" s="61" t="s">
        <v>519</v>
      </c>
      <c r="E564" s="90">
        <v>7</v>
      </c>
      <c r="F564" s="90">
        <v>7</v>
      </c>
      <c r="G564" s="93">
        <f t="shared" si="123"/>
        <v>0</v>
      </c>
      <c r="I564" s="39">
        <v>20</v>
      </c>
    </row>
    <row r="565" spans="1:26" ht="26.25" x14ac:dyDescent="0.25">
      <c r="A565" s="81">
        <v>26</v>
      </c>
      <c r="B565" s="89" t="s">
        <v>512</v>
      </c>
      <c r="C565" s="61" t="s">
        <v>63</v>
      </c>
      <c r="D565" s="61" t="s">
        <v>519</v>
      </c>
      <c r="E565" s="90">
        <v>20</v>
      </c>
      <c r="F565" s="90">
        <v>20</v>
      </c>
      <c r="G565" s="93">
        <f t="shared" si="123"/>
        <v>0</v>
      </c>
      <c r="I565" s="39">
        <v>20</v>
      </c>
    </row>
    <row r="566" spans="1:26" ht="26.25" x14ac:dyDescent="0.25">
      <c r="A566" s="81">
        <v>27</v>
      </c>
      <c r="B566" s="89" t="s">
        <v>513</v>
      </c>
      <c r="C566" s="61" t="s">
        <v>1</v>
      </c>
      <c r="D566" s="61" t="s">
        <v>519</v>
      </c>
      <c r="E566" s="90">
        <v>9</v>
      </c>
      <c r="F566" s="90">
        <v>9</v>
      </c>
      <c r="G566" s="93">
        <f t="shared" si="123"/>
        <v>0</v>
      </c>
      <c r="I566" s="39">
        <v>8</v>
      </c>
    </row>
    <row r="567" spans="1:26" ht="26.25" x14ac:dyDescent="0.25">
      <c r="A567" s="81">
        <v>28</v>
      </c>
      <c r="B567" s="89">
        <v>8600</v>
      </c>
      <c r="C567" s="61" t="s">
        <v>456</v>
      </c>
      <c r="D567" s="61" t="s">
        <v>519</v>
      </c>
      <c r="E567" s="90">
        <v>50</v>
      </c>
      <c r="F567" s="90">
        <v>50</v>
      </c>
      <c r="G567" s="93">
        <f t="shared" si="123"/>
        <v>0</v>
      </c>
      <c r="I567" s="39">
        <v>3</v>
      </c>
    </row>
    <row r="568" spans="1:26" ht="26.25" x14ac:dyDescent="0.25">
      <c r="A568" s="81">
        <v>29</v>
      </c>
      <c r="B568" s="89" t="s">
        <v>514</v>
      </c>
      <c r="C568" s="61" t="s">
        <v>63</v>
      </c>
      <c r="D568" s="61" t="s">
        <v>519</v>
      </c>
      <c r="E568" s="90">
        <v>13</v>
      </c>
      <c r="F568" s="90">
        <v>13</v>
      </c>
      <c r="G568" s="93">
        <f t="shared" si="123"/>
        <v>0</v>
      </c>
      <c r="I568" s="39">
        <v>50</v>
      </c>
    </row>
    <row r="569" spans="1:26" ht="26.25" x14ac:dyDescent="0.25">
      <c r="A569" s="81">
        <v>30</v>
      </c>
      <c r="B569" s="89" t="s">
        <v>35</v>
      </c>
      <c r="C569" s="61" t="s">
        <v>28</v>
      </c>
      <c r="D569" s="61" t="s">
        <v>519</v>
      </c>
      <c r="E569" s="90">
        <v>5</v>
      </c>
      <c r="F569" s="90">
        <v>5</v>
      </c>
      <c r="G569" s="93">
        <f t="shared" si="123"/>
        <v>0</v>
      </c>
      <c r="I569" s="39">
        <v>10</v>
      </c>
    </row>
    <row r="570" spans="1:26" ht="26.25" x14ac:dyDescent="0.25">
      <c r="A570" s="81">
        <v>31</v>
      </c>
      <c r="B570" s="89" t="s">
        <v>515</v>
      </c>
      <c r="C570" s="61" t="s">
        <v>63</v>
      </c>
      <c r="D570" s="61" t="s">
        <v>519</v>
      </c>
      <c r="E570" s="90">
        <v>5</v>
      </c>
      <c r="F570" s="90">
        <v>5</v>
      </c>
      <c r="G570" s="93">
        <f t="shared" si="123"/>
        <v>0</v>
      </c>
      <c r="I570" s="39">
        <v>130</v>
      </c>
    </row>
    <row r="571" spans="1:26" ht="26.25" x14ac:dyDescent="0.25">
      <c r="A571" s="81">
        <v>32</v>
      </c>
      <c r="B571" s="89" t="s">
        <v>747</v>
      </c>
      <c r="C571" s="61" t="s">
        <v>417</v>
      </c>
      <c r="D571" s="61" t="s">
        <v>519</v>
      </c>
      <c r="E571" s="90">
        <v>45</v>
      </c>
      <c r="F571" s="90">
        <v>45</v>
      </c>
      <c r="G571" s="93">
        <f t="shared" si="123"/>
        <v>0</v>
      </c>
      <c r="I571" s="39">
        <v>20</v>
      </c>
    </row>
    <row r="572" spans="1:26" ht="26.25" x14ac:dyDescent="0.25">
      <c r="A572" s="81"/>
      <c r="B572" s="61"/>
      <c r="C572" s="61"/>
      <c r="D572" s="61"/>
      <c r="E572" s="61"/>
      <c r="F572" s="61"/>
      <c r="G572" s="61"/>
    </row>
    <row r="573" spans="1:26" s="85" customFormat="1" ht="26.25" x14ac:dyDescent="0.25">
      <c r="A573" s="81"/>
      <c r="B573" s="61"/>
      <c r="C573" s="61"/>
      <c r="D573" s="61"/>
      <c r="E573" s="61"/>
      <c r="F573" s="61"/>
      <c r="G573" s="61"/>
      <c r="H573" s="76"/>
      <c r="I573" s="61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24" customHeight="1" x14ac:dyDescent="0.25">
      <c r="A574" s="81"/>
      <c r="B574" s="89"/>
      <c r="C574" s="61"/>
      <c r="D574" s="61"/>
      <c r="E574" s="61"/>
      <c r="F574" s="61"/>
      <c r="G574" s="61"/>
    </row>
    <row r="575" spans="1:26" ht="26.25" x14ac:dyDescent="0.25">
      <c r="A575" s="81">
        <v>1</v>
      </c>
      <c r="B575" s="61"/>
      <c r="C575" s="61"/>
      <c r="D575" s="61"/>
      <c r="E575" s="61"/>
      <c r="F575" s="61"/>
      <c r="G575" s="61"/>
    </row>
    <row r="576" spans="1:26" ht="26.25" x14ac:dyDescent="0.25">
      <c r="A576" s="81">
        <v>2</v>
      </c>
      <c r="B576" s="61"/>
      <c r="C576" s="61"/>
      <c r="D576" s="61"/>
      <c r="E576" s="61"/>
      <c r="F576" s="61"/>
      <c r="G576" s="61"/>
    </row>
    <row r="577" spans="1:7" ht="26.25" x14ac:dyDescent="0.25">
      <c r="A577" s="81">
        <v>3</v>
      </c>
      <c r="B577" s="61"/>
      <c r="C577" s="61"/>
      <c r="D577" s="61"/>
      <c r="E577" s="61"/>
      <c r="F577" s="61"/>
      <c r="G577" s="61"/>
    </row>
    <row r="578" spans="1:7" ht="26.25" x14ac:dyDescent="0.25">
      <c r="A578" s="81">
        <v>4</v>
      </c>
      <c r="B578" s="61"/>
      <c r="C578" s="61"/>
      <c r="D578" s="61"/>
      <c r="E578" s="61"/>
      <c r="F578" s="61"/>
      <c r="G578" s="61"/>
    </row>
    <row r="579" spans="1:7" ht="26.25" x14ac:dyDescent="0.25">
      <c r="A579" s="81">
        <v>5</v>
      </c>
      <c r="B579" s="61"/>
      <c r="C579" s="61"/>
      <c r="D579" s="61"/>
      <c r="E579" s="61"/>
      <c r="F579" s="61"/>
      <c r="G579" s="61"/>
    </row>
    <row r="580" spans="1:7" ht="26.25" x14ac:dyDescent="0.25">
      <c r="A580" s="81">
        <v>6</v>
      </c>
      <c r="B580" s="61"/>
      <c r="C580" s="61"/>
      <c r="D580" s="61"/>
      <c r="E580" s="61"/>
      <c r="F580" s="61"/>
      <c r="G580" s="61"/>
    </row>
    <row r="581" spans="1:7" ht="26.25" x14ac:dyDescent="0.25">
      <c r="A581" s="81">
        <v>7</v>
      </c>
      <c r="B581" s="61"/>
      <c r="C581" s="61"/>
      <c r="D581" s="61"/>
      <c r="E581" s="61"/>
      <c r="F581" s="61"/>
      <c r="G581" s="61"/>
    </row>
    <row r="582" spans="1:7" ht="26.25" x14ac:dyDescent="0.25">
      <c r="A582" s="81">
        <v>8</v>
      </c>
      <c r="B582" s="61"/>
      <c r="C582" s="61"/>
      <c r="D582" s="61"/>
      <c r="E582" s="61"/>
      <c r="F582" s="61"/>
      <c r="G582" s="61"/>
    </row>
    <row r="583" spans="1:7" ht="26.25" x14ac:dyDescent="0.25">
      <c r="A583" s="81">
        <v>9</v>
      </c>
      <c r="B583" s="61"/>
      <c r="C583" s="61"/>
      <c r="D583" s="61"/>
      <c r="E583" s="61"/>
      <c r="F583" s="61"/>
      <c r="G583" s="61"/>
    </row>
    <row r="584" spans="1:7" ht="26.25" x14ac:dyDescent="0.25">
      <c r="A584" s="81">
        <v>10</v>
      </c>
      <c r="B584" s="61"/>
      <c r="C584" s="61"/>
      <c r="D584" s="61"/>
      <c r="E584" s="61"/>
      <c r="F584" s="61"/>
      <c r="G584" s="61"/>
    </row>
    <row r="585" spans="1:7" ht="26.25" x14ac:dyDescent="0.25">
      <c r="A585" s="81">
        <v>11</v>
      </c>
      <c r="B585" s="61"/>
      <c r="C585" s="61"/>
      <c r="D585" s="61"/>
      <c r="E585" s="61"/>
      <c r="F585" s="61"/>
      <c r="G585" s="61"/>
    </row>
    <row r="586" spans="1:7" ht="26.25" x14ac:dyDescent="0.25">
      <c r="A586" s="81">
        <v>12</v>
      </c>
      <c r="B586" s="61"/>
      <c r="C586" s="61"/>
      <c r="D586" s="61"/>
      <c r="E586" s="61"/>
      <c r="F586" s="61"/>
      <c r="G586" s="61"/>
    </row>
    <row r="587" spans="1:7" ht="26.25" x14ac:dyDescent="0.25">
      <c r="A587" s="81">
        <v>13</v>
      </c>
      <c r="B587" s="61"/>
      <c r="C587" s="61"/>
      <c r="D587" s="61"/>
      <c r="E587" s="61"/>
      <c r="F587" s="61"/>
      <c r="G587" s="61"/>
    </row>
    <row r="588" spans="1:7" ht="26.25" x14ac:dyDescent="0.25">
      <c r="A588" s="81">
        <v>14</v>
      </c>
      <c r="B588" s="61"/>
      <c r="C588" s="61"/>
      <c r="D588" s="61"/>
      <c r="E588" s="61"/>
      <c r="F588" s="61"/>
      <c r="G588" s="61"/>
    </row>
    <row r="589" spans="1:7" ht="26.25" x14ac:dyDescent="0.25">
      <c r="A589" s="81">
        <v>15</v>
      </c>
      <c r="B589" s="61"/>
      <c r="C589" s="61"/>
      <c r="D589" s="61"/>
      <c r="E589" s="61"/>
      <c r="F589" s="61"/>
      <c r="G589" s="61"/>
    </row>
    <row r="590" spans="1:7" ht="26.25" x14ac:dyDescent="0.25">
      <c r="A590" s="81">
        <v>16</v>
      </c>
      <c r="B590" s="61"/>
      <c r="C590" s="61"/>
      <c r="D590" s="61"/>
      <c r="E590" s="61"/>
      <c r="F590" s="61"/>
      <c r="G590" s="61"/>
    </row>
    <row r="591" spans="1:7" ht="26.25" x14ac:dyDescent="0.25">
      <c r="A591" s="81">
        <v>17</v>
      </c>
      <c r="B591" s="61"/>
      <c r="C591" s="61"/>
      <c r="D591" s="61"/>
      <c r="E591" s="61"/>
      <c r="F591" s="61"/>
      <c r="G591" s="61"/>
    </row>
    <row r="592" spans="1:7" ht="26.25" x14ac:dyDescent="0.25">
      <c r="A592" s="81">
        <v>18</v>
      </c>
      <c r="B592" s="61"/>
      <c r="C592" s="61"/>
      <c r="D592" s="61"/>
      <c r="E592" s="61"/>
      <c r="F592" s="61"/>
      <c r="G592" s="61"/>
    </row>
    <row r="593" spans="1:9" ht="26.25" x14ac:dyDescent="0.25">
      <c r="A593" s="81">
        <v>19</v>
      </c>
      <c r="B593" s="61"/>
      <c r="C593" s="61"/>
      <c r="D593" s="61"/>
      <c r="E593" s="61"/>
      <c r="F593" s="61"/>
      <c r="G593" s="61"/>
    </row>
    <row r="594" spans="1:9" ht="26.25" x14ac:dyDescent="0.25">
      <c r="A594" s="81">
        <v>20</v>
      </c>
      <c r="B594" s="61"/>
      <c r="C594" s="61"/>
      <c r="D594" s="61"/>
      <c r="E594" s="61"/>
      <c r="F594" s="61"/>
      <c r="G594" s="61"/>
    </row>
    <row r="595" spans="1:9" ht="26.25" x14ac:dyDescent="0.25">
      <c r="A595" s="81"/>
      <c r="B595" s="61"/>
      <c r="C595" s="61"/>
      <c r="D595" s="61"/>
      <c r="E595" s="61"/>
      <c r="F595" s="61"/>
      <c r="G595" s="61"/>
    </row>
    <row r="596" spans="1:9" ht="26.25" x14ac:dyDescent="0.25">
      <c r="A596" s="81"/>
      <c r="B596" s="61"/>
      <c r="C596" s="61"/>
      <c r="D596" s="61"/>
      <c r="E596" s="61"/>
      <c r="F596" s="61"/>
      <c r="G596" s="61"/>
    </row>
    <row r="597" spans="1:9" ht="26.25" x14ac:dyDescent="0.25">
      <c r="A597" s="81"/>
      <c r="E597"/>
      <c r="F597"/>
      <c r="G597"/>
    </row>
    <row r="598" spans="1:9" ht="26.25" x14ac:dyDescent="0.25">
      <c r="A598" s="81"/>
      <c r="E598"/>
      <c r="F598"/>
      <c r="G598"/>
    </row>
    <row r="599" spans="1:9" ht="26.25" x14ac:dyDescent="0.25">
      <c r="A599" s="81"/>
      <c r="E599"/>
      <c r="F599"/>
      <c r="G599"/>
    </row>
    <row r="600" spans="1:9" ht="26.25" x14ac:dyDescent="0.25">
      <c r="A600" s="81"/>
      <c r="E600"/>
      <c r="F600"/>
      <c r="G600"/>
    </row>
    <row r="601" spans="1:9" ht="26.25" x14ac:dyDescent="0.25">
      <c r="A601" s="81"/>
      <c r="E601"/>
      <c r="F601"/>
      <c r="G601"/>
    </row>
    <row r="602" spans="1:9" x14ac:dyDescent="0.25">
      <c r="E602"/>
      <c r="F602"/>
      <c r="G602"/>
      <c r="H602"/>
      <c r="I602"/>
    </row>
    <row r="603" spans="1:9" x14ac:dyDescent="0.25">
      <c r="E603"/>
      <c r="F603"/>
      <c r="G603"/>
      <c r="H603"/>
      <c r="I603"/>
    </row>
    <row r="604" spans="1:9" x14ac:dyDescent="0.25">
      <c r="E604"/>
      <c r="F604"/>
      <c r="G604"/>
      <c r="H604"/>
      <c r="I604"/>
    </row>
    <row r="605" spans="1:9" x14ac:dyDescent="0.25">
      <c r="E605"/>
      <c r="F605"/>
      <c r="G605"/>
      <c r="H605"/>
      <c r="I605"/>
    </row>
    <row r="606" spans="1:9" x14ac:dyDescent="0.25">
      <c r="E606"/>
      <c r="F606"/>
      <c r="G606"/>
      <c r="H606"/>
      <c r="I606"/>
    </row>
    <row r="607" spans="1:9" x14ac:dyDescent="0.25">
      <c r="E607"/>
      <c r="F607"/>
      <c r="G607"/>
      <c r="H607"/>
      <c r="I607"/>
    </row>
    <row r="608" spans="1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/>
      <c r="F754"/>
      <c r="G754"/>
      <c r="H754"/>
      <c r="I754"/>
    </row>
    <row r="755" spans="5:9" x14ac:dyDescent="0.25">
      <c r="E755"/>
      <c r="F755"/>
      <c r="G755"/>
      <c r="H755"/>
      <c r="I755"/>
    </row>
    <row r="756" spans="5:9" x14ac:dyDescent="0.25">
      <c r="E756"/>
      <c r="F756"/>
      <c r="G756"/>
      <c r="H756"/>
      <c r="I756"/>
    </row>
    <row r="757" spans="5:9" x14ac:dyDescent="0.25">
      <c r="E757"/>
      <c r="F757"/>
      <c r="G757"/>
      <c r="H757"/>
      <c r="I757"/>
    </row>
    <row r="758" spans="5:9" x14ac:dyDescent="0.25">
      <c r="E758"/>
      <c r="F758"/>
      <c r="G758"/>
      <c r="H758"/>
      <c r="I758"/>
    </row>
    <row r="759" spans="5:9" x14ac:dyDescent="0.25">
      <c r="E759"/>
      <c r="F759"/>
      <c r="G759"/>
      <c r="H759"/>
      <c r="I759"/>
    </row>
    <row r="760" spans="5:9" x14ac:dyDescent="0.25">
      <c r="E760"/>
      <c r="F760"/>
      <c r="G760"/>
      <c r="H760"/>
      <c r="I760"/>
    </row>
    <row r="761" spans="5:9" x14ac:dyDescent="0.25">
      <c r="E761"/>
      <c r="F761"/>
      <c r="G761"/>
      <c r="H761"/>
      <c r="I761"/>
    </row>
    <row r="762" spans="5:9" x14ac:dyDescent="0.25">
      <c r="E762"/>
      <c r="F762"/>
      <c r="G762"/>
      <c r="H762"/>
      <c r="I762"/>
    </row>
    <row r="763" spans="5:9" x14ac:dyDescent="0.25">
      <c r="E763"/>
      <c r="F763"/>
      <c r="G763"/>
      <c r="H763"/>
      <c r="I763"/>
    </row>
    <row r="764" spans="5:9" x14ac:dyDescent="0.25">
      <c r="E764"/>
      <c r="F764"/>
      <c r="G764"/>
      <c r="H764"/>
      <c r="I764"/>
    </row>
    <row r="765" spans="5:9" x14ac:dyDescent="0.25">
      <c r="E765"/>
      <c r="F765"/>
      <c r="G765"/>
      <c r="H765"/>
      <c r="I765"/>
    </row>
    <row r="766" spans="5:9" x14ac:dyDescent="0.25">
      <c r="E766"/>
      <c r="F766"/>
      <c r="G766"/>
      <c r="H766"/>
      <c r="I766"/>
    </row>
    <row r="767" spans="5:9" x14ac:dyDescent="0.25">
      <c r="E767"/>
      <c r="F767"/>
      <c r="G767"/>
      <c r="H767"/>
      <c r="I767"/>
    </row>
    <row r="768" spans="5:9" x14ac:dyDescent="0.25">
      <c r="E768"/>
      <c r="F768"/>
      <c r="G768"/>
      <c r="H768"/>
      <c r="I768"/>
    </row>
    <row r="769" spans="5:9" x14ac:dyDescent="0.25">
      <c r="E769"/>
      <c r="F769"/>
      <c r="G769"/>
      <c r="H769"/>
      <c r="I769"/>
    </row>
    <row r="770" spans="5:9" x14ac:dyDescent="0.25">
      <c r="E770"/>
      <c r="F770"/>
      <c r="G770"/>
      <c r="H770"/>
      <c r="I770"/>
    </row>
    <row r="771" spans="5:9" x14ac:dyDescent="0.25">
      <c r="E771"/>
      <c r="F771"/>
      <c r="G771"/>
      <c r="H771"/>
      <c r="I771"/>
    </row>
    <row r="772" spans="5:9" x14ac:dyDescent="0.25">
      <c r="E772"/>
      <c r="F772"/>
      <c r="G772"/>
      <c r="H772"/>
      <c r="I772"/>
    </row>
    <row r="773" spans="5:9" x14ac:dyDescent="0.25">
      <c r="E773"/>
      <c r="F773"/>
      <c r="G773"/>
      <c r="H773"/>
      <c r="I773"/>
    </row>
    <row r="774" spans="5:9" x14ac:dyDescent="0.25">
      <c r="E774"/>
      <c r="F774"/>
      <c r="G774"/>
      <c r="H774"/>
      <c r="I774"/>
    </row>
    <row r="775" spans="5:9" x14ac:dyDescent="0.25">
      <c r="E775"/>
      <c r="F775"/>
      <c r="G775"/>
      <c r="H775"/>
      <c r="I775"/>
    </row>
    <row r="776" spans="5:9" x14ac:dyDescent="0.25">
      <c r="E776"/>
      <c r="F776"/>
      <c r="G776"/>
      <c r="H776"/>
      <c r="I776"/>
    </row>
    <row r="777" spans="5:9" x14ac:dyDescent="0.25">
      <c r="E777"/>
      <c r="F777"/>
      <c r="G777"/>
      <c r="H777"/>
      <c r="I777"/>
    </row>
    <row r="778" spans="5:9" x14ac:dyDescent="0.25">
      <c r="E778"/>
      <c r="F778"/>
      <c r="G778"/>
      <c r="H778"/>
      <c r="I778"/>
    </row>
    <row r="779" spans="5:9" x14ac:dyDescent="0.25">
      <c r="E779"/>
      <c r="F779"/>
      <c r="G779"/>
      <c r="H779"/>
      <c r="I779"/>
    </row>
    <row r="780" spans="5:9" x14ac:dyDescent="0.25">
      <c r="E780"/>
      <c r="F780"/>
      <c r="G780"/>
      <c r="H780"/>
      <c r="I780"/>
    </row>
    <row r="781" spans="5:9" x14ac:dyDescent="0.25">
      <c r="E781"/>
      <c r="F781"/>
      <c r="G781"/>
      <c r="H781"/>
      <c r="I781"/>
    </row>
    <row r="782" spans="5:9" x14ac:dyDescent="0.25">
      <c r="E782"/>
      <c r="F782"/>
      <c r="G782"/>
      <c r="H782"/>
      <c r="I782"/>
    </row>
    <row r="783" spans="5:9" x14ac:dyDescent="0.25">
      <c r="E783"/>
      <c r="F783"/>
      <c r="G783"/>
      <c r="H783"/>
      <c r="I783"/>
    </row>
    <row r="784" spans="5:9" x14ac:dyDescent="0.25">
      <c r="E784"/>
      <c r="F784"/>
      <c r="G784"/>
      <c r="H784"/>
      <c r="I784"/>
    </row>
    <row r="785" spans="5:9" x14ac:dyDescent="0.25">
      <c r="E785"/>
      <c r="F785"/>
      <c r="G785"/>
      <c r="H785"/>
      <c r="I785"/>
    </row>
    <row r="786" spans="5:9" x14ac:dyDescent="0.25">
      <c r="E786"/>
      <c r="F786"/>
      <c r="G786"/>
      <c r="H786"/>
      <c r="I786"/>
    </row>
    <row r="787" spans="5:9" x14ac:dyDescent="0.25">
      <c r="E787"/>
      <c r="F787"/>
      <c r="G787"/>
      <c r="H787"/>
      <c r="I787"/>
    </row>
    <row r="788" spans="5:9" x14ac:dyDescent="0.25">
      <c r="E788"/>
      <c r="F788"/>
      <c r="G788"/>
      <c r="H788"/>
      <c r="I788"/>
    </row>
    <row r="789" spans="5:9" x14ac:dyDescent="0.25">
      <c r="E789"/>
      <c r="F789"/>
      <c r="G789"/>
      <c r="H789"/>
      <c r="I789"/>
    </row>
    <row r="790" spans="5:9" x14ac:dyDescent="0.25">
      <c r="E790"/>
      <c r="F790"/>
      <c r="G790"/>
      <c r="H790"/>
      <c r="I790"/>
    </row>
    <row r="791" spans="5:9" x14ac:dyDescent="0.25">
      <c r="E791"/>
      <c r="F791"/>
      <c r="G791"/>
      <c r="H791"/>
      <c r="I791"/>
    </row>
    <row r="792" spans="5:9" x14ac:dyDescent="0.25">
      <c r="E792"/>
      <c r="F792"/>
      <c r="G792"/>
      <c r="H792"/>
      <c r="I792"/>
    </row>
    <row r="793" spans="5:9" x14ac:dyDescent="0.25">
      <c r="E793"/>
      <c r="F793"/>
      <c r="G793"/>
      <c r="H793"/>
      <c r="I793"/>
    </row>
    <row r="794" spans="5:9" x14ac:dyDescent="0.25">
      <c r="E794"/>
      <c r="F794"/>
      <c r="G794"/>
      <c r="H794"/>
      <c r="I794"/>
    </row>
    <row r="795" spans="5:9" x14ac:dyDescent="0.25">
      <c r="E795"/>
      <c r="F795"/>
      <c r="G795"/>
      <c r="H795"/>
      <c r="I795"/>
    </row>
    <row r="796" spans="5:9" x14ac:dyDescent="0.25">
      <c r="E796"/>
      <c r="F796"/>
      <c r="G796"/>
      <c r="H796"/>
      <c r="I796"/>
    </row>
    <row r="797" spans="5:9" x14ac:dyDescent="0.25">
      <c r="E797"/>
      <c r="F797"/>
      <c r="G797"/>
      <c r="H797"/>
      <c r="I797"/>
    </row>
    <row r="798" spans="5:9" x14ac:dyDescent="0.25">
      <c r="E798"/>
      <c r="F798"/>
      <c r="G798"/>
      <c r="H798"/>
      <c r="I798"/>
    </row>
    <row r="799" spans="5:9" x14ac:dyDescent="0.25">
      <c r="E799"/>
      <c r="F799"/>
      <c r="G799"/>
      <c r="H799"/>
      <c r="I799"/>
    </row>
    <row r="800" spans="5:9" x14ac:dyDescent="0.25">
      <c r="E800"/>
      <c r="F800"/>
      <c r="G800"/>
      <c r="H800"/>
      <c r="I800"/>
    </row>
    <row r="801" spans="5:9" x14ac:dyDescent="0.25">
      <c r="E801"/>
      <c r="F801"/>
      <c r="G801"/>
      <c r="H801"/>
      <c r="I801"/>
    </row>
    <row r="802" spans="5:9" x14ac:dyDescent="0.25">
      <c r="E802"/>
      <c r="F802"/>
      <c r="G802"/>
      <c r="H802"/>
      <c r="I802"/>
    </row>
    <row r="803" spans="5:9" x14ac:dyDescent="0.25">
      <c r="E803"/>
      <c r="F803"/>
      <c r="G803"/>
      <c r="H803"/>
      <c r="I803"/>
    </row>
    <row r="804" spans="5:9" x14ac:dyDescent="0.25">
      <c r="E804"/>
      <c r="F804"/>
      <c r="G804"/>
      <c r="H804"/>
      <c r="I804"/>
    </row>
    <row r="805" spans="5:9" x14ac:dyDescent="0.25">
      <c r="E805"/>
      <c r="F805"/>
      <c r="G805"/>
      <c r="H805"/>
      <c r="I805"/>
    </row>
    <row r="806" spans="5:9" x14ac:dyDescent="0.25">
      <c r="E806"/>
      <c r="F806"/>
      <c r="G806"/>
      <c r="H806"/>
      <c r="I806"/>
    </row>
    <row r="807" spans="5:9" x14ac:dyDescent="0.25">
      <c r="E807"/>
      <c r="F807"/>
      <c r="G807"/>
      <c r="H807"/>
      <c r="I807"/>
    </row>
    <row r="808" spans="5:9" x14ac:dyDescent="0.25">
      <c r="E808"/>
      <c r="F808"/>
      <c r="G808"/>
      <c r="H808"/>
      <c r="I808"/>
    </row>
    <row r="809" spans="5:9" x14ac:dyDescent="0.25">
      <c r="E809"/>
      <c r="F809"/>
      <c r="G809"/>
      <c r="H809"/>
      <c r="I809"/>
    </row>
    <row r="810" spans="5:9" x14ac:dyDescent="0.25">
      <c r="E810"/>
      <c r="F810"/>
      <c r="G810"/>
      <c r="H810"/>
      <c r="I810"/>
    </row>
    <row r="811" spans="5:9" x14ac:dyDescent="0.25">
      <c r="E811"/>
      <c r="F811"/>
      <c r="G811"/>
      <c r="H811"/>
      <c r="I811"/>
    </row>
    <row r="812" spans="5:9" x14ac:dyDescent="0.25">
      <c r="E812"/>
      <c r="F812"/>
      <c r="G812"/>
      <c r="H812"/>
      <c r="I812"/>
    </row>
    <row r="813" spans="5:9" x14ac:dyDescent="0.25">
      <c r="E813"/>
      <c r="F813"/>
      <c r="G813"/>
      <c r="H813"/>
      <c r="I813"/>
    </row>
    <row r="814" spans="5:9" x14ac:dyDescent="0.25">
      <c r="E814"/>
      <c r="F814"/>
      <c r="G814"/>
      <c r="H814"/>
      <c r="I814"/>
    </row>
    <row r="815" spans="5:9" x14ac:dyDescent="0.25">
      <c r="E815"/>
      <c r="F815"/>
      <c r="G815"/>
      <c r="H815"/>
      <c r="I815"/>
    </row>
    <row r="816" spans="5:9" x14ac:dyDescent="0.25">
      <c r="E816"/>
      <c r="F816"/>
      <c r="G816"/>
      <c r="H816"/>
      <c r="I816"/>
    </row>
    <row r="817" spans="5:9" x14ac:dyDescent="0.25">
      <c r="E817"/>
      <c r="F817"/>
      <c r="G817"/>
      <c r="H817"/>
      <c r="I817"/>
    </row>
    <row r="818" spans="5:9" x14ac:dyDescent="0.25">
      <c r="E818"/>
      <c r="F818"/>
      <c r="G818"/>
      <c r="H818"/>
      <c r="I818"/>
    </row>
    <row r="819" spans="5:9" x14ac:dyDescent="0.25">
      <c r="E819"/>
      <c r="F819"/>
      <c r="G819"/>
      <c r="H819"/>
      <c r="I819"/>
    </row>
    <row r="820" spans="5:9" x14ac:dyDescent="0.25">
      <c r="E820"/>
      <c r="F820"/>
      <c r="G820"/>
      <c r="H820"/>
      <c r="I820"/>
    </row>
    <row r="821" spans="5:9" x14ac:dyDescent="0.25">
      <c r="E821"/>
      <c r="F821"/>
      <c r="G821"/>
      <c r="H821"/>
      <c r="I821"/>
    </row>
    <row r="822" spans="5:9" x14ac:dyDescent="0.25">
      <c r="E822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F974"/>
      <c r="G974"/>
      <c r="H974"/>
      <c r="I974"/>
    </row>
    <row r="975" spans="5:9" x14ac:dyDescent="0.25">
      <c r="E975" s="3"/>
      <c r="F975"/>
      <c r="G975"/>
      <c r="H975"/>
      <c r="I975"/>
    </row>
    <row r="976" spans="5:9" x14ac:dyDescent="0.25">
      <c r="E976" s="3"/>
      <c r="F976"/>
      <c r="G976"/>
      <c r="H976"/>
      <c r="I976"/>
    </row>
    <row r="977" spans="5:9" x14ac:dyDescent="0.25">
      <c r="E977" s="3"/>
      <c r="F977"/>
      <c r="G977"/>
      <c r="H977"/>
      <c r="I977"/>
    </row>
    <row r="978" spans="5:9" x14ac:dyDescent="0.25">
      <c r="E978" s="3"/>
      <c r="F978"/>
      <c r="G978"/>
      <c r="H978"/>
      <c r="I978"/>
    </row>
    <row r="979" spans="5:9" x14ac:dyDescent="0.25">
      <c r="E979" s="3"/>
      <c r="F979"/>
      <c r="G979"/>
      <c r="H979"/>
      <c r="I979"/>
    </row>
    <row r="980" spans="5:9" x14ac:dyDescent="0.25">
      <c r="E980" s="3"/>
      <c r="F980"/>
      <c r="G980"/>
      <c r="H980"/>
      <c r="I980"/>
    </row>
    <row r="981" spans="5:9" x14ac:dyDescent="0.25">
      <c r="E981" s="3"/>
      <c r="F981"/>
      <c r="G981"/>
      <c r="H981"/>
      <c r="I981"/>
    </row>
    <row r="982" spans="5:9" x14ac:dyDescent="0.25">
      <c r="E982" s="3"/>
      <c r="F982"/>
      <c r="G982"/>
      <c r="H982"/>
      <c r="I982"/>
    </row>
    <row r="983" spans="5:9" x14ac:dyDescent="0.25">
      <c r="E983" s="3"/>
      <c r="F983"/>
      <c r="G983"/>
      <c r="H983"/>
      <c r="I983"/>
    </row>
    <row r="984" spans="5:9" x14ac:dyDescent="0.25">
      <c r="E984" s="3"/>
      <c r="F984"/>
      <c r="G984"/>
      <c r="H984"/>
      <c r="I984"/>
    </row>
    <row r="985" spans="5:9" x14ac:dyDescent="0.25">
      <c r="E985" s="3"/>
      <c r="F985"/>
      <c r="G985"/>
      <c r="H985"/>
      <c r="I985"/>
    </row>
    <row r="986" spans="5:9" x14ac:dyDescent="0.25">
      <c r="E986" s="3"/>
      <c r="F986"/>
      <c r="G986"/>
      <c r="H986"/>
      <c r="I986"/>
    </row>
    <row r="987" spans="5:9" x14ac:dyDescent="0.25">
      <c r="E987" s="3"/>
      <c r="F987"/>
      <c r="G987"/>
      <c r="H987"/>
      <c r="I987"/>
    </row>
    <row r="988" spans="5:9" x14ac:dyDescent="0.25">
      <c r="E988" s="3"/>
      <c r="F988"/>
      <c r="G988"/>
      <c r="H988"/>
      <c r="I988"/>
    </row>
    <row r="989" spans="5:9" x14ac:dyDescent="0.25">
      <c r="E989" s="3"/>
      <c r="F989"/>
      <c r="G989"/>
      <c r="H989"/>
      <c r="I989"/>
    </row>
    <row r="990" spans="5:9" x14ac:dyDescent="0.25">
      <c r="E990" s="3"/>
      <c r="F990"/>
      <c r="G990"/>
      <c r="H990"/>
      <c r="I990"/>
    </row>
    <row r="991" spans="5:9" x14ac:dyDescent="0.25">
      <c r="E991" s="3"/>
      <c r="F991"/>
      <c r="G991"/>
      <c r="H991"/>
      <c r="I991"/>
    </row>
    <row r="992" spans="5:9" x14ac:dyDescent="0.25">
      <c r="E992" s="3"/>
      <c r="F992"/>
      <c r="G992"/>
      <c r="H992"/>
      <c r="I992"/>
    </row>
    <row r="993" spans="5:9" x14ac:dyDescent="0.25">
      <c r="E993" s="3"/>
      <c r="F993"/>
      <c r="G993"/>
      <c r="H993"/>
      <c r="I993"/>
    </row>
    <row r="994" spans="5:9" x14ac:dyDescent="0.25">
      <c r="E994" s="3"/>
      <c r="F994"/>
      <c r="G994"/>
      <c r="H994"/>
      <c r="I994"/>
    </row>
    <row r="995" spans="5:9" x14ac:dyDescent="0.25">
      <c r="E995" s="3"/>
      <c r="F995"/>
      <c r="G995"/>
      <c r="H995"/>
      <c r="I995"/>
    </row>
    <row r="996" spans="5:9" x14ac:dyDescent="0.25">
      <c r="E996" s="3"/>
      <c r="F996"/>
      <c r="G996"/>
      <c r="H996"/>
      <c r="I996"/>
    </row>
    <row r="997" spans="5:9" x14ac:dyDescent="0.25">
      <c r="E997" s="3"/>
      <c r="F997"/>
      <c r="G997"/>
      <c r="H997"/>
      <c r="I997"/>
    </row>
    <row r="998" spans="5:9" x14ac:dyDescent="0.25">
      <c r="E998" s="3"/>
      <c r="F998"/>
      <c r="G998"/>
      <c r="H998"/>
      <c r="I998"/>
    </row>
    <row r="999" spans="5:9" x14ac:dyDescent="0.25">
      <c r="E999" s="3"/>
      <c r="F999"/>
      <c r="G999"/>
      <c r="H999"/>
      <c r="I999"/>
    </row>
    <row r="1000" spans="5:9" x14ac:dyDescent="0.25">
      <c r="E1000" s="3"/>
      <c r="F1000"/>
      <c r="G1000"/>
      <c r="H1000"/>
      <c r="I1000"/>
    </row>
    <row r="1001" spans="5:9" x14ac:dyDescent="0.25">
      <c r="E1001" s="3"/>
      <c r="F1001"/>
      <c r="G1001"/>
      <c r="H1001"/>
      <c r="I1001"/>
    </row>
    <row r="1002" spans="5:9" x14ac:dyDescent="0.25">
      <c r="E1002" s="3"/>
      <c r="F1002"/>
      <c r="G1002"/>
      <c r="H1002"/>
      <c r="I1002"/>
    </row>
    <row r="1003" spans="5:9" x14ac:dyDescent="0.25">
      <c r="E1003" s="3"/>
      <c r="F1003"/>
      <c r="G1003"/>
      <c r="H1003"/>
      <c r="I1003"/>
    </row>
    <row r="1004" spans="5:9" x14ac:dyDescent="0.25">
      <c r="E1004" s="3"/>
      <c r="F1004"/>
      <c r="G1004"/>
      <c r="H1004"/>
      <c r="I1004"/>
    </row>
    <row r="1005" spans="5:9" x14ac:dyDescent="0.25">
      <c r="E1005" s="3"/>
      <c r="F1005"/>
      <c r="G1005"/>
      <c r="H1005"/>
      <c r="I1005"/>
    </row>
    <row r="1006" spans="5:9" x14ac:dyDescent="0.25">
      <c r="E1006" s="3"/>
      <c r="F1006"/>
      <c r="G1006"/>
      <c r="H1006"/>
      <c r="I1006"/>
    </row>
    <row r="1007" spans="5:9" x14ac:dyDescent="0.25">
      <c r="E1007" s="3"/>
      <c r="F1007"/>
      <c r="G1007"/>
      <c r="H1007"/>
      <c r="I1007"/>
    </row>
    <row r="1008" spans="5:9" x14ac:dyDescent="0.25">
      <c r="E1008" s="3"/>
      <c r="F1008"/>
      <c r="G1008"/>
      <c r="H1008"/>
      <c r="I1008"/>
    </row>
    <row r="1009" spans="5:9" x14ac:dyDescent="0.25">
      <c r="E1009" s="3"/>
      <c r="F1009"/>
      <c r="G1009"/>
      <c r="H1009"/>
      <c r="I1009"/>
    </row>
    <row r="1010" spans="5:9" x14ac:dyDescent="0.25">
      <c r="E1010" s="3"/>
      <c r="F1010"/>
      <c r="G1010"/>
      <c r="H1010"/>
      <c r="I1010"/>
    </row>
    <row r="1011" spans="5:9" x14ac:dyDescent="0.25">
      <c r="E1011" s="3"/>
      <c r="F1011"/>
      <c r="G1011"/>
      <c r="H1011"/>
      <c r="I1011"/>
    </row>
    <row r="1012" spans="5:9" x14ac:dyDescent="0.25">
      <c r="E1012" s="3"/>
      <c r="F1012"/>
      <c r="G1012"/>
      <c r="H1012"/>
      <c r="I1012"/>
    </row>
    <row r="1013" spans="5:9" x14ac:dyDescent="0.25">
      <c r="E1013" s="3"/>
      <c r="F1013"/>
      <c r="G1013"/>
      <c r="H1013"/>
      <c r="I1013"/>
    </row>
    <row r="1014" spans="5:9" x14ac:dyDescent="0.25">
      <c r="E1014" s="3"/>
      <c r="F1014"/>
      <c r="G1014"/>
      <c r="H1014"/>
      <c r="I1014"/>
    </row>
    <row r="1015" spans="5:9" x14ac:dyDescent="0.25">
      <c r="E1015" s="3"/>
      <c r="F1015"/>
      <c r="G1015"/>
      <c r="H1015"/>
      <c r="I1015"/>
    </row>
    <row r="1016" spans="5:9" x14ac:dyDescent="0.25">
      <c r="E1016" s="3"/>
      <c r="F1016"/>
      <c r="G1016"/>
      <c r="H1016"/>
      <c r="I1016"/>
    </row>
    <row r="1017" spans="5:9" x14ac:dyDescent="0.25">
      <c r="E1017" s="3"/>
      <c r="F1017"/>
      <c r="G1017"/>
      <c r="H1017"/>
      <c r="I1017"/>
    </row>
    <row r="1018" spans="5:9" x14ac:dyDescent="0.25">
      <c r="E1018" s="3"/>
      <c r="F1018"/>
      <c r="G1018"/>
      <c r="H1018"/>
      <c r="I1018"/>
    </row>
    <row r="1019" spans="5:9" x14ac:dyDescent="0.25">
      <c r="E1019" s="3"/>
      <c r="F1019"/>
      <c r="G1019"/>
      <c r="H1019"/>
      <c r="I1019"/>
    </row>
    <row r="1020" spans="5:9" x14ac:dyDescent="0.25">
      <c r="E1020" s="3"/>
      <c r="F1020"/>
      <c r="G1020"/>
      <c r="H1020"/>
      <c r="I1020"/>
    </row>
    <row r="1021" spans="5:9" x14ac:dyDescent="0.25">
      <c r="E1021" s="3"/>
      <c r="F1021"/>
      <c r="G1021"/>
      <c r="H1021"/>
      <c r="I1021"/>
    </row>
    <row r="1022" spans="5:9" x14ac:dyDescent="0.25">
      <c r="E1022" s="3"/>
      <c r="F1022"/>
      <c r="G1022"/>
      <c r="H1022"/>
      <c r="I1022"/>
    </row>
    <row r="1023" spans="5:9" x14ac:dyDescent="0.25">
      <c r="E1023" s="3"/>
      <c r="F1023"/>
      <c r="G1023"/>
      <c r="H1023"/>
      <c r="I1023"/>
    </row>
    <row r="1024" spans="5:9" x14ac:dyDescent="0.25">
      <c r="E1024" s="3"/>
      <c r="F1024"/>
      <c r="G1024"/>
      <c r="H1024"/>
      <c r="I1024"/>
    </row>
    <row r="1025" spans="5:9" x14ac:dyDescent="0.25">
      <c r="E1025" s="3"/>
      <c r="F1025"/>
      <c r="G1025"/>
      <c r="H1025"/>
      <c r="I1025"/>
    </row>
    <row r="1026" spans="5:9" x14ac:dyDescent="0.25">
      <c r="E1026" s="3"/>
      <c r="F1026"/>
      <c r="G1026"/>
      <c r="H1026"/>
      <c r="I1026"/>
    </row>
    <row r="1027" spans="5:9" x14ac:dyDescent="0.25">
      <c r="E1027" s="3"/>
      <c r="F1027"/>
      <c r="G1027"/>
      <c r="H1027"/>
      <c r="I1027"/>
    </row>
    <row r="1028" spans="5:9" x14ac:dyDescent="0.25">
      <c r="E1028" s="3"/>
      <c r="F1028"/>
      <c r="G1028"/>
      <c r="H1028"/>
      <c r="I1028"/>
    </row>
    <row r="1029" spans="5:9" x14ac:dyDescent="0.25">
      <c r="E1029" s="3"/>
      <c r="F1029"/>
      <c r="G1029"/>
      <c r="H1029"/>
      <c r="I1029"/>
    </row>
    <row r="1030" spans="5:9" x14ac:dyDescent="0.25">
      <c r="E1030" s="3"/>
      <c r="F1030"/>
      <c r="G1030"/>
      <c r="H1030"/>
      <c r="I1030"/>
    </row>
    <row r="1031" spans="5:9" x14ac:dyDescent="0.25">
      <c r="E1031" s="3"/>
      <c r="F1031"/>
      <c r="G1031"/>
      <c r="H1031"/>
      <c r="I1031"/>
    </row>
    <row r="1032" spans="5:9" x14ac:dyDescent="0.25">
      <c r="E1032" s="3"/>
      <c r="F1032"/>
      <c r="G1032"/>
      <c r="H1032"/>
      <c r="I1032"/>
    </row>
    <row r="1033" spans="5:9" x14ac:dyDescent="0.25">
      <c r="E1033" s="3"/>
      <c r="F1033"/>
      <c r="G1033"/>
      <c r="H1033"/>
      <c r="I1033"/>
    </row>
    <row r="1034" spans="5:9" x14ac:dyDescent="0.25">
      <c r="E1034" s="3"/>
      <c r="F1034"/>
      <c r="G1034"/>
      <c r="H1034"/>
      <c r="I1034"/>
    </row>
    <row r="1035" spans="5:9" x14ac:dyDescent="0.25">
      <c r="E1035" s="3"/>
      <c r="F1035"/>
      <c r="G1035"/>
      <c r="H1035"/>
      <c r="I1035"/>
    </row>
    <row r="1036" spans="5:9" x14ac:dyDescent="0.25">
      <c r="E1036" s="3"/>
      <c r="F1036"/>
      <c r="G1036"/>
      <c r="H1036"/>
      <c r="I1036"/>
    </row>
    <row r="1037" spans="5:9" x14ac:dyDescent="0.25">
      <c r="E1037" s="3"/>
      <c r="F1037"/>
      <c r="G1037"/>
      <c r="H1037"/>
      <c r="I1037"/>
    </row>
    <row r="1038" spans="5:9" x14ac:dyDescent="0.25">
      <c r="E1038" s="3"/>
      <c r="F1038"/>
      <c r="G1038"/>
      <c r="H1038"/>
      <c r="I1038"/>
    </row>
    <row r="1039" spans="5:9" x14ac:dyDescent="0.25">
      <c r="E1039" s="3"/>
      <c r="F1039"/>
      <c r="G1039"/>
      <c r="H1039"/>
      <c r="I1039"/>
    </row>
    <row r="1040" spans="5:9" x14ac:dyDescent="0.25">
      <c r="E1040" s="3"/>
      <c r="F1040"/>
      <c r="G1040"/>
      <c r="H1040"/>
      <c r="I1040"/>
    </row>
    <row r="1041" spans="5:9" x14ac:dyDescent="0.25">
      <c r="E1041" s="3"/>
      <c r="F1041"/>
      <c r="G1041"/>
      <c r="H1041"/>
      <c r="I1041"/>
    </row>
    <row r="1042" spans="5:9" x14ac:dyDescent="0.25">
      <c r="E1042" s="3"/>
      <c r="F1042"/>
      <c r="G1042"/>
      <c r="H1042"/>
      <c r="I1042"/>
    </row>
    <row r="1043" spans="5:9" x14ac:dyDescent="0.25">
      <c r="E1043" s="3"/>
      <c r="H1043"/>
      <c r="I1043"/>
    </row>
    <row r="1044" spans="5:9" x14ac:dyDescent="0.25">
      <c r="E1044" s="3"/>
      <c r="H1044"/>
      <c r="I1044"/>
    </row>
    <row r="1045" spans="5:9" x14ac:dyDescent="0.25">
      <c r="E1045" s="3"/>
      <c r="H1045"/>
      <c r="I1045"/>
    </row>
    <row r="1046" spans="5:9" x14ac:dyDescent="0.25">
      <c r="E1046" s="3"/>
      <c r="H1046"/>
      <c r="I1046"/>
    </row>
    <row r="1047" spans="5:9" x14ac:dyDescent="0.25">
      <c r="E1047" s="3"/>
      <c r="H1047"/>
      <c r="I1047"/>
    </row>
    <row r="1048" spans="5:9" x14ac:dyDescent="0.25">
      <c r="E1048" s="3"/>
      <c r="H1048"/>
      <c r="I1048"/>
    </row>
    <row r="1049" spans="5:9" x14ac:dyDescent="0.25">
      <c r="E1049" s="3"/>
      <c r="H1049"/>
      <c r="I1049"/>
    </row>
    <row r="1050" spans="5:9" x14ac:dyDescent="0.25">
      <c r="E1050" s="3"/>
      <c r="H1050"/>
      <c r="I1050"/>
    </row>
    <row r="1051" spans="5:9" x14ac:dyDescent="0.25">
      <c r="E1051" s="3"/>
      <c r="H1051"/>
      <c r="I1051"/>
    </row>
    <row r="1052" spans="5:9" x14ac:dyDescent="0.25">
      <c r="E1052" s="3"/>
      <c r="H1052"/>
      <c r="I1052"/>
    </row>
    <row r="1053" spans="5:9" x14ac:dyDescent="0.25">
      <c r="E1053" s="3"/>
      <c r="H1053"/>
      <c r="I1053"/>
    </row>
    <row r="1054" spans="5:9" x14ac:dyDescent="0.25">
      <c r="E1054" s="3"/>
      <c r="H1054"/>
      <c r="I1054"/>
    </row>
    <row r="1055" spans="5:9" x14ac:dyDescent="0.25">
      <c r="E1055" s="3"/>
      <c r="H1055"/>
      <c r="I1055"/>
    </row>
    <row r="1056" spans="5:9" x14ac:dyDescent="0.25">
      <c r="E1056" s="3"/>
      <c r="H1056"/>
      <c r="I1056"/>
    </row>
    <row r="1057" spans="5:9" x14ac:dyDescent="0.25">
      <c r="E1057" s="3"/>
      <c r="H1057"/>
      <c r="I1057"/>
    </row>
    <row r="1058" spans="5:9" x14ac:dyDescent="0.25">
      <c r="E1058" s="3"/>
      <c r="H1058"/>
      <c r="I1058"/>
    </row>
    <row r="1059" spans="5:9" x14ac:dyDescent="0.25">
      <c r="E1059" s="3"/>
      <c r="H1059"/>
      <c r="I1059"/>
    </row>
    <row r="1060" spans="5:9" x14ac:dyDescent="0.25">
      <c r="E1060" s="3"/>
      <c r="H1060"/>
      <c r="I1060"/>
    </row>
    <row r="1061" spans="5:9" x14ac:dyDescent="0.25">
      <c r="E1061" s="3"/>
      <c r="H1061" s="3"/>
      <c r="I1061"/>
    </row>
    <row r="1062" spans="5:9" x14ac:dyDescent="0.25">
      <c r="E1062" s="3"/>
      <c r="H1062" s="3"/>
      <c r="I1062"/>
    </row>
    <row r="1063" spans="5:9" x14ac:dyDescent="0.25">
      <c r="E1063" s="3"/>
      <c r="H1063" s="3"/>
      <c r="I1063"/>
    </row>
    <row r="1064" spans="5:9" x14ac:dyDescent="0.25">
      <c r="E1064" s="3"/>
      <c r="H1064" s="3"/>
      <c r="I1064"/>
    </row>
    <row r="1065" spans="5:9" x14ac:dyDescent="0.25">
      <c r="E1065" s="3"/>
      <c r="H1065" s="3"/>
      <c r="I1065"/>
    </row>
    <row r="1066" spans="5:9" x14ac:dyDescent="0.25">
      <c r="E1066" s="3"/>
      <c r="H1066" s="3"/>
      <c r="I1066"/>
    </row>
    <row r="1067" spans="5:9" x14ac:dyDescent="0.25">
      <c r="E1067" s="3"/>
      <c r="H1067" s="3"/>
      <c r="I1067"/>
    </row>
    <row r="1068" spans="5:9" x14ac:dyDescent="0.25">
      <c r="E1068" s="3"/>
      <c r="H1068" s="3"/>
      <c r="I1068"/>
    </row>
    <row r="1069" spans="5:9" x14ac:dyDescent="0.25">
      <c r="E1069" s="3"/>
      <c r="H1069" s="3"/>
      <c r="I1069"/>
    </row>
    <row r="1070" spans="5:9" x14ac:dyDescent="0.25">
      <c r="E1070" s="3"/>
      <c r="H1070" s="3"/>
      <c r="I1070"/>
    </row>
    <row r="1071" spans="5:9" x14ac:dyDescent="0.25">
      <c r="E1071" s="3"/>
      <c r="H1071" s="3"/>
      <c r="I1071"/>
    </row>
    <row r="1072" spans="5:9" x14ac:dyDescent="0.25">
      <c r="E1072" s="3"/>
      <c r="H1072" s="3"/>
      <c r="I1072"/>
    </row>
    <row r="1073" spans="5:9" x14ac:dyDescent="0.25">
      <c r="E1073" s="3"/>
      <c r="H1073" s="3"/>
      <c r="I1073"/>
    </row>
    <row r="1074" spans="5:9" x14ac:dyDescent="0.25">
      <c r="E1074" s="3"/>
      <c r="H1074" s="3"/>
      <c r="I1074"/>
    </row>
    <row r="1075" spans="5:9" x14ac:dyDescent="0.25">
      <c r="E1075" s="3"/>
      <c r="H1075" s="3"/>
      <c r="I1075"/>
    </row>
    <row r="1076" spans="5:9" x14ac:dyDescent="0.25">
      <c r="E1076" s="3"/>
      <c r="H1076" s="3"/>
      <c r="I1076"/>
    </row>
    <row r="1077" spans="5:9" x14ac:dyDescent="0.25">
      <c r="E1077" s="3"/>
      <c r="H1077" s="3"/>
      <c r="I1077"/>
    </row>
    <row r="1078" spans="5:9" x14ac:dyDescent="0.25">
      <c r="E1078" s="3"/>
      <c r="H1078" s="3"/>
      <c r="I1078"/>
    </row>
    <row r="1079" spans="5:9" x14ac:dyDescent="0.25">
      <c r="E1079" s="3"/>
      <c r="H1079" s="3"/>
      <c r="I1079"/>
    </row>
    <row r="1080" spans="5:9" x14ac:dyDescent="0.25">
      <c r="E1080" s="3"/>
      <c r="H1080" s="3"/>
      <c r="I1080"/>
    </row>
    <row r="1081" spans="5:9" x14ac:dyDescent="0.25">
      <c r="E1081" s="3"/>
      <c r="H1081" s="3"/>
      <c r="I1081"/>
    </row>
    <row r="1082" spans="5:9" x14ac:dyDescent="0.25">
      <c r="E1082" s="3"/>
      <c r="H1082" s="3"/>
      <c r="I1082"/>
    </row>
    <row r="1083" spans="5:9" x14ac:dyDescent="0.25">
      <c r="E1083" s="3"/>
      <c r="H1083" s="3"/>
      <c r="I1083"/>
    </row>
    <row r="1084" spans="5:9" x14ac:dyDescent="0.25">
      <c r="E1084" s="3"/>
      <c r="H1084" s="3"/>
      <c r="I1084"/>
    </row>
    <row r="1085" spans="5:9" x14ac:dyDescent="0.25">
      <c r="E1085" s="3"/>
      <c r="H1085" s="3"/>
      <c r="I1085"/>
    </row>
    <row r="1086" spans="5:9" x14ac:dyDescent="0.25">
      <c r="E1086" s="3"/>
      <c r="H1086" s="3"/>
      <c r="I1086"/>
    </row>
    <row r="1087" spans="5:9" x14ac:dyDescent="0.25">
      <c r="E1087" s="3"/>
      <c r="H1087" s="3"/>
      <c r="I1087"/>
    </row>
    <row r="1088" spans="5:9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  <row r="1423" spans="5:5" x14ac:dyDescent="0.25">
      <c r="E1423" s="3"/>
    </row>
    <row r="1424" spans="5:5" x14ac:dyDescent="0.25">
      <c r="E1424" s="3"/>
    </row>
    <row r="1425" spans="5:5" x14ac:dyDescent="0.25">
      <c r="E1425" s="3"/>
    </row>
    <row r="1426" spans="5:5" x14ac:dyDescent="0.25">
      <c r="E1426" s="3"/>
    </row>
    <row r="1427" spans="5:5" x14ac:dyDescent="0.25">
      <c r="E1427" s="3"/>
    </row>
    <row r="1428" spans="5:5" x14ac:dyDescent="0.25">
      <c r="E1428" s="3"/>
    </row>
    <row r="1429" spans="5:5" x14ac:dyDescent="0.25">
      <c r="E1429" s="3"/>
    </row>
    <row r="1430" spans="5:5" x14ac:dyDescent="0.25">
      <c r="E1430" s="3"/>
    </row>
    <row r="1431" spans="5:5" x14ac:dyDescent="0.25">
      <c r="E1431" s="3"/>
    </row>
    <row r="1432" spans="5:5" x14ac:dyDescent="0.25">
      <c r="E1432" s="3"/>
    </row>
    <row r="1433" spans="5:5" x14ac:dyDescent="0.25">
      <c r="E1433" s="3"/>
    </row>
    <row r="1434" spans="5:5" x14ac:dyDescent="0.25">
      <c r="E1434" s="3"/>
    </row>
    <row r="1435" spans="5:5" x14ac:dyDescent="0.25">
      <c r="E1435" s="3"/>
    </row>
    <row r="1436" spans="5:5" x14ac:dyDescent="0.25">
      <c r="E1436" s="3"/>
    </row>
    <row r="1437" spans="5:5" x14ac:dyDescent="0.25">
      <c r="E1437" s="3"/>
    </row>
    <row r="1438" spans="5:5" x14ac:dyDescent="0.25">
      <c r="E1438" s="3"/>
    </row>
    <row r="1439" spans="5:5" x14ac:dyDescent="0.25">
      <c r="E1439" s="3"/>
    </row>
    <row r="1440" spans="5:5" x14ac:dyDescent="0.25">
      <c r="E1440" s="3"/>
    </row>
    <row r="1441" spans="5:5" x14ac:dyDescent="0.25">
      <c r="E1441" s="3"/>
    </row>
    <row r="1442" spans="5:5" x14ac:dyDescent="0.25">
      <c r="E1442" s="3"/>
    </row>
    <row r="1443" spans="5:5" x14ac:dyDescent="0.25">
      <c r="E1443" s="3"/>
    </row>
    <row r="1444" spans="5:5" x14ac:dyDescent="0.25">
      <c r="E1444" s="3"/>
    </row>
    <row r="1445" spans="5:5" x14ac:dyDescent="0.25">
      <c r="E1445" s="3"/>
    </row>
    <row r="1446" spans="5:5" x14ac:dyDescent="0.25">
      <c r="E1446" s="3"/>
    </row>
    <row r="1447" spans="5:5" x14ac:dyDescent="0.25">
      <c r="E1447" s="3"/>
    </row>
    <row r="1448" spans="5:5" x14ac:dyDescent="0.25">
      <c r="E1448" s="3"/>
    </row>
    <row r="1449" spans="5:5" x14ac:dyDescent="0.25">
      <c r="E1449" s="3"/>
    </row>
    <row r="1450" spans="5:5" x14ac:dyDescent="0.25">
      <c r="E1450" s="3"/>
    </row>
    <row r="1451" spans="5:5" x14ac:dyDescent="0.25">
      <c r="E1451" s="3"/>
    </row>
    <row r="1452" spans="5:5" x14ac:dyDescent="0.25">
      <c r="E1452" s="3"/>
    </row>
    <row r="1453" spans="5:5" x14ac:dyDescent="0.25">
      <c r="E1453" s="3"/>
    </row>
    <row r="1454" spans="5:5" x14ac:dyDescent="0.25">
      <c r="E1454" s="3"/>
    </row>
    <row r="1455" spans="5:5" x14ac:dyDescent="0.25">
      <c r="E1455" s="3"/>
    </row>
    <row r="1456" spans="5:5" x14ac:dyDescent="0.25">
      <c r="E1456" s="3"/>
    </row>
    <row r="1457" spans="5:5" x14ac:dyDescent="0.25">
      <c r="E1457" s="3"/>
    </row>
    <row r="1458" spans="5:5" x14ac:dyDescent="0.25">
      <c r="E1458" s="3"/>
    </row>
    <row r="1459" spans="5:5" x14ac:dyDescent="0.25">
      <c r="E1459" s="3"/>
    </row>
    <row r="1460" spans="5:5" x14ac:dyDescent="0.25">
      <c r="E1460" s="3"/>
    </row>
    <row r="1461" spans="5:5" x14ac:dyDescent="0.25">
      <c r="E1461" s="3"/>
    </row>
    <row r="1462" spans="5:5" x14ac:dyDescent="0.25">
      <c r="E1462" s="3"/>
    </row>
    <row r="1463" spans="5:5" x14ac:dyDescent="0.25">
      <c r="E1463" s="3"/>
    </row>
    <row r="1464" spans="5:5" x14ac:dyDescent="0.25">
      <c r="E1464" s="3"/>
    </row>
    <row r="1465" spans="5:5" x14ac:dyDescent="0.25">
      <c r="E1465" s="3"/>
    </row>
    <row r="1466" spans="5:5" x14ac:dyDescent="0.25">
      <c r="E1466" s="3"/>
    </row>
    <row r="1467" spans="5:5" x14ac:dyDescent="0.25">
      <c r="E1467" s="3"/>
    </row>
    <row r="1468" spans="5:5" x14ac:dyDescent="0.25">
      <c r="E1468" s="3"/>
    </row>
    <row r="1469" spans="5:5" x14ac:dyDescent="0.25">
      <c r="E1469" s="3"/>
    </row>
    <row r="1470" spans="5:5" x14ac:dyDescent="0.25">
      <c r="E1470" s="3"/>
    </row>
    <row r="1471" spans="5:5" x14ac:dyDescent="0.25">
      <c r="E1471" s="3"/>
    </row>
    <row r="1472" spans="5:5" x14ac:dyDescent="0.25">
      <c r="E1472" s="3"/>
    </row>
    <row r="1473" spans="5:5" x14ac:dyDescent="0.25">
      <c r="E1473" s="3"/>
    </row>
    <row r="1474" spans="5:5" x14ac:dyDescent="0.25">
      <c r="E1474" s="3"/>
    </row>
    <row r="1475" spans="5:5" x14ac:dyDescent="0.25">
      <c r="E1475" s="3"/>
    </row>
    <row r="1476" spans="5:5" x14ac:dyDescent="0.25">
      <c r="E1476" s="3"/>
    </row>
    <row r="1477" spans="5:5" x14ac:dyDescent="0.25">
      <c r="E1477" s="3"/>
    </row>
    <row r="1478" spans="5:5" x14ac:dyDescent="0.25">
      <c r="E1478" s="3"/>
    </row>
    <row r="1479" spans="5:5" x14ac:dyDescent="0.25">
      <c r="E1479" s="3"/>
    </row>
    <row r="1480" spans="5:5" x14ac:dyDescent="0.25">
      <c r="E1480" s="3"/>
    </row>
    <row r="1481" spans="5:5" x14ac:dyDescent="0.25">
      <c r="E1481" s="3"/>
    </row>
    <row r="1482" spans="5:5" x14ac:dyDescent="0.25">
      <c r="E1482" s="3"/>
    </row>
    <row r="1483" spans="5:5" x14ac:dyDescent="0.25">
      <c r="E1483" s="3"/>
    </row>
    <row r="1484" spans="5:5" x14ac:dyDescent="0.25">
      <c r="E1484" s="3"/>
    </row>
    <row r="1485" spans="5:5" x14ac:dyDescent="0.25">
      <c r="E1485" s="3"/>
    </row>
    <row r="1486" spans="5:5" x14ac:dyDescent="0.25">
      <c r="E1486" s="3"/>
    </row>
    <row r="1487" spans="5:5" x14ac:dyDescent="0.25">
      <c r="E1487" s="3"/>
    </row>
    <row r="1488" spans="5:5" x14ac:dyDescent="0.25">
      <c r="E1488" s="3"/>
    </row>
    <row r="1489" spans="5:5" x14ac:dyDescent="0.25">
      <c r="E1489" s="3"/>
    </row>
    <row r="1490" spans="5:5" x14ac:dyDescent="0.25">
      <c r="E1490" s="3"/>
    </row>
    <row r="1491" spans="5:5" x14ac:dyDescent="0.25">
      <c r="E1491" s="3"/>
    </row>
  </sheetData>
  <autoFilter ref="D1:D1490"/>
  <customSheetViews>
    <customSheetView guid="{6DE08AC6-364D-41DA-BBF2-05E02A4870BC}" showAutoFilter="1" topLeftCell="A270">
      <selection activeCell="C274" sqref="C274"/>
      <pageMargins left="0.7" right="0.7" top="0.75" bottom="0.75" header="0.3" footer="0.3"/>
      <pageSetup orientation="portrait" horizontalDpi="300" verticalDpi="300" r:id="rId1"/>
      <autoFilter ref="D1:D1490"/>
    </customSheetView>
  </customSheetViews>
  <conditionalFormatting sqref="B96:B97 B99:B100">
    <cfRule type="duplicateValues" dxfId="4" priority="2"/>
  </conditionalFormatting>
  <conditionalFormatting sqref="B538:C538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795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586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588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796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663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585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767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797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798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799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800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801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802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803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804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657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805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806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807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808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809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743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810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811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812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813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814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710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815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777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816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579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817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818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819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820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821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822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787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823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824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825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826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827</v>
      </c>
      <c r="C53" s="43" t="s">
        <v>842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842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730</v>
      </c>
      <c r="C55" s="43" t="s">
        <v>842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828</v>
      </c>
      <c r="C56" s="43" t="s">
        <v>842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829</v>
      </c>
      <c r="C57" s="43" t="s">
        <v>842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830</v>
      </c>
      <c r="C58" s="43" t="s">
        <v>842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729</v>
      </c>
      <c r="C59" s="43" t="s">
        <v>842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831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832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724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833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727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781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725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637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834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843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835</v>
      </c>
      <c r="C71" s="43" t="s">
        <v>843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843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843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836</v>
      </c>
      <c r="C74" s="43" t="s">
        <v>843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843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837</v>
      </c>
      <c r="C76" s="43" t="s">
        <v>843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843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838</v>
      </c>
      <c r="C78" s="43" t="s">
        <v>843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839</v>
      </c>
      <c r="C79" s="43" t="s">
        <v>843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840</v>
      </c>
      <c r="C80" s="43" t="s">
        <v>843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841</v>
      </c>
      <c r="C81" s="43" t="s">
        <v>843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/>
      <c r="B82" s="47"/>
      <c r="C82" s="43"/>
      <c r="D82" s="44"/>
      <c r="E82" s="44"/>
      <c r="F82" s="39"/>
      <c r="G82" s="76"/>
      <c r="H82" s="61"/>
    </row>
    <row r="83" spans="1:8" ht="26.25" x14ac:dyDescent="0.25">
      <c r="A83" s="34"/>
      <c r="B83" s="47"/>
      <c r="C83" s="43"/>
      <c r="D83" s="44"/>
      <c r="E83" s="44"/>
      <c r="F83" s="39"/>
      <c r="G83" s="76"/>
      <c r="H83" s="61"/>
    </row>
    <row r="84" spans="1:8" ht="26.25" x14ac:dyDescent="0.25">
      <c r="A84" s="34"/>
      <c r="B84" s="47"/>
      <c r="C84" s="43"/>
      <c r="D84" s="44"/>
      <c r="E84" s="44"/>
      <c r="F84" s="39"/>
      <c r="G84" s="76"/>
      <c r="H84" s="61"/>
    </row>
    <row r="85" spans="1:8" ht="26.25" x14ac:dyDescent="0.25">
      <c r="A85" s="34"/>
      <c r="B85" s="47"/>
      <c r="C85" s="43"/>
      <c r="D85" s="44"/>
      <c r="E85" s="44"/>
      <c r="F85" s="39"/>
      <c r="G85" s="76"/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31" sqref="J31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927</v>
      </c>
      <c r="C2" s="43"/>
      <c r="D2" s="44"/>
      <c r="E2" s="44"/>
      <c r="F2" s="44"/>
      <c r="G2" s="76"/>
      <c r="H2" s="61"/>
    </row>
    <row r="3" spans="1:8" ht="26.25" x14ac:dyDescent="0.25">
      <c r="A3" s="34"/>
      <c r="B3" s="47" t="s">
        <v>146</v>
      </c>
      <c r="C3" s="43"/>
      <c r="D3" s="44"/>
      <c r="E3" s="44"/>
      <c r="F3" s="44"/>
      <c r="G3" s="76"/>
      <c r="H3" s="61"/>
    </row>
    <row r="4" spans="1:8" ht="26.25" x14ac:dyDescent="0.25">
      <c r="A4" s="34">
        <v>2</v>
      </c>
      <c r="B4" s="47" t="s">
        <v>928</v>
      </c>
      <c r="C4" s="43"/>
      <c r="D4" s="44"/>
      <c r="E4" s="44"/>
      <c r="F4" s="44"/>
      <c r="G4" s="76"/>
      <c r="H4" s="61"/>
    </row>
    <row r="5" spans="1:8" ht="26.25" x14ac:dyDescent="0.25">
      <c r="A5" s="34">
        <v>3</v>
      </c>
      <c r="B5" s="47"/>
      <c r="C5" s="43"/>
      <c r="D5" s="44"/>
      <c r="E5" s="44"/>
      <c r="F5" s="44"/>
      <c r="G5" s="76"/>
      <c r="H5" s="61"/>
    </row>
    <row r="6" spans="1:8" ht="26.25" x14ac:dyDescent="0.25">
      <c r="A6" s="34">
        <v>4</v>
      </c>
      <c r="B6" s="47"/>
      <c r="C6" s="43"/>
      <c r="D6" s="44"/>
      <c r="E6" s="44"/>
      <c r="F6" s="44"/>
      <c r="G6" s="76"/>
      <c r="H6" s="61"/>
    </row>
    <row r="7" spans="1:8" ht="26.25" x14ac:dyDescent="0.25">
      <c r="A7" s="34">
        <v>5</v>
      </c>
      <c r="B7" s="47"/>
      <c r="C7" s="43"/>
      <c r="D7" s="44"/>
      <c r="E7" s="44"/>
      <c r="F7" s="44"/>
      <c r="G7" s="76"/>
      <c r="H7" s="61"/>
    </row>
    <row r="8" spans="1:8" ht="26.25" x14ac:dyDescent="0.25">
      <c r="A8" s="34">
        <v>6</v>
      </c>
      <c r="B8" s="47"/>
      <c r="C8" s="43"/>
      <c r="D8" s="44"/>
      <c r="E8" s="44"/>
      <c r="F8" s="44"/>
      <c r="G8" s="76"/>
      <c r="H8" s="61"/>
    </row>
    <row r="9" spans="1:8" ht="26.25" x14ac:dyDescent="0.25">
      <c r="A9" s="34">
        <v>7</v>
      </c>
      <c r="B9" s="47"/>
      <c r="C9" s="43"/>
      <c r="D9" s="44"/>
      <c r="E9" s="44"/>
      <c r="F9" s="44"/>
      <c r="G9" s="76"/>
      <c r="H9" s="61"/>
    </row>
    <row r="10" spans="1:8" ht="26.25" x14ac:dyDescent="0.25">
      <c r="A10" s="34">
        <v>8</v>
      </c>
      <c r="B10" s="47"/>
      <c r="C10" s="43"/>
      <c r="D10" s="44"/>
      <c r="E10" s="44"/>
      <c r="F10" s="44"/>
      <c r="G10" s="76"/>
      <c r="H10" s="61"/>
    </row>
    <row r="11" spans="1:8" ht="26.25" x14ac:dyDescent="0.25">
      <c r="A11" s="34">
        <v>9</v>
      </c>
      <c r="B11" s="47"/>
      <c r="C11" s="43"/>
      <c r="D11" s="44"/>
      <c r="E11" s="44"/>
      <c r="F11" s="44"/>
      <c r="G11" s="76"/>
      <c r="H11" s="61"/>
    </row>
    <row r="12" spans="1:8" ht="26.25" x14ac:dyDescent="0.25">
      <c r="A12" s="34">
        <v>10</v>
      </c>
      <c r="B12" s="47"/>
      <c r="C12" s="43"/>
      <c r="D12" s="44"/>
      <c r="E12" s="44"/>
      <c r="F12" s="44"/>
      <c r="G12" s="76"/>
      <c r="H12" s="61"/>
    </row>
    <row r="13" spans="1:8" ht="26.25" x14ac:dyDescent="0.25">
      <c r="A13" s="34">
        <v>11</v>
      </c>
      <c r="B13" s="47"/>
      <c r="C13" s="43"/>
      <c r="D13" s="44"/>
      <c r="E13" s="44"/>
      <c r="F13" s="44"/>
      <c r="G13" s="76"/>
      <c r="H13" s="61"/>
    </row>
    <row r="14" spans="1:8" ht="26.25" x14ac:dyDescent="0.25">
      <c r="A14" s="34">
        <v>12</v>
      </c>
      <c r="B14" s="47"/>
      <c r="C14" s="43"/>
      <c r="D14" s="44"/>
      <c r="E14" s="44"/>
      <c r="F14" s="44"/>
      <c r="G14" s="76"/>
      <c r="H14" s="61"/>
    </row>
    <row r="15" spans="1:8" ht="26.25" x14ac:dyDescent="0.25">
      <c r="A15" s="34">
        <v>13</v>
      </c>
      <c r="B15" s="47"/>
      <c r="C15" s="43"/>
      <c r="D15" s="44"/>
      <c r="E15" s="44"/>
      <c r="F15" s="44"/>
      <c r="G15" s="76"/>
      <c r="H15" s="61"/>
    </row>
    <row r="16" spans="1:8" ht="26.25" x14ac:dyDescent="0.25">
      <c r="A16" s="34">
        <v>14</v>
      </c>
      <c r="B16" s="47"/>
      <c r="C16" s="43"/>
      <c r="D16" s="44"/>
      <c r="E16" s="44"/>
      <c r="F16" s="44"/>
      <c r="G16" s="76"/>
      <c r="H16" s="61"/>
    </row>
    <row r="17" spans="1:8" ht="26.25" x14ac:dyDescent="0.25">
      <c r="A17" s="34">
        <v>15</v>
      </c>
      <c r="B17" s="47"/>
      <c r="C17" s="43"/>
      <c r="D17" s="44"/>
      <c r="E17" s="44"/>
      <c r="F17" s="44"/>
      <c r="G17" s="76"/>
      <c r="H17" s="61"/>
    </row>
    <row r="18" spans="1:8" ht="26.25" x14ac:dyDescent="0.25">
      <c r="A18" s="34">
        <v>16</v>
      </c>
      <c r="B18" s="47"/>
      <c r="C18" s="43"/>
      <c r="D18" s="44"/>
      <c r="E18" s="44"/>
      <c r="F18" s="44"/>
      <c r="G18" s="76"/>
      <c r="H18" s="61"/>
    </row>
    <row r="19" spans="1:8" ht="26.25" x14ac:dyDescent="0.25">
      <c r="A19" s="34">
        <v>17</v>
      </c>
      <c r="B19" s="47"/>
      <c r="C19" s="43"/>
      <c r="D19" s="44"/>
      <c r="E19" s="44"/>
      <c r="F19" s="44"/>
      <c r="G19" s="76"/>
      <c r="H19" s="61"/>
    </row>
    <row r="20" spans="1:8" ht="26.25" x14ac:dyDescent="0.25">
      <c r="A20" s="34">
        <v>18</v>
      </c>
      <c r="B20" s="47"/>
      <c r="C20" s="43"/>
      <c r="D20" s="44"/>
      <c r="E20" s="44"/>
      <c r="F20" s="44"/>
      <c r="G20" s="76"/>
      <c r="H20" s="61"/>
    </row>
    <row r="21" spans="1:8" ht="26.25" x14ac:dyDescent="0.25">
      <c r="A21" s="34">
        <v>19</v>
      </c>
      <c r="B21" s="47"/>
      <c r="C21" s="43"/>
      <c r="D21" s="44"/>
      <c r="E21" s="44"/>
      <c r="F21" s="44"/>
      <c r="G21" s="76"/>
      <c r="H21" s="61"/>
    </row>
    <row r="22" spans="1:8" ht="26.25" x14ac:dyDescent="0.25">
      <c r="A22" s="34">
        <v>20</v>
      </c>
      <c r="B22" s="47"/>
      <c r="C22" s="43"/>
      <c r="D22" s="44"/>
      <c r="E22" s="44"/>
      <c r="F22" s="44"/>
      <c r="G22" s="76"/>
      <c r="H22" s="61"/>
    </row>
    <row r="23" spans="1:8" ht="26.25" x14ac:dyDescent="0.25">
      <c r="A23" s="34">
        <v>21</v>
      </c>
      <c r="B23" s="47"/>
      <c r="C23" s="43"/>
      <c r="D23" s="44"/>
      <c r="E23" s="44"/>
      <c r="F23" s="44"/>
      <c r="G23" s="76"/>
      <c r="H23" s="61"/>
    </row>
    <row r="24" spans="1:8" ht="26.25" x14ac:dyDescent="0.25">
      <c r="A24" s="34">
        <v>22</v>
      </c>
      <c r="B24" s="47"/>
      <c r="C24" s="43"/>
      <c r="D24" s="44"/>
      <c r="E24" s="44"/>
      <c r="F24" s="44"/>
      <c r="G24" s="76"/>
      <c r="H24" s="61"/>
    </row>
    <row r="25" spans="1:8" ht="26.25" x14ac:dyDescent="0.25">
      <c r="A25" s="34">
        <v>23</v>
      </c>
      <c r="B25" s="47"/>
      <c r="C25" s="43"/>
      <c r="D25" s="44"/>
      <c r="E25" s="44"/>
      <c r="F25" s="44"/>
      <c r="G25" s="76"/>
      <c r="H25" s="61"/>
    </row>
    <row r="26" spans="1:8" ht="26.25" x14ac:dyDescent="0.25">
      <c r="A26" s="34">
        <v>24</v>
      </c>
      <c r="B26" s="47"/>
      <c r="C26" s="43"/>
      <c r="D26" s="44"/>
      <c r="E26" s="44"/>
      <c r="F26" s="44"/>
      <c r="G26" s="76"/>
      <c r="H26" s="61"/>
    </row>
    <row r="27" spans="1:8" ht="26.25" x14ac:dyDescent="0.25">
      <c r="A27" s="34">
        <v>25</v>
      </c>
      <c r="B27" s="47"/>
      <c r="C27" s="43"/>
      <c r="D27" s="44"/>
      <c r="E27" s="44"/>
      <c r="F27" s="44"/>
      <c r="G27" s="76"/>
      <c r="H27" s="61"/>
    </row>
    <row r="28" spans="1:8" ht="26.25" x14ac:dyDescent="0.25">
      <c r="A28" s="34">
        <v>26</v>
      </c>
      <c r="B28" s="47"/>
      <c r="C28" s="43"/>
      <c r="D28" s="44"/>
      <c r="E28" s="44"/>
      <c r="F28" s="44"/>
      <c r="G28" s="76"/>
      <c r="H28" s="61"/>
    </row>
  </sheetData>
  <customSheetViews>
    <customSheetView guid="{6DE08AC6-364D-41DA-BBF2-05E02A4870BC}">
      <selection activeCell="J31" sqref="J3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721</v>
      </c>
      <c r="B7" s="47" t="s">
        <v>722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731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649</v>
      </c>
      <c r="B10" s="47" t="s">
        <v>650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973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674</v>
      </c>
      <c r="B13" s="47" t="s">
        <v>675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733</v>
      </c>
      <c r="B14" s="47" t="s">
        <v>734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776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608</v>
      </c>
      <c r="B17" s="47" t="s">
        <v>607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735</v>
      </c>
      <c r="B18" s="47" t="s">
        <v>736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576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779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847</v>
      </c>
      <c r="B21" s="47" t="s">
        <v>846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620</v>
      </c>
      <c r="B29" s="47" t="s">
        <v>621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946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947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664</v>
      </c>
      <c r="B32" s="47" t="s">
        <v>665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974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570</v>
      </c>
      <c r="B35" s="47" t="s">
        <v>571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618</v>
      </c>
      <c r="B36" s="47" t="s">
        <v>760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632</v>
      </c>
      <c r="B37" s="47" t="s">
        <v>633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635</v>
      </c>
      <c r="B38" s="47" t="s">
        <v>636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666</v>
      </c>
      <c r="B39" s="47" t="s">
        <v>667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569</v>
      </c>
      <c r="C3" s="43" t="s">
        <v>568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611</v>
      </c>
      <c r="B6" s="48" t="s">
        <v>612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564</v>
      </c>
      <c r="B7" s="47" t="s">
        <v>565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597</v>
      </c>
      <c r="B8" s="47" t="s">
        <v>562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600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598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599</v>
      </c>
      <c r="B11" s="47" t="s">
        <v>563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608</v>
      </c>
      <c r="B12" s="47" t="s">
        <v>607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575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570</v>
      </c>
      <c r="B14" s="47" t="s">
        <v>571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618</v>
      </c>
      <c r="B15" s="47" t="s">
        <v>619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606</v>
      </c>
      <c r="B16" s="47" t="s">
        <v>613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601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602</v>
      </c>
      <c r="B18" s="47" t="s">
        <v>603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616</v>
      </c>
      <c r="B19" s="47" t="s">
        <v>617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614</v>
      </c>
      <c r="B20" s="47" t="s">
        <v>615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573</v>
      </c>
      <c r="B21" s="47" t="s">
        <v>574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595</v>
      </c>
      <c r="B22" s="47" t="s">
        <v>596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567</v>
      </c>
      <c r="B23" s="47" t="s">
        <v>566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580</v>
      </c>
      <c r="B24" s="47" t="s">
        <v>579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581</v>
      </c>
      <c r="B25" s="47" t="s">
        <v>588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582</v>
      </c>
      <c r="B26" s="47" t="s">
        <v>585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583</v>
      </c>
      <c r="B27" s="47" t="s">
        <v>589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584</v>
      </c>
      <c r="B28" s="47" t="s">
        <v>590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587</v>
      </c>
      <c r="B29" s="47" t="s">
        <v>586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609</v>
      </c>
      <c r="B30" s="47" t="s">
        <v>610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572</v>
      </c>
      <c r="C31" s="43" t="s">
        <v>572</v>
      </c>
      <c r="D31" s="44" t="s">
        <v>11</v>
      </c>
      <c r="E31" s="39"/>
    </row>
    <row r="32" spans="1:5" ht="80.099999999999994" customHeight="1" x14ac:dyDescent="0.25">
      <c r="A32" s="34" t="s">
        <v>604</v>
      </c>
      <c r="B32" s="47" t="s">
        <v>605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577</v>
      </c>
      <c r="B33" s="47" t="s">
        <v>591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622</v>
      </c>
      <c r="B36" s="36" t="s">
        <v>625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623</v>
      </c>
      <c r="B37" s="36" t="s">
        <v>624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551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552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651</v>
      </c>
      <c r="H3" s="43" t="s">
        <v>652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553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554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547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568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548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555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556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550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557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558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559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560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561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546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545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544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569</v>
      </c>
      <c r="C102" s="43" t="s">
        <v>568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638</v>
      </c>
      <c r="B111" s="48" t="s">
        <v>639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611</v>
      </c>
      <c r="B119" s="48" t="s">
        <v>612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640</v>
      </c>
      <c r="B120" s="48" t="s">
        <v>654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653</v>
      </c>
      <c r="B121" s="48" t="s">
        <v>641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564</v>
      </c>
      <c r="B124" s="47" t="s">
        <v>565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597</v>
      </c>
      <c r="B127" s="47" t="s">
        <v>562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600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598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599</v>
      </c>
      <c r="B130" s="47" t="s">
        <v>563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649</v>
      </c>
      <c r="B135" s="47" t="s">
        <v>650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674</v>
      </c>
      <c r="B137" s="47" t="s">
        <v>675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608</v>
      </c>
      <c r="B139" s="47" t="s">
        <v>607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576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620</v>
      </c>
      <c r="B147" s="47" t="s">
        <v>621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664</v>
      </c>
      <c r="B149" s="47" t="s">
        <v>665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575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570</v>
      </c>
      <c r="B152" s="47" t="s">
        <v>571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618</v>
      </c>
      <c r="B153" s="47" t="s">
        <v>619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632</v>
      </c>
      <c r="B154" s="47" t="s">
        <v>633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635</v>
      </c>
      <c r="B155" s="47" t="s">
        <v>636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666</v>
      </c>
      <c r="B156" s="47" t="s">
        <v>667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606</v>
      </c>
      <c r="B159" s="47" t="s">
        <v>613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628</v>
      </c>
      <c r="B161" s="47" t="s">
        <v>629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630</v>
      </c>
      <c r="B162" s="47" t="s">
        <v>631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645</v>
      </c>
      <c r="B163" s="47" t="s">
        <v>646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714</v>
      </c>
      <c r="B164" s="47" t="s">
        <v>637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644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601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602</v>
      </c>
      <c r="B176" s="47" t="s">
        <v>603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616</v>
      </c>
      <c r="B177" s="47" t="s">
        <v>617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660</v>
      </c>
      <c r="B178" s="47" t="s">
        <v>661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672</v>
      </c>
      <c r="B179" s="47" t="s">
        <v>673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655</v>
      </c>
      <c r="B181" s="47" t="s">
        <v>657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662</v>
      </c>
      <c r="B182" s="47" t="s">
        <v>663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647</v>
      </c>
      <c r="B193" s="47" t="s">
        <v>648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720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614</v>
      </c>
      <c r="B197" s="47" t="s">
        <v>615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642</v>
      </c>
      <c r="B199" s="47" t="s">
        <v>643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573</v>
      </c>
      <c r="B202" s="47" t="s">
        <v>574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595</v>
      </c>
      <c r="B203" s="47" t="s">
        <v>596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567</v>
      </c>
      <c r="B207" s="47" t="s">
        <v>566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580</v>
      </c>
      <c r="B208" s="47" t="s">
        <v>579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581</v>
      </c>
      <c r="B209" s="47" t="s">
        <v>588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582</v>
      </c>
      <c r="B210" s="47" t="s">
        <v>585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583</v>
      </c>
      <c r="B211" s="47" t="s">
        <v>589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584</v>
      </c>
      <c r="B212" s="47" t="s">
        <v>590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587</v>
      </c>
      <c r="B213" s="47" t="s">
        <v>586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609</v>
      </c>
      <c r="B214" s="47" t="s">
        <v>610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668</v>
      </c>
      <c r="B215" s="47" t="s">
        <v>669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572</v>
      </c>
      <c r="C217" s="43" t="s">
        <v>572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658</v>
      </c>
      <c r="B229" s="48" t="s">
        <v>656</v>
      </c>
      <c r="C229" s="44" t="s">
        <v>659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718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541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542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604</v>
      </c>
      <c r="B235" s="47" t="s">
        <v>605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670</v>
      </c>
      <c r="B236" s="47" t="s">
        <v>671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577</v>
      </c>
      <c r="B252" s="47" t="s">
        <v>591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578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715</v>
      </c>
      <c r="B258" s="47" t="s">
        <v>716</v>
      </c>
      <c r="C258" s="43" t="s">
        <v>456</v>
      </c>
      <c r="D258" s="44" t="s">
        <v>717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627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543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592</v>
      </c>
      <c r="B280" s="36" t="s">
        <v>593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594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678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677</v>
      </c>
      <c r="B289" s="36" t="s">
        <v>679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680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685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622</v>
      </c>
      <c r="B293" s="36" t="s">
        <v>625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623</v>
      </c>
      <c r="B294" s="36" t="s">
        <v>634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681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682</v>
      </c>
      <c r="B296" s="36" t="s">
        <v>675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683</v>
      </c>
      <c r="B297" s="36" t="s">
        <v>684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686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696</v>
      </c>
      <c r="B299" s="36" t="s">
        <v>694</v>
      </c>
      <c r="C299" s="43" t="s">
        <v>695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697</v>
      </c>
      <c r="B301" s="36" t="s">
        <v>663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698</v>
      </c>
      <c r="B302" s="36" t="s">
        <v>579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699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700</v>
      </c>
      <c r="B304" s="36" t="s">
        <v>702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701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704</v>
      </c>
      <c r="B306" s="36" t="s">
        <v>643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705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706</v>
      </c>
      <c r="B308" s="36" t="s">
        <v>703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707</v>
      </c>
      <c r="B309" s="36" t="s">
        <v>710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708</v>
      </c>
      <c r="B310" s="36" t="s">
        <v>711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709</v>
      </c>
      <c r="B311" s="36" t="s">
        <v>712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687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688</v>
      </c>
      <c r="B313" s="36" t="s">
        <v>691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689</v>
      </c>
      <c r="B314" s="36" t="s">
        <v>692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690</v>
      </c>
      <c r="B315" s="36" t="s">
        <v>693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713</v>
      </c>
      <c r="C316" s="43" t="s">
        <v>568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pouch list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2020-07-30T13:28:41Z</dcterms:modified>
</cp:coreProperties>
</file>