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battery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print'!$D$1:$D$1414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print'!$D$1:$D$1414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5" l="1"/>
  <c r="G57" i="5"/>
  <c r="K254" i="5" l="1"/>
  <c r="G359" i="5"/>
  <c r="K359" i="5"/>
  <c r="K259" i="5"/>
  <c r="G305" i="5" l="1"/>
  <c r="G356" i="5" l="1"/>
  <c r="K355" i="5"/>
  <c r="G355" i="5"/>
  <c r="B2" i="5" l="1"/>
  <c r="G365" i="5" l="1"/>
  <c r="G364" i="5"/>
  <c r="K363" i="5"/>
  <c r="G363" i="5"/>
  <c r="K362" i="5"/>
  <c r="G362" i="5"/>
  <c r="K361" i="5"/>
  <c r="G361" i="5"/>
  <c r="G360" i="5"/>
  <c r="K360" i="5"/>
  <c r="K346" i="5"/>
  <c r="G346" i="5"/>
  <c r="K301" i="5"/>
  <c r="G301" i="5"/>
  <c r="K344" i="5"/>
  <c r="G344" i="5"/>
  <c r="K345" i="5"/>
  <c r="G345" i="5"/>
  <c r="G272" i="5" l="1"/>
  <c r="G271" i="5"/>
  <c r="G48" i="9" l="1"/>
  <c r="G47" i="9"/>
  <c r="G46" i="9"/>
  <c r="G45" i="9"/>
  <c r="G41" i="9"/>
  <c r="G40" i="9"/>
  <c r="G39" i="9"/>
  <c r="G38" i="9"/>
  <c r="G37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10" i="5" l="1"/>
  <c r="G358" i="5" l="1"/>
  <c r="K358" i="5"/>
  <c r="G506" i="5" l="1"/>
  <c r="G507" i="5"/>
  <c r="G508" i="5"/>
  <c r="G509" i="5"/>
  <c r="G510" i="5"/>
  <c r="G511" i="5"/>
  <c r="G512" i="5"/>
  <c r="G513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0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81" i="5"/>
  <c r="K378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5" i="5"/>
  <c r="K256" i="5"/>
  <c r="K257" i="5"/>
  <c r="K258" i="5"/>
  <c r="K260" i="5"/>
  <c r="K261" i="5"/>
  <c r="K262" i="5"/>
  <c r="K263" i="5"/>
  <c r="K264" i="5"/>
  <c r="K265" i="5"/>
  <c r="K266" i="5"/>
  <c r="K267" i="5"/>
  <c r="K268" i="5"/>
  <c r="K269" i="5"/>
  <c r="K270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7" i="5"/>
  <c r="K348" i="5"/>
  <c r="K349" i="5"/>
  <c r="K350" i="5"/>
  <c r="K351" i="5"/>
  <c r="K352" i="5"/>
  <c r="K353" i="5"/>
  <c r="K354" i="5"/>
  <c r="K357" i="5"/>
  <c r="K1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2" i="5"/>
  <c r="K159" i="5" l="1"/>
  <c r="K398" i="5"/>
  <c r="K437" i="5"/>
  <c r="K367" i="5"/>
  <c r="G395" i="5"/>
  <c r="G273" i="5"/>
  <c r="G124" i="5"/>
  <c r="G72" i="5" l="1"/>
  <c r="G73" i="5"/>
  <c r="G74" i="5"/>
  <c r="G75" i="5"/>
  <c r="G76" i="5"/>
  <c r="G77" i="5"/>
  <c r="G78" i="5"/>
  <c r="G79" i="5"/>
  <c r="G80" i="5"/>
  <c r="G81" i="5"/>
  <c r="G82" i="5"/>
  <c r="G83" i="5"/>
  <c r="G84" i="5"/>
  <c r="G257" i="5" l="1"/>
  <c r="G191" i="5"/>
  <c r="G265" i="5"/>
  <c r="G229" i="5"/>
  <c r="G222" i="5"/>
  <c r="G223" i="5"/>
  <c r="G221" i="5"/>
  <c r="G213" i="5"/>
  <c r="G209" i="5"/>
  <c r="G201" i="5"/>
  <c r="G208" i="5"/>
  <c r="G212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6" i="5"/>
  <c r="G234" i="5"/>
  <c r="G45" i="5" l="1"/>
  <c r="G312" i="5" l="1"/>
  <c r="G314" i="5"/>
  <c r="G307" i="5"/>
  <c r="G263" i="5"/>
  <c r="G304" i="5"/>
  <c r="G188" i="5" l="1"/>
  <c r="G190" i="5"/>
  <c r="G211" i="5" l="1"/>
  <c r="G429" i="5" l="1"/>
  <c r="G386" i="5"/>
  <c r="G387" i="5"/>
  <c r="G383" i="5"/>
  <c r="G382" i="5"/>
  <c r="G397" i="5"/>
  <c r="G396" i="5"/>
  <c r="G394" i="5"/>
  <c r="G11" i="5" l="1"/>
  <c r="G12" i="5"/>
  <c r="G20" i="5"/>
  <c r="G19" i="5"/>
  <c r="G3" i="5"/>
  <c r="G69" i="5"/>
  <c r="G68" i="5"/>
  <c r="G67" i="5"/>
  <c r="G5" i="5"/>
  <c r="G16" i="5"/>
  <c r="G115" i="5"/>
  <c r="G87" i="5" l="1"/>
  <c r="G118" i="5"/>
  <c r="G117" i="5"/>
  <c r="G116" i="5"/>
  <c r="G158" i="5"/>
  <c r="G157" i="5"/>
  <c r="G155" i="5"/>
  <c r="G156" i="5"/>
  <c r="G154" i="5"/>
  <c r="G153" i="5"/>
  <c r="G152" i="5"/>
  <c r="G151" i="5"/>
  <c r="G150" i="5"/>
  <c r="G149" i="5"/>
  <c r="G148" i="5"/>
  <c r="G147" i="5"/>
  <c r="G134" i="5"/>
  <c r="G133" i="5"/>
  <c r="G145" i="5"/>
  <c r="G138" i="5"/>
  <c r="G121" i="5"/>
  <c r="G123" i="5"/>
  <c r="G122" i="5"/>
  <c r="G120" i="5"/>
  <c r="G335" i="5" l="1"/>
  <c r="G338" i="5"/>
  <c r="G432" i="5"/>
  <c r="G353" i="5"/>
  <c r="G352" i="5"/>
  <c r="G406" i="5"/>
  <c r="G417" i="5"/>
  <c r="G403" i="5"/>
  <c r="G418" i="5" l="1"/>
  <c r="G414" i="5"/>
  <c r="G357" i="5" l="1"/>
  <c r="G393" i="5" l="1"/>
  <c r="G405" i="5" l="1"/>
  <c r="G413" i="5"/>
  <c r="G415" i="5"/>
  <c r="G426" i="5"/>
  <c r="G416" i="5"/>
  <c r="G350" i="5"/>
  <c r="G264" i="5"/>
  <c r="G169" i="5"/>
  <c r="G167" i="5"/>
  <c r="G276" i="5"/>
  <c r="G309" i="5"/>
  <c r="G275" i="5"/>
  <c r="G289" i="5" l="1"/>
  <c r="G288" i="5"/>
  <c r="G108" i="5"/>
  <c r="G392" i="5"/>
  <c r="G235" i="5"/>
  <c r="G303" i="5" l="1"/>
  <c r="G196" i="5" l="1"/>
  <c r="G225" i="5"/>
  <c r="G390" i="5" l="1"/>
  <c r="G343" i="5" l="1"/>
  <c r="G342" i="5"/>
  <c r="G402" i="5" l="1"/>
  <c r="G187" i="5" l="1"/>
  <c r="G179" i="5"/>
  <c r="G171" i="5"/>
  <c r="G103" i="5" l="1"/>
  <c r="G95" i="5"/>
  <c r="G71" i="5"/>
  <c r="G26" i="5"/>
  <c r="G537" i="5" l="1"/>
  <c r="G219" i="5" l="1"/>
  <c r="G178" i="5"/>
  <c r="G207" i="5"/>
  <c r="G354" i="5"/>
  <c r="G206" i="5" l="1"/>
  <c r="G408" i="5" l="1"/>
  <c r="G218" i="5" l="1"/>
  <c r="G233" i="5"/>
  <c r="G290" i="5"/>
  <c r="G287" i="5"/>
  <c r="G182" i="5" l="1"/>
  <c r="G215" i="5"/>
  <c r="G170" i="5" l="1"/>
  <c r="G227" i="5" l="1"/>
  <c r="G281" i="5"/>
  <c r="G306" i="5"/>
  <c r="G181" i="5"/>
  <c r="G313" i="5" l="1"/>
  <c r="G318" i="5" l="1"/>
  <c r="G189" i="5"/>
  <c r="G197" i="5"/>
  <c r="G195" i="5"/>
  <c r="G194" i="5"/>
  <c r="G193" i="5"/>
  <c r="G298" i="5" l="1"/>
  <c r="G514" i="5" l="1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70" i="5"/>
  <c r="G4" i="5" l="1"/>
  <c r="G6" i="5"/>
  <c r="G7" i="5"/>
  <c r="G8" i="5"/>
  <c r="G9" i="5"/>
  <c r="G13" i="5"/>
  <c r="G14" i="5"/>
  <c r="G15" i="5"/>
  <c r="G17" i="5"/>
  <c r="G18" i="5"/>
  <c r="G21" i="5"/>
  <c r="G22" i="5"/>
  <c r="G23" i="5"/>
  <c r="G25" i="5"/>
  <c r="G27" i="5"/>
  <c r="G28" i="5"/>
  <c r="G29" i="5"/>
  <c r="G30" i="5"/>
  <c r="G31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8" i="5"/>
  <c r="G59" i="5"/>
  <c r="G60" i="5"/>
  <c r="G61" i="5"/>
  <c r="G62" i="5"/>
  <c r="G63" i="5"/>
  <c r="G64" i="5"/>
  <c r="G65" i="5"/>
  <c r="G66" i="5"/>
  <c r="G88" i="5"/>
  <c r="G89" i="5"/>
  <c r="G90" i="5"/>
  <c r="G91" i="5"/>
  <c r="G92" i="5"/>
  <c r="G93" i="5"/>
  <c r="G94" i="5"/>
  <c r="G96" i="5"/>
  <c r="G97" i="5"/>
  <c r="G98" i="5"/>
  <c r="G99" i="5"/>
  <c r="G100" i="5"/>
  <c r="G101" i="5"/>
  <c r="G102" i="5"/>
  <c r="G104" i="5"/>
  <c r="G105" i="5"/>
  <c r="G106" i="5"/>
  <c r="G107" i="5"/>
  <c r="G109" i="5"/>
  <c r="G110" i="5"/>
  <c r="G114" i="5"/>
  <c r="G119" i="5"/>
  <c r="G128" i="5"/>
  <c r="G129" i="5"/>
  <c r="G130" i="5"/>
  <c r="G131" i="5"/>
  <c r="G132" i="5"/>
  <c r="G135" i="5"/>
  <c r="G137" i="5"/>
  <c r="G139" i="5"/>
  <c r="G140" i="5"/>
  <c r="G141" i="5"/>
  <c r="G142" i="5"/>
  <c r="G143" i="5"/>
  <c r="G144" i="5"/>
  <c r="G146" i="5"/>
  <c r="G160" i="5"/>
  <c r="G161" i="5"/>
  <c r="G162" i="5"/>
  <c r="G163" i="5"/>
  <c r="G164" i="5"/>
  <c r="G165" i="5"/>
  <c r="G166" i="5"/>
  <c r="G168" i="5"/>
  <c r="G172" i="5"/>
  <c r="G173" i="5"/>
  <c r="G174" i="5"/>
  <c r="G175" i="5"/>
  <c r="G176" i="5"/>
  <c r="G177" i="5"/>
  <c r="G180" i="5"/>
  <c r="G185" i="5"/>
  <c r="G186" i="5"/>
  <c r="G192" i="5"/>
  <c r="G228" i="5"/>
  <c r="G204" i="5"/>
  <c r="G205" i="5"/>
  <c r="G202" i="5"/>
  <c r="G217" i="5"/>
  <c r="G220" i="5"/>
  <c r="G200" i="5"/>
  <c r="G203" i="5"/>
  <c r="G210" i="5"/>
  <c r="G224" i="5"/>
  <c r="G226" i="5"/>
  <c r="G230" i="5"/>
  <c r="G232" i="5"/>
  <c r="G243" i="5"/>
  <c r="G252" i="5"/>
  <c r="G262" i="5"/>
  <c r="G266" i="5"/>
  <c r="G267" i="5"/>
  <c r="G268" i="5"/>
  <c r="G261" i="5"/>
  <c r="G269" i="5"/>
  <c r="G274" i="5"/>
  <c r="G286" i="5"/>
  <c r="G291" i="5"/>
  <c r="G292" i="5"/>
  <c r="G293" i="5"/>
  <c r="G294" i="5"/>
  <c r="G295" i="5"/>
  <c r="G297" i="5"/>
  <c r="G299" i="5"/>
  <c r="G300" i="5"/>
  <c r="G302" i="5"/>
  <c r="G308" i="5"/>
  <c r="G311" i="5"/>
  <c r="G315" i="5"/>
  <c r="G316" i="5"/>
  <c r="G317" i="5"/>
  <c r="G328" i="5"/>
  <c r="G329" i="5"/>
  <c r="G330" i="5"/>
  <c r="G331" i="5"/>
  <c r="G332" i="5"/>
  <c r="G333" i="5"/>
  <c r="G334" i="5"/>
  <c r="G336" i="5"/>
  <c r="G337" i="5"/>
  <c r="G339" i="5"/>
  <c r="G340" i="5"/>
  <c r="G341" i="5"/>
  <c r="G347" i="5"/>
  <c r="G348" i="5"/>
  <c r="G349" i="5"/>
  <c r="G351" i="5"/>
  <c r="G433" i="5"/>
  <c r="G431" i="5"/>
  <c r="G434" i="5"/>
  <c r="G430" i="5"/>
  <c r="G428" i="5"/>
  <c r="G381" i="5"/>
  <c r="G425" i="5"/>
  <c r="G401" i="5"/>
  <c r="G384" i="5"/>
  <c r="G385" i="5"/>
  <c r="G388" i="5"/>
  <c r="G389" i="5"/>
  <c r="G423" i="5"/>
  <c r="G391" i="5"/>
  <c r="G420" i="5"/>
  <c r="G421" i="5"/>
  <c r="G412" i="5"/>
  <c r="G411" i="5"/>
  <c r="G427" i="5"/>
  <c r="G404" i="5"/>
  <c r="G409" i="5"/>
  <c r="G407" i="5"/>
  <c r="G410" i="5"/>
  <c r="G419" i="5"/>
  <c r="G422" i="5"/>
  <c r="G435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6" authorId="0" guid="{50651177-2A30-4246-8A83-056CDF4318B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7" authorId="0" guid="{F1A462B7-B6C8-44D9-B636-5FF3A0BADA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8" authorId="0" guid="{90F0182E-1550-4C37-88BD-F1A67003879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9" authorId="0" guid="{81ADE9AA-6577-4714-AB91-EF758FF912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10" authorId="0" guid="{8E7459FB-246F-492B-A109-ED3775FD7A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1" authorId="0" guid="{8B9C5913-4D28-41E8-BC4E-88A1D1CCB1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" authorId="0" guid="{F270C2DD-9DD4-4DC8-981A-93572B3BBD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3" authorId="0" guid="{1FEB6E55-3DEE-4A0A-BE78-F9CF8E3B02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14" authorId="0" guid="{B96FA062-0FFA-47D0-B912-ACF76AE093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5" authorId="0" guid="{ECE4DB76-1447-4F78-828B-FCFE3836E9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16" authorId="0" guid="{176FE843-7C4C-47DE-AEA8-E7BFA03C63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" authorId="0" guid="{428B5116-3DD7-45EC-9FCE-18F4D27AC4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" authorId="0" guid="{6999D088-C9A8-4206-B495-CEFB90F4C5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" authorId="0" guid="{BF954599-B2D3-45C1-ACF9-68072D21F4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" authorId="0" guid="{161AE05A-6AB4-4F37-803B-B7F5256B99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1" authorId="0" guid="{03468F3F-F097-429A-9365-BECF9034CB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2" authorId="0" guid="{D5799863-B00B-4E68-A421-4B6A812062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" authorId="0" guid="{5664B1DA-2955-4FC2-9E71-BC362406D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25" authorId="0" guid="{6CB2F042-D568-46D0-937E-B26F67D3AD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6" authorId="0" guid="{76EC601F-9C0A-4EFB-97D4-9FDD55015E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" authorId="0" guid="{7E344B2B-1C7C-4B4B-91F5-6E926AB18C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8" authorId="0" guid="{22F6BDFA-B572-40AE-9250-F9D028A139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9" authorId="0" guid="{DEBEAFD4-F96E-441E-9108-4A316ACF28A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2" authorId="0" guid="{3433BB73-7AD4-4F04-B719-BC327700D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3" authorId="0" guid="{17C18F61-C500-408C-8079-6D29578FCEB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4" authorId="0" guid="{F89A78F8-7319-4C8D-9CDD-B2BB1986A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5" authorId="0" guid="{0B7072FC-72F2-4E2F-A631-49686D3B15B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6" authorId="0" guid="{AA60716A-58D1-4517-BBD8-5822A6022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7" authorId="0" guid="{7D9A17E3-71EA-4A95-869C-17F114D22D8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9" authorId="0" guid="{A1B4DCE2-A572-41B7-AC45-38C633DC2C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0" authorId="0" guid="{8821B4B0-C12E-48D7-B721-EAEB7159CAA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1" authorId="0" guid="{A625ED5B-E96B-45A2-B0ED-80EEA2CFE1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2" authorId="0" guid="{9D70425F-C8DC-4442-A3F4-0F2F15B1E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43" authorId="0" guid="{1BC2FB61-1F15-4EA0-B17F-4D1793A5D4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4" authorId="0" guid="{D2CBE314-7458-4FA2-9F66-547E8C430B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45" authorId="0" guid="{69120B0C-20A1-44F1-A4BA-91E2A8B37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5" authorId="0" guid="{FA6E906A-3522-4B20-B07F-5F9138766B0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6" authorId="0" guid="{01EAA947-8705-4A50-803D-35F9013D41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7" authorId="0" guid="{56AEC1EA-7B1D-46CC-9C1A-F0077E4744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49" authorId="0" guid="{0DE0704C-C33C-44ED-AB5F-33C6DFF5AB2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0" authorId="0" guid="{60FDEAE7-8E17-4004-B2EF-38A9F67AF5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1" authorId="0" guid="{C4AEAE33-4201-4175-83DA-C2B94ADD74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</t>
        </r>
      </text>
    </comment>
    <comment ref="H52" authorId="0" guid="{224E6C36-4129-46DF-9FDD-6BF81CDDE2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updated-20-08-2020</t>
        </r>
      </text>
    </comment>
    <comment ref="H53" authorId="0" guid="{42D4CC61-D3BB-4D6A-B780-370CEB947E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4" authorId="0" guid="{B5CCE4F7-4C1E-4CC2-B909-895244DECF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5" authorId="0" guid="{07ED5602-2A13-45D6-B9CB-970457B882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6" authorId="0" guid="{23F13CDF-02E7-4CA7-BE37-AEDAECFBFD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7" authorId="0" guid="{157364C2-0B8F-47F0-873A-4D8DCA50B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58" authorId="0" guid="{70C6804F-7643-4F42-8321-5945BCD85F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9" authorId="0" guid="{1BE6867B-13B7-4C4B-B1F9-8BCCC11870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0" authorId="0" guid="{A8170C46-A564-44A6-88B8-8451CA43C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1" authorId="0" guid="{A9829954-EAA9-4E36-B550-3CAEB17858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62" authorId="0" guid="{A368C5C9-02F9-459C-BD4C-EC8EF2E102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3" authorId="0" guid="{BABF416E-24B6-441E-AF80-D701E3404E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4" authorId="0" guid="{917F9C27-FBD4-481E-A2CC-5EDC51400E5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5" authorId="0" guid="{DC1DD1A3-1FCA-4465-BAE1-E1565A4494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6" authorId="0" guid="{6D087AAE-6A87-46FC-B26B-73DF7738A3B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7" authorId="0" guid="{C7E48568-8F21-47BB-AFD2-475CD47C96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8" authorId="0" guid="{D5281876-8FB2-4E54-A5C8-AEEED69A0B9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9" authorId="0" guid="{68DF0B86-FE11-42B8-B0B6-452FC9413F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0" authorId="0" guid="{1EA93A2D-28AB-4CFD-9F13-95B7E2B40E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71" authorId="0" guid="{5A59447B-9104-46ED-A061-8973BF5798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2" authorId="0" guid="{CF52E00E-520E-4F50-8BBF-A9F6F55A59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3" authorId="0" guid="{1E31B70C-9802-4CD4-A2E1-50EB84CBBC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4" authorId="0" guid="{6B066385-2DCD-4EAD-B178-E6EBF4BBEA7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5" authorId="0" guid="{633C6AD1-76D3-44B9-A8D3-EDE7003256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6" authorId="0" guid="{2F5674BE-B190-4918-9610-EAFC33A6F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77" authorId="0" guid="{333EC063-24AC-4E1A-83FD-7DE4EAAA13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8" authorId="0" guid="{B48F3BC8-4C94-4F71-8CBF-05138CC1C9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79" authorId="0" guid="{D392001F-7AE8-4608-A273-1E7CB7F92D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1" authorId="0" guid="{7AEB8A28-02E4-4F1F-A66B-464E5ED52E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2" authorId="0" guid="{87292C9D-CC41-4287-8067-72EE8CA5A4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3" authorId="0" guid="{2D08F10B-DCC3-41E4-A9C6-20EC769704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84" authorId="0" guid="{6A0C930C-8457-4E8A-87C7-4DDE0F667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7" authorId="0" guid="{FDC4AD4F-F0B0-4543-8D34-952EB10651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8" authorId="0" guid="{771B69EF-FA22-4A31-B894-3BECD47EED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9" authorId="0" guid="{BE0F685C-B14D-42BF-B5DE-0B6705B933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0" authorId="0" guid="{802905F6-BCAB-4312-9580-7DA986E93CC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1" authorId="0" guid="{FF1337E0-F756-436E-BA3E-8519C81289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2" authorId="0" guid="{ED5C26C8-2EC6-4F41-89FC-9521FC2A9E6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3" authorId="0" guid="{1337BF50-BEEE-4E17-B05A-F0E434CE63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4" authorId="0" guid="{154E0FCF-C497-4335-98C9-F60A059BB8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7" authorId="0" guid="{472DBBAE-0AD2-4B0B-A76B-41287D9203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updated-28--07-2020</t>
        </r>
      </text>
    </comment>
    <comment ref="H98" authorId="0" guid="{BBB1136B-9500-454E-A35A-6B0F6BA3F2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99" authorId="0" guid="{5147C106-F05E-46B6-8B7A-630FB749D5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updated-28*-07-2020</t>
        </r>
      </text>
    </comment>
    <comment ref="H100" authorId="0" guid="{8B492C74-AC43-4938-A053-006A6B62BDF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1" authorId="0" guid="{854619D1-0E75-4552-8092-D074A2DAC0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2" authorId="0" guid="{7FF76891-1EA1-4751-A9D8-73CF1C337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3" authorId="0" guid="{DB2EDBC1-0BDC-4401-9375-C19C10D49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4" authorId="0" guid="{EBA92EA7-CF0A-4D5D-95FD-185351AC07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5" authorId="0" guid="{97006879-74A8-4A0E-A0EB-EBFE8FD3830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06" authorId="0" guid="{6CAC0239-057F-45C5-8BD6-4F8655130B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7" authorId="0" guid="{EFFB4900-6B38-4927-8EB3-0A12384E8F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108" authorId="0" guid="{434CEBA8-FA61-472B-9651-B48C4A241B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09" authorId="0" guid="{A4F13A41-9247-4C49-9709-3203AD2D43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0" authorId="0" guid="{BA0C10FB-3FA9-4B9F-9268-D5D0DD98F4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1" authorId="0" guid="{27D89B75-36EA-4E6E-B0B2-5BC4C9A555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5" authorId="0" guid="{92DDB869-2809-4F6A-B39C-FE9C3B7DAD4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6" authorId="0" guid="{FFB7E811-4BC7-448C-93C0-11ABACBBDF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7" authorId="0" guid="{A73D9EBD-840D-48BC-A52D-563526CE7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8" authorId="0" guid="{A3E22003-F5E9-4E73-B674-056142C32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19" authorId="0" guid="{E754C207-4294-4495-9DCC-5F65F38B04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0" authorId="0" guid="{E9B7B4B5-B635-4991-971C-277C50F747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1" authorId="0" guid="{A1662347-2695-4FD6-9E3E-CBC30699B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2" authorId="0" guid="{992F5617-2AE4-46CC-8E5D-E09812D3EF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3" authorId="0" guid="{8CF2DA98-6488-486E-95A8-2B4C42E20E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5" authorId="0" guid="{EBFC1B92-003A-4124-8E2F-A99ADF5B06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6" authorId="0" guid="{A7119549-90F4-4735-9D2A-81A27DCD109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7" authorId="0" guid="{9B616814-95F4-49B0-B9C2-CAAC40C052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8" authorId="0" guid="{F41BEC33-5AFD-4632-8A88-9DBE3001B95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E129" authorId="0" guid="{A022C627-4BD9-4188-B65B-D160FFC35A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29" authorId="0" guid="{FEFF58D5-B29A-4A67-A496-C9A7ED89C24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0" authorId="0" guid="{B20DCAFE-8EEB-445F-AA4F-467700F14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1" authorId="0" guid="{97EE9D0C-57F8-4CEA-A927-A26D1EC8818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2" authorId="0" guid="{19855647-274E-4FB2-AC4C-CCB2617BEF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3" authorId="0" guid="{1380C7F1-013A-4DDC-A878-B310722C9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5" authorId="0" guid="{30E9E8E8-3500-461E-8640-EB8C5BC167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6" authorId="0" guid="{25A93802-4843-4840-826B-FB27DD0EEB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137" authorId="0" guid="{13092602-7561-45F3-B112-A692EA1E81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8" authorId="0" guid="{857300B4-FCD3-44B0-85E7-15343AE0C9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0" authorId="0" guid="{513CC766-E8DC-49C3-A26D-8F25E00297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updated-31-07-2020</t>
        </r>
      </text>
    </comment>
    <comment ref="H141" authorId="0" guid="{1F65D5DF-CF08-4D46-9900-C5FB5E6D4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143" authorId="0" guid="{08037BEE-6212-4F97-8EA8-F1DE9FBEA8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
</t>
        </r>
      </text>
    </comment>
    <comment ref="H144" authorId="0" guid="{B2E45B29-9A73-4253-B7B5-ADEB36BA34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5" authorId="0" guid="{3AF89E8E-825D-41D9-994B-58ADCED1DF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46" authorId="0" guid="{045AC977-496A-4168-B7DD-AE6AD699A5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7" authorId="0" guid="{81464B54-626C-4E6E-9585-584E2A816D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8" authorId="0" guid="{3B84DA89-6B7C-4BF9-A7A3-B2F8EDC6D4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9" authorId="0" guid="{7C53913B-5140-4E94-9549-CD42922E8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1" authorId="0" guid="{400C78E8-E2DC-4D19-8537-957C952B64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2" authorId="0" guid="{7E58810E-45F0-47FE-8C1C-DD7B2F18C8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3" authorId="0" guid="{7982C8BF-B3D6-41A6-9774-249B5FD10C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4" authorId="0" guid="{FC066824-BB48-41DD-918A-A1E270745D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155" authorId="0" guid="{5E76C3F0-ADE0-48D5-BDF2-F10DD1EE63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6" authorId="0" guid="{D8BEF00C-E752-4768-A12A-7AD3AD9A2B8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7" authorId="0" guid="{3BF9EED8-6E07-4596-8577-5018BA10D7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8" authorId="0" guid="{68994B06-007D-4F6F-99FE-0CA3637DE8E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0" authorId="0" guid="{2A1DE7D2-B479-4E42-A24C-E915D0C839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4" authorId="0" guid="{A5372F2A-1B5A-4DB3-B6EE-06066CE8C8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65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6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8" authorId="0" guid="{173D227D-C924-4AEB-9C2A-240DE40725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</t>
        </r>
      </text>
    </comment>
    <comment ref="H169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0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1" authorId="0" guid="{CB4B920F-FAFF-4C7E-B7FA-DC7FC73715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2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3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6" authorId="0" guid="{E1E2443E-AD79-4C84-B401-6DC32515F0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
</t>
        </r>
      </text>
    </comment>
    <comment ref="H177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8" authorId="0" guid="{56371EB3-9093-44FD-BE08-C137D48D4B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9" authorId="0" guid="{8EFBC407-79C3-43EE-8E14-EF1A5DA403B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180" authorId="0" guid="{2BF44BCA-558C-4344-8849-DC169FF8F5D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181" authorId="0" guid="{29DF7283-FC47-4B8A-B6E4-F9DA7B7CD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</t>
        </r>
      </text>
    </comment>
    <comment ref="H182" authorId="0" guid="{A7EC0875-1575-449F-8F30-CC7816500B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83" authorId="0" guid="{9259E457-9E9E-48CB-8E08-C95B8592781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31-08-2020
</t>
        </r>
      </text>
    </comment>
    <comment ref="E184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4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5" authorId="0" guid="{C7DAE5EF-002E-4DAB-AF97-391766903F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186" authorId="0" guid="{209D4996-AE57-41AE-A604-4FF77D4A79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187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8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9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90" authorId="0" guid="{4479DB0E-7A73-4190-A836-61DC94F5FD8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191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2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7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8" authorId="0" guid="{CC566070-8C35-400F-8326-ADB0F24D1D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23-07-2020
</t>
        </r>
      </text>
    </comment>
    <comment ref="H199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0" authorId="0" guid="{5918E774-1C42-402E-96B6-9A8D61DEEA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01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2" authorId="0" guid="{95F5BFC5-5E77-4202-B415-33280EFFA8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203" authorId="0" guid="{C580C50B-618C-4C46-B3A6-13F4A6E0992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204" authorId="0" guid="{0CB9EDCE-6593-42AE-96AC-E3897E6D17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5" authorId="0" guid="{9C3B16B1-758B-44BB-B4AB-05F2C0AAD01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updated-10-08-2020
</t>
        </r>
      </text>
    </comment>
    <comment ref="H206" authorId="0" guid="{5002F8F1-AA9F-4C7A-BA63-9885BB0FE69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07" authorId="0" guid="{1A7E9428-AC31-4AF5-AC2F-AF3BEBAA16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04-09-2020</t>
        </r>
      </text>
    </comment>
    <comment ref="H208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9" authorId="0" guid="{236FF2F8-BBF7-4D8B-B4DF-9F117917A0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210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1" authorId="0" guid="{A1573094-61B2-4B05-A88D-9040263EC1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12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3" authorId="0" guid="{DB61CE09-39C0-44CE-ABDF-06DB96A3C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14" authorId="0" guid="{91770411-7A47-4C8C-AF49-92FD73B48E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215" authorId="0" guid="{CDA789D8-4E3B-4C49-AF3D-DAE471A7F0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16" authorId="0" guid="{C9FE0AF4-7C98-43B9-A854-832775FFCF3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17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8" authorId="0" guid="{C2B4BC45-4922-4257-A852-88C43CE1F04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219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0" authorId="0" guid="{FD31C266-4033-456D-9480-2D1C6B64B7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21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2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3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4" authorId="0" guid="{A085EEA1-A4F3-4D98-B3B4-9BF5F4A0BB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5" authorId="0" guid="{0A779DE9-15DC-4D49-9EB1-7E9D1A5B0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26" authorId="0" guid="{71AE9B7D-1B66-4D6D-B749-2AFE9BA959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7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8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0" authorId="0" guid="{CFC71B86-8808-427C-8072-C8AB8C3C456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31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2" authorId="0" guid="{05B89ECD-E40D-4041-AD1F-3717920563B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33" authorId="0" guid="{1E81FEFE-E56D-4C73-99F7-FDC638E6469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34" authorId="0" guid="{37CFA3AE-62B6-44C7-AC88-79DE1983A3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35" authorId="0" guid="{555E7DD2-3922-427E-9F15-2BE8ABE747E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10-08-2020</t>
        </r>
      </text>
    </comment>
    <comment ref="H236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7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8" authorId="0" guid="{92D62465-8964-4B6D-B035-E2C4613D67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updated-5-09-2020
</t>
        </r>
      </text>
    </comment>
    <comment ref="H239" authorId="0" guid="{EA67AFD8-7A80-4B52-B7DB-54184D3410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41" authorId="0" guid="{920761AE-3DCF-445F-8233-7E4AA6C65D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2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3" authorId="0" guid="{3CC07F70-6C28-43F6-824E-C1A08E7A9F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4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5" authorId="0" guid="{E3915B74-6312-4490-BE89-1E5492B7DD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46" authorId="0" guid="{F9413D9D-AE4F-47D6-B81D-5F1A021010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7" authorId="0" guid="{A8EE1A4B-079C-4DB4-B193-EABE2083A5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48" authorId="0" guid="{C67C5134-EE3C-43FE-811D-0B0ECE86881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249" authorId="0" guid="{0B20A33C-086B-464F-A60D-26466946AB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50" authorId="0" guid="{02BCA835-095D-4693-8846-C9B281C938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251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2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3" authorId="0" guid="{309D12F2-C916-4903-AB22-3380B70CA0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54" authorId="0" guid="{5DCFA07A-4EE7-4EAF-8946-24BD5FB1252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</t>
        </r>
      </text>
    </comment>
    <comment ref="H257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8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9" authorId="0" guid="{6CD73016-2FCC-4D94-BBD8-9BE87865AF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60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2" authorId="0" guid="{FA2D1152-9F99-4311-BE1C-7C9E6E28F0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 05-08-2020
</t>
        </r>
      </text>
    </comment>
    <comment ref="H263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5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6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7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8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9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0" authorId="0" guid="{B8799258-C581-4F01-9ED5-AAA2BD6423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1" authorId="0" guid="{35271041-9FEA-4180-BC8D-0FE8CF3E6E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2" authorId="0" guid="{679BCF1D-C198-4053-AACC-E50D87148F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3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4" authorId="0" guid="{6ABA44A0-5263-4D47-A5D1-D33DFD5CAF4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75" authorId="0" guid="{AA2968CD-66A6-429D-BF96-C8C8655891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76" authorId="0" guid="{D499D1F2-C662-4F2D-AFBD-D55C79347C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7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8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9" authorId="0" guid="{E90CF21C-DF34-435C-97F8-24C45EB8AA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30-7-2020
</t>
        </r>
      </text>
    </comment>
    <comment ref="H280" authorId="0" guid="{9AC2F79F-08B0-48A1-B919-6060896C3C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81" authorId="0" guid="{846B59F4-EBD8-4E7B-9E24-CA35CCB741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282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3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4" authorId="0" guid="{8AC09AEA-0885-438E-BA9A-36616C9B62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5" authorId="0" guid="{484C5F29-F79B-4D73-820D-F99B6907D9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6" authorId="0" guid="{5CA37FB9-3146-4D8B-B1DD-ADEE66FE95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updated-31-07-2020</t>
        </r>
      </text>
    </comment>
    <comment ref="H287" authorId="0" guid="{A9B627AE-C278-427F-B673-A50058DA82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88" authorId="0" guid="{A05EFC2C-C55A-4B8F-8E9F-EE2FB945BE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89" authorId="0" guid="{034A6E9B-3BF3-417E-B458-1DA57575B7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290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1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2" authorId="0" guid="{898B6BC2-DB92-4C7C-AE57-BC9C88A5B95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93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4" authorId="0" guid="{71044B19-5A3B-41A4-B426-EC80AA4FEEA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95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6" authorId="0" guid="{031FDE14-12EA-4CF9-8049-53D13736259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97" authorId="0" guid="{01527712-776A-43A8-A908-260E4B0388E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
</t>
        </r>
      </text>
    </comment>
    <comment ref="H298" authorId="0" guid="{BA3AE03D-8F9B-45E4-9252-2D16F3886F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99" authorId="0" guid="{8DDA0321-9D9A-44D6-9E6B-CA8F509E81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00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1" authorId="0" guid="{A82F9CC4-8322-4187-8040-00801140C9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302" authorId="0" guid="{DDEDB21C-80B0-43D9-88C7-A9C0677D1D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05/09/2020
</t>
        </r>
      </text>
    </comment>
    <comment ref="H303" authorId="0" guid="{404885E8-7E42-4866-B173-9F78F9D05F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304" authorId="0" guid="{B78B6598-B0D8-4847-B406-67E440011E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05" authorId="0" guid="{4E7C55B3-F689-45D5-B4A0-45E2932BAE3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06" authorId="0" guid="{D7E3A082-2407-454B-B759-4A2C896DA3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07" authorId="0" guid="{42C29AED-0386-4672-9684-098BA7DBA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UPDATED-17-08-2020</t>
        </r>
      </text>
    </comment>
    <comment ref="H308" authorId="0" guid="{238615F8-8CAF-4A39-B808-F354DDCF56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09" authorId="0" guid="{7B9371D0-9C60-413D-90F3-595AB5E747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310" authorId="0" guid="{A393E708-6563-4817-91CA-1409D0E476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11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2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3" authorId="0" guid="{33B47B5E-AF26-41A0-9667-283514F9A4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4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5" authorId="0" guid="{850C2989-7468-4E0F-8608-D1A68E24F4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316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7" authorId="0" guid="{EE73078E-8202-4968-B3DC-C891BC12C3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18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9" authorId="0" guid="{557F3CA9-525D-4CF7-B66D-672637D3EAE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0" authorId="0" guid="{72BB0942-9520-4A70-977F-FC66D1D2E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11-08-2020
</t>
        </r>
      </text>
    </comment>
    <comment ref="H321" authorId="0" guid="{AF9E29E8-5C46-478B-B67B-8E790C3219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2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3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4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5" authorId="0" guid="{87FB92A2-AAA7-47D9-BD86-50266DF37E0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27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8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9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0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1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2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3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4" authorId="0" guid="{E05A9DB2-BBF6-42F4-BAED-6652862F58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35" authorId="0" guid="{063422F1-FFC9-4465-965E-259958B75A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36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7" authorId="0" guid="{C6B12067-AEB4-4E75-B690-940DBB88A5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</t>
        </r>
      </text>
    </comment>
    <comment ref="H338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0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2" authorId="0" guid="{5A5E7E20-8061-43E2-8C63-275D2EB73A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43" authorId="0" guid="{E112E616-A3AC-4C3C-B121-BC11122982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44" authorId="0" guid="{94AAF1B4-AB7A-4284-8EF9-5DFB8A6FE6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45" authorId="0" guid="{F8118073-73C6-47EC-A4C7-7338390F6A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46" authorId="0" guid="{CF097EE2-95D6-484A-AC85-DE2405E2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B347" authorId="0" guid="{3FBD10C7-0FC7-47EE-A893-D541E77115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47" authorId="0" guid="{CC0F6247-B5A3-48AA-8CDD-603E4A0AFD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348" authorId="0" guid="{EB13F5DB-3194-4E5C-8DBD-3A95E39C09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349" authorId="0" guid="{8D63DD5F-0785-49AE-AE73-8B19D469357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0" authorId="0" guid="{2BD375CC-B68D-4279-A26D-4621E746CF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1" authorId="0" guid="{E6130A28-072C-451A-B4E5-87F52FFA92F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2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3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4" authorId="0" guid="{CE97CFAA-7034-46C7-9ACD-C76B6D0307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5" authorId="0" guid="{E4C742DA-E6B8-431D-85C3-55B297E76E8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6" authorId="0" guid="{9D6C6D12-EED5-446F-A1C4-6A0FFF888E1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UPDATED-4-09-2020
</t>
        </r>
      </text>
    </comment>
    <comment ref="H357" authorId="0" guid="{C56D2431-0BC0-47DF-909C-58DF5A5D7B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8" authorId="0" guid="{6959F98E-E494-479E-9C88-7F9EFA3A41E2}" shapeId="0">
      <text>
        <r>
          <rPr>
            <b/>
            <sz val="9"/>
            <color indexed="81"/>
            <rFont val="Tahoma"/>
            <charset val="1"/>
          </rPr>
          <t>Windows User:UPDATED-16-08-2020</t>
        </r>
        <r>
          <rPr>
            <sz val="9"/>
            <color indexed="81"/>
            <rFont val="Tahoma"/>
            <charset val="1"/>
          </rPr>
          <t xml:space="preserve"> 
</t>
        </r>
      </text>
    </comment>
    <comment ref="H359" authorId="0" guid="{1CD5C5C8-03B8-41B6-8F49-1385C68776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360" authorId="0" guid="{BF61120E-A071-4638-86AA-3A6008BEB7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61" authorId="0" guid="{4B0CE292-C86F-4B84-A4A8-F4EE7FD046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2" authorId="0" guid="{476F4D53-B1D6-4074-B7E5-1C0A6F167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3" authorId="0" guid="{EB35AA2D-B3C4-4109-84AA-0CF4304CE6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4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5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6" authorId="0" guid="{ECF014AE-E235-45FB-9896-3A426EE58DE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7" authorId="0" guid="{8F3DE8AF-1259-4207-8EF3-7B7FDD42FE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6" authorId="0" guid="{B7089157-1DCE-4D1D-B3E9-BDD17F01CA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7" authorId="0" guid="{C3D49FF9-E386-4F8D-AA56-5EF9C46B12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81" authorId="0" guid="{1154902C-1EB2-45B0-8EE5-1A4384C072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82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3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4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5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6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7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8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9" authorId="0" guid="{D98955F4-CDFD-45F7-8930-3C512CBFEA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90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1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2" authorId="0" guid="{56C53F7C-BFC7-4ED2-9638-3FCA8450B45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05-09-2020</t>
        </r>
      </text>
    </comment>
    <comment ref="H394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5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6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7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1" authorId="0" guid="{9A8EBC75-4ABF-4DE1-883D-8170231F0E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02" authorId="0" guid="{79DB3E75-C7B0-498F-8E96-2B13AF5FA57C}" shapeId="0">
      <text>
        <r>
          <rPr>
            <b/>
            <sz val="9"/>
            <color indexed="81"/>
            <rFont val="Tahoma"/>
            <charset val="1"/>
          </rPr>
          <t>Windows User:updated-19-08-2020</t>
        </r>
      </text>
    </comment>
    <comment ref="H403" authorId="0" guid="{35BD2ED4-DEE8-4E1D-8E18-503F46F401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04" authorId="0" guid="{08DFE22E-FBDB-4FE1-9EEE-9D1E85C41A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05" authorId="0" guid="{96CBC749-096A-4328-BCEB-C9E201E177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07" authorId="0" guid="{7FAE5E66-A150-48DF-859F-9F13B5C60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408" authorId="0" guid="{1415C96B-8811-418D-AC71-5AE4A81EE2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10-08-2020</t>
        </r>
      </text>
    </comment>
    <comment ref="H409" authorId="0" guid="{61426267-C9EF-4687-A831-F51E610BBFA0}" shapeId="0">
      <text>
        <r>
          <rPr>
            <b/>
            <sz val="9"/>
            <color indexed="81"/>
            <rFont val="Tahoma"/>
            <charset val="1"/>
          </rPr>
          <t>Windows Useru-updated-23-08-2020</t>
        </r>
      </text>
    </comment>
    <comment ref="H410" authorId="0" guid="{E31AEB7C-1D88-4A71-9C2E-E0F5D8C878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2" authorId="0" guid="{D033417E-0118-48BD-891B-BAA13D5CC6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3" authorId="0" guid="{A7FBD848-23CE-48E3-8220-6C00B1D065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15" authorId="0" guid="{3C491ECB-6212-4391-AAC2-1826A44BD0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419" authorId="0" guid="{926FD1D9-CB97-4C39-A0E9-CB3DB513D31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420" authorId="0" guid="{271E716E-1968-4902-A4A6-7BA5E4A7B4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421" authorId="0" guid="{28EB8E29-9914-45B0-B99A-D27B51C3D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2" authorId="0" guid="{70990EFD-92CA-4D4F-A9AF-3851C2B2DC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3" authorId="0" guid="{118BDD65-E6E2-4680-A5B3-906FD97E7C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UPDATED-26-08-2020</t>
        </r>
      </text>
    </comment>
    <comment ref="H424" authorId="0" guid="{E168C724-92B5-4F6A-BCA4-9ACCCFB22A3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25" authorId="0" guid="{31DDABCB-CB22-48D5-9582-2334EA007A5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27" authorId="0" guid="{8D173255-2D0B-4E7C-B631-27B55E42F4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29-08-2020</t>
        </r>
      </text>
    </comment>
    <comment ref="H428" authorId="0" guid="{0BEF61E7-3F9C-4CE8-85DE-232D869FD0A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
</t>
        </r>
      </text>
    </comment>
    <comment ref="H429" authorId="0" guid="{CDA5A1B6-4FB8-4E2D-894B-A16C6E32C2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0" authorId="0" guid="{457DEF58-1F55-4689-A556-5BE043AC9CB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1" authorId="0" guid="{746BF51B-688A-4367-BC40-3C2681BD12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
</t>
        </r>
      </text>
    </comment>
    <comment ref="H432" authorId="0" guid="{7AFA9204-A9DA-465C-8464-0B7D2531A1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UPDATED-04-9-2020</t>
        </r>
      </text>
    </comment>
    <comment ref="H433" authorId="0" guid="{0AE5C6ED-ED97-4574-8A07-92BC2F6489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4" authorId="0" guid="{E695BBCC-161E-4001-A503-CC5D8A21FB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5" authorId="0" guid="{78D5178B-F4A4-47BF-851C-C7B80AE703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16-07-2020
</t>
        </r>
      </text>
    </comment>
    <comment ref="H436" authorId="0" guid="{89BDBCFD-87FF-4343-B591-C5512B73DF9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B440" authorId="0" guid="{0E757AE4-9EC6-4A0B-9E75-EB9104AFE9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42" authorId="0" guid="{CA593997-420F-4650-B44F-762CB6BD7E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3" authorId="0" guid="{31E550CD-F972-479A-953B-AB43F3C030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4" authorId="0" guid="{6BFD8D28-5826-45BA-B876-8989B921F5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5" authorId="0" guid="{9241FB84-CFE0-4C10-B42F-DFADEA8F1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6" authorId="0" guid="{0C3956AD-17FD-49C8-8227-A210FE8ECC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447" authorId="0" guid="{0B539DE0-6726-47F7-A8A6-E8A71B5756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8" authorId="0" guid="{7049947F-4FD4-4CCD-902A-9BD806124E7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9" authorId="0" guid="{FC200AB8-E5C0-4EAA-8527-80A55408478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0" authorId="0" guid="{247D4C12-098D-466D-B8EB-25FA5C650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1" authorId="0" guid="{8963233D-CDAF-4A93-908F-6A871F52F94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452" authorId="0" guid="{175C3CB4-01B4-4F5A-9652-3D43DD03BF0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3" authorId="0" guid="{A8F455D8-7623-47C4-A900-89861DA92D4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4" authorId="0" guid="{6FEC26F1-49A4-44F5-94D9-1DAB69C2689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5" authorId="0" guid="{C4DE50F1-72B6-4580-9C76-AC74F1E220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6" authorId="0" guid="{966EE274-2988-4B68-9654-8E4CCC20BE3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7" authorId="0" guid="{73A53188-CE47-401A-B2BD-7C6018F4DC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8" authorId="0" guid="{AD8B1D43-8A0D-4AF2-A9FA-6C0295AE8A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59" authorId="0" guid="{BD96311C-095F-4283-A202-8B46045F4B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0" authorId="0" guid="{68451DF3-6147-4C0A-AB54-33EE101FA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1" authorId="0" guid="{6C8BFC89-597D-44E6-B40D-F86986EF3B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2" authorId="0" guid="{AB75B9BA-1FD5-4226-8D6E-97ED8F1DCB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3" authorId="0" guid="{45119FB7-32DB-4AE1-B5C0-952845B55F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4" authorId="0" guid="{B3B3E956-491F-43AE-8E51-98481305427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65" authorId="0" guid="{D8300FE7-3460-48DD-A2B4-C13BC142B4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6" authorId="0" guid="{2FA4D7CD-0E4A-4A9E-B6E9-3122BB9CFA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7" authorId="0" guid="{FB307C80-C7CE-42B2-BA1B-C14F1484AA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8" authorId="0" guid="{E0FD29D7-1ABD-442E-9117-E1AC86455DF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9" authorId="0" guid="{C6C25DCF-1DE0-47BF-A56A-8BFD68C5C1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02-09-2020</t>
        </r>
      </text>
    </comment>
    <comment ref="H470" authorId="0" guid="{E21C60F7-EB0A-45AC-BD3A-D12126D15BC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1" authorId="0" guid="{D6637BF1-2CF0-4710-94A0-E538B98A20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2" authorId="0" guid="{CCA4F294-0EF8-4DDA-91E0-8AB8C97140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3" authorId="0" guid="{F8595A0A-38E5-4A66-9F35-BC8AA6153F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74" authorId="0" guid="{2648035A-637E-49AC-ABBD-76830758FA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75" authorId="0" guid="{EA52EE22-2DC4-4A74-9E57-B11EDCCF2B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6" authorId="0" guid="{E48ECCF5-1669-4260-81B4-CF8F660CF19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77" authorId="0" guid="{56FDF1AC-E271-41BE-A01D-3533B9524BB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78" authorId="0" guid="{7002A17A-3334-4A7F-87EE-E91CD9CAB7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9" authorId="0" guid="{52E80678-C73C-4137-8C48-7F41B7461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0" authorId="0" guid="{6A324006-2A68-4939-9B1B-4B1EE6C66C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1" authorId="0" guid="{2F526544-7A2F-4DFC-8112-74655E03C7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2" authorId="0" guid="{467F54C9-AF14-4F85-92AD-9942924BD2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3" authorId="0" guid="{C9436A09-BE14-4D6E-85FB-3B74A49AFD7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484" authorId="0" guid="{CD11BF7A-9C72-48A5-B128-297A287EA9D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5" authorId="0" guid="{22122079-F726-4B7B-85FA-3F3C9F07B7E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6" authorId="0" guid="{694BFAF6-E09A-41FB-A9C7-4C1EC26423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7" authorId="0" guid="{D952FB54-1D9C-4C9F-97AD-8AF84401EF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8" authorId="0" guid="{0F9F49EA-2F11-4E20-9F8C-25A08E4473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9" authorId="0" guid="{8B737184-19F5-4A23-9C30-D00E81D20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1" authorId="0" guid="{8D72A2CF-619E-4CEF-9A2F-681E410769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92" authorId="0" guid="{D6DA39F0-3D52-4040-8CF0-F26D4CF50D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updated+22-08-2020</t>
        </r>
      </text>
    </comment>
    <comment ref="H493" authorId="0" guid="{6E982DDF-A829-43F6-9132-F9576ADC44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94" authorId="0" guid="{3336BC80-83AF-4E79-AD40-E20482F774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95" authorId="0" guid="{EA91247D-E337-422F-B4E4-4B44E4576D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96" authorId="0" guid="{C010460B-0978-4092-95F7-B53DC35B7E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98" authorId="0" guid="{4FA89C95-C5C9-4CB8-962D-49235AD36E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81" authorId="0" guid="{FB429843-20D8-4E5A-8AAE-0F5076D1468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2" authorId="0" guid="{A358318F-3106-4ED8-8EE8-EE9318A6E8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3" authorId="0" guid="{21F853C3-B0F5-4203-A339-60D738EA57A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4" authorId="0" guid="{7E4410B9-9864-40AF-B66F-1383A2D63A1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5" authorId="0" guid="{BC9669E1-EBF2-4AB1-954E-643AEEAE738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9" authorId="0" guid="{B8AB32A9-3FF6-4B3E-834B-35A88A89CB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1" authorId="0" guid="{9E9AE982-57B3-413A-80F2-6232DCE541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12" authorId="0" guid="{3064E479-1B02-4703-BC51-609AF1500A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3" authorId="0" guid="{E587EA91-85FE-41B4-A547-69B10A41B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4" authorId="0" guid="{80309481-0EDE-4943-BC09-C2C7274B6C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6" authorId="0" guid="{3E608DC1-8254-437D-865A-1F2376F137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36" authorId="0" guid="{6CC9D75E-AD90-41EB-B072-40B60875AB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38" authorId="0" guid="{764F271D-BAFD-49F4-8F2D-03C5D562BA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" authorId="0" guid="{39E7BE72-4EF2-4B35-90EB-4159CFA54D5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13-05-2020
</t>
        </r>
      </text>
    </comment>
    <comment ref="H42" authorId="0" guid="{BA0FDEBB-E96E-471C-B2B2-32F5DA3112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5" authorId="0" guid="{B331665E-1FEA-4CBE-9F68-4D23509932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<sst xmlns="http://schemas.openxmlformats.org/spreadsheetml/2006/main" count="4867" uniqueCount="1119">
  <si>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</si>
  <si>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</si>
  <si>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</si>
  <si>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</si>
  <si>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</si>
  <si>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</si>
  <si>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</si>
  <si>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</si>
  <si>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</si>
  <si>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</si>
  <si>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</si>
  <si>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</si>
  <si>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</si>
  <si>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</si>
  <si>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</si>
  <si>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</si>
  <si>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</si>
  <si>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</si>
  <si>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</si>
  <si>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</si>
  <si>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</si>
  <si>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</si>
  <si>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</si>
  <si>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</si>
  <si>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</si>
  <si>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</si>
  <si>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</si>
  <si>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</si>
  <si>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</si>
  <si>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</si>
  <si>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</si>
  <si>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</si>
  <si>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</si>
  <si>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</si>
  <si>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</si>
  <si>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</si>
  <si>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</si>
  <si>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</si>
  <si>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</si>
  <si>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</si>
  <si>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</si>
  <si>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</si>
  <si>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</si>
  <si>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</si>
  <si>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</si>
  <si>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</si>
  <si>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</si>
  <si>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</si>
  <si>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</si>
  <si>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</si>
  <si>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</si>
  <si>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</si>
  <si>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</si>
  <si>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</si>
  <si>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</si>
  <si>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</si>
  <si>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</si>
  <si>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</si>
  <si>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</si>
  <si>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</si>
  <si>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</si>
  <si>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</si>
  <si>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</si>
  <si>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</si>
  <si>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</si>
  <si>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</si>
  <si>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</si>
  <si>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</si>
  <si>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</si>
  <si>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</si>
  <si>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</si>
  <si>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</si>
  <si>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</si>
  <si>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</si>
  <si>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</si>
  <si>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</si>
  <si>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</si>
  <si>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</si>
  <si>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</si>
  <si>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</si>
  <si>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</si>
  <si>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</si>
  <si>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</si>
  <si>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</si>
  <si>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</si>
  <si>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</si>
  <si>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</si>
  <si>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</si>
  <si>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</si>
  <si>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</si>
  <si>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</si>
  <si>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</si>
  <si>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</si>
  <si>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</si>
  <si>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</si>
  <si>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</si>
  <si>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</si>
  <si>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</si>
  <si>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</si>
  <si>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</si>
  <si>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</si>
  <si>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</si>
  <si>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</si>
  <si>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</si>
  <si>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</si>
  <si>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</si>
  <si>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</si>
  <si>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</si>
  <si>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</si>
  <si>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</si>
  <si>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</si>
  <si>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</si>
  <si>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</si>
  <si>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</si>
  <si>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</si>
  <si>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</si>
  <si>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</si>
  <si>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</si>
  <si>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</si>
  <si>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</si>
  <si>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</si>
  <si>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</si>
  <si>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</si>
  <si>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</si>
  <si>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</si>
  <si>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</si>
  <si>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</si>
  <si>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</si>
  <si>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</si>
  <si>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</si>
  <si>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</si>
  <si>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</si>
  <si>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</si>
  <si>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</si>
  <si>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</si>
  <si>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</si>
  <si>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</si>
  <si>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</si>
  <si>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</si>
  <si>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</si>
  <si>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</si>
  <si>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</si>
  <si>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</si>
  <si>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</si>
  <si>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</si>
  <si>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</si>
  <si>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</si>
  <si>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</si>
  <si>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</si>
  <si>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</si>
  <si>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</si>
  <si>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</si>
  <si>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</si>
  <si>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</si>
  <si>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</si>
  <si>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</si>
  <si>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</si>
  <si>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</si>
  <si>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</si>
  <si>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</si>
  <si>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</si>
  <si>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</si>
  <si>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</si>
  <si>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</si>
  <si>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</si>
  <si>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</si>
  <si>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</si>
  <si>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</si>
  <si>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</si>
  <si>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</si>
  <si>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</si>
  <si>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</si>
  <si>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</si>
  <si>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</si>
  <si>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</si>
  <si>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</si>
  <si>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</si>
  <si>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</si>
  <si>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</si>
  <si>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</si>
  <si>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</si>
  <si>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</si>
  <si>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</si>
  <si>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</si>
  <si>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</si>
  <si>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</si>
  <si>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</si>
  <si>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</si>
  <si>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</si>
  <si>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</si>
  <si>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</si>
  <si>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</si>
  <si>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</si>
  <si>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</si>
  <si>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</si>
  <si>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</si>
  <si>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</si>
  <si>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</si>
  <si>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</si>
  <si>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</si>
  <si>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</si>
  <si>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</si>
  <si>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</si>
  <si>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</si>
  <si>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</si>
  <si>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</si>
  <si>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</si>
  <si>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</si>
  <si>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</si>
  <si>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</si>
  <si>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</si>
  <si>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</si>
  <si>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</si>
  <si>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</si>
  <si>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</si>
  <si>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</si>
  <si>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</si>
  <si>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</si>
  <si>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</si>
  <si>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</si>
  <si>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</si>
  <si>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</si>
  <si>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</si>
  <si>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</si>
  <si>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</si>
  <si>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</si>
  <si>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</si>
  <si>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</si>
  <si>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</si>
  <si>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</si>
  <si>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</si>
  <si>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</si>
  <si>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</si>
  <si>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</si>
  <si>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</si>
  <si>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</si>
  <si>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</si>
  <si>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</si>
  <si>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</si>
  <si>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</si>
  <si>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</si>
  <si>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</si>
  <si>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</si>
  <si>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</si>
  <si>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</si>
  <si>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</si>
  <si>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</si>
  <si>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</si>
  <si>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</si>
  <si>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</si>
  <si>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</si>
  <si>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</si>
  <si>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</si>
  <si>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</si>
  <si>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</si>
  <si>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</si>
  <si>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</si>
  <si>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</si>
  <si>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</si>
  <si>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</si>
  <si>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</si>
  <si>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</si>
  <si>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</si>
  <si>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</si>
  <si>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</si>
  <si>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</si>
  <si>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</si>
  <si>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</si>
  <si>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</si>
  <si>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</si>
  <si>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</si>
  <si>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</si>
  <si>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</si>
  <si>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</si>
  <si>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</si>
  <si>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</si>
  <si>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</si>
  <si>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</si>
  <si>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</si>
  <si>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</si>
  <si>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</si>
  <si>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</si>
  <si>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</si>
  <si>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</si>
  <si>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</si>
  <si>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</si>
  <si>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</si>
  <si>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</si>
  <si>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</si>
  <si>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</si>
  <si>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</si>
  <si>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</si>
  <si>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</si>
  <si>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</si>
  <si>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</si>
  <si>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</si>
  <si>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</si>
  <si>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</si>
  <si>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</si>
  <si>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</si>
  <si>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</si>
  <si>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</si>
  <si>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</si>
  <si>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</si>
  <si>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</si>
  <si>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</si>
  <si>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</si>
  <si>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</si>
  <si>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</si>
  <si>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</si>
  <si>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</si>
  <si>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</si>
  <si>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</si>
  <si>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</si>
  <si>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</si>
  <si>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</si>
  <si>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</si>
  <si>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</si>
  <si>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</si>
  <si>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</si>
  <si>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</si>
  <si>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</si>
  <si>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</si>
  <si>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</si>
  <si>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</si>
  <si>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</si>
  <si>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</si>
  <si>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</si>
  <si>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</si>
  <si>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</si>
  <si>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</si>
  <si>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</si>
  <si>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</si>
  <si>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</si>
  <si>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</si>
  <si>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</si>
  <si>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</si>
  <si>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</si>
  <si>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</si>
  <si>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</si>
  <si>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</si>
  <si>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</si>
  <si>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</si>
  <si>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</si>
  <si>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</si>
  <si>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</si>
  <si>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</si>
  <si>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</si>
  <si>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</si>
  <si>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</si>
  <si>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</si>
  <si>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</si>
  <si>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</si>
  <si>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</si>
  <si>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</si>
  <si>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</si>
  <si>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</si>
  <si>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</si>
  <si>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</si>
  <si>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</si>
  <si>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</si>
  <si>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</si>
  <si>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</si>
  <si>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</si>
  <si>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</si>
  <si>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</si>
  <si>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</si>
  <si>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</si>
  <si>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</si>
  <si>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</si>
  <si>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</si>
  <si>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</si>
  <si>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</si>
  <si>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</si>
  <si>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</si>
  <si>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</si>
  <si>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</si>
  <si>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</si>
  <si>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</si>
  <si>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</si>
  <si>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</si>
  <si>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</si>
  <si>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</si>
  <si>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</si>
  <si>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</si>
  <si>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</si>
  <si>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</si>
  <si>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</si>
  <si>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</si>
  <si>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</si>
  <si>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</si>
  <si>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</si>
  <si>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</si>
  <si>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</si>
  <si>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</si>
  <si>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</si>
  <si>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</si>
  <si>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</si>
  <si>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</si>
  <si>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</si>
  <si>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</si>
  <si>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</si>
  <si>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</si>
  <si>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</si>
  <si>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</si>
  <si>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</si>
  <si>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</si>
  <si>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</si>
  <si>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</si>
  <si>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</si>
  <si>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</si>
  <si>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</si>
  <si>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</si>
  <si>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</si>
  <si>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</si>
  <si>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</si>
  <si>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</si>
  <si>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</si>
  <si>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</si>
  <si>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</si>
  <si>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</si>
  <si>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</si>
  <si>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</si>
  <si>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</si>
  <si>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</si>
  <si>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</si>
  <si>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</si>
  <si>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</si>
  <si>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</si>
  <si>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</si>
  <si>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</si>
  <si>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</si>
  <si>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</si>
  <si>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</si>
  <si>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</si>
  <si>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</si>
  <si>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</si>
  <si>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</si>
  <si>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</si>
  <si>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</si>
  <si>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</si>
  <si>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</si>
  <si>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</si>
  <si>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</si>
  <si>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</si>
  <si>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</si>
  <si>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</si>
  <si>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</si>
  <si>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</si>
  <si>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</si>
  <si>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</si>
  <si>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</si>
  <si>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</si>
  <si>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</si>
  <si>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</si>
  <si>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</si>
  <si>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</si>
  <si>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</si>
  <si>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</si>
  <si>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</si>
  <si>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</si>
  <si>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</si>
  <si>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</si>
  <si>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</si>
  <si>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</si>
  <si>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</si>
  <si>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</si>
  <si>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</si>
  <si>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</si>
  <si>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</si>
  <si>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</si>
  <si>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</si>
  <si>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</si>
  <si>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</si>
  <si>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</si>
  <si>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</si>
  <si>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</si>
  <si>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</si>
  <si>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</si>
  <si>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</si>
  <si>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</si>
  <si>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</si>
  <si>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</si>
  <si>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</si>
  <si>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</si>
  <si>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</si>
  <si>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</si>
  <si>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</si>
  <si>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</si>
  <si>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</si>
  <si>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</si>
  <si>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</si>
  <si>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</si>
  <si>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</si>
  <si>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</si>
  <si>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</si>
  <si>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</si>
  <si>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</si>
  <si>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</si>
  <si>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</si>
  <si>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</si>
  <si>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</si>
  <si>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</si>
  <si>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</si>
  <si>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</si>
  <si>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</si>
  <si>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</si>
  <si>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</si>
  <si>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</si>
  <si>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</si>
  <si>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</si>
  <si>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</si>
  <si>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</si>
  <si>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</si>
  <si>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</si>
  <si>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</si>
  <si>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</si>
  <si>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</si>
  <si>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</si>
  <si>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</si>
  <si>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</si>
  <si>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</si>
  <si>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</si>
  <si>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</si>
  <si>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</si>
  <si>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</si>
  <si>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</si>
  <si>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</si>
  <si>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</si>
  <si>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</si>
  <si>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</si>
  <si>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</si>
  <si>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</si>
  <si>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</si>
  <si>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</si>
  <si>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</si>
  <si>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</si>
  <si>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</si>
  <si>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</si>
  <si>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</si>
  <si>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y81</t>
  </si>
  <si>
    <t>y9i</t>
  </si>
  <si>
    <t>A51</t>
  </si>
  <si>
    <t>S7262</t>
  </si>
  <si>
    <t>G386</t>
  </si>
  <si>
    <t>xli</t>
  </si>
  <si>
    <t>js1</t>
  </si>
  <si>
    <t>js2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</si>
  <si>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</si>
  <si>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</si>
  <si>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</si>
  <si>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</si>
  <si>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</si>
  <si>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</si>
  <si>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</si>
  <si>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</si>
  <si>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</si>
  <si>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</si>
  <si>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</si>
  <si>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</si>
  <si>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</si>
  <si>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</si>
  <si>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</si>
  <si>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</si>
  <si>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</si>
  <si>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</si>
  <si>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</si>
  <si>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</si>
  <si>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</si>
  <si>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</si>
  <si>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</si>
  <si>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</si>
  <si>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</si>
  <si>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</si>
  <si>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</si>
  <si>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</si>
  <si>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</si>
  <si>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</si>
  <si>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</si>
  <si>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</si>
  <si>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</si>
  <si>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</si>
  <si>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</si>
  <si>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</si>
  <si>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</si>
  <si>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</si>
  <si>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</si>
  <si>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</si>
  <si>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</si>
  <si>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</si>
  <si>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</si>
  <si>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</si>
  <si>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</si>
  <si>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</si>
  <si>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</si>
  <si>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</si>
  <si>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</si>
  <si>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</si>
  <si>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</si>
  <si>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</si>
  <si>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</si>
  <si>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</si>
  <si>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</si>
  <si>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</si>
  <si>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</si>
  <si>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</si>
  <si>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</si>
  <si>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</si>
  <si>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</si>
  <si>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</si>
  <si>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</si>
  <si>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</si>
  <si>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</si>
  <si>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</si>
  <si>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</si>
  <si>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</si>
  <si>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</si>
  <si>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</si>
  <si>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</si>
  <si>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</si>
  <si>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</si>
  <si>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</si>
  <si>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</si>
  <si>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</si>
  <si>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</si>
  <si>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</si>
  <si>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</si>
  <si>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</si>
  <si>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</si>
  <si>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</si>
  <si>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</si>
  <si>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</si>
  <si>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</si>
  <si>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</si>
  <si>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</si>
  <si>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</si>
  <si>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</si>
  <si>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</si>
  <si>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</si>
  <si>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</si>
  <si>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</si>
  <si>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</si>
  <si>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</si>
  <si>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</si>
  <si>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</si>
  <si>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</si>
  <si>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</si>
  <si>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</si>
  <si>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</si>
  <si>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</si>
  <si>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</si>
  <si>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</si>
  <si>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</si>
  <si>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</si>
  <si>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</si>
  <si>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</si>
  <si>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</si>
  <si>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</si>
  <si>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</si>
  <si>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</si>
  <si>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</si>
  <si>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</si>
  <si>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</si>
  <si>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</si>
  <si>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</si>
  <si>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</si>
  <si>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</si>
  <si>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</si>
  <si>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</si>
  <si>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</si>
  <si>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</si>
  <si>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</si>
  <si>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</si>
  <si>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</si>
  <si>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</si>
  <si>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</si>
  <si>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</si>
  <si>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</si>
  <si>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</si>
  <si>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</si>
  <si>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</si>
  <si>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</si>
  <si>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</si>
  <si>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</si>
  <si>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</si>
  <si>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</si>
  <si>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</si>
  <si>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</si>
  <si>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</si>
  <si>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</si>
  <si>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</si>
  <si>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</si>
  <si>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</si>
  <si>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</si>
  <si>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</si>
  <si>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</si>
  <si>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</si>
  <si>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</si>
  <si>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</si>
  <si>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</si>
  <si>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</si>
  <si>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</si>
  <si>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</si>
  <si>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</si>
  <si>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</si>
  <si>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</si>
  <si>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</si>
  <si>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</si>
  <si>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</si>
  <si>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</si>
  <si>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</si>
  <si>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</si>
  <si>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</si>
  <si>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</si>
  <si>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</si>
  <si>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</si>
  <si>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</si>
  <si>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</si>
  <si>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</si>
  <si>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</si>
  <si>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</si>
  <si>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</si>
  <si>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</si>
  <si>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</si>
  <si>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</si>
  <si>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</si>
  <si>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</si>
  <si>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</si>
  <si>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</si>
  <si>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</si>
  <si>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</si>
  <si>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</si>
  <si>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</si>
  <si>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</si>
  <si>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</si>
  <si>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J3 Pro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</si>
  <si>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</si>
  <si>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</si>
  <si>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</si>
  <si>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</si>
  <si>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</si>
  <si>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</si>
  <si>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</si>
  <si>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</si>
  <si>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</si>
  <si>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</si>
  <si>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</si>
  <si>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</si>
  <si>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</si>
  <si>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</si>
  <si>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</si>
  <si>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</si>
  <si>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</si>
  <si>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</si>
  <si>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J3  OGS / j320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</si>
  <si>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</si>
  <si>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</si>
  <si>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</si>
  <si>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</si>
  <si>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</si>
  <si>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</si>
  <si>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</si>
  <si>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</si>
  <si>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</si>
  <si>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</si>
  <si>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</si>
  <si>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</si>
  <si>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</si>
  <si>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</si>
  <si>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</si>
  <si>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</si>
  <si>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</si>
  <si>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</si>
  <si>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</si>
  <si>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</si>
  <si>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</si>
  <si>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</si>
  <si>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</si>
  <si>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</si>
  <si>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</si>
  <si>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</si>
  <si>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</si>
  <si>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</si>
  <si>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</si>
  <si>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</si>
  <si>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</si>
  <si>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</si>
  <si>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</si>
  <si>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</si>
  <si>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</si>
  <si>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</si>
  <si>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</si>
  <si>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</si>
  <si>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</si>
  <si>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</si>
  <si>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</si>
  <si>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</si>
  <si>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</si>
  <si>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</si>
  <si>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</si>
  <si>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</si>
  <si>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</si>
  <si>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</si>
  <si>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</si>
  <si>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</si>
  <si>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</si>
  <si>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</si>
  <si>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</si>
  <si>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</si>
  <si>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</si>
  <si>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</si>
  <si>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</si>
  <si>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</si>
  <si>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</si>
  <si>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</si>
  <si>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</si>
  <si>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</si>
  <si>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</si>
  <si>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</si>
  <si>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</si>
  <si>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</si>
  <si>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</si>
  <si>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</si>
  <si>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</si>
  <si>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</si>
  <si>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</si>
  <si>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</si>
  <si>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</si>
  <si>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</si>
  <si>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</si>
  <si>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</si>
  <si>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</si>
  <si>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</si>
  <si>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</si>
  <si>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</si>
  <si>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</si>
  <si>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</si>
  <si>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</si>
  <si>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</si>
  <si>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</si>
  <si>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</si>
  <si>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</si>
  <si>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</si>
  <si>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</si>
  <si>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</si>
  <si>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</si>
  <si>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</si>
  <si>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</si>
  <si>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</si>
  <si>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</si>
  <si>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</si>
  <si>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</si>
  <si>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</si>
  <si>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</si>
  <si>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</si>
  <si>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</si>
  <si>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</si>
  <si>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</si>
  <si>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</si>
  <si>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</si>
  <si>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</si>
  <si>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</si>
  <si>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</si>
  <si>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</si>
  <si>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</si>
  <si>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</si>
  <si>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</si>
  <si>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</si>
  <si>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</si>
  <si>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</si>
  <si>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</si>
  <si>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</si>
  <si>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</si>
  <si>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</si>
  <si>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</si>
  <si>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</si>
  <si>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</si>
  <si>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</si>
  <si>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</si>
  <si>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</si>
  <si>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</si>
  <si>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</si>
  <si>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</si>
  <si>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</si>
  <si>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</si>
  <si>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</si>
  <si>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</si>
  <si>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</si>
  <si>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</si>
  <si>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</si>
  <si>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</si>
  <si>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</si>
  <si>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</si>
  <si>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</si>
  <si>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</si>
  <si>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</si>
  <si>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</si>
  <si>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</si>
  <si>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</si>
  <si>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</si>
  <si>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</si>
  <si>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</si>
  <si>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</si>
  <si>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</si>
  <si>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</si>
  <si>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</si>
  <si>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</si>
  <si>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</si>
  <si>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</si>
  <si>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</si>
  <si>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</si>
  <si>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</si>
  <si>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</si>
  <si>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</si>
  <si>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</si>
  <si>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</si>
  <si>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</si>
  <si>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</si>
  <si>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</si>
  <si>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</si>
  <si>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</si>
  <si>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</si>
  <si>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</si>
  <si>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</si>
  <si>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</si>
  <si>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</si>
  <si>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</si>
  <si>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</si>
  <si>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</si>
  <si>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</si>
  <si>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</si>
  <si>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</si>
  <si>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</si>
  <si>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</si>
  <si>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</si>
  <si>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</si>
  <si>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</si>
  <si>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</si>
  <si>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</si>
  <si>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</si>
  <si>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</si>
  <si>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</si>
  <si>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</si>
  <si>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</si>
  <si>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</si>
  <si>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</si>
  <si>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</si>
  <si>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</si>
  <si>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</si>
  <si>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</si>
  <si>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</si>
  <si>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</si>
  <si>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</si>
  <si>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</si>
  <si>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</si>
  <si>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</si>
  <si>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</si>
  <si>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</si>
  <si>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</si>
  <si>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</si>
  <si>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</si>
  <si>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</si>
  <si>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</si>
  <si>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</si>
  <si>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</si>
  <si>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</si>
  <si>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</si>
  <si>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</si>
  <si>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</si>
  <si>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</si>
  <si>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</si>
  <si>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</si>
  <si>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</si>
  <si>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</si>
  <si>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</si>
  <si>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</si>
  <si>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</si>
  <si>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</si>
  <si>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</si>
  <si>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</si>
  <si>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</si>
  <si>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</si>
  <si>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</si>
  <si>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</si>
  <si>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</si>
  <si>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</si>
  <si>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</si>
  <si>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</si>
  <si>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</si>
  <si>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</si>
  <si>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</si>
  <si>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</si>
  <si>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</si>
  <si>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</si>
  <si>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</si>
  <si>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</si>
  <si>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</si>
  <si>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</si>
  <si>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</si>
  <si>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</si>
  <si>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</si>
  <si>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</si>
  <si>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</si>
  <si>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</si>
  <si>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</si>
  <si>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</si>
  <si>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</si>
  <si>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</si>
  <si>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</si>
  <si>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</si>
  <si>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</si>
  <si>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</si>
  <si>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</si>
  <si>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</si>
  <si>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</si>
  <si>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</si>
  <si>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</si>
  <si>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</si>
  <si>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</si>
  <si>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</si>
  <si>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</si>
  <si>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</si>
  <si>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</si>
  <si>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</si>
  <si>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</si>
  <si>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</si>
  <si>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</si>
  <si>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</si>
  <si>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</si>
  <si>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</si>
  <si>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</si>
  <si>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</si>
  <si>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</si>
  <si>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</si>
  <si>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</si>
  <si>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</si>
  <si>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</si>
  <si>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</si>
  <si>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133X</t>
  </si>
  <si>
    <t>Huwaie G6</t>
  </si>
  <si>
    <t>Lt100</t>
  </si>
  <si>
    <t>FFVV</t>
  </si>
  <si>
    <t>Note 4 led</t>
  </si>
  <si>
    <t>total of</t>
  </si>
  <si>
    <t>9A</t>
  </si>
  <si>
    <t>1080 / ultra max</t>
  </si>
  <si>
    <t>power 8 20 pin</t>
  </si>
  <si>
    <t>back up 6</t>
  </si>
  <si>
    <t>Nokia 6</t>
  </si>
  <si>
    <t>j7 pro / j730</t>
  </si>
  <si>
    <t>E4+ Plus RIB</t>
  </si>
  <si>
    <t>y91</t>
  </si>
  <si>
    <t>Iphone 5G</t>
  </si>
  <si>
    <t>Iphone 7+</t>
  </si>
  <si>
    <t>Z1 Mini</t>
  </si>
  <si>
    <t>Z5 mini</t>
  </si>
  <si>
    <t>Z3 Mini</t>
  </si>
  <si>
    <t>Z3+</t>
  </si>
  <si>
    <t>Samsung Alpha</t>
  </si>
  <si>
    <t>J7 pro</t>
  </si>
  <si>
    <t>S6 Edge</t>
  </si>
  <si>
    <t>S7 Edge +</t>
  </si>
  <si>
    <t>S7 Edge</t>
  </si>
  <si>
    <t>Tubo 2</t>
  </si>
  <si>
    <t xml:space="preserve">Ultra max </t>
  </si>
  <si>
    <t>E4</t>
  </si>
  <si>
    <t>G6 Play</t>
  </si>
  <si>
    <t xml:space="preserve">Moto G </t>
  </si>
  <si>
    <t xml:space="preserve">S8 </t>
  </si>
  <si>
    <t xml:space="preserve">Cell </t>
  </si>
  <si>
    <t>Tablet</t>
  </si>
  <si>
    <t>Nexes</t>
  </si>
  <si>
    <t>K910</t>
  </si>
  <si>
    <t>Royal</t>
  </si>
  <si>
    <t>Oalay</t>
  </si>
  <si>
    <t>Mix</t>
  </si>
  <si>
    <t>nokia/3</t>
  </si>
  <si>
    <t>nokia</t>
  </si>
  <si>
    <t>mate.10,lite</t>
  </si>
  <si>
    <t>huawei</t>
  </si>
  <si>
    <t>nokia/5</t>
  </si>
  <si>
    <t>infinix</t>
  </si>
  <si>
    <t>p9</t>
  </si>
  <si>
    <t>moto.g4</t>
  </si>
  <si>
    <t>y55</t>
  </si>
  <si>
    <t>168B</t>
  </si>
  <si>
    <t>y67/v5</t>
  </si>
  <si>
    <t>168C</t>
  </si>
  <si>
    <t>v11</t>
  </si>
  <si>
    <t>j4plus</t>
  </si>
  <si>
    <t>172D</t>
  </si>
  <si>
    <t>168D</t>
  </si>
  <si>
    <t>B1f</t>
  </si>
  <si>
    <t>kc1</t>
  </si>
  <si>
    <t>a100</t>
  </si>
  <si>
    <t>133Y</t>
  </si>
  <si>
    <t>p smart</t>
  </si>
  <si>
    <t>173A</t>
  </si>
  <si>
    <t>173B</t>
  </si>
  <si>
    <t>F</t>
  </si>
  <si>
    <t>S5 LED</t>
  </si>
  <si>
    <t>x627</t>
  </si>
  <si>
    <t>A710</t>
  </si>
  <si>
    <t>F1</t>
  </si>
  <si>
    <t>F1 puls</t>
  </si>
  <si>
    <t>A7</t>
  </si>
  <si>
    <t>F7/A3s</t>
  </si>
  <si>
    <t>Nokia 3.1+</t>
  </si>
  <si>
    <t>g3</t>
  </si>
  <si>
    <t>fc</t>
  </si>
  <si>
    <t>hz</t>
  </si>
  <si>
    <t>back up 5</t>
  </si>
  <si>
    <t>backup</t>
  </si>
  <si>
    <t>4c Honor</t>
  </si>
  <si>
    <t>Nokia C1</t>
  </si>
  <si>
    <t>A5 2020</t>
  </si>
  <si>
    <t xml:space="preserve">back up </t>
  </si>
  <si>
    <t>back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</si>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</sst>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26" fillId="22" borderId="0" xfId="0" applyFont="1" applyFill="1"/>
    <xf numFmtId="0" fontId="10" fillId="22" borderId="0" xfId="0" applyFont="1" applyFill="1"/>
    <xf numFmtId="3" fontId="0" fillId="0" borderId="0" xfId="0" applyNumberFormat="1"/>
    <xf numFmtId="0" fontId="7" fillId="1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22" Type="http://schemas.openxmlformats.org/officeDocument/2006/relationships/usernames" Target="revisions/userNam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537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836" Type="http://schemas.openxmlformats.org/officeDocument/2006/relationships/revisionLog" Target="revisionLog825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903" Type="http://schemas.openxmlformats.org/officeDocument/2006/relationships/revisionLog" Target="revisionLog892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847" Type="http://schemas.openxmlformats.org/officeDocument/2006/relationships/revisionLog" Target="revisionLog836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914" Type="http://schemas.openxmlformats.org/officeDocument/2006/relationships/revisionLog" Target="revisionLog9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858" Type="http://schemas.openxmlformats.org/officeDocument/2006/relationships/revisionLog" Target="revisionLog847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925" Type="http://schemas.openxmlformats.org/officeDocument/2006/relationships/revisionLog" Target="revisionLog914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869" Type="http://schemas.openxmlformats.org/officeDocument/2006/relationships/revisionLog" Target="revisionLog858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936" Type="http://schemas.openxmlformats.org/officeDocument/2006/relationships/revisionLog" Target="revisionLog925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782" Type="http://schemas.openxmlformats.org/officeDocument/2006/relationships/revisionLog" Target="revisionLog771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947" Type="http://schemas.openxmlformats.org/officeDocument/2006/relationships/revisionLog" Target="revisionLog93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793" Type="http://schemas.openxmlformats.org/officeDocument/2006/relationships/revisionLog" Target="revisionLog782.xml"/><Relationship Id="rId807" Type="http://schemas.openxmlformats.org/officeDocument/2006/relationships/revisionLog" Target="revisionLog796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60" Type="http://schemas.openxmlformats.org/officeDocument/2006/relationships/revisionLog" Target="revisionLog849.xml"/><Relationship Id="rId958" Type="http://schemas.openxmlformats.org/officeDocument/2006/relationships/revisionLog" Target="revisionLog947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818" Type="http://schemas.openxmlformats.org/officeDocument/2006/relationships/revisionLog" Target="revisionLog807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871" Type="http://schemas.openxmlformats.org/officeDocument/2006/relationships/revisionLog" Target="revisionLog860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829" Type="http://schemas.openxmlformats.org/officeDocument/2006/relationships/revisionLog" Target="revisionLog818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882" Type="http://schemas.openxmlformats.org/officeDocument/2006/relationships/revisionLog" Target="revisionLog871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893" Type="http://schemas.openxmlformats.org/officeDocument/2006/relationships/revisionLog" Target="revisionLog882.xml"/><Relationship Id="rId907" Type="http://schemas.openxmlformats.org/officeDocument/2006/relationships/revisionLog" Target="revisionLog896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960" Type="http://schemas.openxmlformats.org/officeDocument/2006/relationships/revisionLog" Target="revisionLog949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820" Type="http://schemas.openxmlformats.org/officeDocument/2006/relationships/revisionLog" Target="revisionLog809.xml"/><Relationship Id="rId918" Type="http://schemas.openxmlformats.org/officeDocument/2006/relationships/revisionLog" Target="revisionLog907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831" Type="http://schemas.openxmlformats.org/officeDocument/2006/relationships/revisionLog" Target="revisionLog820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929" Type="http://schemas.openxmlformats.org/officeDocument/2006/relationships/revisionLog" Target="revisionLog918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842" Type="http://schemas.openxmlformats.org/officeDocument/2006/relationships/revisionLog" Target="revisionLog83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786" Type="http://schemas.openxmlformats.org/officeDocument/2006/relationships/revisionLog" Target="revisionLog775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853" Type="http://schemas.openxmlformats.org/officeDocument/2006/relationships/revisionLog" Target="revisionLog842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797" Type="http://schemas.openxmlformats.org/officeDocument/2006/relationships/revisionLog" Target="revisionLog786.xml"/><Relationship Id="rId920" Type="http://schemas.openxmlformats.org/officeDocument/2006/relationships/revisionLog" Target="revisionLog909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864" Type="http://schemas.openxmlformats.org/officeDocument/2006/relationships/revisionLog" Target="revisionLog853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931" Type="http://schemas.openxmlformats.org/officeDocument/2006/relationships/revisionLog" Target="revisionLog92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875" Type="http://schemas.openxmlformats.org/officeDocument/2006/relationships/revisionLog" Target="revisionLog864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942" Type="http://schemas.openxmlformats.org/officeDocument/2006/relationships/revisionLog" Target="revisionLog931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802" Type="http://schemas.openxmlformats.org/officeDocument/2006/relationships/revisionLog" Target="revisionLog791.xml"/><Relationship Id="rId886" Type="http://schemas.openxmlformats.org/officeDocument/2006/relationships/revisionLog" Target="revisionLog875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953" Type="http://schemas.openxmlformats.org/officeDocument/2006/relationships/revisionLog" Target="revisionLog942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813" Type="http://schemas.openxmlformats.org/officeDocument/2006/relationships/revisionLog" Target="revisionLog802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897" Type="http://schemas.openxmlformats.org/officeDocument/2006/relationships/revisionLog" Target="revisionLog886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64" Type="http://schemas.openxmlformats.org/officeDocument/2006/relationships/revisionLog" Target="revisionLog95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824" Type="http://schemas.openxmlformats.org/officeDocument/2006/relationships/revisionLog" Target="revisionLog813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835" Type="http://schemas.openxmlformats.org/officeDocument/2006/relationships/revisionLog" Target="revisionLog824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779" Type="http://schemas.openxmlformats.org/officeDocument/2006/relationships/revisionLog" Target="revisionLog768.xml"/><Relationship Id="rId902" Type="http://schemas.openxmlformats.org/officeDocument/2006/relationships/revisionLog" Target="revisionLog891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846" Type="http://schemas.openxmlformats.org/officeDocument/2006/relationships/revisionLog" Target="revisionLog835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913" Type="http://schemas.openxmlformats.org/officeDocument/2006/relationships/revisionLog" Target="revisionLog90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552" Type="http://schemas.openxmlformats.org/officeDocument/2006/relationships/revisionLog" Target="revisionLog541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412" Type="http://schemas.openxmlformats.org/officeDocument/2006/relationships/revisionLog" Target="revisionLog401.xml"/><Relationship Id="rId857" Type="http://schemas.openxmlformats.org/officeDocument/2006/relationships/revisionLog" Target="revisionLog846.xml"/><Relationship Id="rId289" Type="http://schemas.openxmlformats.org/officeDocument/2006/relationships/revisionLog" Target="revisionLog278.xml"/><Relationship Id="rId496" Type="http://schemas.openxmlformats.org/officeDocument/2006/relationships/revisionLog" Target="revisionLog485.xml"/><Relationship Id="rId717" Type="http://schemas.openxmlformats.org/officeDocument/2006/relationships/revisionLog" Target="revisionLog706.xml"/><Relationship Id="rId924" Type="http://schemas.openxmlformats.org/officeDocument/2006/relationships/revisionLog" Target="revisionLog91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56" Type="http://schemas.openxmlformats.org/officeDocument/2006/relationships/revisionLog" Target="revisionLog345.xml"/><Relationship Id="rId563" Type="http://schemas.openxmlformats.org/officeDocument/2006/relationships/revisionLog" Target="revisionLog552.xml"/><Relationship Id="rId770" Type="http://schemas.openxmlformats.org/officeDocument/2006/relationships/revisionLog" Target="revisionLog75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868" Type="http://schemas.openxmlformats.org/officeDocument/2006/relationships/revisionLog" Target="revisionLog857.xml"/><Relationship Id="rId630" Type="http://schemas.openxmlformats.org/officeDocument/2006/relationships/revisionLog" Target="revisionLog619.xml"/><Relationship Id="rId728" Type="http://schemas.openxmlformats.org/officeDocument/2006/relationships/revisionLog" Target="revisionLog717.xml"/><Relationship Id="rId935" Type="http://schemas.openxmlformats.org/officeDocument/2006/relationships/revisionLog" Target="revisionLog92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56.xml"/><Relationship Id="rId574" Type="http://schemas.openxmlformats.org/officeDocument/2006/relationships/revisionLog" Target="revisionLog563.xml"/><Relationship Id="rId227" Type="http://schemas.openxmlformats.org/officeDocument/2006/relationships/revisionLog" Target="revisionLog216.xml"/><Relationship Id="rId781" Type="http://schemas.openxmlformats.org/officeDocument/2006/relationships/revisionLog" Target="revisionLog770.xml"/><Relationship Id="rId879" Type="http://schemas.openxmlformats.org/officeDocument/2006/relationships/revisionLog" Target="revisionLog868.xml"/><Relationship Id="rId434" Type="http://schemas.openxmlformats.org/officeDocument/2006/relationships/revisionLog" Target="revisionLog423.xml"/><Relationship Id="rId641" Type="http://schemas.openxmlformats.org/officeDocument/2006/relationships/revisionLog" Target="revisionLog630.xml"/><Relationship Id="rId739" Type="http://schemas.openxmlformats.org/officeDocument/2006/relationships/revisionLog" Target="revisionLog728.xml"/><Relationship Id="rId280" Type="http://schemas.openxmlformats.org/officeDocument/2006/relationships/revisionLog" Target="revisionLog269.xml"/><Relationship Id="rId501" Type="http://schemas.openxmlformats.org/officeDocument/2006/relationships/revisionLog" Target="revisionLog490.xml"/><Relationship Id="rId946" Type="http://schemas.openxmlformats.org/officeDocument/2006/relationships/revisionLog" Target="revisionLog935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378" Type="http://schemas.openxmlformats.org/officeDocument/2006/relationships/revisionLog" Target="revisionLog367.xml"/><Relationship Id="rId585" Type="http://schemas.openxmlformats.org/officeDocument/2006/relationships/revisionLog" Target="revisionLog574.xml"/><Relationship Id="rId792" Type="http://schemas.openxmlformats.org/officeDocument/2006/relationships/revisionLog" Target="revisionLog781.xml"/><Relationship Id="rId806" Type="http://schemas.openxmlformats.org/officeDocument/2006/relationships/revisionLog" Target="revisionLog795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512" Type="http://schemas.openxmlformats.org/officeDocument/2006/relationships/revisionLog" Target="revisionLog501.xml"/><Relationship Id="rId957" Type="http://schemas.openxmlformats.org/officeDocument/2006/relationships/revisionLog" Target="revisionLog946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96" Type="http://schemas.openxmlformats.org/officeDocument/2006/relationships/revisionLog" Target="revisionLog585.xml"/><Relationship Id="rId817" Type="http://schemas.openxmlformats.org/officeDocument/2006/relationships/revisionLog" Target="revisionLog806.xml"/><Relationship Id="rId249" Type="http://schemas.openxmlformats.org/officeDocument/2006/relationships/revisionLog" Target="revisionLog238.xml"/><Relationship Id="rId456" Type="http://schemas.openxmlformats.org/officeDocument/2006/relationships/revisionLog" Target="revisionLog445.xml"/><Relationship Id="rId663" Type="http://schemas.openxmlformats.org/officeDocument/2006/relationships/revisionLog" Target="revisionLog652.xml"/><Relationship Id="rId870" Type="http://schemas.openxmlformats.org/officeDocument/2006/relationships/revisionLog" Target="revisionLog85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19.xml"/><Relationship Id="rId828" Type="http://schemas.openxmlformats.org/officeDocument/2006/relationships/revisionLog" Target="revisionLog817.xml"/><Relationship Id="rId162" Type="http://schemas.openxmlformats.org/officeDocument/2006/relationships/revisionLog" Target="revisionLog151.xml"/><Relationship Id="rId467" Type="http://schemas.openxmlformats.org/officeDocument/2006/relationships/revisionLog" Target="revisionLog456.xml"/><Relationship Id="rId674" Type="http://schemas.openxmlformats.org/officeDocument/2006/relationships/revisionLog" Target="revisionLog663.xml"/><Relationship Id="rId881" Type="http://schemas.openxmlformats.org/officeDocument/2006/relationships/revisionLog" Target="revisionLog870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16.xml"/><Relationship Id="rId534" Type="http://schemas.openxmlformats.org/officeDocument/2006/relationships/revisionLog" Target="revisionLog523.xml"/><Relationship Id="rId741" Type="http://schemas.openxmlformats.org/officeDocument/2006/relationships/revisionLog" Target="revisionLog730.xml"/><Relationship Id="rId839" Type="http://schemas.openxmlformats.org/officeDocument/2006/relationships/revisionLog" Target="revisionLog828.xml"/><Relationship Id="rId173" Type="http://schemas.openxmlformats.org/officeDocument/2006/relationships/revisionLog" Target="revisionLog162.xml"/><Relationship Id="rId380" Type="http://schemas.openxmlformats.org/officeDocument/2006/relationships/revisionLog" Target="revisionLog369.xml"/><Relationship Id="rId601" Type="http://schemas.openxmlformats.org/officeDocument/2006/relationships/revisionLog" Target="revisionLog590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892" Type="http://schemas.openxmlformats.org/officeDocument/2006/relationships/revisionLog" Target="revisionLog881.xml"/><Relationship Id="rId906" Type="http://schemas.openxmlformats.org/officeDocument/2006/relationships/revisionLog" Target="revisionLog895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27.xml"/><Relationship Id="rId545" Type="http://schemas.openxmlformats.org/officeDocument/2006/relationships/revisionLog" Target="revisionLog534.xml"/><Relationship Id="rId752" Type="http://schemas.openxmlformats.org/officeDocument/2006/relationships/revisionLog" Target="revisionLog74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96" Type="http://schemas.openxmlformats.org/officeDocument/2006/relationships/revisionLog" Target="revisionLog685.xml"/><Relationship Id="rId917" Type="http://schemas.openxmlformats.org/officeDocument/2006/relationships/revisionLog" Target="revisionLog906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38.xml"/><Relationship Id="rId556" Type="http://schemas.openxmlformats.org/officeDocument/2006/relationships/revisionLog" Target="revisionLog545.xml"/><Relationship Id="rId763" Type="http://schemas.openxmlformats.org/officeDocument/2006/relationships/revisionLog" Target="revisionLog752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416" Type="http://schemas.openxmlformats.org/officeDocument/2006/relationships/revisionLog" Target="revisionLog405.xml"/><Relationship Id="rId623" Type="http://schemas.openxmlformats.org/officeDocument/2006/relationships/revisionLog" Target="revisionLog612.xml"/><Relationship Id="rId830" Type="http://schemas.openxmlformats.org/officeDocument/2006/relationships/revisionLog" Target="revisionLog819.xml"/><Relationship Id="rId928" Type="http://schemas.openxmlformats.org/officeDocument/2006/relationships/revisionLog" Target="revisionLog91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567" Type="http://schemas.openxmlformats.org/officeDocument/2006/relationships/revisionLog" Target="revisionLog556.xml"/><Relationship Id="rId122" Type="http://schemas.openxmlformats.org/officeDocument/2006/relationships/revisionLog" Target="revisionLog10.xml"/><Relationship Id="rId774" Type="http://schemas.openxmlformats.org/officeDocument/2006/relationships/revisionLog" Target="revisionLog763.xml"/><Relationship Id="rId427" Type="http://schemas.openxmlformats.org/officeDocument/2006/relationships/revisionLog" Target="revisionLog416.xml"/><Relationship Id="rId634" Type="http://schemas.openxmlformats.org/officeDocument/2006/relationships/revisionLog" Target="revisionLog623.xml"/><Relationship Id="rId841" Type="http://schemas.openxmlformats.org/officeDocument/2006/relationships/revisionLog" Target="revisionLog830.xml"/><Relationship Id="rId273" Type="http://schemas.openxmlformats.org/officeDocument/2006/relationships/revisionLog" Target="revisionLog262.xml"/><Relationship Id="rId480" Type="http://schemas.openxmlformats.org/officeDocument/2006/relationships/revisionLog" Target="revisionLog469.xml"/><Relationship Id="rId701" Type="http://schemas.openxmlformats.org/officeDocument/2006/relationships/revisionLog" Target="revisionLog690.xml"/><Relationship Id="rId939" Type="http://schemas.openxmlformats.org/officeDocument/2006/relationships/revisionLog" Target="revisionLog928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85" Type="http://schemas.openxmlformats.org/officeDocument/2006/relationships/revisionLog" Target="revisionLog774.xml"/><Relationship Id="rId200" Type="http://schemas.openxmlformats.org/officeDocument/2006/relationships/revisionLog" Target="revisionLog189.xml"/><Relationship Id="rId438" Type="http://schemas.openxmlformats.org/officeDocument/2006/relationships/revisionLog" Target="revisionLog427.xml"/><Relationship Id="rId645" Type="http://schemas.openxmlformats.org/officeDocument/2006/relationships/revisionLog" Target="revisionLog634.xml"/><Relationship Id="rId852" Type="http://schemas.openxmlformats.org/officeDocument/2006/relationships/revisionLog" Target="revisionLog84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89" Type="http://schemas.openxmlformats.org/officeDocument/2006/relationships/revisionLog" Target="revisionLog578.xml"/><Relationship Id="rId796" Type="http://schemas.openxmlformats.org/officeDocument/2006/relationships/revisionLog" Target="revisionLog785.xml"/><Relationship Id="rId351" Type="http://schemas.openxmlformats.org/officeDocument/2006/relationships/revisionLog" Target="revisionLog340.xml"/><Relationship Id="rId449" Type="http://schemas.openxmlformats.org/officeDocument/2006/relationships/revisionLog" Target="revisionLog438.xml"/><Relationship Id="rId656" Type="http://schemas.openxmlformats.org/officeDocument/2006/relationships/revisionLog" Target="revisionLog645.xml"/><Relationship Id="rId863" Type="http://schemas.openxmlformats.org/officeDocument/2006/relationships/revisionLog" Target="revisionLog852.xml"/><Relationship Id="rId211" Type="http://schemas.openxmlformats.org/officeDocument/2006/relationships/revisionLog" Target="revisionLog200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516" Type="http://schemas.openxmlformats.org/officeDocument/2006/relationships/revisionLog" Target="revisionLog505.xml"/><Relationship Id="rId723" Type="http://schemas.openxmlformats.org/officeDocument/2006/relationships/revisionLog" Target="revisionLog712.xml"/><Relationship Id="rId930" Type="http://schemas.openxmlformats.org/officeDocument/2006/relationships/revisionLog" Target="revisionLog919.xml"/><Relationship Id="rId155" Type="http://schemas.openxmlformats.org/officeDocument/2006/relationships/revisionLog" Target="revisionLog144.xml"/><Relationship Id="rId362" Type="http://schemas.openxmlformats.org/officeDocument/2006/relationships/revisionLog" Target="revisionLog351.xml"/><Relationship Id="rId222" Type="http://schemas.openxmlformats.org/officeDocument/2006/relationships/revisionLog" Target="revisionLog211.xml"/><Relationship Id="rId667" Type="http://schemas.openxmlformats.org/officeDocument/2006/relationships/revisionLog" Target="revisionLog656.xml"/><Relationship Id="rId874" Type="http://schemas.openxmlformats.org/officeDocument/2006/relationships/revisionLog" Target="revisionLog863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16.xml"/><Relationship Id="rId734" Type="http://schemas.openxmlformats.org/officeDocument/2006/relationships/revisionLog" Target="revisionLog723.xml"/><Relationship Id="rId941" Type="http://schemas.openxmlformats.org/officeDocument/2006/relationships/revisionLog" Target="revisionLog930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73" Type="http://schemas.openxmlformats.org/officeDocument/2006/relationships/revisionLog" Target="revisionLog362.xml"/><Relationship Id="rId580" Type="http://schemas.openxmlformats.org/officeDocument/2006/relationships/revisionLog" Target="revisionLog569.xml"/><Relationship Id="rId801" Type="http://schemas.openxmlformats.org/officeDocument/2006/relationships/revisionLog" Target="revisionLog790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885" Type="http://schemas.openxmlformats.org/officeDocument/2006/relationships/revisionLog" Target="revisionLog874.xml"/><Relationship Id="rId28" Type="http://schemas.openxmlformats.org/officeDocument/2006/relationships/revisionLog" Target="revisionLog28.xml"/><Relationship Id="rId300" Type="http://schemas.openxmlformats.org/officeDocument/2006/relationships/revisionLog" Target="revisionLog289.xml"/><Relationship Id="rId538" Type="http://schemas.openxmlformats.org/officeDocument/2006/relationships/revisionLog" Target="revisionLog527.xml"/><Relationship Id="rId745" Type="http://schemas.openxmlformats.org/officeDocument/2006/relationships/revisionLog" Target="revisionLog734.xml"/><Relationship Id="rId952" Type="http://schemas.openxmlformats.org/officeDocument/2006/relationships/revisionLog" Target="revisionLog941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66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812" Type="http://schemas.openxmlformats.org/officeDocument/2006/relationships/revisionLog" Target="revisionLog801.xml"/><Relationship Id="rId202" Type="http://schemas.openxmlformats.org/officeDocument/2006/relationships/revisionLog" Target="revisionLog191.xml"/><Relationship Id="rId244" Type="http://schemas.openxmlformats.org/officeDocument/2006/relationships/revisionLog" Target="revisionLog233.xml"/><Relationship Id="rId647" Type="http://schemas.openxmlformats.org/officeDocument/2006/relationships/revisionLog" Target="revisionLog636.xml"/><Relationship Id="rId689" Type="http://schemas.openxmlformats.org/officeDocument/2006/relationships/revisionLog" Target="revisionLog678.xml"/><Relationship Id="rId854" Type="http://schemas.openxmlformats.org/officeDocument/2006/relationships/revisionLog" Target="revisionLog843.xml"/><Relationship Id="rId896" Type="http://schemas.openxmlformats.org/officeDocument/2006/relationships/revisionLog" Target="revisionLog885.xml"/><Relationship Id="rId39" Type="http://schemas.openxmlformats.org/officeDocument/2006/relationships/revisionLog" Target="revisionLog39.xml"/><Relationship Id="rId286" Type="http://schemas.openxmlformats.org/officeDocument/2006/relationships/revisionLog" Target="revisionLog275.xml"/><Relationship Id="rId451" Type="http://schemas.openxmlformats.org/officeDocument/2006/relationships/revisionLog" Target="revisionLog440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549" Type="http://schemas.openxmlformats.org/officeDocument/2006/relationships/revisionLog" Target="revisionLog538.xml"/><Relationship Id="rId714" Type="http://schemas.openxmlformats.org/officeDocument/2006/relationships/revisionLog" Target="revisionLog703.xml"/><Relationship Id="rId756" Type="http://schemas.openxmlformats.org/officeDocument/2006/relationships/revisionLog" Target="revisionLog745.xml"/><Relationship Id="rId921" Type="http://schemas.openxmlformats.org/officeDocument/2006/relationships/revisionLog" Target="revisionLog910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46" Type="http://schemas.openxmlformats.org/officeDocument/2006/relationships/revisionLog" Target="revisionLog135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53" Type="http://schemas.openxmlformats.org/officeDocument/2006/relationships/revisionLog" Target="revisionLog342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560" Type="http://schemas.openxmlformats.org/officeDocument/2006/relationships/revisionLog" Target="revisionLog549.xml"/><Relationship Id="rId798" Type="http://schemas.openxmlformats.org/officeDocument/2006/relationships/revisionLog" Target="revisionLog787.xml"/><Relationship Id="rId963" Type="http://schemas.openxmlformats.org/officeDocument/2006/relationships/revisionLog" Target="revisionLog952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16" Type="http://schemas.openxmlformats.org/officeDocument/2006/relationships/revisionLog" Target="revisionLog605.xml"/><Relationship Id="rId658" Type="http://schemas.openxmlformats.org/officeDocument/2006/relationships/revisionLog" Target="revisionLog647.xml"/><Relationship Id="rId823" Type="http://schemas.openxmlformats.org/officeDocument/2006/relationships/revisionLog" Target="revisionLog812.xml"/><Relationship Id="rId865" Type="http://schemas.openxmlformats.org/officeDocument/2006/relationships/revisionLog" Target="revisionLog854.xml"/><Relationship Id="rId255" Type="http://schemas.openxmlformats.org/officeDocument/2006/relationships/revisionLog" Target="revisionLog244.xml"/><Relationship Id="rId297" Type="http://schemas.openxmlformats.org/officeDocument/2006/relationships/revisionLog" Target="revisionLog286.xml"/><Relationship Id="rId462" Type="http://schemas.openxmlformats.org/officeDocument/2006/relationships/revisionLog" Target="revisionLog451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932" Type="http://schemas.openxmlformats.org/officeDocument/2006/relationships/revisionLog" Target="revisionLog921.xml"/><Relationship Id="rId115" Type="http://schemas.openxmlformats.org/officeDocument/2006/relationships/revisionLog" Target="revisionLog3.xml"/><Relationship Id="rId157" Type="http://schemas.openxmlformats.org/officeDocument/2006/relationships/revisionLog" Target="revisionLog146.xml"/><Relationship Id="rId322" Type="http://schemas.openxmlformats.org/officeDocument/2006/relationships/revisionLog" Target="revisionLog311.xml"/><Relationship Id="rId364" Type="http://schemas.openxmlformats.org/officeDocument/2006/relationships/revisionLog" Target="revisionLog353.xml"/><Relationship Id="rId767" Type="http://schemas.openxmlformats.org/officeDocument/2006/relationships/revisionLog" Target="revisionLog756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8.xml"/><Relationship Id="rId571" Type="http://schemas.openxmlformats.org/officeDocument/2006/relationships/revisionLog" Target="revisionLog560.xml"/><Relationship Id="rId627" Type="http://schemas.openxmlformats.org/officeDocument/2006/relationships/revisionLog" Target="revisionLog616.xml"/><Relationship Id="rId669" Type="http://schemas.openxmlformats.org/officeDocument/2006/relationships/revisionLog" Target="revisionLog658.xml"/><Relationship Id="rId834" Type="http://schemas.openxmlformats.org/officeDocument/2006/relationships/revisionLog" Target="revisionLog823.xml"/><Relationship Id="rId876" Type="http://schemas.openxmlformats.org/officeDocument/2006/relationships/revisionLog" Target="revisionLog86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680" Type="http://schemas.openxmlformats.org/officeDocument/2006/relationships/revisionLog" Target="revisionLog669.xml"/><Relationship Id="rId736" Type="http://schemas.openxmlformats.org/officeDocument/2006/relationships/revisionLog" Target="revisionLog725.xml"/><Relationship Id="rId901" Type="http://schemas.openxmlformats.org/officeDocument/2006/relationships/revisionLog" Target="revisionLog890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78" Type="http://schemas.openxmlformats.org/officeDocument/2006/relationships/revisionLog" Target="revisionLog767.xml"/><Relationship Id="rId943" Type="http://schemas.openxmlformats.org/officeDocument/2006/relationships/revisionLog" Target="revisionLog932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803" Type="http://schemas.openxmlformats.org/officeDocument/2006/relationships/revisionLog" Target="revisionLog792.xml"/><Relationship Id="rId845" Type="http://schemas.openxmlformats.org/officeDocument/2006/relationships/revisionLog" Target="revisionLog834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887" Type="http://schemas.openxmlformats.org/officeDocument/2006/relationships/revisionLog" Target="revisionLog876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789" Type="http://schemas.openxmlformats.org/officeDocument/2006/relationships/revisionLog" Target="revisionLog778.xml"/><Relationship Id="rId912" Type="http://schemas.openxmlformats.org/officeDocument/2006/relationships/revisionLog" Target="revisionLog901.xml"/><Relationship Id="rId954" Type="http://schemas.openxmlformats.org/officeDocument/2006/relationships/revisionLog" Target="revisionLog943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814" Type="http://schemas.openxmlformats.org/officeDocument/2006/relationships/revisionLog" Target="revisionLog803.xml"/><Relationship Id="rId856" Type="http://schemas.openxmlformats.org/officeDocument/2006/relationships/revisionLog" Target="revisionLog845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898" Type="http://schemas.openxmlformats.org/officeDocument/2006/relationships/revisionLog" Target="revisionLog887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923" Type="http://schemas.openxmlformats.org/officeDocument/2006/relationships/revisionLog" Target="revisionLog912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825" Type="http://schemas.openxmlformats.org/officeDocument/2006/relationships/revisionLog" Target="revisionLog814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867" Type="http://schemas.openxmlformats.org/officeDocument/2006/relationships/revisionLog" Target="revisionLog856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934" Type="http://schemas.openxmlformats.org/officeDocument/2006/relationships/revisionLog" Target="revisionLog92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780" Type="http://schemas.openxmlformats.org/officeDocument/2006/relationships/revisionLog" Target="revisionLog769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878" Type="http://schemas.openxmlformats.org/officeDocument/2006/relationships/revisionLog" Target="revisionLog867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945" Type="http://schemas.openxmlformats.org/officeDocument/2006/relationships/revisionLog" Target="revisionLog93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805" Type="http://schemas.openxmlformats.org/officeDocument/2006/relationships/revisionLog" Target="revisionLog794.xml"/><Relationship Id="rId237" Type="http://schemas.openxmlformats.org/officeDocument/2006/relationships/revisionLog" Target="revisionLog226.xml"/><Relationship Id="rId791" Type="http://schemas.openxmlformats.org/officeDocument/2006/relationships/revisionLog" Target="revisionLog780.xml"/><Relationship Id="rId889" Type="http://schemas.openxmlformats.org/officeDocument/2006/relationships/revisionLog" Target="revisionLog878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956" Type="http://schemas.openxmlformats.org/officeDocument/2006/relationships/revisionLog" Target="revisionLog945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816" Type="http://schemas.openxmlformats.org/officeDocument/2006/relationships/revisionLog" Target="revisionLog805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827" Type="http://schemas.openxmlformats.org/officeDocument/2006/relationships/revisionLog" Target="revisionLog816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880" Type="http://schemas.openxmlformats.org/officeDocument/2006/relationships/revisionLog" Target="revisionLog86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740" Type="http://schemas.openxmlformats.org/officeDocument/2006/relationships/revisionLog" Target="revisionLog729.xml"/><Relationship Id="rId838" Type="http://schemas.openxmlformats.org/officeDocument/2006/relationships/revisionLog" Target="revisionLog827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891" Type="http://schemas.openxmlformats.org/officeDocument/2006/relationships/revisionLog" Target="revisionLog880.xml"/><Relationship Id="rId905" Type="http://schemas.openxmlformats.org/officeDocument/2006/relationships/revisionLog" Target="revisionLog894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849" Type="http://schemas.openxmlformats.org/officeDocument/2006/relationships/revisionLog" Target="revisionLog838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916" Type="http://schemas.openxmlformats.org/officeDocument/2006/relationships/revisionLog" Target="revisionLog905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927" Type="http://schemas.openxmlformats.org/officeDocument/2006/relationships/revisionLog" Target="revisionLog916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840" Type="http://schemas.openxmlformats.org/officeDocument/2006/relationships/revisionLog" Target="revisionLog829.xml"/><Relationship Id="rId938" Type="http://schemas.openxmlformats.org/officeDocument/2006/relationships/revisionLog" Target="revisionLog9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784" Type="http://schemas.openxmlformats.org/officeDocument/2006/relationships/revisionLog" Target="revisionLog773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851" Type="http://schemas.openxmlformats.org/officeDocument/2006/relationships/revisionLog" Target="revisionLog840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949" Type="http://schemas.openxmlformats.org/officeDocument/2006/relationships/revisionLog" Target="revisionLog938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795" Type="http://schemas.openxmlformats.org/officeDocument/2006/relationships/revisionLog" Target="revisionLog784.xml"/><Relationship Id="rId809" Type="http://schemas.openxmlformats.org/officeDocument/2006/relationships/revisionLog" Target="revisionLog798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862" Type="http://schemas.openxmlformats.org/officeDocument/2006/relationships/revisionLog" Target="revisionLog851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873" Type="http://schemas.openxmlformats.org/officeDocument/2006/relationships/revisionLog" Target="revisionLog86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940" Type="http://schemas.openxmlformats.org/officeDocument/2006/relationships/revisionLog" Target="revisionLog929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800" Type="http://schemas.openxmlformats.org/officeDocument/2006/relationships/revisionLog" Target="revisionLog789.xml"/><Relationship Id="rId232" Type="http://schemas.openxmlformats.org/officeDocument/2006/relationships/revisionLog" Target="revisionLog221.xml"/><Relationship Id="rId884" Type="http://schemas.openxmlformats.org/officeDocument/2006/relationships/revisionLog" Target="revisionLog87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951" Type="http://schemas.openxmlformats.org/officeDocument/2006/relationships/revisionLog" Target="revisionLog94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811" Type="http://schemas.openxmlformats.org/officeDocument/2006/relationships/revisionLog" Target="revisionLog800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895" Type="http://schemas.openxmlformats.org/officeDocument/2006/relationships/revisionLog" Target="revisionLog884.xml"/><Relationship Id="rId909" Type="http://schemas.openxmlformats.org/officeDocument/2006/relationships/revisionLog" Target="revisionLog898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62" Type="http://schemas.openxmlformats.org/officeDocument/2006/relationships/revisionLog" Target="revisionLog951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822" Type="http://schemas.openxmlformats.org/officeDocument/2006/relationships/revisionLog" Target="revisionLog811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833" Type="http://schemas.openxmlformats.org/officeDocument/2006/relationships/revisionLog" Target="revisionLog822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900" Type="http://schemas.openxmlformats.org/officeDocument/2006/relationships/revisionLog" Target="revisionLog889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777" Type="http://schemas.openxmlformats.org/officeDocument/2006/relationships/revisionLog" Target="revisionLog766.xml"/><Relationship Id="rId637" Type="http://schemas.openxmlformats.org/officeDocument/2006/relationships/revisionLog" Target="revisionLog626.xml"/><Relationship Id="rId844" Type="http://schemas.openxmlformats.org/officeDocument/2006/relationships/revisionLog" Target="revisionLog833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911" Type="http://schemas.openxmlformats.org/officeDocument/2006/relationships/revisionLog" Target="revisionLog900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788" Type="http://schemas.openxmlformats.org/officeDocument/2006/relationships/revisionLog" Target="revisionLog777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855" Type="http://schemas.openxmlformats.org/officeDocument/2006/relationships/revisionLog" Target="revisionLog84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922" Type="http://schemas.openxmlformats.org/officeDocument/2006/relationships/revisionLog" Target="revisionLog911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799" Type="http://schemas.openxmlformats.org/officeDocument/2006/relationships/revisionLog" Target="revisionLog788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866" Type="http://schemas.openxmlformats.org/officeDocument/2006/relationships/revisionLog" Target="revisionLog855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933" Type="http://schemas.openxmlformats.org/officeDocument/2006/relationships/revisionLog" Target="revisionLog922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877" Type="http://schemas.openxmlformats.org/officeDocument/2006/relationships/revisionLog" Target="revisionLog866.xml"/><Relationship Id="rId737" Type="http://schemas.openxmlformats.org/officeDocument/2006/relationships/revisionLog" Target="revisionLog726.xml"/><Relationship Id="rId944" Type="http://schemas.openxmlformats.org/officeDocument/2006/relationships/revisionLog" Target="revisionLog93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790" Type="http://schemas.openxmlformats.org/officeDocument/2006/relationships/revisionLog" Target="revisionLog779.xml"/><Relationship Id="rId804" Type="http://schemas.openxmlformats.org/officeDocument/2006/relationships/revisionLog" Target="revisionLog793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888" Type="http://schemas.openxmlformats.org/officeDocument/2006/relationships/revisionLog" Target="revisionLog877.xml"/><Relationship Id="rId303" Type="http://schemas.openxmlformats.org/officeDocument/2006/relationships/revisionLog" Target="revisionLog292.xml"/><Relationship Id="rId748" Type="http://schemas.openxmlformats.org/officeDocument/2006/relationships/revisionLog" Target="revisionLog737.xml"/><Relationship Id="rId955" Type="http://schemas.openxmlformats.org/officeDocument/2006/relationships/revisionLog" Target="revisionLog944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815" Type="http://schemas.openxmlformats.org/officeDocument/2006/relationships/revisionLog" Target="revisionLog804.xml"/><Relationship Id="rId247" Type="http://schemas.openxmlformats.org/officeDocument/2006/relationships/revisionLog" Target="revisionLog236.xml"/><Relationship Id="rId899" Type="http://schemas.openxmlformats.org/officeDocument/2006/relationships/revisionLog" Target="revisionLog888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3.xml"/><Relationship Id="rId661" Type="http://schemas.openxmlformats.org/officeDocument/2006/relationships/revisionLog" Target="revisionLog650.xml"/><Relationship Id="rId759" Type="http://schemas.openxmlformats.org/officeDocument/2006/relationships/revisionLog" Target="revisionLog748.xml"/><Relationship Id="rId314" Type="http://schemas.openxmlformats.org/officeDocument/2006/relationships/revisionLog" Target="revisionLog303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826" Type="http://schemas.openxmlformats.org/officeDocument/2006/relationships/revisionLog" Target="revisionLog815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72" Type="http://schemas.openxmlformats.org/officeDocument/2006/relationships/revisionLog" Target="revisionLog66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532" Type="http://schemas.openxmlformats.org/officeDocument/2006/relationships/revisionLog" Target="revisionLog521.xml"/><Relationship Id="rId171" Type="http://schemas.openxmlformats.org/officeDocument/2006/relationships/revisionLog" Target="revisionLog160.xml"/><Relationship Id="rId837" Type="http://schemas.openxmlformats.org/officeDocument/2006/relationships/revisionLog" Target="revisionLog826.xml"/><Relationship Id="rId269" Type="http://schemas.openxmlformats.org/officeDocument/2006/relationships/revisionLog" Target="revisionLog258.xml"/><Relationship Id="rId476" Type="http://schemas.openxmlformats.org/officeDocument/2006/relationships/revisionLog" Target="revisionLog465.xml"/><Relationship Id="rId683" Type="http://schemas.openxmlformats.org/officeDocument/2006/relationships/revisionLog" Target="revisionLog672.xml"/><Relationship Id="rId890" Type="http://schemas.openxmlformats.org/officeDocument/2006/relationships/revisionLog" Target="revisionLog879.xml"/><Relationship Id="rId904" Type="http://schemas.openxmlformats.org/officeDocument/2006/relationships/revisionLog" Target="revisionLog893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336" Type="http://schemas.openxmlformats.org/officeDocument/2006/relationships/revisionLog" Target="revisionLog325.xml"/><Relationship Id="rId543" Type="http://schemas.openxmlformats.org/officeDocument/2006/relationships/revisionLog" Target="revisionLog532.xml"/><Relationship Id="rId182" Type="http://schemas.openxmlformats.org/officeDocument/2006/relationships/revisionLog" Target="revisionLog171.xml"/><Relationship Id="rId403" Type="http://schemas.openxmlformats.org/officeDocument/2006/relationships/revisionLog" Target="revisionLog392.xml"/><Relationship Id="rId750" Type="http://schemas.openxmlformats.org/officeDocument/2006/relationships/revisionLog" Target="revisionLog739.xml"/><Relationship Id="rId848" Type="http://schemas.openxmlformats.org/officeDocument/2006/relationships/revisionLog" Target="revisionLog837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915" Type="http://schemas.openxmlformats.org/officeDocument/2006/relationships/revisionLog" Target="revisionLog904.xml"/><Relationship Id="rId347" Type="http://schemas.openxmlformats.org/officeDocument/2006/relationships/revisionLog" Target="revisionLog336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3.xml"/><Relationship Id="rId761" Type="http://schemas.openxmlformats.org/officeDocument/2006/relationships/revisionLog" Target="revisionLog750.xml"/><Relationship Id="rId859" Type="http://schemas.openxmlformats.org/officeDocument/2006/relationships/revisionLog" Target="revisionLog848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414" Type="http://schemas.openxmlformats.org/officeDocument/2006/relationships/revisionLog" Target="revisionLog403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260" Type="http://schemas.openxmlformats.org/officeDocument/2006/relationships/revisionLog" Target="revisionLog249.xml"/><Relationship Id="rId719" Type="http://schemas.openxmlformats.org/officeDocument/2006/relationships/revisionLog" Target="revisionLog708.xml"/><Relationship Id="rId926" Type="http://schemas.openxmlformats.org/officeDocument/2006/relationships/revisionLog" Target="revisionLog915.xml"/><Relationship Id="rId55" Type="http://schemas.openxmlformats.org/officeDocument/2006/relationships/revisionLog" Target="revisionLog55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72" Type="http://schemas.openxmlformats.org/officeDocument/2006/relationships/revisionLog" Target="revisionLog76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937" Type="http://schemas.openxmlformats.org/officeDocument/2006/relationships/revisionLog" Target="revisionLog926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69" Type="http://schemas.openxmlformats.org/officeDocument/2006/relationships/revisionLog" Target="revisionLog358.xml"/><Relationship Id="rId576" Type="http://schemas.openxmlformats.org/officeDocument/2006/relationships/revisionLog" Target="revisionLog565.xml"/><Relationship Id="rId783" Type="http://schemas.openxmlformats.org/officeDocument/2006/relationships/revisionLog" Target="revisionLog772.xml"/><Relationship Id="rId229" Type="http://schemas.openxmlformats.org/officeDocument/2006/relationships/revisionLog" Target="revisionLog218.xml"/><Relationship Id="rId436" Type="http://schemas.openxmlformats.org/officeDocument/2006/relationships/revisionLog" Target="revisionLog425.xml"/><Relationship Id="rId643" Type="http://schemas.openxmlformats.org/officeDocument/2006/relationships/revisionLog" Target="revisionLog632.xml"/><Relationship Id="rId850" Type="http://schemas.openxmlformats.org/officeDocument/2006/relationships/revisionLog" Target="revisionLog839.xml"/><Relationship Id="rId948" Type="http://schemas.openxmlformats.org/officeDocument/2006/relationships/revisionLog" Target="revisionLog937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71.xml"/><Relationship Id="rId503" Type="http://schemas.openxmlformats.org/officeDocument/2006/relationships/revisionLog" Target="revisionLog492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808" Type="http://schemas.openxmlformats.org/officeDocument/2006/relationships/revisionLog" Target="revisionLog797.xml"/><Relationship Id="rId142" Type="http://schemas.openxmlformats.org/officeDocument/2006/relationships/revisionLog" Target="revisionLog131.xml"/><Relationship Id="rId447" Type="http://schemas.openxmlformats.org/officeDocument/2006/relationships/revisionLog" Target="revisionLog436.xml"/><Relationship Id="rId794" Type="http://schemas.openxmlformats.org/officeDocument/2006/relationships/revisionLog" Target="revisionLog783.xml"/><Relationship Id="rId654" Type="http://schemas.openxmlformats.org/officeDocument/2006/relationships/revisionLog" Target="revisionLog643.xml"/><Relationship Id="rId861" Type="http://schemas.openxmlformats.org/officeDocument/2006/relationships/revisionLog" Target="revisionLog850.xml"/><Relationship Id="rId959" Type="http://schemas.openxmlformats.org/officeDocument/2006/relationships/revisionLog" Target="revisionLog948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514" Type="http://schemas.openxmlformats.org/officeDocument/2006/relationships/revisionLog" Target="revisionLog503.xml"/><Relationship Id="rId721" Type="http://schemas.openxmlformats.org/officeDocument/2006/relationships/revisionLog" Target="revisionLog710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42.xml"/><Relationship Id="rId360" Type="http://schemas.openxmlformats.org/officeDocument/2006/relationships/revisionLog" Target="revisionLog349.xml"/><Relationship Id="rId598" Type="http://schemas.openxmlformats.org/officeDocument/2006/relationships/revisionLog" Target="revisionLog587.xml"/><Relationship Id="rId819" Type="http://schemas.openxmlformats.org/officeDocument/2006/relationships/revisionLog" Target="revisionLog808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65" Type="http://schemas.openxmlformats.org/officeDocument/2006/relationships/revisionLog" Target="revisionLog654.xml"/><Relationship Id="rId872" Type="http://schemas.openxmlformats.org/officeDocument/2006/relationships/revisionLog" Target="revisionLog861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469" Type="http://schemas.openxmlformats.org/officeDocument/2006/relationships/revisionLog" Target="revisionLog458.xml"/><Relationship Id="rId676" Type="http://schemas.openxmlformats.org/officeDocument/2006/relationships/revisionLog" Target="revisionLog665.xml"/><Relationship Id="rId883" Type="http://schemas.openxmlformats.org/officeDocument/2006/relationships/revisionLog" Target="revisionLog872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329" Type="http://schemas.openxmlformats.org/officeDocument/2006/relationships/revisionLog" Target="revisionLog318.xml"/><Relationship Id="rId536" Type="http://schemas.openxmlformats.org/officeDocument/2006/relationships/revisionLog" Target="revisionLog525.xml"/><Relationship Id="rId175" Type="http://schemas.openxmlformats.org/officeDocument/2006/relationships/revisionLog" Target="revisionLog164.xml"/><Relationship Id="rId743" Type="http://schemas.openxmlformats.org/officeDocument/2006/relationships/revisionLog" Target="revisionLog732.xml"/><Relationship Id="rId950" Type="http://schemas.openxmlformats.org/officeDocument/2006/relationships/revisionLog" Target="revisionLog939.xml"/><Relationship Id="rId382" Type="http://schemas.openxmlformats.org/officeDocument/2006/relationships/revisionLog" Target="revisionLog371.xml"/><Relationship Id="rId603" Type="http://schemas.openxmlformats.org/officeDocument/2006/relationships/revisionLog" Target="revisionLog592.xml"/><Relationship Id="rId687" Type="http://schemas.openxmlformats.org/officeDocument/2006/relationships/revisionLog" Target="revisionLog676.xml"/><Relationship Id="rId810" Type="http://schemas.openxmlformats.org/officeDocument/2006/relationships/revisionLog" Target="revisionLog799.xml"/><Relationship Id="rId908" Type="http://schemas.openxmlformats.org/officeDocument/2006/relationships/revisionLog" Target="revisionLog897.xml"/><Relationship Id="rId242" Type="http://schemas.openxmlformats.org/officeDocument/2006/relationships/revisionLog" Target="revisionLog231.xml"/><Relationship Id="rId894" Type="http://schemas.openxmlformats.org/officeDocument/2006/relationships/revisionLog" Target="revisionLog883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47" Type="http://schemas.openxmlformats.org/officeDocument/2006/relationships/revisionLog" Target="revisionLog536.xml"/><Relationship Id="rId754" Type="http://schemas.openxmlformats.org/officeDocument/2006/relationships/revisionLog" Target="revisionLog743.xml"/><Relationship Id="rId961" Type="http://schemas.openxmlformats.org/officeDocument/2006/relationships/revisionLog" Target="revisionLog950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614" Type="http://schemas.openxmlformats.org/officeDocument/2006/relationships/revisionLog" Target="revisionLog603.xml"/><Relationship Id="rId821" Type="http://schemas.openxmlformats.org/officeDocument/2006/relationships/revisionLog" Target="revisionLog810.xml"/><Relationship Id="rId253" Type="http://schemas.openxmlformats.org/officeDocument/2006/relationships/revisionLog" Target="revisionLog242.xml"/><Relationship Id="rId460" Type="http://schemas.openxmlformats.org/officeDocument/2006/relationships/revisionLog" Target="revisionLog449.xml"/><Relationship Id="rId698" Type="http://schemas.openxmlformats.org/officeDocument/2006/relationships/revisionLog" Target="revisionLog687.xml"/><Relationship Id="rId919" Type="http://schemas.openxmlformats.org/officeDocument/2006/relationships/revisionLog" Target="revisionLog90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65" Type="http://schemas.openxmlformats.org/officeDocument/2006/relationships/revisionLog" Target="revisionLog754.xml"/><Relationship Id="rId197" Type="http://schemas.openxmlformats.org/officeDocument/2006/relationships/revisionLog" Target="revisionLog186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832" Type="http://schemas.openxmlformats.org/officeDocument/2006/relationships/revisionLog" Target="revisionLog82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69" Type="http://schemas.openxmlformats.org/officeDocument/2006/relationships/revisionLog" Target="revisionLog558.xml"/><Relationship Id="rId776" Type="http://schemas.openxmlformats.org/officeDocument/2006/relationships/revisionLog" Target="revisionLog765.xml"/><Relationship Id="rId331" Type="http://schemas.openxmlformats.org/officeDocument/2006/relationships/revisionLog" Target="revisionLog320.xml"/><Relationship Id="rId429" Type="http://schemas.openxmlformats.org/officeDocument/2006/relationships/revisionLog" Target="revisionLog418.xml"/><Relationship Id="rId636" Type="http://schemas.openxmlformats.org/officeDocument/2006/relationships/revisionLog" Target="revisionLog625.xml"/><Relationship Id="rId843" Type="http://schemas.openxmlformats.org/officeDocument/2006/relationships/revisionLog" Target="revisionLog832.xml"/><Relationship Id="rId275" Type="http://schemas.openxmlformats.org/officeDocument/2006/relationships/revisionLog" Target="revisionLog264.xml"/><Relationship Id="rId482" Type="http://schemas.openxmlformats.org/officeDocument/2006/relationships/revisionLog" Target="revisionLog471.xml"/><Relationship Id="rId703" Type="http://schemas.openxmlformats.org/officeDocument/2006/relationships/revisionLog" Target="revisionLog692.xml"/><Relationship Id="rId910" Type="http://schemas.openxmlformats.org/officeDocument/2006/relationships/revisionLog" Target="revisionLog899.xml"/><Relationship Id="rId135" Type="http://schemas.openxmlformats.org/officeDocument/2006/relationships/revisionLog" Target="revisionLog124.xml"/><Relationship Id="rId342" Type="http://schemas.openxmlformats.org/officeDocument/2006/relationships/revisionLog" Target="revisionLog331.xml"/><Relationship Id="rId787" Type="http://schemas.openxmlformats.org/officeDocument/2006/relationships/revisionLog" Target="revisionLog77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59E1C26-485A-49AA-B758-9BBECB59B44A}" diskRevisions="1" revisionId="13190" version="964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FC0B92-D5C4-4137-9ACD-9F3896250041}" dateTime="2020-07-30T23:47:46" maxSheetId="10" userName="Windows User" r:id="rId777" minRId="9593" maxRId="95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9A8454-B051-4B4A-93FF-437B019D0630}" dateTime="2020-07-30T23:49:15" maxSheetId="10" userName="Windows User" r:id="rId7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9CDA6-C29A-4819-A693-8ACA20C6549E}" dateTime="2020-07-31T21:40:14" maxSheetId="10" userName="Windows User" r:id="rId779" minRId="9598" maxRId="9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0EA0B7-0053-4DD7-B530-9C49956533C4}" dateTime="2020-08-04T22:11:49" maxSheetId="10" userName="Windows User" r:id="rId780" minRId="9614" maxRId="96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23DB08-FEAC-43F5-B4FD-C3FEC96FC343}" dateTime="2020-08-04T22:46:11" maxSheetId="10" userName="Windows User" r:id="rId781" minRId="9617" maxRId="9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B417C4-D872-4711-953C-EE2604C43E68}" dateTime="2020-08-04T23:02:44" maxSheetId="10" userName="Windows User" r:id="rId782" minRId="96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9554DC-1006-4746-86B8-D53EC627C96D}" dateTime="2020-08-04T23:13:16" maxSheetId="10" userName="Windows User" r:id="rId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62EA08-F908-434C-BC1E-B8693FED1BEB}" dateTime="2020-08-05T20:36:16" maxSheetId="10" userName="Windows User" r:id="rId784" minRId="9639" maxRId="98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1160678-6A17-4111-A8B6-21256390C474}" dateTime="2020-08-05T20:49:09" maxSheetId="10" userName="Windows User" r:id="rId785" minRId="9809" maxRId="100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237744-AEC2-45C6-A00D-305772ADAE90}" dateTime="2020-08-05T21:03:13" maxSheetId="10" userName="Windows User" r:id="rId786" minRId="10094" maxRId="104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985BD1-D100-4D05-BBF8-0A1E0DF9701F}" dateTime="2020-08-05T22:54:46" maxSheetId="10" userName="Windows User" r:id="rId787" minRId="10437" maxRId="10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51E7DC8-23A4-4711-8C9F-DB85CCE56E11}" dateTime="2020-08-05T23:38:45" maxSheetId="10" userName="Windows User" r:id="rId788" minRId="10449" maxRId="104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B0F905-6BFC-4482-9FB9-BD2270D204A7}" dateTime="2020-08-06T00:10:38" maxSheetId="10" userName="Windows User" r:id="rId789" minRId="10451" maxRId="104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8A90E3-8CE2-4261-A91C-C4F4E0CDC5E3}" dateTime="2020-08-06T00:20:11" maxSheetId="10" userName="Windows User" r:id="rId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9162214-9422-4B03-9508-44CD243D172B}" dateTime="2020-08-06T15:12:10" maxSheetId="10" userName="Windows User" r:id="rId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0E8E5C-ED86-4D78-BAC8-CC230C513FB1}" dateTime="2020-08-06T15:12:55" maxSheetId="10" userName="Windows User" r:id="rId792" minRId="10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360205-97EC-4DB4-AB39-50E93A386DF1}" dateTime="2020-08-06T15:13:46" maxSheetId="10" userName="Windows User" r:id="rId793" minRId="10477" maxRId="104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32AF9D-0A2E-4128-9879-ECBDDBFEE5C1}" dateTime="2020-08-09T16:51:33" maxSheetId="10" userName="Windows User" r:id="rId794" minRId="10479" maxRId="10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6E02D1-9FFD-458C-800E-9D291DED2487}" dateTime="2020-08-09T17:39:49" maxSheetId="10" userName="Windows User" r:id="rId795" minRId="10485" maxRId="10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398104-315D-4440-A465-F1D86037AA67}" dateTime="2020-08-09T18:24:39" maxSheetId="10" userName="Windows User" r:id="rId796" minRId="10490" maxRId="10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D3762B-F315-4389-9DF7-EFB02975F76A}" dateTime="2020-08-09T18:52:07" maxSheetId="10" userName="Windows User" r:id="rId797" minRId="10492" maxRId="10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D13D253-454F-4A47-9959-8AAF98E915DC}" dateTime="2020-08-09T20:55:14" maxSheetId="10" userName="Windows User" r:id="rId798" minRId="10494" maxRId="104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CCB304-B445-4B0D-B004-229AAE2C45D3}" dateTime="2020-08-09T21:37:52" maxSheetId="10" userName="Windows User" r:id="rId799" minRId="10496" maxRId="10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406639-388F-42CB-B391-008C73744544}" dateTime="2020-08-09T21:48:00" maxSheetId="10" userName="Windows User" r:id="rId8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AEF0C7-67C7-48CF-8D0D-DB04C711CEA9}" dateTime="2020-08-09T22:19:49" maxSheetId="10" userName="Windows User" r:id="rId801" minRId="105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9E49AF-4A9F-42B0-A4FB-1A04F7B005EC}" dateTime="2020-08-09T22:41:49" maxSheetId="10" userName="Windows User" r:id="rId802" minRId="10509" maxRId="10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F9013B-86E9-4F41-A64D-D7BAA80CA39D}" dateTime="2020-08-09T22:42:54" maxSheetId="10" userName="Windows User" r:id="rId803" minRId="10511" maxRId="105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7C4DEA-6BC2-49F5-AB17-C044882BB295}" dateTime="2020-08-09T22:43:11" maxSheetId="10" userName="Windows User" r:id="rId804" minRId="10513" maxRId="105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E11B012-760A-4105-A699-C697179BAA1C}" dateTime="2020-08-10T14:20:20" maxSheetId="10" userName="Windows User" r:id="rId8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EFDB2B-0466-4AFD-ADC6-6A237A61E5D8}" dateTime="2020-08-10T15:46:27" maxSheetId="10" userName="Windows User" r:id="rId8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96C6F2-8D91-4566-8455-6FEA35F8D951}" dateTime="2020-08-10T20:50:36" maxSheetId="10" userName="Windows User" r:id="rId807" minRId="10521" maxRId="105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57BCEA-C660-4526-BED3-30AEE0465315}" dateTime="2020-08-10T20:51:03" maxSheetId="10" userName="Windows User" r:id="rId808" minRId="10524" maxRId="105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D94682-BE0B-4B41-B43B-3B4A66F9822A}" dateTime="2020-08-11T00:24:56" maxSheetId="10" userName="Windows User" r:id="rId809" minRId="10555" maxRId="107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1EB6D2-C728-4E46-A7BD-0C7993227246}" dateTime="2020-08-11T00:25:13" maxSheetId="10" userName="Windows User" r:id="rId8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3B23B5-B460-4973-91E2-C0AE07352CD0}" dateTime="2020-08-11T15:06:57" maxSheetId="10" userName="Windows User" r:id="rId811" minRId="10708" maxRId="107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98CD45F-9919-4A4E-8247-DB0D671968DD}" dateTime="2020-08-11T21:20:28" maxSheetId="10" userName="Windows User" r:id="rId8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8B083D-5708-41F2-9893-756ABDE1AB05}" dateTime="2020-08-11T22:41:38" maxSheetId="10" userName="Windows User" r:id="rId813" minRId="10723" maxRId="107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A7BE58-52AE-4C16-B081-696537417691}" dateTime="2020-08-11T22:52:46" maxSheetId="10" userName="Windows User" r:id="rId814" minRId="10745" maxRId="107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879C2A-F06E-4BB2-AEF9-EF191DC45AC6}" dateTime="2020-08-11T22:52:59" maxSheetId="10" userName="Windows User" r:id="rId8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83975-0679-4108-98E6-A1A4A19C934A}" dateTime="2020-08-11T23:01:55" maxSheetId="10" userName="Windows User" r:id="rId816" minRId="10750" maxRId="10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1B7E18-66C4-4B2A-BE2F-729FF89E4B5C}" dateTime="2020-08-11T23:43:19" maxSheetId="10" userName="Windows User" r:id="rId817" minRId="10752" maxRId="107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13FDF-7493-4D7B-9814-10CECFAB7B68}" dateTime="2020-08-12T00:06:33" maxSheetId="10" userName="Windows User" r:id="rId818" minRId="10754" maxRId="107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42C897-3200-4182-B3AA-D9A81CF98AED}" dateTime="2020-08-12T16:41:35" maxSheetId="10" userName="Windows User" r:id="rId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2849D4-C939-40AF-BE7F-FA5BAFC83DE1}" dateTime="2020-08-12T19:37:38" maxSheetId="10" userName="Windows User" r:id="rId820" minRId="107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FBEE78-BB25-45B2-80D0-88993CEE6D32}" dateTime="2020-08-12T21:25:47" maxSheetId="10" userName="Windows User" r:id="rId821" minRId="10762" maxRId="107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C95D7B-F332-4310-85CF-1087FF0E1339}" dateTime="2020-08-12T21:51:17" maxSheetId="10" userName="Windows User" r:id="rId822" minRId="10781" maxRId="107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0EB19-AB28-4409-BA55-8162199AAE85}" dateTime="2020-08-12T22:25:37" maxSheetId="10" userName="Windows User" r:id="rId823" minRId="10783" maxRId="107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49F8460-5CDF-470F-B90B-AEDB0C67CB5B}" dateTime="2020-08-12T23:45:04" maxSheetId="10" userName="Windows User" r:id="rId824" minRId="10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CE5AB4-0E09-4924-BBC7-9BFAB5B31A5E}" dateTime="2020-08-12T23:56:07" maxSheetId="10" userName="Windows User" r:id="rId825" minRId="10788" maxRId="10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96C32-E201-44A0-AAE3-36B9D2DC5E6D}" dateTime="2020-08-13T22:16:30" maxSheetId="10" userName="Windows User" r:id="rId826" minRId="10790" maxRId="10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713E15B-C5BB-4370-9183-237DB8DBE845}" dateTime="2020-08-13T23:52:04" maxSheetId="10" userName="Windows User" r:id="rId827" minRId="10795" maxRId="108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CD5B5F-6EC2-4E6F-AE40-EBB2A0A2D143}" dateTime="2020-08-15T14:50:12" maxSheetId="10" userName="Windows User" r:id="rId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41BB833-9788-44A0-928C-8AF684B59A84}" dateTime="2020-08-15T20:50:28" maxSheetId="10" userName="Windows User" r:id="rId829" minRId="10820" maxRId="10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A046F-B3EA-47E0-92D2-35AE7EAC587F}" dateTime="2020-08-16T16:40:38" maxSheetId="10" userName="Windows User" r:id="rId830" minRId="10826" maxRId="108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266BF4-E9B3-4547-95A4-AD2ADDFB8830}" dateTime="2020-08-16T20:03:03" maxSheetId="10" userName="Windows User" r:id="rId831" minRId="10852" maxRId="11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718002-7648-48B8-BCE9-75F3FFB1811C}" dateTime="2020-08-16T20:03:51" maxSheetId="10" userName="Windows User" r:id="rId832" minRId="11201" maxRId="115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A42172-67BE-4088-9F49-835E7C8DB62E}" dateTime="2020-08-16T20:49:16" maxSheetId="10" userName="Windows User" r:id="rId833" minRId="11558" maxRId="11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FE9314-E289-4007-BE31-7135C7CF71F2}" dateTime="2020-08-16T20:50:08" maxSheetId="10" userName="Windows User" r:id="rId834" minRId="11586" maxRId="11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F15E01A-23A9-405F-AC30-7B6E9C82C7BD}" dateTime="2020-08-16T20:54:25" maxSheetId="10" userName="Windows User" r:id="rId835" minRId="11602" maxRId="116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6548E8-BC37-44FD-8FCF-FF631EFC6EF6}" dateTime="2020-08-16T20:57:00" maxSheetId="10" userName="Windows User" r:id="rId836" minRId="11682" maxRId="11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4BF13D-AE4D-410B-8BE1-49CD1091F4D6}" dateTime="2020-08-16T20:58:04" maxSheetId="10" userName="Windows User" r:id="rId837" minRId="11784" maxRId="11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3A4F8F-DBAA-48FD-A828-B2212A889A6A}" dateTime="2020-08-16T20:58:16" maxSheetId="10" userName="Windows User" r:id="rId838" minRId="11826" maxRId="11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E5245B-615C-4E80-8AEC-354001B79787}" dateTime="2020-08-16T20:59:23" maxSheetId="10" userName="Windows User" r:id="rId839" minRId="11832" maxRId="118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CB14D2-7F9D-4D6E-8E83-5BF2BDC17620}" dateTime="2020-08-16T21:00:40" maxSheetId="10" userName="Windows User" r:id="rId840" minRId="11866" maxRId="120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35FB42-618C-475A-BD89-3023A1A57B19}" dateTime="2020-08-16T21:00:52" maxSheetId="10" userName="Windows User" r:id="rId841" minRId="12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C88997-8064-42F1-93E4-1C862645260A}" dateTime="2020-08-16T21:01:11" maxSheetId="10" userName="Windows User" r:id="rId842" minRId="12027" maxRId="120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ADB8C50-2349-4A0D-AB4A-0A17C07DAFF3}" dateTime="2020-08-16T21:01:41" maxSheetId="10" userName="Windows User" r:id="rId843" minRId="120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F9782F-14B4-4B9E-BE8F-F5AD704CBF71}" dateTime="2020-08-16T21:06:01" maxSheetId="10" userName="Windows User" r:id="rId844" minRId="12073" maxRId="12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3986E1-F50E-4283-A8F0-69FD077291C0}" dateTime="2020-08-16T21:08:45" maxSheetId="10" userName="Windows User" r:id="rId845" minRId="12108" maxRId="121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B2CB55-C62A-4136-8704-AFA033EDF37B}" dateTime="2020-08-16T22:48:56" maxSheetId="10" userName="Windows User" r:id="rId8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A6DC1F-62EE-4F4D-9AF9-FEA43D90B8C5}" dateTime="2020-08-16T23:24:29" maxSheetId="10" userName="Windows User" r:id="rId847" minRId="12113" maxRId="121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69E70A-EB9C-4454-AFBC-0B73A8D679F9}" dateTime="2020-08-16T23:47:38" maxSheetId="10" userName="Windows User" r:id="rId848" minRId="12139" maxRId="121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0C597D-BC3F-4D04-ABDF-18097F8C7A07}" dateTime="2020-08-17T22:06:21" maxSheetId="10" userName="Windows User" r:id="rId8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95AEFE-CB0F-4832-BCC5-50867CA7BBDA}" dateTime="2020-08-18T15:27:10" maxSheetId="10" userName="Windows User" r:id="rId850" minRId="12142" maxRId="12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FB04366-4E76-4CBE-B6B4-50802D636BB5}" dateTime="2020-08-18T17:29:37" maxSheetId="10" userName="Windows User" r:id="rId851" minRId="12152" maxRId="12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7179E4-0620-47C3-B80D-1DEC3F471520}" dateTime="2020-08-19T16:18:53" maxSheetId="10" userName="Windows User" r:id="rId8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B2C5B0-A811-4F0F-9C51-7D017AB4F958}" dateTime="2020-08-19T16:24:58" maxSheetId="10" userName="Windows User" r:id="rId853" minRId="12157" maxRId="121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234E62-687E-470B-9DBE-087EC719281A}" dateTime="2020-08-20T18:48:22" maxSheetId="10" userName="Windows User" r:id="rId854" minRId="12169" maxRId="121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1D3FC3-1504-44E9-8E2B-300E6617FD77}" dateTime="2020-08-20T19:43:41" maxSheetId="10" userName="Windows User" r:id="rId8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659709-4559-4F45-8071-5943C2F1EE70}" dateTime="2020-08-20T20:21:03" maxSheetId="10" userName="Windows User" r:id="rId856" minRId="12186" maxRId="121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4ADC9F-EB10-48D3-B561-5431CF41A9A3}" dateTime="2020-08-20T20:32:12" maxSheetId="10" userName="Windows User" r:id="rId857" minRId="12188" maxRId="121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507160-9B90-42FE-92B8-0EA2CCE2489E}" dateTime="2020-08-21T00:05:35" maxSheetId="10" userName="Windows User" r:id="rId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6C2213-984B-4AA5-95A0-FED7B955D735}" dateTime="2020-08-21T00:05:50" maxSheetId="10" userName="Windows User" r:id="rId8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1887D6-D1AC-4A9A-AAFD-6403A8E8BD9A}" dateTime="2020-08-22T15:45:58" maxSheetId="10" userName="Windows User" r:id="rId860" minRId="12196" maxRId="12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869989-75F3-4C49-AC1D-7C7F308667E6}" dateTime="2020-08-22T16:28:05" maxSheetId="10" userName="Windows User" r:id="rId861" minRId="12214" maxRId="122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863988-0692-45E8-B1AE-F6CE4CFF3EEC}" dateTime="2020-08-22T17:47:48" maxSheetId="10" userName="Windows User" r:id="rId862" minRId="12224" maxRId="122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F39191-4A72-46F3-B70F-A9C687A438F3}" dateTime="2020-08-22T18:14:09" maxSheetId="10" userName="Windows User" r:id="rId863" minRId="12246" maxRId="122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A8757-AF11-487B-B02F-3B06888A2645}" dateTime="2020-08-22T19:15:45" maxSheetId="10" userName="Windows User" r:id="rId864" minRId="12265" maxRId="12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359B3C-201A-4969-BE56-9324CCD5C814}" dateTime="2020-08-22T19:45:35" maxSheetId="10" userName="Windows User" r:id="rId865" minRId="12287" maxRId="123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791E07-6DC3-49D2-804E-AB4A5410BAB6}" dateTime="2020-08-22T20:00:56" maxSheetId="10" userName="Windows User" r:id="rId866" minRId="12337" maxRId="123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E74A7-844C-4D51-9BFD-4DAE18B28F81}" dateTime="2020-08-22T20:33:18" maxSheetId="10" userName="Windows User" r:id="rId867" minRId="12344" maxRId="123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D3154A-EEE2-4074-A8A8-D971954B0916}" dateTime="2020-08-22T20:40:14" maxSheetId="10" userName="Windows User" r:id="rId868" minRId="12353" maxRId="123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326707F-A843-4F70-991E-D5E5C459BEF6}" dateTime="2020-08-22T20:57:31" maxSheetId="10" userName="Windows User" r:id="rId869" minRId="12356" maxRId="123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9ABAB5-69CF-48AD-83DC-50A3C9516835}" dateTime="2020-08-22T21:05:16" maxSheetId="10" userName="Windows User" r:id="rId870" minRId="12360" maxRId="123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2C3F35-68D8-459C-995C-BC5A46FE369E}" dateTime="2020-08-22T21:20:44" maxSheetId="10" userName="Windows User" r:id="rId8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8CC1F7-AA7E-4710-9EA6-524AD4B5FC85}" dateTime="2020-08-22T21:31:36" maxSheetId="10" userName="Windows User" r:id="rId872" minRId="12362" maxRId="123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88694D-A06C-4889-9E72-DBFD3F92B189}" dateTime="2020-08-22T22:02:09" maxSheetId="10" userName="Windows User" r:id="rId873" minRId="12379" maxRId="123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E8FB4F-16EF-46B7-BCA8-11B484134D03}" dateTime="2020-08-22T23:17:11" maxSheetId="10" userName="Windows User" r:id="rId874" minRId="12391" maxRId="12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DAF252-3063-4D3D-8CC8-AE4A9BDA7884}" dateTime="2020-08-23T15:01:47" maxSheetId="10" userName="Windows User" r:id="rId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948301-E3CD-4A85-ABC1-AEF4BD7782C3}" dateTime="2020-08-23T16:01:36" maxSheetId="10" userName="Windows User" r:id="rId876" minRId="12514" maxRId="125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F29C91-E360-4399-8BD8-D3E83E5DB6D5}" dateTime="2020-08-23T23:24:28" maxSheetId="10" userName="Windows User" r:id="rId877" minRId="12520" maxRId="125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CAFFF-A10A-4E1D-871E-6B0AE99584AA}" dateTime="2020-08-23T23:30:00" maxSheetId="10" userName="Windows User" r:id="rId878" minRId="125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E399BB5-933B-477B-B370-FB6038172D72}" dateTime="2020-08-23T23:33:38" maxSheetId="10" userName="Windows User" r:id="rId879" minRId="125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75EADE-56E5-4C30-923C-A84C10331308}" dateTime="2020-08-24T00:14:51" maxSheetId="10" userName="Windows User" r:id="rId880" minRId="12534" maxRId="125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604554-7913-4C82-A67F-F568AC79079C}" dateTime="2020-08-24T14:47:41" maxSheetId="10" userName="Windows User" r:id="rId881" minRId="125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6A6E52-607C-4823-9444-9BAC5E000766}" dateTime="2020-08-24T15:35:11" maxSheetId="10" userName="Windows User" r:id="rId882" minRId="12537" maxRId="125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EA0CBC-3B67-44C5-AE4A-9608A8644827}" dateTime="2020-08-24T16:40:54" maxSheetId="10" userName="Windows User" r:id="rId883" minRId="12563" maxRId="12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E49814-5A24-46D0-97D3-76BC4F225089}" dateTime="2020-08-24T18:29:17" maxSheetId="10" userName="Windows User" r:id="rId884" minRId="12571" maxRId="125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105D29-AF55-4639-9A0D-F714E84FEABE}" dateTime="2020-08-24T21:10:42" maxSheetId="10" userName="Windows User" r:id="rId885" minRId="12578" maxRId="125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EA3038-4E4B-4F6B-97B4-38E3B1A22FA8}" dateTime="2020-08-24T21:16:27" maxSheetId="10" userName="Windows User" r:id="rId886" minRId="12582" maxRId="125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1CE608-9B84-4C44-BB05-A1154B5E6F97}" dateTime="2020-08-24T21:16:39" maxSheetId="10" userName="Windows User" r:id="rId8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E13CB8-F0BA-4402-9054-E04261DD62F4}" dateTime="2020-08-24T21:16:48" maxSheetId="10" userName="Windows User" r:id="rId8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B60143A-B303-4EC6-A92E-1D59779126CD}" dateTime="2020-08-24T21:34:26" maxSheetId="10" userName="Windows User" r:id="rId889" minRId="12584" maxRId="12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82DA7E-AE95-4829-8ED0-FFBE6DFBBD4F}" dateTime="2020-08-24T21:53:56" maxSheetId="10" userName="Windows User" r:id="rId890" minRId="12596" maxRId="126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89175D-F594-4086-A5F3-03B72160A920}" dateTime="2020-08-24T22:59:00" maxSheetId="10" userName="Windows User" r:id="rId8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A0B79B-8D83-4B0A-B708-98AD1AD42349}" dateTime="2020-08-24T23:02:47" maxSheetId="10" userName="Windows User" r:id="rId892" minRId="12619" maxRId="1262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8A052E-29A5-4118-A372-74DE9B84DCD2}" dateTime="2020-08-24T23:12:04" maxSheetId="10" userName="Windows User" r:id="rId893" minRId="12621" maxRId="126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631F6-12B1-492F-8C06-DD3FD82F6FDC}" dateTime="2020-08-24T23:27:54" maxSheetId="10" userName="Windows User" r:id="rId894" minRId="12625" maxRId="12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E3FF71A-296B-483B-98BB-39C0848AC62F}" dateTime="2020-08-24T23:41:32" maxSheetId="10" userName="Windows User" r:id="rId895" minRId="12635" maxRId="126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34552D-8BD0-4853-B3D0-5315E34A24D6}" dateTime="2020-08-26T20:09:34" maxSheetId="10" userName="Windows User" r:id="rId896" minRId="12637" maxRId="126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662F36-D30A-4BB1-8249-5D0332079C6F}" dateTime="2020-08-26T20:24:38" maxSheetId="10" userName="Windows User" r:id="rId897" minRId="126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152453-AE89-4314-A4B8-9672AB748B16}" dateTime="2020-08-26T20:24:46" maxSheetId="10" userName="Windows User" r:id="rId898" minRId="12640" maxRId="126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47DD96-7DA7-465F-AE02-3A0D54BEB287}" dateTime="2020-08-26T20:25:59" maxSheetId="10" userName="Windows User" r:id="rId899" minRId="12642" maxRId="126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459496-B2DE-458B-A1AD-CE68AC8E9974}" dateTime="2020-08-26T20:26:08" maxSheetId="10" userName="Windows User" r:id="rId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89A3CE-70BB-42BE-90B0-A300DDCEF269}" dateTime="2020-08-26T20:43:33" maxSheetId="10" userName="Windows User" r:id="rId901" minRId="12647" maxRId="126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309901-F84F-4C3C-B86F-8D6A7A2E20C7}" dateTime="2020-08-26T21:44:03" maxSheetId="10" userName="Windows User" r:id="rId902" minRId="12649" maxRId="12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B6899-F692-41D6-A2F3-21A43FF15C04}" dateTime="2020-08-26T21:50:01" maxSheetId="10" userName="Windows User" r:id="rId903" minRId="12686" maxRId="127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EF6B1C-4493-4E35-BE3E-66EFF79D0822}" dateTime="2020-08-26T21:51:23" maxSheetId="10" userName="Windows User" r:id="rId904" minRId="12715" maxRId="127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BB0EC6-7F3C-42E1-9DF0-DC57D84D62FA}" dateTime="2020-08-26T21:52:35" maxSheetId="10" userName="Windows User" r:id="rId905" minRId="12722" maxRId="127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99E08-E9EE-44DE-9BF6-E4ED06FF976D}" dateTime="2020-08-26T22:01:36" maxSheetId="10" userName="Windows User" r:id="rId906" minRId="12729" maxRId="12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A0E737-639F-4252-BDB5-BD45F9504081}" dateTime="2020-08-26T22:19:24" maxSheetId="10" userName="Windows User" r:id="rId907" minRId="12752" maxRId="127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4E89B3-C6BF-45CB-A58F-763C50362114}" dateTime="2020-08-29T15:08:07" maxSheetId="10" userName="Windows User" r:id="rId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6A32A97-3FD6-4A19-B10F-33FAAC0C91DD}" dateTime="2020-08-29T16:22:17" maxSheetId="10" userName="Windows User" r:id="rId909" minRId="12759" maxRId="12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EF5587-3D74-4786-BC31-FF4AC1AE325C}" dateTime="2020-08-29T17:04:25" maxSheetId="10" userName="Windows User" r:id="rId910" minRId="12773" maxRId="127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21F4DD-1E5E-455D-9CD6-D5BD47CBF3E1}" dateTime="2020-08-29T17:38:12" maxSheetId="10" userName="Windows User" r:id="rId911" minRId="12775" maxRId="12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00E894B-38D1-49B5-A705-223DAAFE5740}" dateTime="2020-08-29T20:53:46" maxSheetId="10" userName="Windows User" r:id="rId9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B93959-D6E8-4A65-BBC9-F293FA2DBB8D}" dateTime="2020-08-29T21:37:01" maxSheetId="10" userName="Windows User" r:id="rId913" minRId="12780" maxRId="127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D120-376A-48B7-89DA-71B4313D7C84}" dateTime="2020-08-31T21:10:29" maxSheetId="10" userName="Windows User" r:id="rId9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5C96F7-76D3-4E4D-B890-6299BC0DF1E5}" dateTime="2020-08-31T21:11:43" maxSheetId="10" userName="Windows User" r:id="rId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FACB03-C8C6-4622-9B10-9C6E9C6FB7B2}" dateTime="2020-08-31T21:28:04" maxSheetId="10" userName="Windows User" r:id="rId916" minRId="12785" maxRId="12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DBB341-F098-4263-BEB0-9A87BB49CE84}" dateTime="2020-08-31T21:28:14" maxSheetId="10" userName="Windows User" r:id="rId917" minRId="12788" maxRId="12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85E144-BB01-4CD0-9665-9A10D335E273}" dateTime="2020-08-31T21:54:28" maxSheetId="10" userName="Windows User" r:id="rId918" minRId="12791" maxRId="12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CE5EB30-3E69-48D8-8603-CC5D38CB0F8C}" dateTime="2020-08-31T21:54:48" maxSheetId="10" userName="Windows User" r:id="rId919" minRId="12805" maxRId="128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9873BEF-7C55-4DC0-BDFC-CA772DD11FF7}" dateTime="2020-08-31T22:06:12" maxSheetId="10" userName="Windows User" r:id="rId920" minRId="12823" maxRId="128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2DF39-7436-4777-A2E9-74FE820A618A}" dateTime="2020-08-31T22:07:29" maxSheetId="10" userName="Windows User" r:id="rId921" minRId="12825" maxRId="128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815D65-06A0-40EE-AFF5-7629995E6D18}" dateTime="2020-09-01T16:39:01" maxSheetId="10" userName="Windows User" r:id="rId922" minRId="12828" maxRId="128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AAAFF9-275D-4B75-8DD7-025E3F730F0A}" dateTime="2020-09-01T16:59:27" maxSheetId="10" userName="Windows User" r:id="rId923" minRId="12895" maxRId="12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624093-BDE9-4A6C-B5E1-B7DCC386D4D4}" dateTime="2020-09-01T17:53:58" maxSheetId="10" userName="Windows User" r:id="rId924" minRId="12901" maxRId="12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87F093C-8C50-47DC-8F70-9287D6D7D9CB}" dateTime="2020-09-02T15:42:47" maxSheetId="10" userName="Windows User" r:id="rId925" minRId="12903" maxRId="129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DEF795-BDED-4428-A22B-A5FE00E14EEE}" dateTime="2020-09-02T22:19:18" maxSheetId="10" userName="Windows User" r:id="rId926" minRId="12935" maxRId="129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BFAB1F-9CDA-4428-A66C-F677230EB4BA}" dateTime="2020-09-03T15:55:38" maxSheetId="10" userName="Windows User" r:id="rId927" minRId="129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146E8D-9498-4FDC-8CA2-999C750700AA}" dateTime="2020-09-03T15:55:56" maxSheetId="10" userName="Windows User" r:id="rId928" minRId="12946" maxRId="129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234937-9F71-45E5-86F8-B45D5BFC8105}" dateTime="2020-09-03T20:11:36" maxSheetId="10" userName="Windows User" r:id="rId929" minRId="12948" maxRId="130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6885B1-D4EF-4EDD-9BB6-C85F04F1F1E1}" dateTime="2020-09-05T16:35:09" maxSheetId="10" userName="Windows User" r:id="rId930" minRId="13002" maxRId="130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88D020-7C81-4008-A549-155923C3F665}" dateTime="2020-09-05T16:36:12" maxSheetId="10" userName="Windows User" r:id="rId931" minRId="130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F00621-358A-457B-81E5-D39FBCE2D796}" dateTime="2020-09-05T16:37:39" maxSheetId="10" userName="Windows User" r:id="rId932" minRId="13009" maxRId="130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873084-2DCE-454F-AFD8-2716E4718CE4}" dateTime="2020-09-05T16:37:49" maxSheetId="10" userName="Windows User" r:id="rId9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1F58C01-E69D-4360-887E-2C8D0263C7EA}" dateTime="2020-09-05T16:39:44" maxSheetId="10" userName="Windows User" r:id="rId934" minRId="13019" maxRId="130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F4B7B8-A93E-4670-8522-9460549BD076}" dateTime="2020-09-05T16:40:26" maxSheetId="10" userName="Windows User" r:id="rId935" minRId="13029" maxRId="13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BEFE6F-FE28-4F5F-AC39-6577DCFB59ED}" dateTime="2020-09-05T16:41:37" maxSheetId="10" userName="Windows User" r:id="rId936" minRId="13034" maxRId="130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5EF0DA-B3B9-4ACA-8BDE-E73976FD84A5}" dateTime="2020-09-05T16:46:16" maxSheetId="10" userName="Windows User" r:id="rId937" minRId="13039" maxRId="130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07E705-4590-4942-A810-172CDC9853BD}" dateTime="2020-09-05T16:47:48" maxSheetId="10" userName="Windows User" r:id="rId938" minRId="13044" maxRId="130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F91BBE-5DB0-4B2B-ADC0-4014EBA256D2}" dateTime="2020-09-05T16:47:53" maxSheetId="10" userName="Windows User" r:id="rId939" minRId="13047" maxRId="13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A5C9AC-6474-472A-8019-E58E6E0EA956}" dateTime="2020-09-05T16:55:51" maxSheetId="10" userName="Windows User" r:id="rId940" minRId="13049" maxRId="13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918315-6086-47E1-9D51-302C0D4C9234}" dateTime="2020-09-05T16:56:46" maxSheetId="10" userName="Windows User" r:id="rId941" minRId="13052" maxRId="13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2B460-B106-492F-94A7-4F0B87F9EB85}" dateTime="2020-09-05T17:14:05" maxSheetId="10" userName="Windows User" r:id="rId942" minRId="13055" maxRId="130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84C3C3-DCD7-4140-A6CA-AB3118FFD921}" dateTime="2020-09-05T17:21:32" maxSheetId="10" userName="Windows User" r:id="rId943" minRId="13061" maxRId="13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ADA6EC3-3C6C-4731-8AB9-0CA5318BDB29}" dateTime="2020-09-05T17:21:43" maxSheetId="10" userName="Windows User" r:id="rId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31CA94-B322-41B7-90C6-EF0CC9F85284}" dateTime="2020-09-05T17:26:26" maxSheetId="10" userName="Windows User" r:id="rId945" minRId="13074" maxRId="130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14FED1-AE3C-4CF3-BD8D-A955A5301FD1}" dateTime="2020-09-05T21:04:02" maxSheetId="10" userName="Windows User" r:id="rId946" minRId="13076" maxRId="130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AECCFA-BD69-4B90-A844-CB5D8D2448D5}" dateTime="2020-09-05T21:25:29" maxSheetId="10" userName="Windows User" r:id="rId947" minRId="13079" maxRId="13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E4CE0-B77B-495C-9E84-4FD2BD0A13FD}" dateTime="2020-09-05T21:26:16" maxSheetId="10" userName="Windows User" r:id="rId948" minRId="13085" maxRId="130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B315B2-2ADD-4512-98AB-57645C8C9A9B}" dateTime="2020-09-05T21:35:51" maxSheetId="10" userName="Windows User" r:id="rId949" minRId="13087" maxRId="130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8CF3D-1C7F-433A-883E-688636285198}" dateTime="2020-09-05T21:36:00" maxSheetId="10" userName="Windows User" r:id="rId9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3868AB-14A4-4E2D-8C52-1B1AE1C9378E}" dateTime="2020-09-05T21:39:21" maxSheetId="10" userName="Windows User" r:id="rId951" minRId="13094" maxRId="13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F673ED-B25E-4697-955B-D371791B3DB7}" dateTime="2020-09-05T21:39:33" maxSheetId="10" userName="Windows User" r:id="rId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2780F5-95C7-42D6-A998-B5D1A8AD47AF}" dateTime="2020-09-05T21:40:19" maxSheetId="10" userName="Windows User" r:id="rId953" minRId="13096" maxRId="130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17A38F-BEB1-49A3-A9BF-CEE5CAE1612A}" dateTime="2020-09-05T21:41:31" maxSheetId="10" userName="Windows User" r:id="rId954" minRId="13098" maxRId="130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2443A2B-BC29-4CCD-A328-C809586ABEF7}" dateTime="2020-09-05T21:54:29" maxSheetId="10" userName="Windows User" r:id="rId955" minRId="131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10CE1D-A444-4388-A300-84CA3366761C}" dateTime="2020-09-05T21:55:03" maxSheetId="10" userName="Windows User" r:id="rId956" minRId="13101" maxRId="131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31B857B-D95D-461D-9AC8-9F921E2CB7EF}" dateTime="2020-09-05T22:00:53" maxSheetId="10" userName="Windows User" r:id="rId957" minRId="13104" maxRId="13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50B4FD-3546-42E6-B229-7F56092B1535}" dateTime="2020-09-05T22:01:06" maxSheetId="10" userName="Windows User" r:id="rId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061EA8-3C2C-48F4-873D-AEA1F808D8CE}" dateTime="2020-09-05T23:45:52" maxSheetId="10" userName="Windows User" r:id="rId959" minRId="13109" maxRId="13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0BF848-989B-4B5B-9A7A-B6488D7EA3FE}" dateTime="2020-09-06T17:24:02" maxSheetId="10" userName="Windows User" r:id="rId960" minRId="13127" maxRId="13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4668F8-7651-4D87-833D-1B57AFDF926E}" dateTime="2020-09-06T17:27:42" maxSheetId="10" userName="Windows User" r:id="rId961" minRId="131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A22600-4F0D-4623-9DE1-A754B1C96FBC}" dateTime="2020-09-06T18:16:39" maxSheetId="10" userName="Windows User" r:id="rId962" minRId="13165" maxRId="131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5EA7A4-FBEB-4011-9CF9-498328C4CF44}" dateTime="2020-09-06T18:42:35" maxSheetId="10" userName="Windows User" r:id="rId963" minRId="13185" maxRId="13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9E1C26-485A-49AA-B758-9BBECB59B44A}" dateTime="2020-09-06T21:39:32" maxSheetId="10" userName="Windows User" r:id="rId964" minRId="13187" maxRId="131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3" sId="5">
    <oc r="E308">
      <v>1</v>
    </oc>
    <nc r="E308">
      <v>0</v>
    </nc>
  </rcc>
  <rcc rId="9594" sId="5">
    <oc r="F308">
      <v>1</v>
    </oc>
    <nc r="F308">
      <v>0</v>
    </nc>
  </rcc>
  <rcmt sheetId="5" cell="H308" guid="{00000000-0000-0000-0000-000000000000}" action="delete" author="Windows User"/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4" guid="{00000000-0000-0000-0000-000000000000}" action="delete" author="Windows User"/>
  <rcmt sheetId="5" cell="H274" guid="{E90CF21C-DF34-435C-97F8-24C45EB8AAFB}" author="Windows User" newLength="32"/>
  <rcmt sheetId="5" cell="H279" guid="{2013D9A3-B6F8-4AF2-8152-B92A72658147}" author="Windows User" newLength="14"/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8" sId="5">
    <oc r="E218">
      <v>3</v>
    </oc>
    <nc r="E218">
      <v>2</v>
    </nc>
  </rcc>
  <rcc rId="9599" sId="5">
    <oc r="F218">
      <v>3</v>
    </oc>
    <nc r="F218">
      <v>22</v>
    </nc>
  </rcc>
  <rcmt sheetId="5" cell="H218" guid="{00000000-0000-0000-0000-000000000000}" action="delete" author="Windows User"/>
  <rcc rId="9600" sId="5">
    <oc r="E244">
      <v>2</v>
    </oc>
    <nc r="E244">
      <v>1</v>
    </nc>
  </rcc>
  <rcc rId="9601" sId="5">
    <oc r="F244">
      <v>2</v>
    </oc>
    <nc r="F244">
      <v>1</v>
    </nc>
  </rcc>
  <rcmt sheetId="5" cell="H244" guid="{00000000-0000-0000-0000-000000000000}" action="delete" author="Windows User"/>
  <rcc rId="9602" sId="5">
    <oc r="E281">
      <v>5</v>
    </oc>
    <nc r="E281">
      <v>4</v>
    </nc>
  </rcc>
  <rcc rId="9603" sId="5">
    <oc r="F281">
      <v>5</v>
    </oc>
    <nc r="F281">
      <v>4</v>
    </nc>
  </rcc>
  <rcmt sheetId="5" cell="H281" guid="{00000000-0000-0000-0000-000000000000}" action="delete" author="Windows User"/>
  <rcc rId="9604" sId="5">
    <oc r="E82">
      <v>8</v>
    </oc>
    <nc r="E82">
      <v>7</v>
    </nc>
  </rcc>
  <rcc rId="9605" sId="5">
    <oc r="F82">
      <v>8</v>
    </oc>
    <nc r="F82">
      <v>7</v>
    </nc>
  </rcc>
  <rcmt sheetId="5" cell="H82" guid="{00000000-0000-0000-0000-000000000000}" action="delete" author="Windows User"/>
  <rcc rId="9606" sId="5">
    <oc r="E310">
      <v>4</v>
    </oc>
    <nc r="E310">
      <v>3</v>
    </nc>
  </rcc>
  <rcc rId="9607" sId="5">
    <oc r="F310">
      <v>4</v>
    </oc>
    <nc r="F310">
      <v>3</v>
    </nc>
  </rcc>
  <rcmt sheetId="5" cell="H310" guid="{00000000-0000-0000-0000-000000000000}" action="delete" author="Windows User"/>
  <rcmt sheetId="5" cell="H310" guid="{00000000-0000-0000-0000-000000000000}" action="delete" author="Windows User"/>
  <rcc rId="9608" sId="5">
    <oc r="E139">
      <v>2</v>
    </oc>
    <nc r="E139">
      <v>1</v>
    </nc>
  </rcc>
  <rcc rId="9609" sId="5">
    <oc r="F139">
      <v>2</v>
    </oc>
    <nc r="F139">
      <v>1</v>
    </nc>
  </rcc>
  <rcmt sheetId="5" cell="H139" guid="{00000000-0000-0000-0000-000000000000}" action="delete" author="Windows User"/>
  <rcc rId="9610" sId="5">
    <oc r="E224">
      <v>4</v>
    </oc>
    <nc r="E224">
      <v>3</v>
    </nc>
  </rcc>
  <rcc rId="9611" sId="5">
    <oc r="F224">
      <v>4</v>
    </oc>
    <nc r="F224">
      <v>3</v>
    </nc>
  </rcc>
  <rcmt sheetId="5" cell="H224" guid="{00000000-0000-0000-0000-000000000000}" action="delete" author="Windows User"/>
  <rcc rId="9612" sId="5">
    <oc r="E56">
      <v>3</v>
    </oc>
    <nc r="E56">
      <v>2</v>
    </nc>
  </rcc>
  <rcc rId="9613" sId="5">
    <oc r="F56">
      <v>3</v>
    </oc>
    <nc r="F56">
      <v>2</v>
    </nc>
  </rcc>
  <rcmt sheetId="5" cell="H56" guid="{00000000-0000-0000-00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4" sId="5">
    <oc r="F218">
      <v>22</v>
    </oc>
    <nc r="F218">
      <v>2</v>
    </nc>
  </rcc>
  <rcc rId="9615" sId="5">
    <oc r="E200">
      <v>2</v>
    </oc>
    <nc r="E200">
      <v>1</v>
    </nc>
  </rcc>
  <rcc rId="9616" sId="5">
    <oc r="F200">
      <v>2</v>
    </oc>
    <nc r="F200">
      <v>1</v>
    </nc>
  </rcc>
  <rcmt sheetId="5" cell="H200" guid="{00000000-0000-0000-0000-000000000000}" action="delete" author="Windows User"/>
  <rcmt sheetId="5" cell="H200" guid="{00000000-0000-0000-0000-000000000000}" action="delete" author="Windows User"/>
  <rcmt sheetId="5" cell="H200" guid="{ED995F22-316D-4BBA-9327-819D660C7C49}" author="Windows User" newLength="33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5">
    <oc r="E213">
      <v>2</v>
    </oc>
    <nc r="E213">
      <v>1</v>
    </nc>
  </rcc>
  <rcc rId="9618" sId="5">
    <oc r="F213">
      <v>2</v>
    </oc>
    <nc r="F213">
      <v>1</v>
    </nc>
  </rcc>
  <rcmt sheetId="5" cell="H213" guid="{00000000-0000-0000-0000-000000000000}" action="delete" author="Windows User"/>
  <rcmt sheetId="5" cell="H201" guid="{00000000-0000-0000-0000-000000000000}" action="delete" author="Windows User"/>
  <rcc rId="9619" sId="5">
    <oc r="E289">
      <v>5</v>
    </oc>
    <nc r="E289">
      <v>4</v>
    </nc>
  </rcc>
  <rcc rId="9620" sId="5">
    <oc r="F289">
      <v>5</v>
    </oc>
    <nc r="F289">
      <v>4</v>
    </nc>
  </rcc>
  <rcmt sheetId="5" cell="H289" guid="{00000000-0000-0000-0000-000000000000}" action="delete" author="Windows User"/>
  <rcc rId="9621" sId="5">
    <oc r="E51">
      <v>1</v>
    </oc>
    <nc r="E51">
      <v>0</v>
    </nc>
  </rcc>
  <rcc rId="9622" sId="5">
    <oc r="F51">
      <v>1</v>
    </oc>
    <nc r="F51">
      <v>0</v>
    </nc>
  </rcc>
  <rcmt sheetId="5" cell="H51" guid="{00000000-0000-0000-0000-000000000000}" action="delete" author="Windows User"/>
  <rcc rId="9623" sId="5">
    <oc r="E9">
      <v>18</v>
    </oc>
    <nc r="E9">
      <v>12</v>
    </nc>
  </rcc>
  <rcc rId="9624" sId="5">
    <oc r="F9">
      <v>18</v>
    </oc>
    <nc r="F9">
      <v>12</v>
    </nc>
  </rcc>
  <rcc rId="9625" sId="5">
    <oc r="E269">
      <v>1</v>
    </oc>
    <nc r="E269">
      <v>0</v>
    </nc>
  </rcc>
  <rcc rId="9626" sId="5">
    <oc r="F269">
      <v>1</v>
    </oc>
    <nc r="F269">
      <v>0</v>
    </nc>
  </rcc>
  <rcmt sheetId="5" cell="H269" guid="{00000000-0000-0000-0000-000000000000}" action="delete" author="Windows User"/>
  <rcc rId="9627" sId="5">
    <oc r="E296">
      <v>1</v>
    </oc>
    <nc r="E296">
      <v>0</v>
    </nc>
  </rcc>
  <rcc rId="9628" sId="5">
    <oc r="F296">
      <v>1</v>
    </oc>
    <nc r="F296">
      <v>0</v>
    </nc>
  </rcc>
  <rcmt sheetId="5" cell="H296" guid="{00000000-0000-0000-0000-000000000000}" action="delete" author="Windows User"/>
  <rcc rId="9629" sId="5">
    <oc r="E291">
      <v>2</v>
    </oc>
    <nc r="E291">
      <v>1</v>
    </nc>
  </rcc>
  <rcc rId="9630" sId="5">
    <oc r="F291">
      <v>2</v>
    </oc>
    <nc r="F291">
      <v>1</v>
    </nc>
  </rcc>
  <rcmt sheetId="5" cell="H291" guid="{00000000-0000-0000-0000-000000000000}" action="delete" author="Windows User"/>
  <rcc rId="9631" sId="5">
    <oc r="E302">
      <v>2</v>
    </oc>
    <nc r="E302">
      <v>1</v>
    </nc>
  </rcc>
  <rcc rId="9632" sId="5">
    <oc r="F302">
      <v>2</v>
    </oc>
    <nc r="F302">
      <v>1</v>
    </nc>
  </rcc>
  <rcmt sheetId="5" cell="H302" guid="{00000000-0000-0000-0000-000000000000}" action="delete" author="Windows User"/>
  <rcc rId="9633" sId="5">
    <oc r="E174">
      <v>1</v>
    </oc>
    <nc r="E174">
      <v>0</v>
    </nc>
  </rcc>
  <rcc rId="9634" sId="5">
    <oc r="F174">
      <v>1</v>
    </oc>
    <nc r="F174">
      <v>0</v>
    </nc>
  </rcc>
  <rcmt sheetId="5" cell="H174" guid="{00000000-0000-0000-0000-000000000000}" action="delete" author="Windows User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5" sId="5">
    <oc r="B168" t="inlineStr">
      <is>
        <t>x572</t>
      </is>
    </oc>
    <nc r="B168" t="inlineStr">
      <is>
        <t>FFVV</t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" sId="5">
    <oc r="B394" t="inlineStr">
      <is>
        <t>Power 8/ 20 pin</t>
      </is>
    </oc>
    <nc r="B394"/>
  </rcc>
  <rcc rId="9640" sId="5">
    <nc r="H9">
      <v>350</v>
    </nc>
  </rcc>
  <rcc rId="9641" sId="5">
    <nc r="H11">
      <v>350</v>
    </nc>
  </rcc>
  <rcc rId="9642" sId="5">
    <nc r="H22">
      <v>160</v>
    </nc>
  </rcc>
  <rcc rId="9643" sId="5">
    <nc r="H26">
      <v>180</v>
    </nc>
  </rcc>
  <rcc rId="9644" sId="5">
    <nc r="H69">
      <v>165</v>
    </nc>
  </rcc>
  <rcc rId="9645" sId="5">
    <nc r="H70">
      <v>165</v>
    </nc>
  </rcc>
  <rcc rId="9646" sId="5">
    <nc r="H71">
      <v>165</v>
    </nc>
  </rcc>
  <rcc rId="9647" sId="5">
    <nc r="H79">
      <v>180</v>
    </nc>
  </rcc>
  <rcc rId="9648" sId="5">
    <nc r="H94">
      <v>160</v>
    </nc>
  </rcc>
  <rcc rId="9649" sId="5">
    <nc r="H102">
      <v>180</v>
    </nc>
  </rcc>
  <rcc rId="9650" sId="5">
    <nc r="H113">
      <v>170</v>
    </nc>
  </rcc>
  <rfmt sheetId="5" sqref="A149:H149" start="0" length="2147483647">
    <dxf>
      <font>
        <color theme="1"/>
      </font>
    </dxf>
  </rfmt>
  <rfmt sheetId="5" sqref="A149" start="0" length="0">
    <dxf>
      <font>
        <sz val="20"/>
        <color rgb="FFFFFF00"/>
      </font>
    </dxf>
  </rfmt>
  <rcc rId="9651" sId="5">
    <oc r="K158">
      <f>(E158*H158)</f>
    </oc>
    <nc r="K158"/>
  </rcc>
  <rcc rId="9652" sId="5">
    <oc r="K2">
      <f>(E2*H2)</f>
    </oc>
    <nc r="K2">
      <f>(F2*H2)</f>
    </nc>
  </rcc>
  <rcc rId="9653" sId="5">
    <oc r="K3">
      <f>(E3*H3)</f>
    </oc>
    <nc r="K3">
      <f>(F3*H3)</f>
    </nc>
  </rcc>
  <rcc rId="9654" sId="5">
    <oc r="K4">
      <f>(E4*H4)</f>
    </oc>
    <nc r="K4">
      <f>(F4*H4)</f>
    </nc>
  </rcc>
  <rcc rId="9655" sId="5">
    <oc r="K5">
      <f>(E5*H5)</f>
    </oc>
    <nc r="K5">
      <f>(F5*H5)</f>
    </nc>
  </rcc>
  <rcc rId="9656" sId="5">
    <oc r="K6">
      <f>(E6*H6)</f>
    </oc>
    <nc r="K6">
      <f>(F6*H6)</f>
    </nc>
  </rcc>
  <rcc rId="9657" sId="5">
    <oc r="K7">
      <f>(E7*H7)</f>
    </oc>
    <nc r="K7">
      <f>(F7*H7)</f>
    </nc>
  </rcc>
  <rcc rId="9658" sId="5">
    <oc r="K8">
      <f>(E8*H8)</f>
    </oc>
    <nc r="K8">
      <f>(F8*H8)</f>
    </nc>
  </rcc>
  <rcc rId="9659" sId="5">
    <oc r="K9">
      <f>(E9*H9)</f>
    </oc>
    <nc r="K9">
      <f>(F9*H9)</f>
    </nc>
  </rcc>
  <rcc rId="9660" sId="5">
    <oc r="K10">
      <f>(E10*H10)</f>
    </oc>
    <nc r="K10">
      <f>(F10*H10)</f>
    </nc>
  </rcc>
  <rcc rId="9661" sId="5">
    <oc r="K11">
      <f>(#REF!*#REF!)</f>
    </oc>
    <nc r="K11">
      <f>(F11*H11)</f>
    </nc>
  </rcc>
  <rcc rId="9662" sId="5">
    <oc r="K12">
      <f>(E12*H12)</f>
    </oc>
    <nc r="K12">
      <f>(F12*H12)</f>
    </nc>
  </rcc>
  <rcc rId="9663" sId="5">
    <oc r="K13">
      <f>(E13*H13)</f>
    </oc>
    <nc r="K13">
      <f>(F13*H13)</f>
    </nc>
  </rcc>
  <rcc rId="9664" sId="5">
    <oc r="K14">
      <f>(E14*H14)</f>
    </oc>
    <nc r="K14">
      <f>(F14*H14)</f>
    </nc>
  </rcc>
  <rcc rId="9665" sId="5">
    <oc r="K15">
      <f>(E15*H15)</f>
    </oc>
    <nc r="K15">
      <f>(F15*H15)</f>
    </nc>
  </rcc>
  <rcc rId="9666" sId="5">
    <oc r="K16">
      <f>(E16*H16)</f>
    </oc>
    <nc r="K16">
      <f>(F16*H16)</f>
    </nc>
  </rcc>
  <rcc rId="9667" sId="5">
    <oc r="K17">
      <f>(E17*H17)</f>
    </oc>
    <nc r="K17">
      <f>(F17*H17)</f>
    </nc>
  </rcc>
  <rcc rId="9668" sId="5">
    <oc r="K18">
      <f>(E18*H18)</f>
    </oc>
    <nc r="K18">
      <f>(F18*H18)</f>
    </nc>
  </rcc>
  <rcc rId="9669" sId="5">
    <oc r="K19">
      <f>(E19*H19)</f>
    </oc>
    <nc r="K19">
      <f>(F19*H19)</f>
    </nc>
  </rcc>
  <rcc rId="9670" sId="5">
    <oc r="K20">
      <f>(E20*H20)</f>
    </oc>
    <nc r="K20">
      <f>(F20*H20)</f>
    </nc>
  </rcc>
  <rcc rId="9671" sId="5">
    <oc r="K21">
      <f>(E21*H21)</f>
    </oc>
    <nc r="K21">
      <f>(F21*H21)</f>
    </nc>
  </rcc>
  <rcc rId="9672" sId="5">
    <oc r="K22">
      <f>(E22*H22)</f>
    </oc>
    <nc r="K22">
      <f>(F22*H22)</f>
    </nc>
  </rcc>
  <rcc rId="9673" sId="5">
    <oc r="K23">
      <f>(E23*H23)</f>
    </oc>
    <nc r="K23">
      <f>(F23*H23)</f>
    </nc>
  </rcc>
  <rcc rId="9674" sId="5">
    <oc r="K24">
      <f>(E24*H24)</f>
    </oc>
    <nc r="K24">
      <f>(F24*H24)</f>
    </nc>
  </rcc>
  <rcc rId="9675" sId="5">
    <oc r="K25">
      <f>(E25*H25)</f>
    </oc>
    <nc r="K25">
      <f>(F25*H25)</f>
    </nc>
  </rcc>
  <rcc rId="9676" sId="5">
    <nc r="K26">
      <f>(F26*H26)</f>
    </nc>
  </rcc>
  <rcc rId="9677" sId="5">
    <oc r="K27">
      <f>(E27*H27)</f>
    </oc>
    <nc r="K27">
      <f>(F27*H27)</f>
    </nc>
  </rcc>
  <rcc rId="9678" sId="5">
    <oc r="K28">
      <f>(E28*H28)</f>
    </oc>
    <nc r="K28">
      <f>(F28*H28)</f>
    </nc>
  </rcc>
  <rcc rId="9679" sId="5">
    <oc r="K29">
      <f>(E29*H29)</f>
    </oc>
    <nc r="K29">
      <f>(F29*H29)</f>
    </nc>
  </rcc>
  <rcc rId="9680" sId="5">
    <oc r="K30">
      <f>(E30*H30)</f>
    </oc>
    <nc r="K30">
      <f>(F30*H30)</f>
    </nc>
  </rcc>
  <rcc rId="9681" sId="5">
    <oc r="K31">
      <f>(E31*H31)</f>
    </oc>
    <nc r="K31">
      <f>(F31*H31)</f>
    </nc>
  </rcc>
  <rcc rId="9682" sId="5">
    <nc r="K32">
      <f>(F32*H32)</f>
    </nc>
  </rcc>
  <rcc rId="9683" sId="5">
    <nc r="K33">
      <f>(F33*H33)</f>
    </nc>
  </rcc>
  <rcc rId="9684" sId="5">
    <nc r="K34">
      <f>(F34*H34)</f>
    </nc>
  </rcc>
  <rcc rId="9685" sId="5">
    <oc r="K35">
      <f>(E35*H35)</f>
    </oc>
    <nc r="K35">
      <f>(F35*H35)</f>
    </nc>
  </rcc>
  <rcc rId="9686" sId="5">
    <oc r="K36">
      <f>(E36*H36)</f>
    </oc>
    <nc r="K36">
      <f>(F36*H36)</f>
    </nc>
  </rcc>
  <rcc rId="9687" sId="5">
    <oc r="K37">
      <f>(E37*H37)</f>
    </oc>
    <nc r="K37">
      <f>(F37*H37)</f>
    </nc>
  </rcc>
  <rcc rId="9688" sId="5">
    <oc r="K38">
      <f>(E38*H38)</f>
    </oc>
    <nc r="K38">
      <f>(F38*H38)</f>
    </nc>
  </rcc>
  <rcc rId="9689" sId="5">
    <oc r="K39">
      <f>(E39*H39)</f>
    </oc>
    <nc r="K39">
      <f>(F39*H39)</f>
    </nc>
  </rcc>
  <rcc rId="9690" sId="5">
    <oc r="K40">
      <f>(E40*H40)</f>
    </oc>
    <nc r="K40">
      <f>(F40*H40)</f>
    </nc>
  </rcc>
  <rcc rId="9691" sId="5">
    <oc r="K41">
      <f>(E41*H41)</f>
    </oc>
    <nc r="K41">
      <f>(F41*H41)</f>
    </nc>
  </rcc>
  <rcc rId="9692" sId="5">
    <oc r="K42">
      <f>(E42*H42)</f>
    </oc>
    <nc r="K42">
      <f>(F42*H42)</f>
    </nc>
  </rcc>
  <rcc rId="9693" sId="5">
    <oc r="K43">
      <f>(E43*H43)</f>
    </oc>
    <nc r="K43">
      <f>(F43*H43)</f>
    </nc>
  </rcc>
  <rcc rId="9694" sId="5">
    <oc r="K44">
      <f>(E44*H44)</f>
    </oc>
    <nc r="K44">
      <f>(F44*H44)</f>
    </nc>
  </rcc>
  <rcc rId="9695" sId="5">
    <oc r="K45">
      <f>(E45*H45)</f>
    </oc>
    <nc r="K45">
      <f>(F45*H45)</f>
    </nc>
  </rcc>
  <rcc rId="9696" sId="5">
    <oc r="K46">
      <f>(E46*H46)</f>
    </oc>
    <nc r="K46">
      <f>(F46*H46)</f>
    </nc>
  </rcc>
  <rcc rId="9697" sId="5">
    <oc r="K47">
      <f>(E47*H47)</f>
    </oc>
    <nc r="K47">
      <f>(F47*H47)</f>
    </nc>
  </rcc>
  <rcc rId="9698" sId="5">
    <oc r="K48">
      <f>(E48*H48)</f>
    </oc>
    <nc r="K48">
      <f>(F48*H48)</f>
    </nc>
  </rcc>
  <rcc rId="9699" sId="5">
    <oc r="K49">
      <f>(E49*H49)</f>
    </oc>
    <nc r="K49">
      <f>(F49*H49)</f>
    </nc>
  </rcc>
  <rcc rId="9700" sId="5">
    <oc r="K50">
      <f>(E50*H50)</f>
    </oc>
    <nc r="K50">
      <f>(F50*H50)</f>
    </nc>
  </rcc>
  <rcc rId="9701" sId="5">
    <oc r="K51">
      <f>(E51*H51)</f>
    </oc>
    <nc r="K51">
      <f>(F51*H51)</f>
    </nc>
  </rcc>
  <rcc rId="9702" sId="5">
    <oc r="K52">
      <f>(E52*H52)</f>
    </oc>
    <nc r="K52">
      <f>(F52*H52)</f>
    </nc>
  </rcc>
  <rcc rId="9703" sId="5">
    <oc r="K53">
      <f>(E53*H53)</f>
    </oc>
    <nc r="K53">
      <f>(F53*H53)</f>
    </nc>
  </rcc>
  <rcc rId="9704" sId="5">
    <oc r="K54">
      <f>(E54*H54)</f>
    </oc>
    <nc r="K54">
      <f>(F54*H54)</f>
    </nc>
  </rcc>
  <rcc rId="9705" sId="5">
    <oc r="K55">
      <f>(E55*H55)</f>
    </oc>
    <nc r="K55">
      <f>(F55*H55)</f>
    </nc>
  </rcc>
  <rcc rId="9706" sId="5">
    <oc r="K56">
      <f>(E56*H56)</f>
    </oc>
    <nc r="K56">
      <f>(F56*H56)</f>
    </nc>
  </rcc>
  <rcc rId="9707" sId="5">
    <oc r="K57">
      <f>(E57*H57)</f>
    </oc>
    <nc r="K57">
      <f>(F57*H57)</f>
    </nc>
  </rcc>
  <rcc rId="9708" sId="5">
    <oc r="K58">
      <f>(E58*H58)</f>
    </oc>
    <nc r="K58">
      <f>(F58*H58)</f>
    </nc>
  </rcc>
  <rcc rId="9709" sId="5">
    <oc r="K59">
      <f>(E59*H59)</f>
    </oc>
    <nc r="K59">
      <f>(F59*H59)</f>
    </nc>
  </rcc>
  <rcc rId="9710" sId="5">
    <oc r="K60">
      <f>(E60*H60)</f>
    </oc>
    <nc r="K60">
      <f>(F60*H60)</f>
    </nc>
  </rcc>
  <rcc rId="9711" sId="5">
    <oc r="K61">
      <f>(E61*H61)</f>
    </oc>
    <nc r="K61">
      <f>(F61*H61)</f>
    </nc>
  </rcc>
  <rcc rId="9712" sId="5">
    <oc r="K62">
      <f>(E62*H62)</f>
    </oc>
    <nc r="K62">
      <f>(F62*H62)</f>
    </nc>
  </rcc>
  <rcc rId="9713" sId="5">
    <oc r="K63">
      <f>(E63*H63)</f>
    </oc>
    <nc r="K63">
      <f>(F63*H63)</f>
    </nc>
  </rcc>
  <rcc rId="9714" sId="5">
    <oc r="K64">
      <f>(E64*H64)</f>
    </oc>
    <nc r="K64">
      <f>(F64*H64)</f>
    </nc>
  </rcc>
  <rcc rId="9715" sId="5">
    <oc r="K65">
      <f>(E65*H65)</f>
    </oc>
    <nc r="K65">
      <f>(F65*H65)</f>
    </nc>
  </rcc>
  <rcc rId="9716" sId="5">
    <oc r="K66">
      <f>(E66*H66)</f>
    </oc>
    <nc r="K66">
      <f>(F66*H66)</f>
    </nc>
  </rcc>
  <rcc rId="9717" sId="5">
    <oc r="K67">
      <f>(E67*H67)</f>
    </oc>
    <nc r="K67">
      <f>(F67*H67)</f>
    </nc>
  </rcc>
  <rcc rId="9718" sId="5">
    <oc r="K68">
      <f>(E68*H68)</f>
    </oc>
    <nc r="K68">
      <f>(F68*H68)</f>
    </nc>
  </rcc>
  <rcc rId="9719" sId="5">
    <oc r="K69">
      <f>(E69*H69)</f>
    </oc>
    <nc r="K69">
      <f>(F69*H69)</f>
    </nc>
  </rcc>
  <rcc rId="9720" sId="5">
    <oc r="K70">
      <f>(E70*H70)</f>
    </oc>
    <nc r="K70">
      <f>(F70*H70)</f>
    </nc>
  </rcc>
  <rcc rId="9721" sId="5">
    <oc r="K71">
      <f>(E71*H71)</f>
    </oc>
    <nc r="K71">
      <f>(F71*H71)</f>
    </nc>
  </rcc>
  <rcc rId="9722" sId="5">
    <oc r="K72">
      <f>(E72*H72)</f>
    </oc>
    <nc r="K72">
      <f>(F72*H72)</f>
    </nc>
  </rcc>
  <rcc rId="9723" sId="5">
    <nc r="K73">
      <f>(F73*H73)</f>
    </nc>
  </rcc>
  <rcc rId="9724" sId="5">
    <oc r="K74">
      <f>(E74*H74)</f>
    </oc>
    <nc r="K74">
      <f>(F74*H74)</f>
    </nc>
  </rcc>
  <rcc rId="9725" sId="5">
    <oc r="K75">
      <f>(E75*H75)</f>
    </oc>
    <nc r="K75">
      <f>(F75*H75)</f>
    </nc>
  </rcc>
  <rcc rId="9726" sId="5">
    <oc r="K76">
      <f>(E76*H76)</f>
    </oc>
    <nc r="K76">
      <f>(F76*H76)</f>
    </nc>
  </rcc>
  <rcc rId="9727" sId="5">
    <oc r="K77">
      <f>(E77*H77)</f>
    </oc>
    <nc r="K77">
      <f>(F77*H77)</f>
    </nc>
  </rcc>
  <rcc rId="9728" sId="5">
    <oc r="K78">
      <f>(E78*H78)</f>
    </oc>
    <nc r="K78">
      <f>(F78*H78)</f>
    </nc>
  </rcc>
  <rcc rId="9729" sId="5">
    <nc r="K79">
      <f>(F79*H79)</f>
    </nc>
  </rcc>
  <rcc rId="9730" sId="5">
    <oc r="K80">
      <f>(E80*H80)</f>
    </oc>
    <nc r="K80">
      <f>(F80*H80)</f>
    </nc>
  </rcc>
  <rcc rId="9731" sId="5">
    <oc r="K81">
      <f>(E81*H81)</f>
    </oc>
    <nc r="K81">
      <f>(F81*H81)</f>
    </nc>
  </rcc>
  <rcc rId="9732" sId="5">
    <oc r="K82">
      <f>(E82*H82)</f>
    </oc>
    <nc r="K82">
      <f>(F82*H82)</f>
    </nc>
  </rcc>
  <rcc rId="9733" sId="5">
    <oc r="K83">
      <f>(E83*H83)</f>
    </oc>
    <nc r="K83">
      <f>(F83*H83)</f>
    </nc>
  </rcc>
  <rcc rId="9734" sId="5">
    <oc r="K84">
      <f>(E84*H84)</f>
    </oc>
    <nc r="K84">
      <f>(F84*H84)</f>
    </nc>
  </rcc>
  <rcc rId="9735" sId="5">
    <oc r="K85">
      <f>(E85*H85)</f>
    </oc>
    <nc r="K85">
      <f>(F85*H85)</f>
    </nc>
  </rcc>
  <rcc rId="9736" sId="5">
    <oc r="K86">
      <f>(E86*H86)</f>
    </oc>
    <nc r="K86">
      <f>(F86*H86)</f>
    </nc>
  </rcc>
  <rcc rId="9737" sId="5">
    <oc r="K87">
      <f>(E87*H87)</f>
    </oc>
    <nc r="K87">
      <f>(F87*H87)</f>
    </nc>
  </rcc>
  <rcc rId="9738" sId="5">
    <oc r="K88">
      <f>(E88*H88)</f>
    </oc>
    <nc r="K88">
      <f>(F88*H88)</f>
    </nc>
  </rcc>
  <rcc rId="9739" sId="5">
    <oc r="K89">
      <f>(E89*H89)</f>
    </oc>
    <nc r="K89">
      <f>(F89*H89)</f>
    </nc>
  </rcc>
  <rcc rId="9740" sId="5">
    <oc r="K90">
      <f>(E90*H90)</f>
    </oc>
    <nc r="K90">
      <f>(F90*H90)</f>
    </nc>
  </rcc>
  <rcc rId="9741" sId="5">
    <oc r="K91">
      <f>(E91*H91)</f>
    </oc>
    <nc r="K91">
      <f>(F91*H91)</f>
    </nc>
  </rcc>
  <rcc rId="9742" sId="5">
    <oc r="K92">
      <f>(E92*H92)</f>
    </oc>
    <nc r="K92">
      <f>(F92*H92)</f>
    </nc>
  </rcc>
  <rcc rId="9743" sId="5">
    <oc r="K93">
      <f>(E93*H93)</f>
    </oc>
    <nc r="K93">
      <f>(F93*H93)</f>
    </nc>
  </rcc>
  <rcc rId="9744" sId="5">
    <nc r="K94">
      <f>(F94*H94)</f>
    </nc>
  </rcc>
  <rcc rId="9745" sId="5">
    <oc r="K95">
      <f>(E95*H95)</f>
    </oc>
    <nc r="K95">
      <f>(F95*H95)</f>
    </nc>
  </rcc>
  <rcc rId="9746" sId="5">
    <oc r="K96">
      <f>(E96*H96)</f>
    </oc>
    <nc r="K96">
      <f>(F96*H96)</f>
    </nc>
  </rcc>
  <rcc rId="9747" sId="5">
    <oc r="K97">
      <f>(E97*H97)</f>
    </oc>
    <nc r="K97">
      <f>(F97*H97)</f>
    </nc>
  </rcc>
  <rcc rId="9748" sId="5">
    <oc r="K98">
      <f>(E98*H98)</f>
    </oc>
    <nc r="K98">
      <f>(F98*H98)</f>
    </nc>
  </rcc>
  <rcc rId="9749" sId="5">
    <oc r="K99">
      <f>(E99*H99)</f>
    </oc>
    <nc r="K99">
      <f>(F99*H99)</f>
    </nc>
  </rcc>
  <rcc rId="9750" sId="5">
    <oc r="K100">
      <f>(E100*H100)</f>
    </oc>
    <nc r="K100">
      <f>(F100*H100)</f>
    </nc>
  </rcc>
  <rcc rId="9751" sId="5">
    <oc r="K101">
      <f>(E101*H101)</f>
    </oc>
    <nc r="K101">
      <f>(F101*H101)</f>
    </nc>
  </rcc>
  <rcc rId="9752" sId="5">
    <nc r="K102">
      <f>(F102*H102)</f>
    </nc>
  </rcc>
  <rcc rId="9753" sId="5">
    <oc r="K103">
      <f>(E103*H103)</f>
    </oc>
    <nc r="K103">
      <f>(F103*H103)</f>
    </nc>
  </rcc>
  <rcc rId="9754" sId="5">
    <oc r="K104">
      <f>(E104*H104)</f>
    </oc>
    <nc r="K104">
      <f>(F104*H104)</f>
    </nc>
  </rcc>
  <rcc rId="9755" sId="5">
    <oc r="K105">
      <f>(E105*H105)</f>
    </oc>
    <nc r="K105">
      <f>(F105*H105)</f>
    </nc>
  </rcc>
  <rcc rId="9756" sId="5">
    <oc r="K106">
      <f>(E106*H106)</f>
    </oc>
    <nc r="K106">
      <f>(F106*H106)</f>
    </nc>
  </rcc>
  <rcc rId="9757" sId="5">
    <oc r="K107">
      <f>(E107*H107)</f>
    </oc>
    <nc r="K107">
      <f>(F107*H107)</f>
    </nc>
  </rcc>
  <rcc rId="9758" sId="5">
    <oc r="K108">
      <f>(E108*H108)</f>
    </oc>
    <nc r="K108">
      <f>(F108*H108)</f>
    </nc>
  </rcc>
  <rcc rId="9759" sId="5">
    <oc r="K109">
      <f>(E109*H109)</f>
    </oc>
    <nc r="K109">
      <f>(F109*H109)</f>
    </nc>
  </rcc>
  <rcc rId="9760" sId="5">
    <oc r="K110">
      <f>(E110*H110)</f>
    </oc>
    <nc r="K110">
      <f>(F110*H110)</f>
    </nc>
  </rcc>
  <rcc rId="9761" sId="5">
    <nc r="K111">
      <f>(F111*H111)</f>
    </nc>
  </rcc>
  <rcc rId="9762" sId="5">
    <nc r="K112">
      <f>(F112*H112)</f>
    </nc>
  </rcc>
  <rcc rId="9763" sId="5">
    <oc r="K113">
      <f>(E113*H113)</f>
    </oc>
    <nc r="K113">
      <f>(F113*H113)</f>
    </nc>
  </rcc>
  <rcc rId="9764" sId="5">
    <oc r="K114">
      <f>(E114*H114)</f>
    </oc>
    <nc r="K114">
      <f>(F114*H114)</f>
    </nc>
  </rcc>
  <rcc rId="9765" sId="5">
    <oc r="K115">
      <f>(E115*H115)</f>
    </oc>
    <nc r="K115">
      <f>(F115*H115)</f>
    </nc>
  </rcc>
  <rcc rId="9766" sId="5">
    <oc r="K116">
      <f>(E116*H116)</f>
    </oc>
    <nc r="K116">
      <f>(F116*H116)</f>
    </nc>
  </rcc>
  <rcc rId="9767" sId="5">
    <oc r="K117">
      <f>(E117*H117)</f>
    </oc>
    <nc r="K117">
      <f>(F117*H117)</f>
    </nc>
  </rcc>
  <rcc rId="9768" sId="5">
    <oc r="K118">
      <f>(E118*H118)</f>
    </oc>
    <nc r="K118">
      <f>(F118*H118)</f>
    </nc>
  </rcc>
  <rcc rId="9769" sId="5">
    <oc r="K119">
      <f>(E119*H119)</f>
    </oc>
    <nc r="K119">
      <f>(F119*H119)</f>
    </nc>
  </rcc>
  <rcc rId="9770" sId="5">
    <oc r="K120">
      <f>(E120*H120)</f>
    </oc>
    <nc r="K120">
      <f>(F120*H120)</f>
    </nc>
  </rcc>
  <rcc rId="9771" sId="5">
    <oc r="K121">
      <f>(E121*H121)</f>
    </oc>
    <nc r="K121">
      <f>(F121*H121)</f>
    </nc>
  </rcc>
  <rcc rId="9772" sId="5">
    <nc r="K122">
      <f>(F122*H122)</f>
    </nc>
  </rcc>
  <rcc rId="9773" sId="5">
    <nc r="K123">
      <f>(F123*H123)</f>
    </nc>
  </rcc>
  <rcc rId="9774" sId="5">
    <nc r="K124">
      <f>(F124*H124)</f>
    </nc>
  </rcc>
  <rcc rId="9775" sId="5">
    <nc r="K125">
      <f>(F125*H125)</f>
    </nc>
  </rcc>
  <rcc rId="9776" sId="5">
    <nc r="K126">
      <f>(F126*H126)</f>
    </nc>
  </rcc>
  <rcc rId="9777" sId="5">
    <oc r="K127">
      <f>(E127*H127)</f>
    </oc>
    <nc r="K127">
      <f>(F127*H127)</f>
    </nc>
  </rcc>
  <rcc rId="9778" sId="5">
    <oc r="K128">
      <f>(E128*H128)</f>
    </oc>
    <nc r="K128">
      <f>(F128*H128)</f>
    </nc>
  </rcc>
  <rcc rId="9779" sId="5">
    <oc r="K129">
      <f>(E129*H129)</f>
    </oc>
    <nc r="K129">
      <f>(F129*H129)</f>
    </nc>
  </rcc>
  <rcc rId="9780" sId="5">
    <oc r="K130">
      <f>(E130*H130)</f>
    </oc>
    <nc r="K130">
      <f>(F130*H130)</f>
    </nc>
  </rcc>
  <rcc rId="9781" sId="5">
    <oc r="K131">
      <f>(E131*H131)</f>
    </oc>
    <nc r="K131">
      <f>(F131*H131)</f>
    </nc>
  </rcc>
  <rcc rId="9782" sId="5">
    <oc r="K132">
      <f>(E132*H132)</f>
    </oc>
    <nc r="K132">
      <f>(F132*H132)</f>
    </nc>
  </rcc>
  <rcc rId="9783" sId="5">
    <oc r="K133">
      <f>(E133*H133)</f>
    </oc>
    <nc r="K133">
      <f>(F133*H133)</f>
    </nc>
  </rcc>
  <rcc rId="9784" sId="5">
    <oc r="K134">
      <f>(E134*H134)</f>
    </oc>
    <nc r="K134">
      <f>(F134*H134)</f>
    </nc>
  </rcc>
  <rcc rId="9785" sId="5">
    <oc r="K135">
      <f>(E135*H135)</f>
    </oc>
    <nc r="K135">
      <f>(F135*H135)</f>
    </nc>
  </rcc>
  <rcc rId="9786" sId="5">
    <oc r="K136">
      <f>(E136*H136)</f>
    </oc>
    <nc r="K136">
      <f>(F136*H136)</f>
    </nc>
  </rcc>
  <rcc rId="9787" sId="5">
    <oc r="K137">
      <f>(E137*H137)</f>
    </oc>
    <nc r="K137">
      <f>(F137*H137)</f>
    </nc>
  </rcc>
  <rcc rId="9788" sId="5">
    <oc r="K138">
      <f>(E138*H138)</f>
    </oc>
    <nc r="K138">
      <f>(F138*H138)</f>
    </nc>
  </rcc>
  <rcc rId="9789" sId="5">
    <oc r="K139">
      <f>(E139*H139)</f>
    </oc>
    <nc r="K139">
      <f>(F139*H139)</f>
    </nc>
  </rcc>
  <rcc rId="9790" sId="5">
    <oc r="K140">
      <f>(E140*H140)</f>
    </oc>
    <nc r="K140">
      <f>(F140*H140)</f>
    </nc>
  </rcc>
  <rcc rId="9791" sId="5">
    <oc r="K141">
      <f>(E141*H141)</f>
    </oc>
    <nc r="K141">
      <f>(F141*H141)</f>
    </nc>
  </rcc>
  <rcc rId="9792" sId="5">
    <oc r="K142">
      <f>(E142*H142)</f>
    </oc>
    <nc r="K142">
      <f>(F142*H142)</f>
    </nc>
  </rcc>
  <rcc rId="9793" sId="5">
    <oc r="K143">
      <f>(E143*H143)</f>
    </oc>
    <nc r="K143">
      <f>(F143*H143)</f>
    </nc>
  </rcc>
  <rcc rId="9794" sId="5">
    <oc r="K144">
      <f>(E144*H144)</f>
    </oc>
    <nc r="K144">
      <f>(F144*H144)</f>
    </nc>
  </rcc>
  <rcc rId="9795" sId="5">
    <oc r="K145">
      <f>(E145*H145)</f>
    </oc>
    <nc r="K145">
      <f>(F145*H145)</f>
    </nc>
  </rcc>
  <rcc rId="9796" sId="5">
    <oc r="K146">
      <f>(E146*H146)</f>
    </oc>
    <nc r="K146">
      <f>(F146*H146)</f>
    </nc>
  </rcc>
  <rcc rId="9797" sId="5">
    <nc r="K147">
      <f>(F147*H147)</f>
    </nc>
  </rcc>
  <rcc rId="9798" sId="5">
    <nc r="K148">
      <f>(F148*H148)</f>
    </nc>
  </rcc>
  <rcc rId="9799" sId="5" odxf="1" dxf="1">
    <nc r="K149">
      <f>(F149*H149)</f>
    </nc>
    <odxf>
      <font>
        <color rgb="FFFF0000"/>
      </font>
    </odxf>
    <ndxf>
      <font>
        <sz val="11"/>
        <color theme="1"/>
        <name val="Calibri"/>
        <scheme val="minor"/>
      </font>
    </ndxf>
  </rcc>
  <rcc rId="9800" sId="5">
    <nc r="K150">
      <f>(F150*H150)</f>
    </nc>
  </rcc>
  <rcc rId="9801" sId="5">
    <nc r="K151">
      <f>(F151*H151)</f>
    </nc>
  </rcc>
  <rcc rId="9802" sId="5">
    <nc r="K152">
      <f>(F152*H152)</f>
    </nc>
  </rcc>
  <rcc rId="9803" sId="5">
    <nc r="K153">
      <f>(F153*H153)</f>
    </nc>
  </rcc>
  <rcc rId="9804" sId="5">
    <nc r="K154">
      <f>(F154*H154)</f>
    </nc>
  </rcc>
  <rcc rId="9805" sId="5">
    <nc r="K155">
      <f>(F155*H155)</f>
    </nc>
  </rcc>
  <rcc rId="9806" sId="5">
    <nc r="K156">
      <f>(F156*H156)</f>
    </nc>
  </rcc>
  <rcc rId="9807" sId="5">
    <nc r="K157">
      <f>(F157*H157)</f>
    </nc>
  </rcc>
  <rrc rId="9808" sId="5" ref="A158:XFD158" action="insertRow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5">
    <oc r="H73" t="inlineStr">
      <is>
        <t>160 / 160</t>
      </is>
    </oc>
    <nc r="H73">
      <v>160</v>
    </nc>
  </rcc>
  <rcc rId="9810" sId="5">
    <nc r="K158">
      <f>SUM(K2:K157)</f>
    </nc>
  </rcc>
  <rfmt sheetId="5" sqref="K158">
    <dxf>
      <fill>
        <patternFill patternType="solid">
          <bgColor rgb="FFC00000"/>
        </patternFill>
      </fill>
    </dxf>
  </rfmt>
  <rfmt sheetId="5" sqref="K158" start="0" length="2147483647">
    <dxf>
      <font>
        <color rgb="FFFFFF00"/>
      </font>
    </dxf>
  </rfmt>
  <rfmt sheetId="5" sqref="K158" start="0" length="2147483647">
    <dxf>
      <font>
        <sz val="18"/>
      </font>
    </dxf>
  </rfmt>
  <rcc rId="9811" sId="5">
    <oc r="K160">
      <f>(E160*H160)</f>
    </oc>
    <nc r="K160">
      <f>(F160*H160)</f>
    </nc>
  </rcc>
  <rcc rId="9812" sId="5">
    <oc r="K161">
      <f>(E161*H161)</f>
    </oc>
    <nc r="K161">
      <f>(F161*H161)</f>
    </nc>
  </rcc>
  <rcc rId="9813" sId="5">
    <oc r="K162">
      <f>(E162*H162)</f>
    </oc>
    <nc r="K162">
      <f>(F162*H162)</f>
    </nc>
  </rcc>
  <rcc rId="9814" sId="5">
    <oc r="K163">
      <f>(E163*H163)</f>
    </oc>
    <nc r="K163">
      <f>(F163*H163)</f>
    </nc>
  </rcc>
  <rcc rId="9815" sId="5">
    <oc r="K164">
      <f>(E164*H164)</f>
    </oc>
    <nc r="K164">
      <f>(F164*H164)</f>
    </nc>
  </rcc>
  <rcc rId="9816" sId="5">
    <oc r="K165">
      <f>(E165*H165)</f>
    </oc>
    <nc r="K165">
      <f>(F165*H165)</f>
    </nc>
  </rcc>
  <rcc rId="9817" sId="5">
    <oc r="K166">
      <f>(E166*H166)</f>
    </oc>
    <nc r="K166">
      <f>(F166*H166)</f>
    </nc>
  </rcc>
  <rcc rId="9818" sId="5">
    <oc r="K167">
      <f>(E167*H167)</f>
    </oc>
    <nc r="K167">
      <f>(F167*H167)</f>
    </nc>
  </rcc>
  <rcc rId="9819" sId="5">
    <oc r="K168">
      <f>(E168*H168)</f>
    </oc>
    <nc r="K168">
      <f>(F168*H168)</f>
    </nc>
  </rcc>
  <rcc rId="9820" sId="5">
    <oc r="K169">
      <v>6600</v>
    </oc>
    <nc r="K169">
      <f>(F169*H169)</f>
    </nc>
  </rcc>
  <rcc rId="9821" sId="5">
    <nc r="K170">
      <f>(F170*H170)</f>
    </nc>
  </rcc>
  <rcc rId="9822" sId="5">
    <oc r="K171">
      <f>(E171*H171)</f>
    </oc>
    <nc r="K171">
      <f>(F171*H171)</f>
    </nc>
  </rcc>
  <rcc rId="9823" sId="5">
    <oc r="K172">
      <f>(E172*H172)</f>
    </oc>
    <nc r="K172">
      <f>(F172*H172)</f>
    </nc>
  </rcc>
  <rcc rId="9824" sId="5">
    <oc r="K173">
      <f>(E173*H173)</f>
    </oc>
    <nc r="K173">
      <f>(F173*H173)</f>
    </nc>
  </rcc>
  <rcc rId="9825" sId="5">
    <oc r="K174">
      <f>(E174*H174)</f>
    </oc>
    <nc r="K174">
      <f>(F174*H174)</f>
    </nc>
  </rcc>
  <rcc rId="9826" sId="5">
    <oc r="K175">
      <f>(E175*H175)</f>
    </oc>
    <nc r="K175">
      <f>(F175*H175)</f>
    </nc>
  </rcc>
  <rcc rId="9827" sId="5">
    <oc r="K176">
      <f>(E176*H176)</f>
    </oc>
    <nc r="K176">
      <f>(F176*H176)</f>
    </nc>
  </rcc>
  <rcc rId="9828" sId="5">
    <oc r="K177">
      <f>(E177*H177)</f>
    </oc>
    <nc r="K177">
      <f>(F177*H177)</f>
    </nc>
  </rcc>
  <rcc rId="9829" sId="5">
    <oc r="K178">
      <f>(E178*H178)</f>
    </oc>
    <nc r="K178">
      <f>(F178*H178)</f>
    </nc>
  </rcc>
  <rcc rId="9830" sId="5">
    <oc r="K179">
      <f>(E179*H179)</f>
    </oc>
    <nc r="K179">
      <f>(F179*H179)</f>
    </nc>
  </rcc>
  <rcc rId="9831" sId="5">
    <oc r="K180">
      <f>(E180*H180)</f>
    </oc>
    <nc r="K180">
      <f>(F180*H180)</f>
    </nc>
  </rcc>
  <rcc rId="9832" sId="5">
    <oc r="K181">
      <f>(E181*H181)</f>
    </oc>
    <nc r="K181">
      <f>(F181*H181)</f>
    </nc>
  </rcc>
  <rcc rId="9833" sId="5">
    <oc r="K182">
      <f>(E182*H182)</f>
    </oc>
    <nc r="K182">
      <f>(F182*H182)</f>
    </nc>
  </rcc>
  <rcc rId="9834" sId="5">
    <oc r="K183">
      <f>(E183*H183)</f>
    </oc>
    <nc r="K183">
      <f>(F183*H183)</f>
    </nc>
  </rcc>
  <rcc rId="9835" sId="5">
    <oc r="K184">
      <f>(E184*H184)</f>
    </oc>
    <nc r="K184">
      <f>(F184*H184)</f>
    </nc>
  </rcc>
  <rcc rId="9836" sId="5">
    <oc r="K185">
      <f>(E185*H185)</f>
    </oc>
    <nc r="K185">
      <f>(F185*H185)</f>
    </nc>
  </rcc>
  <rcc rId="9837" sId="5">
    <nc r="K186">
      <f>(F186*H186)</f>
    </nc>
  </rcc>
  <rcc rId="9838" sId="5">
    <nc r="K187">
      <f>(F187*H187)</f>
    </nc>
  </rcc>
  <rcc rId="9839" sId="5">
    <oc r="K188">
      <f>(E188*H188)</f>
    </oc>
    <nc r="K188">
      <f>(F188*H188)</f>
    </nc>
  </rcc>
  <rcc rId="9840" sId="5">
    <oc r="K189">
      <f>(E189*H189)</f>
    </oc>
    <nc r="K189">
      <f>(F189*H189)</f>
    </nc>
  </rcc>
  <rcc rId="9841" sId="5">
    <oc r="K190">
      <f>(E190*H190)</f>
    </oc>
    <nc r="K190">
      <f>(F190*H190)</f>
    </nc>
  </rcc>
  <rcc rId="9842" sId="5">
    <oc r="K191">
      <f>(E191*H191)</f>
    </oc>
    <nc r="K191">
      <f>(F191*H191)</f>
    </nc>
  </rcc>
  <rcc rId="9843" sId="5">
    <oc r="K192">
      <f>(E192*H192)</f>
    </oc>
    <nc r="K192">
      <f>(F192*H192)</f>
    </nc>
  </rcc>
  <rcc rId="9844" sId="5">
    <oc r="K193">
      <f>(E193*H193)</f>
    </oc>
    <nc r="K193">
      <f>(F193*H193)</f>
    </nc>
  </rcc>
  <rcc rId="9845" sId="5">
    <oc r="K194">
      <f>(E194*H194)</f>
    </oc>
    <nc r="K194">
      <f>(F194*H194)</f>
    </nc>
  </rcc>
  <rcc rId="9846" sId="5">
    <oc r="K195">
      <f>(E195*H195)</f>
    </oc>
    <nc r="K195">
      <f>(F195*H195)</f>
    </nc>
  </rcc>
  <rcc rId="9847" sId="5">
    <oc r="K196">
      <f>(E196*H196)</f>
    </oc>
    <nc r="K196">
      <f>(F196*H196)</f>
    </nc>
  </rcc>
  <rcc rId="9848" sId="5">
    <oc r="K197">
      <f>(E197*H197)</f>
    </oc>
    <nc r="K197">
      <f>(F197*H197)</f>
    </nc>
  </rcc>
  <rcc rId="9849" sId="5">
    <oc r="K198">
      <f>(E198*H198)</f>
    </oc>
    <nc r="K198">
      <f>(F198*H198)</f>
    </nc>
  </rcc>
  <rcc rId="9850" sId="5">
    <nc r="K199">
      <f>(F199*H199)</f>
    </nc>
  </rcc>
  <rcc rId="9851" sId="5">
    <nc r="K200">
      <f>(F200*H200)</f>
    </nc>
  </rcc>
  <rcc rId="9852" sId="5">
    <nc r="K201">
      <f>(F201*H201)</f>
    </nc>
  </rcc>
  <rcc rId="9853" sId="5">
    <nc r="K202">
      <f>(F202*H202)</f>
    </nc>
  </rcc>
  <rcc rId="9854" sId="5">
    <oc r="K203">
      <f>(E203*H203)</f>
    </oc>
    <nc r="K203">
      <f>(F203*H203)</f>
    </nc>
  </rcc>
  <rcc rId="9855" sId="5">
    <oc r="K204">
      <f>(E204*H204)</f>
    </oc>
    <nc r="K204">
      <f>(F204*H204)</f>
    </nc>
  </rcc>
  <rcc rId="9856" sId="5">
    <oc r="K205">
      <f>(E205*H205)</f>
    </oc>
    <nc r="K205">
      <f>(F205*H205)</f>
    </nc>
  </rcc>
  <rcc rId="9857" sId="5">
    <oc r="K206">
      <f>(E206*H206)</f>
    </oc>
    <nc r="K206">
      <f>(F206*H206)</f>
    </nc>
  </rcc>
  <rcc rId="9858" sId="5">
    <nc r="K207">
      <f>(F207*H207)</f>
    </nc>
  </rcc>
  <rcc rId="9859" sId="5">
    <nc r="K208">
      <f>(F208*H208)</f>
    </nc>
  </rcc>
  <rcc rId="9860" sId="5">
    <nc r="K209">
      <f>(F209*H209)</f>
    </nc>
  </rcc>
  <rcc rId="9861" sId="5">
    <nc r="K210">
      <f>(F210*H210)</f>
    </nc>
  </rcc>
  <rcc rId="9862" sId="5">
    <oc r="K211">
      <f>(E211*H211)</f>
    </oc>
    <nc r="K211">
      <f>(F211*H211)</f>
    </nc>
  </rcc>
  <rcc rId="9863" sId="5">
    <nc r="K212">
      <f>(F212*H212)</f>
    </nc>
  </rcc>
  <rcc rId="9864" sId="5">
    <nc r="K213">
      <f>(F213*H213)</f>
    </nc>
  </rcc>
  <rcc rId="9865" sId="5">
    <oc r="K214">
      <f>(E214*H214)</f>
    </oc>
    <nc r="K214">
      <f>(F214*H214)</f>
    </nc>
  </rcc>
  <rcc rId="9866" sId="5">
    <oc r="K215">
      <f>(E215*H215)</f>
    </oc>
    <nc r="K215">
      <f>(F215*H215)</f>
    </nc>
  </rcc>
  <rcc rId="9867" sId="5">
    <oc r="K216">
      <f>(E216*H216)</f>
    </oc>
    <nc r="K216">
      <f>(F216*H216)</f>
    </nc>
  </rcc>
  <rcc rId="9868" sId="5">
    <oc r="K217">
      <f>(E217*H217)</f>
    </oc>
    <nc r="K217">
      <f>(F217*H217)</f>
    </nc>
  </rcc>
  <rcc rId="9869" sId="5">
    <oc r="K218">
      <f>(E218*H218)</f>
    </oc>
    <nc r="K218">
      <f>(F218*H218)</f>
    </nc>
  </rcc>
  <rcc rId="9870" sId="5">
    <oc r="K219">
      <f>(E219*H219)</f>
    </oc>
    <nc r="K219">
      <f>(F219*H219)</f>
    </nc>
  </rcc>
  <rcc rId="9871" sId="5">
    <nc r="K220">
      <f>(F220*H220)</f>
    </nc>
  </rcc>
  <rcc rId="9872" sId="5">
    <oc r="K221">
      <f>(E221*H221)</f>
    </oc>
    <nc r="K221">
      <f>(F221*H221)</f>
    </nc>
  </rcc>
  <rcc rId="9873" sId="5">
    <nc r="K222">
      <f>(F222*H222)</f>
    </nc>
  </rcc>
  <rcc rId="9874" sId="5">
    <oc r="K223">
      <f>(E209*H209)</f>
    </oc>
    <nc r="K223">
      <f>(F223*H223)</f>
    </nc>
  </rcc>
  <rcc rId="9875" sId="5">
    <oc r="K224">
      <f>(E223*H223)</f>
    </oc>
    <nc r="K224">
      <f>(F224*H224)</f>
    </nc>
  </rcc>
  <rcc rId="9876" sId="5">
    <oc r="K225">
      <f>(E225*H225)</f>
    </oc>
    <nc r="K225">
      <f>(F225*H225)</f>
    </nc>
  </rcc>
  <rcc rId="9877" sId="5">
    <oc r="K226">
      <f>(E226*H226)</f>
    </oc>
    <nc r="K226">
      <f>(F226*H226)</f>
    </nc>
  </rcc>
  <rcc rId="9878" sId="5">
    <nc r="K227">
      <f>(F227*H227)</f>
    </nc>
  </rcc>
  <rcc rId="9879" sId="5">
    <nc r="K228">
      <f>(F228*H228)</f>
    </nc>
  </rcc>
  <rcc rId="9880" sId="5">
    <oc r="K229">
      <f>(E229*H229)</f>
    </oc>
    <nc r="K229">
      <f>(F229*H229)</f>
    </nc>
  </rcc>
  <rcc rId="9881" sId="5">
    <nc r="K230">
      <f>(F230*H230)</f>
    </nc>
  </rcc>
  <rcc rId="9882" sId="5">
    <oc r="K231">
      <f>(E232*H232)</f>
    </oc>
    <nc r="K231">
      <f>(F231*H231)</f>
    </nc>
  </rcc>
  <rcc rId="9883" sId="5">
    <nc r="K232">
      <f>(F232*H232)</f>
    </nc>
  </rcc>
  <rcc rId="9884" sId="5">
    <oc r="K233">
      <f>(E233*H233)</f>
    </oc>
    <nc r="K233">
      <f>(F233*H233)</f>
    </nc>
  </rcc>
  <rcc rId="9885" sId="5">
    <nc r="K234">
      <f>(F234*H234)</f>
    </nc>
  </rcc>
  <rcc rId="9886" sId="5">
    <nc r="K235">
      <f>(F235*H235)</f>
    </nc>
  </rcc>
  <rcc rId="9887" sId="5">
    <nc r="K236">
      <f>(F236*H236)</f>
    </nc>
  </rcc>
  <rcc rId="9888" sId="5">
    <nc r="K237">
      <f>(F237*H237)</f>
    </nc>
  </rcc>
  <rcc rId="9889" sId="5">
    <oc r="K238">
      <f>(E238*H238)</f>
    </oc>
    <nc r="K238">
      <f>(F238*H238)</f>
    </nc>
  </rcc>
  <rcc rId="9890" sId="5">
    <nc r="K239">
      <f>(F239*H239)</f>
    </nc>
  </rcc>
  <rcc rId="9891" sId="5">
    <nc r="K240">
      <f>(F240*H240)</f>
    </nc>
  </rcc>
  <rcc rId="9892" sId="5">
    <nc r="K241">
      <f>(F241*H241)</f>
    </nc>
  </rcc>
  <rcc rId="9893" sId="5">
    <oc r="K242">
      <f>(E242*H242)</f>
    </oc>
    <nc r="K242">
      <f>(F242*H242)</f>
    </nc>
  </rcc>
  <rcc rId="9894" sId="5">
    <oc r="K243">
      <f>(E243*H243)</f>
    </oc>
    <nc r="K243">
      <f>(F243*H243)</f>
    </nc>
  </rcc>
  <rcc rId="9895" sId="5">
    <oc r="K244">
      <f>(E244*H244)</f>
    </oc>
    <nc r="K244">
      <f>(F244*H244)</f>
    </nc>
  </rcc>
  <rcc rId="9896" sId="5">
    <nc r="K245">
      <f>(F245*H245)</f>
    </nc>
  </rcc>
  <rcc rId="9897" sId="5">
    <nc r="K246">
      <f>(F246*H246)</f>
    </nc>
  </rcc>
  <rcc rId="9898" sId="5">
    <nc r="K247">
      <f>(F247*H247)</f>
    </nc>
  </rcc>
  <rcc rId="9899" sId="5">
    <nc r="K248">
      <f>(F248*H248)</f>
    </nc>
  </rcc>
  <rcc rId="9900" sId="5">
    <nc r="K249">
      <f>(F249*H249)</f>
    </nc>
  </rcc>
  <rcc rId="9901" sId="5">
    <nc r="K250">
      <f>(F250*H250)</f>
    </nc>
  </rcc>
  <rcc rId="9902" sId="5">
    <nc r="K251">
      <f>(F251*H251)</f>
    </nc>
  </rcc>
  <rcc rId="9903" sId="5">
    <nc r="K252">
      <f>(F252*H252)</f>
    </nc>
  </rcc>
  <rcc rId="9904" sId="5">
    <nc r="K253">
      <f>(F253*H253)</f>
    </nc>
  </rcc>
  <rcc rId="9905" sId="5">
    <nc r="K254">
      <f>(F254*H254)</f>
    </nc>
  </rcc>
  <rcc rId="9906" sId="5">
    <oc r="K255">
      <f>(E255*H255)</f>
    </oc>
    <nc r="K255">
      <f>(F255*H255)</f>
    </nc>
  </rcc>
  <rcc rId="9907" sId="5">
    <oc r="K256">
      <f>(E256*H256)</f>
    </oc>
    <nc r="K256">
      <f>(F256*H256)</f>
    </nc>
  </rcc>
  <rcc rId="9908" sId="5">
    <nc r="K257">
      <f>(F257*H257)</f>
    </nc>
  </rcc>
  <rcc rId="9909" sId="5">
    <nc r="K258">
      <f>(F258*H258)</f>
    </nc>
  </rcc>
  <rcc rId="9910" sId="5">
    <nc r="K259">
      <f>(F259*H259)</f>
    </nc>
  </rcc>
  <rcc rId="9911" sId="5">
    <nc r="K260">
      <f>(F260*H260)</f>
    </nc>
  </rcc>
  <rcc rId="9912" sId="5">
    <nc r="K261">
      <f>(F261*H261)</f>
    </nc>
  </rcc>
  <rcc rId="9913" sId="5">
    <oc r="K262">
      <f>(#REF!*#REF!)</f>
    </oc>
    <nc r="K262">
      <f>(F262*H262)</f>
    </nc>
  </rcc>
  <rcc rId="9914" sId="5">
    <oc r="K263">
      <f>(E261*H261)</f>
    </oc>
    <nc r="K263">
      <f>(F263*H263)</f>
    </nc>
  </rcc>
  <rcc rId="9915" sId="5">
    <oc r="K264">
      <f>(E260*H260)</f>
    </oc>
    <nc r="K264">
      <f>(F264*H264)</f>
    </nc>
  </rcc>
  <rcc rId="9916" sId="5">
    <oc r="K265">
      <f>(E259*H259)</f>
    </oc>
    <nc r="K265">
      <f>(F265*H265)</f>
    </nc>
  </rcc>
  <rcc rId="9917" sId="5">
    <nc r="K266">
      <f>(F266*H266)</f>
    </nc>
  </rcc>
  <rcc rId="9918" sId="5">
    <oc r="K267">
      <f>(E267*H267)</f>
    </oc>
    <nc r="K267">
      <f>(F267*H267)</f>
    </nc>
  </rcc>
  <rcc rId="9919" sId="5">
    <oc r="K268">
      <f>(E268*H268)</f>
    </oc>
    <nc r="K268">
      <f>(F268*H268)</f>
    </nc>
  </rcc>
  <rcc rId="9920" sId="5">
    <oc r="K269">
      <f>(E269*H269)</f>
    </oc>
    <nc r="K269">
      <f>(F269*H269)</f>
    </nc>
  </rcc>
  <rcc rId="9921" sId="5">
    <oc r="K270">
      <v>3400</v>
    </oc>
    <nc r="K270">
      <f>(F270*H270)</f>
    </nc>
  </rcc>
  <rcc rId="9922" sId="5">
    <oc r="K271">
      <f>(E264*I265)</f>
    </oc>
    <nc r="K271">
      <f>(F271*H271)</f>
    </nc>
  </rcc>
  <rcc rId="9923" sId="5">
    <oc r="K272">
      <f>(E265*H265)</f>
    </oc>
    <nc r="K272">
      <f>(F272*H272)</f>
    </nc>
  </rcc>
  <rcc rId="9924" sId="5">
    <oc r="K273">
      <v>5500</v>
    </oc>
    <nc r="K273">
      <f>(F273*H273)</f>
    </nc>
  </rcc>
  <rcc rId="9925" sId="5">
    <oc r="K274">
      <v>5500</v>
    </oc>
    <nc r="K274">
      <f>(F274*H274)</f>
    </nc>
  </rcc>
  <rcc rId="9926" sId="5">
    <oc r="K275">
      <f>(E261*H261)</f>
    </oc>
    <nc r="K275">
      <f>(F275*H275)</f>
    </nc>
  </rcc>
  <rcc rId="9927" sId="5">
    <oc r="K276">
      <f>(E262*H262)</f>
    </oc>
    <nc r="K276">
      <f>(F276*H276)</f>
    </nc>
  </rcc>
  <rcc rId="9928" sId="5">
    <oc r="K277">
      <f>(E263*H263)</f>
    </oc>
    <nc r="K277">
      <f>(F277*H277)</f>
    </nc>
  </rcc>
  <rcc rId="9929" sId="5">
    <nc r="K278">
      <f>(F278*H278)</f>
    </nc>
  </rcc>
  <rcc rId="9930" sId="5">
    <nc r="K279">
      <f>(F279*H279)</f>
    </nc>
  </rcc>
  <rcc rId="9931" sId="5">
    <nc r="K280">
      <f>(F280*H280)</f>
    </nc>
  </rcc>
  <rcc rId="9932" sId="5">
    <nc r="K281">
      <f>(F281*H281)</f>
    </nc>
  </rcc>
  <rcc rId="9933" sId="5">
    <oc r="K282">
      <f>(E282*H282)</f>
    </oc>
    <nc r="K282">
      <f>(F282*H282)</f>
    </nc>
  </rcc>
  <rcc rId="9934" sId="5">
    <oc r="K283">
      <f>(E283*H283)</f>
    </oc>
    <nc r="K283">
      <f>(F283*H283)</f>
    </nc>
  </rcc>
  <rcc rId="9935" sId="5">
    <oc r="K284">
      <f>(E284*H284)</f>
    </oc>
    <nc r="K284">
      <f>(F284*H284)</f>
    </nc>
  </rcc>
  <rcc rId="9936" sId="5">
    <oc r="K285">
      <f>(E285*H285)</f>
    </oc>
    <nc r="K285">
      <f>(F285*H285)</f>
    </nc>
  </rcc>
  <rcc rId="9937" sId="5">
    <oc r="K286">
      <f>(E286*H286)</f>
    </oc>
    <nc r="K286">
      <f>(F286*H286)</f>
    </nc>
  </rcc>
  <rcc rId="9938" sId="5">
    <oc r="K287">
      <f>(E287*H287)</f>
    </oc>
    <nc r="K287">
      <f>(F287*H287)</f>
    </nc>
  </rcc>
  <rcc rId="9939" sId="5">
    <oc r="K288">
      <f>(E288*H288)</f>
    </oc>
    <nc r="K288">
      <f>(F288*H288)</f>
    </nc>
  </rcc>
  <rcc rId="9940" sId="5">
    <oc r="K289">
      <f>(E289*H289)</f>
    </oc>
    <nc r="K289">
      <f>(F289*H289)</f>
    </nc>
  </rcc>
  <rcc rId="9941" sId="5">
    <oc r="K290">
      <f>(E290*H290)</f>
    </oc>
    <nc r="K290">
      <f>(F290*H290)</f>
    </nc>
  </rcc>
  <rcc rId="9942" sId="5">
    <oc r="K291">
      <f>(E291*H291)</f>
    </oc>
    <nc r="K291">
      <f>(F291*H291)</f>
    </nc>
  </rcc>
  <rcc rId="9943" sId="5">
    <oc r="K292">
      <f>(E292*H292)</f>
    </oc>
    <nc r="K292">
      <f>(F292*H292)</f>
    </nc>
  </rcc>
  <rcc rId="9944" sId="5">
    <oc r="K293">
      <f>(E293*H293)</f>
    </oc>
    <nc r="K293">
      <f>(F293*H293)</f>
    </nc>
  </rcc>
  <rcc rId="9945" sId="5">
    <oc r="K294">
      <f>(E294*H294)</f>
    </oc>
    <nc r="K294">
      <f>(F294*H294)</f>
    </nc>
  </rcc>
  <rcc rId="9946" sId="5">
    <oc r="K295">
      <f>(E295*H295)</f>
    </oc>
    <nc r="K295">
      <f>(F295*H295)</f>
    </nc>
  </rcc>
  <rcc rId="9947" sId="5">
    <oc r="K296">
      <f>(E296*H296)</f>
    </oc>
    <nc r="K296">
      <f>(F296*H296)</f>
    </nc>
  </rcc>
  <rcc rId="9948" sId="5">
    <oc r="K297">
      <f>(E297*H297)</f>
    </oc>
    <nc r="K297">
      <f>(F297*H297)</f>
    </nc>
  </rcc>
  <rcc rId="9949" sId="5">
    <oc r="K298">
      <f>(E298*H298)</f>
    </oc>
    <nc r="K298">
      <f>(F298*H298)</f>
    </nc>
  </rcc>
  <rcc rId="9950" sId="5">
    <oc r="K299">
      <f>(E299*H299)</f>
    </oc>
    <nc r="K299">
      <f>(F299*H299)</f>
    </nc>
  </rcc>
  <rcc rId="9951" sId="5">
    <oc r="K300">
      <f>(E300*H300)</f>
    </oc>
    <nc r="K300">
      <f>(F300*H300)</f>
    </nc>
  </rcc>
  <rcc rId="9952" sId="5">
    <oc r="K301">
      <f>(E301*H301)</f>
    </oc>
    <nc r="K301">
      <f>(F301*H301)</f>
    </nc>
  </rcc>
  <rcc rId="9953" sId="5">
    <oc r="K302">
      <f>(E302*H302)</f>
    </oc>
    <nc r="K302">
      <f>(F302*H302)</f>
    </nc>
  </rcc>
  <rcc rId="9954" sId="5">
    <oc r="K303">
      <f>(E303*H303)</f>
    </oc>
    <nc r="K303">
      <f>(F303*H303)</f>
    </nc>
  </rcc>
  <rcc rId="9955" sId="5">
    <oc r="K304">
      <f>(E304*H304)</f>
    </oc>
    <nc r="K304">
      <f>(F304*H304)</f>
    </nc>
  </rcc>
  <rcc rId="9956" sId="5">
    <oc r="K305">
      <f>(E305*H305)</f>
    </oc>
    <nc r="K305">
      <f>(F305*H305)</f>
    </nc>
  </rcc>
  <rcc rId="9957" sId="5">
    <oc r="K306">
      <f>(E306*H306)</f>
    </oc>
    <nc r="K306">
      <f>(F306*H306)</f>
    </nc>
  </rcc>
  <rcc rId="9958" sId="5">
    <oc r="K307">
      <f>(E307*H307)</f>
    </oc>
    <nc r="K307">
      <f>(F307*H307)</f>
    </nc>
  </rcc>
  <rcc rId="9959" sId="5">
    <oc r="K308">
      <f>(E308*H308)</f>
    </oc>
    <nc r="K308">
      <f>(F308*H308)</f>
    </nc>
  </rcc>
  <rcc rId="9960" sId="5">
    <oc r="K309">
      <f>(E309*H309)</f>
    </oc>
    <nc r="K309">
      <f>(F309*H309)</f>
    </nc>
  </rcc>
  <rcc rId="9961" sId="5">
    <oc r="K310">
      <f>(E310*H310)</f>
    </oc>
    <nc r="K310">
      <f>(F310*H310)</f>
    </nc>
  </rcc>
  <rcc rId="9962" sId="5">
    <oc r="K311">
      <f>(E311*H311)</f>
    </oc>
    <nc r="K311">
      <f>(F311*H311)</f>
    </nc>
  </rcc>
  <rcc rId="9963" sId="5">
    <oc r="K312">
      <f>(E312*H312)</f>
    </oc>
    <nc r="K312">
      <f>(F312*H312)</f>
    </nc>
  </rcc>
  <rcc rId="9964" sId="5">
    <oc r="K313">
      <f>(E313*H313)</f>
    </oc>
    <nc r="K313">
      <f>(F313*H313)</f>
    </nc>
  </rcc>
  <rcc rId="9965" sId="5">
    <oc r="K314">
      <f>(E314*H314)</f>
    </oc>
    <nc r="K314">
      <f>(F314*H314)</f>
    </nc>
  </rcc>
  <rcc rId="9966" sId="5">
    <oc r="K315">
      <f>(E315*H315)</f>
    </oc>
    <nc r="K315">
      <f>(F315*H315)</f>
    </nc>
  </rcc>
  <rcc rId="9967" sId="5">
    <oc r="K316">
      <f>(E316*H316)</f>
    </oc>
    <nc r="K316">
      <f>(F316*H316)</f>
    </nc>
  </rcc>
  <rcc rId="9968" sId="5">
    <oc r="K317">
      <f>(E317*H317)</f>
    </oc>
    <nc r="K317">
      <f>(F317*H317)</f>
    </nc>
  </rcc>
  <rcc rId="9969" sId="5">
    <oc r="K318">
      <f>(E318*H318)</f>
    </oc>
    <nc r="K318">
      <f>(F318*H318)</f>
    </nc>
  </rcc>
  <rcc rId="9970" sId="5">
    <oc r="K319">
      <f>(E319*H319)</f>
    </oc>
    <nc r="K319">
      <f>(F319*H319)</f>
    </nc>
  </rcc>
  <rcc rId="9971" sId="5">
    <oc r="K320">
      <f>(E320*H320)</f>
    </oc>
    <nc r="K320">
      <f>(F320*H320)</f>
    </nc>
  </rcc>
  <rcc rId="9972" sId="5">
    <oc r="K321">
      <f>(E321*H321)</f>
    </oc>
    <nc r="K321">
      <f>(F321*H321)</f>
    </nc>
  </rcc>
  <rcc rId="9973" sId="5">
    <oc r="K322">
      <f>(E322*H322)</f>
    </oc>
    <nc r="K322">
      <f>(F322*H322)</f>
    </nc>
  </rcc>
  <rcc rId="9974" sId="5">
    <oc r="K323">
      <f>(E323*H323)</f>
    </oc>
    <nc r="K323">
      <f>(F323*H323)</f>
    </nc>
  </rcc>
  <rcc rId="9975" sId="5">
    <oc r="K324">
      <f>(E324*H324)</f>
    </oc>
    <nc r="K324">
      <f>(F324*H324)</f>
    </nc>
  </rcc>
  <rcc rId="9976" sId="5">
    <oc r="K325">
      <f>(E325*H325)</f>
    </oc>
    <nc r="K325">
      <f>(F325*H325)</f>
    </nc>
  </rcc>
  <rcc rId="9977" sId="5">
    <oc r="K326">
      <f>(E326*H326)</f>
    </oc>
    <nc r="K326">
      <f>(F326*H326)</f>
    </nc>
  </rcc>
  <rcc rId="9978" sId="5">
    <oc r="K327">
      <f>(E327*H327)</f>
    </oc>
    <nc r="K327">
      <f>(F327*H327)</f>
    </nc>
  </rcc>
  <rcc rId="9979" sId="5">
    <oc r="K328">
      <f>(E328*H328)</f>
    </oc>
    <nc r="K328">
      <f>(F328*H328)</f>
    </nc>
  </rcc>
  <rcc rId="9980" sId="5">
    <oc r="K329">
      <f>(E329*H329)</f>
    </oc>
    <nc r="K329">
      <f>(F329*H329)</f>
    </nc>
  </rcc>
  <rcc rId="9981" sId="5">
    <oc r="K330">
      <f>(E330*H330)</f>
    </oc>
    <nc r="K330">
      <f>(F330*H330)</f>
    </nc>
  </rcc>
  <rcc rId="9982" sId="5">
    <oc r="K331">
      <f>(E331*H331)</f>
    </oc>
    <nc r="K331">
      <f>(F331*H331)</f>
    </nc>
  </rcc>
  <rcc rId="9983" sId="5">
    <oc r="K332">
      <f>(E332*H332)</f>
    </oc>
    <nc r="K332">
      <f>(F332*H332)</f>
    </nc>
  </rcc>
  <rcc rId="9984" sId="5">
    <oc r="K333">
      <f>(E333*H333)</f>
    </oc>
    <nc r="K333">
      <f>(F333*H333)</f>
    </nc>
  </rcc>
  <rcc rId="9985" sId="5">
    <oc r="K334">
      <f>(E334*H334)</f>
    </oc>
    <nc r="K334">
      <f>(F334*H334)</f>
    </nc>
  </rcc>
  <rcc rId="9986" sId="5">
    <oc r="K335">
      <f>(E335*H335)</f>
    </oc>
    <nc r="K335">
      <f>(F335*H335)</f>
    </nc>
  </rcc>
  <rcc rId="9987" sId="5">
    <oc r="K336">
      <f>(E336*H336)</f>
    </oc>
    <nc r="K336">
      <f>(F336*H336)</f>
    </nc>
  </rcc>
  <rcc rId="9988" sId="5">
    <oc r="K337">
      <f>(E337*H337)</f>
    </oc>
    <nc r="K337">
      <f>(F337*H337)</f>
    </nc>
  </rcc>
  <rcc rId="9989" sId="5">
    <oc r="K338">
      <f>(E338*H338)</f>
    </oc>
    <nc r="K338">
      <f>(F338*H338)</f>
    </nc>
  </rcc>
  <rcc rId="9990" sId="5">
    <oc r="K339">
      <f>(E339*H339)</f>
    </oc>
    <nc r="K339">
      <f>(F339*H339)</f>
    </nc>
  </rcc>
  <rcc rId="9991" sId="5">
    <oc r="K340">
      <f>(E340*H340)</f>
    </oc>
    <nc r="K340">
      <f>(F340*H340)</f>
    </nc>
  </rcc>
  <rcc rId="9992" sId="5">
    <oc r="K341">
      <f>(E341*H341)</f>
    </oc>
    <nc r="K341">
      <f>(F341*H341)</f>
    </nc>
  </rcc>
  <rcc rId="9993" sId="5">
    <oc r="K342">
      <f>(E342*H342)</f>
    </oc>
    <nc r="K342">
      <f>(F342*H342)</f>
    </nc>
  </rcc>
  <rcc rId="9994" sId="5">
    <oc r="K343">
      <f>(E343*H343)</f>
    </oc>
    <nc r="K343">
      <f>(F343*H343)</f>
    </nc>
  </rcc>
  <rcc rId="9995" sId="5">
    <oc r="K344">
      <f>(E344*H344)</f>
    </oc>
    <nc r="K344">
      <f>(F344*H344)</f>
    </nc>
  </rcc>
  <rcc rId="9996" sId="5">
    <oc r="K345">
      <f>(E345*H345)</f>
    </oc>
    <nc r="K345">
      <f>(F345*H345)</f>
    </nc>
  </rcc>
  <rcc rId="9997" sId="5">
    <oc r="K346">
      <f>(E346*H346)</f>
    </oc>
    <nc r="K346">
      <f>(F346*H346)</f>
    </nc>
  </rcc>
  <rcc rId="9998" sId="5">
    <oc r="K347">
      <f>(E347*H347)</f>
    </oc>
    <nc r="K347">
      <f>(F347*H347)</f>
    </nc>
  </rcc>
  <rcc rId="9999" sId="5">
    <oc r="K348">
      <f>(E348*H348)</f>
    </oc>
    <nc r="K348">
      <f>(F348*H348)</f>
    </nc>
  </rcc>
  <rcc rId="10000" sId="5">
    <oc r="K349">
      <f>(E349*H349)</f>
    </oc>
    <nc r="K349">
      <f>(F349*H349)</f>
    </nc>
  </rcc>
  <rcc rId="10001" sId="5">
    <oc r="K350">
      <f>(E350*H350)</f>
    </oc>
    <nc r="K350">
      <f>(F350*H350)</f>
    </nc>
  </rcc>
  <rcc rId="10002" sId="5">
    <oc r="K351">
      <f>(E351*H351)</f>
    </oc>
    <nc r="K351">
      <f>(F351*H351)</f>
    </nc>
  </rcc>
  <rcc rId="10003" sId="5">
    <nc r="K352">
      <f>SUM(K160:K351)</f>
    </nc>
  </rcc>
  <rcc rId="10004" sId="5">
    <oc r="H263" t="inlineStr">
      <is>
        <t>1700 / 1700</t>
      </is>
    </oc>
    <nc r="H263">
      <v>1700</v>
    </nc>
  </rcc>
  <rfmt sheetId="5" sqref="K352">
    <dxf>
      <fill>
        <patternFill patternType="solid">
          <bgColor rgb="FFC00000"/>
        </patternFill>
      </fill>
    </dxf>
  </rfmt>
  <rfmt sheetId="5" sqref="K352" start="0" length="2147483647">
    <dxf>
      <font>
        <color rgb="FFFFFF00"/>
      </font>
    </dxf>
  </rfmt>
  <rfmt sheetId="5" sqref="K352" start="0" length="2147483647">
    <dxf>
      <font>
        <sz val="20"/>
      </font>
    </dxf>
  </rfmt>
  <rrc rId="10005" sId="5" ref="A361:XFD361" action="insertRow"/>
  <rcc rId="10006" sId="5">
    <nc r="C361" t="inlineStr">
      <is>
        <t>Samsung</t>
      </is>
    </nc>
  </rcc>
  <rcc rId="10007" sId="5">
    <nc r="D361" t="inlineStr">
      <is>
        <t>panel</t>
      </is>
    </nc>
  </rcc>
  <rcc rId="10008" sId="5">
    <nc r="E361">
      <v>1</v>
    </nc>
  </rcc>
  <rcc rId="10009" sId="5">
    <nc r="F361">
      <v>1</v>
    </nc>
  </rcc>
  <rcc rId="10010" sId="5">
    <nc r="G361">
      <v>0</v>
    </nc>
  </rcc>
  <rcc rId="10011" sId="5">
    <nc r="B361" t="inlineStr">
      <is>
        <t>Note 4 led</t>
      </is>
    </nc>
  </rcc>
  <rcc rId="10012" sId="5">
    <nc r="H361">
      <v>4000</v>
    </nc>
  </rcc>
  <rcc rId="10013" sId="5">
    <nc r="I361">
      <v>5500</v>
    </nc>
  </rcc>
  <rcc rId="10014" sId="5">
    <nc r="K354">
      <v>3500</v>
    </nc>
  </rcc>
  <rcc rId="10015" sId="5">
    <nc r="K355">
      <v>2500</v>
    </nc>
  </rcc>
  <rcc rId="10016" sId="5">
    <nc r="K356">
      <v>1300</v>
    </nc>
  </rcc>
  <rcc rId="10017" sId="5">
    <nc r="K357">
      <v>700</v>
    </nc>
  </rcc>
  <rcc rId="10018" sId="5">
    <nc r="K358">
      <v>4000</v>
    </nc>
  </rcc>
  <rcc rId="10019" sId="5">
    <nc r="K359">
      <v>2000</v>
    </nc>
  </rcc>
  <rcc rId="10020" sId="5">
    <nc r="K360">
      <v>3500</v>
    </nc>
  </rcc>
  <rcc rId="10021" sId="5">
    <nc r="K361">
      <v>4000</v>
    </nc>
  </rcc>
  <rcc rId="10022" sId="5">
    <nc r="K362">
      <f>SUM(K354:K361)</f>
    </nc>
  </rcc>
  <rfmt sheetId="5" sqref="K362">
    <dxf>
      <fill>
        <patternFill patternType="solid">
          <bgColor rgb="FFC00000"/>
        </patternFill>
      </fill>
    </dxf>
  </rfmt>
  <rfmt sheetId="5" sqref="K362" start="0" length="2147483647">
    <dxf>
      <font>
        <color rgb="FFFFFF00"/>
      </font>
    </dxf>
  </rfmt>
  <rfmt sheetId="5" sqref="K362" start="0" length="2147483647">
    <dxf>
      <font>
        <sz val="20"/>
      </font>
    </dxf>
  </rfmt>
  <rcc rId="10023" sId="5">
    <nc r="K365">
      <f>(F365*H365)</f>
    </nc>
  </rcc>
  <rcc rId="10024" sId="5">
    <oc r="H377">
      <f>--B460</f>
    </oc>
    <nc r="H377">
      <v>850</v>
    </nc>
  </rcc>
  <rcc rId="10025" sId="5">
    <nc r="H378">
      <v>800</v>
    </nc>
  </rcc>
  <rcc rId="10026" sId="5">
    <nc r="H379">
      <v>800</v>
    </nc>
  </rcc>
  <rcc rId="10027" sId="5">
    <nc r="H380">
      <v>1200</v>
    </nc>
  </rcc>
  <rcc rId="10028" sId="5">
    <nc r="H381">
      <v>950</v>
    </nc>
  </rcc>
  <rcc rId="10029" sId="5">
    <nc r="K366">
      <f>(F366*H366)</f>
    </nc>
  </rcc>
  <rcc rId="10030" sId="5">
    <nc r="K367">
      <f>(F367*H367)</f>
    </nc>
  </rcc>
  <rcc rId="10031" sId="5">
    <oc r="K368">
      <f>(E368*H368)</f>
    </oc>
    <nc r="K368">
      <f>(F368*H368)</f>
    </nc>
  </rcc>
  <rcc rId="10032" sId="5">
    <oc r="K369">
      <v>1400</v>
    </oc>
    <nc r="K369">
      <f>(F369*H369)</f>
    </nc>
  </rcc>
  <rcc rId="10033" sId="5">
    <oc r="K370">
      <v>1400</v>
    </oc>
    <nc r="K370">
      <f>(F370*H370)</f>
    </nc>
  </rcc>
  <rcc rId="10034" sId="5">
    <oc r="K371">
      <v>1400</v>
    </oc>
    <nc r="K371">
      <f>(F371*H371)</f>
    </nc>
  </rcc>
  <rcc rId="10035" sId="5">
    <oc r="K372">
      <f>(E372*H372)</f>
    </oc>
    <nc r="K372">
      <f>(F372*H372)</f>
    </nc>
  </rcc>
  <rcc rId="10036" sId="5">
    <oc r="K373">
      <f>(E373*H373)</f>
    </oc>
    <nc r="K373">
      <f>(F373*H373)</f>
    </nc>
  </rcc>
  <rcc rId="10037" sId="5">
    <oc r="K374">
      <f>(E374*H374)</f>
    </oc>
    <nc r="K374">
      <f>(F374*H374)</f>
    </nc>
  </rcc>
  <rcc rId="10038" sId="5">
    <oc r="K375">
      <f>(E375*H375)</f>
    </oc>
    <nc r="K375">
      <f>(F375*H375)</f>
    </nc>
  </rcc>
  <rcc rId="10039" sId="5">
    <oc r="K376">
      <f>(E376*H376)</f>
    </oc>
    <nc r="K376">
      <f>(F376*H376)</f>
    </nc>
  </rcc>
  <rcc rId="10040" sId="5">
    <oc r="K377">
      <f>(E377*H377)</f>
    </oc>
    <nc r="K377">
      <f>(F377*H377)</f>
    </nc>
  </rcc>
  <rcc rId="10041" sId="5">
    <nc r="K378">
      <f>(F378*H378)</f>
    </nc>
  </rcc>
  <rcc rId="10042" sId="5">
    <nc r="K379">
      <f>(F379*H379)</f>
    </nc>
  </rcc>
  <rcc rId="10043" sId="5">
    <nc r="K380">
      <f>(F380*H380)</f>
    </nc>
  </rcc>
  <rcc rId="10044" sId="5">
    <nc r="K381">
      <f>(F381*H381)</f>
    </nc>
  </rcc>
  <rcc rId="10045" sId="5">
    <nc r="K382">
      <f>SUM(K365:K381)</f>
    </nc>
  </rcc>
  <rfmt sheetId="5" sqref="K382">
    <dxf>
      <fill>
        <patternFill patternType="solid">
          <bgColor rgb="FFC00000"/>
        </patternFill>
      </fill>
    </dxf>
  </rfmt>
  <rfmt sheetId="5" sqref="K382" start="0" length="2147483647">
    <dxf>
      <font>
        <color rgb="FFFFFF00"/>
      </font>
    </dxf>
  </rfmt>
  <rfmt sheetId="5" sqref="K382" start="0" length="2147483647">
    <dxf>
      <font>
        <sz val="20"/>
      </font>
    </dxf>
  </rfmt>
  <rcc rId="10046" sId="5">
    <nc r="K385">
      <f>(F385*H385)</f>
    </nc>
  </rcc>
  <rcc rId="10047" sId="5">
    <nc r="K386">
      <f>(F386*H386)</f>
    </nc>
  </rcc>
  <rcc rId="10048" sId="5">
    <nc r="K387">
      <f>(F387*H387)</f>
    </nc>
  </rcc>
  <rcc rId="10049" sId="5">
    <nc r="K388">
      <f>(F388*H388)</f>
    </nc>
  </rcc>
  <rcc rId="10050" sId="5">
    <nc r="K389">
      <f>(F389*H389)</f>
    </nc>
  </rcc>
  <rcc rId="10051" sId="5">
    <nc r="K390">
      <f>(F390*H390)</f>
    </nc>
  </rcc>
  <rcc rId="10052" sId="5">
    <nc r="K391">
      <f>(F391*H391)</f>
    </nc>
  </rcc>
  <rcc rId="10053" sId="5">
    <nc r="K392">
      <f>(F392*H392)</f>
    </nc>
  </rcc>
  <rcc rId="10054" sId="5">
    <nc r="K393">
      <f>(F393*H393)</f>
    </nc>
  </rcc>
  <rcc rId="10055" sId="5">
    <nc r="K394">
      <f>(F394*H394)</f>
    </nc>
  </rcc>
  <rcc rId="10056" sId="5">
    <nc r="K395">
      <f>(F395*H395)</f>
    </nc>
  </rcc>
  <rcc rId="10057" sId="5">
    <nc r="K396">
      <f>(F396*H396)</f>
    </nc>
  </rcc>
  <rcc rId="10058" sId="5">
    <nc r="K397">
      <f>(F397*H397)</f>
    </nc>
  </rcc>
  <rcc rId="10059" sId="5">
    <nc r="K398">
      <f>(F398*H398)</f>
    </nc>
  </rcc>
  <rcc rId="10060" sId="5">
    <nc r="K399">
      <f>(F399*H399)</f>
    </nc>
  </rcc>
  <rcc rId="10061" sId="5">
    <nc r="K400">
      <f>(F400*H400)</f>
    </nc>
  </rcc>
  <rcc rId="10062" sId="5">
    <nc r="K401">
      <f>(F401*H401)</f>
    </nc>
  </rcc>
  <rcc rId="10063" sId="5">
    <nc r="K402">
      <f>(F402*H402)</f>
    </nc>
  </rcc>
  <rcc rId="10064" sId="5">
    <nc r="K403">
      <f>(F403*H403)</f>
    </nc>
  </rcc>
  <rcc rId="10065" sId="5">
    <nc r="K404">
      <f>(F404*H404)</f>
    </nc>
  </rcc>
  <rcc rId="10066" sId="5">
    <nc r="K405">
      <f>(F405*H405)</f>
    </nc>
  </rcc>
  <rcc rId="10067" sId="5">
    <nc r="K406">
      <f>(F406*H406)</f>
    </nc>
  </rcc>
  <rcc rId="10068" sId="5">
    <nc r="K407">
      <f>(F407*H407)</f>
    </nc>
  </rcc>
  <rcc rId="10069" sId="5">
    <nc r="K408">
      <f>(F408*H408)</f>
    </nc>
  </rcc>
  <rcc rId="10070" sId="5">
    <nc r="K409">
      <f>(F409*H409)</f>
    </nc>
  </rcc>
  <rcc rId="10071" sId="5">
    <nc r="K410">
      <f>(F410*H410)</f>
    </nc>
  </rcc>
  <rcc rId="10072" sId="5">
    <nc r="K411">
      <f>(F411*H411)</f>
    </nc>
  </rcc>
  <rcc rId="10073" sId="5">
    <nc r="K412">
      <f>(F412*H412)</f>
    </nc>
  </rcc>
  <rcc rId="10074" sId="5">
    <nc r="K413">
      <f>(F413*H413)</f>
    </nc>
  </rcc>
  <rcc rId="10075" sId="5">
    <nc r="K414">
      <f>(F414*H414)</f>
    </nc>
  </rcc>
  <rcc rId="10076" sId="5">
    <nc r="K415">
      <f>(F415*H415)</f>
    </nc>
  </rcc>
  <rcc rId="10077" sId="5" odxf="1" dxf="1">
    <nc r="K416">
      <f>(F416*H416)</f>
    </nc>
    <odxf/>
    <ndxf/>
  </rcc>
  <rcc rId="10078" sId="5" odxf="1" dxf="1">
    <nc r="K417">
      <f>(F417*H417)</f>
    </nc>
    <odxf/>
    <ndxf/>
  </rcc>
  <rcc rId="10079" sId="5" odxf="1" dxf="1">
    <nc r="K418">
      <f>(F418*H418)</f>
    </nc>
    <odxf/>
    <ndxf/>
  </rcc>
  <rcc rId="10080" sId="5">
    <nc r="K419">
      <f>(F419*H419)</f>
    </nc>
  </rcc>
  <rcc rId="10081" sId="5">
    <nc r="K420">
      <f>(F420*H420)</f>
    </nc>
  </rcc>
  <rcc rId="10082" sId="5">
    <nc r="K421">
      <f>SUM(K385:K420)</f>
    </nc>
  </rcc>
  <rcc rId="10083" sId="5">
    <nc r="H388">
      <v>220</v>
    </nc>
  </rcc>
  <rcc rId="10084" sId="5">
    <nc r="H406">
      <v>280</v>
    </nc>
  </rcc>
  <rcc rId="10085" sId="5">
    <nc r="H395">
      <v>240</v>
    </nc>
  </rcc>
  <rcc rId="10086" sId="5">
    <oc r="H394">
      <v>280</v>
    </oc>
    <nc r="H394">
      <v>240</v>
    </nc>
  </rcc>
  <rfmt sheetId="5" sqref="K421">
    <dxf>
      <fill>
        <patternFill patternType="solid">
          <bgColor rgb="FFC00000"/>
        </patternFill>
      </fill>
    </dxf>
  </rfmt>
  <rfmt sheetId="5" sqref="K421" start="0" length="2147483647">
    <dxf>
      <font>
        <color rgb="FFFFFF00"/>
      </font>
    </dxf>
  </rfmt>
  <rfmt sheetId="5" sqref="K421" start="0" length="2147483647">
    <dxf>
      <font>
        <sz val="20"/>
      </font>
    </dxf>
  </rfmt>
  <rfmt sheetId="5" sqref="O421" start="0" length="0">
    <dxf>
      <numFmt numFmtId="3" formatCode="#,##0"/>
    </dxf>
  </rfmt>
  <rcc rId="10087" sId="5" xfDxf="1" dxf="1" numFmtId="4">
    <nc r="O421">
      <v>811356</v>
    </nc>
    <ndxf>
      <numFmt numFmtId="3" formatCode="#,##0"/>
    </ndxf>
  </rcc>
  <rcc rId="10088" sId="5">
    <nc r="N418" t="inlineStr">
      <is>
        <t>total of</t>
      </is>
    </nc>
  </rcc>
  <rm rId="10089" sheetId="5" source="O421" destination="O417" sourceSheetId="5">
    <rfmt sheetId="5" sqref="O417" start="0" length="0">
      <dxf/>
    </rfmt>
  </rm>
  <rm rId="10090" sheetId="5" source="O417" destination="O418" sourceSheetId="5">
    <rfmt sheetId="5" sqref="O418" start="0" length="0">
      <dxf/>
    </rfmt>
  </rm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5">
    <oc r="A469">
      <v>11</v>
    </oc>
    <nc r="A469"/>
  </rcc>
  <rcc rId="10095" sId="5">
    <oc r="B469" t="inlineStr">
      <is>
        <t>J8</t>
      </is>
    </oc>
    <nc r="B469"/>
  </rcc>
  <rcc rId="10096" sId="5">
    <oc r="C469" t="inlineStr">
      <is>
        <t>Samsung</t>
      </is>
    </oc>
    <nc r="C469"/>
  </rcc>
  <rcc rId="10097" sId="5">
    <oc r="D469" t="inlineStr">
      <is>
        <t>Glass</t>
      </is>
    </oc>
    <nc r="D469"/>
  </rcc>
  <rcc rId="10098" sId="5">
    <oc r="E469">
      <v>5</v>
    </oc>
    <nc r="E469"/>
  </rcc>
  <rcc rId="10099" sId="5">
    <oc r="F469">
      <v>5</v>
    </oc>
    <nc r="F469"/>
  </rcc>
  <rcc rId="10100" sId="5">
    <oc r="G469">
      <v>150</v>
    </oc>
    <nc r="G469"/>
  </rcc>
  <rcc rId="10101" sId="5">
    <oc r="A470">
      <v>11</v>
    </oc>
    <nc r="A470"/>
  </rcc>
  <rcc rId="10102" sId="5">
    <oc r="B470" t="inlineStr">
      <is>
        <t>S3 ORG Blue</t>
      </is>
    </oc>
    <nc r="B470"/>
  </rcc>
  <rcc rId="10103" sId="5">
    <oc r="C470" t="inlineStr">
      <is>
        <t>Samsung</t>
      </is>
    </oc>
    <nc r="C470"/>
  </rcc>
  <rcc rId="10104" sId="5">
    <oc r="D470" t="inlineStr">
      <is>
        <t>Glass</t>
      </is>
    </oc>
    <nc r="D470"/>
  </rcc>
  <rcc rId="10105" sId="5">
    <oc r="E470">
      <v>5</v>
    </oc>
    <nc r="E470"/>
  </rcc>
  <rcc rId="10106" sId="5">
    <oc r="F470">
      <v>5</v>
    </oc>
    <nc r="F470"/>
  </rcc>
  <rcc rId="10107" sId="5">
    <oc r="G470">
      <v>150</v>
    </oc>
    <nc r="G470"/>
  </rcc>
  <rcc rId="10108" sId="5">
    <oc r="A471">
      <v>12</v>
    </oc>
    <nc r="A471"/>
  </rcc>
  <rcc rId="10109" sId="5">
    <oc r="B471" t="inlineStr">
      <is>
        <t>S5</t>
      </is>
    </oc>
    <nc r="B471"/>
  </rcc>
  <rcc rId="10110" sId="5">
    <oc r="C471" t="inlineStr">
      <is>
        <t>Samsung</t>
      </is>
    </oc>
    <nc r="C471"/>
  </rcc>
  <rcc rId="10111" sId="5">
    <oc r="D471" t="inlineStr">
      <is>
        <t>Glass</t>
      </is>
    </oc>
    <nc r="D471"/>
  </rcc>
  <rcc rId="10112" sId="5">
    <oc r="E471">
      <v>5</v>
    </oc>
    <nc r="E471"/>
  </rcc>
  <rcc rId="10113" sId="5">
    <oc r="F471">
      <v>5</v>
    </oc>
    <nc r="F471"/>
  </rcc>
  <rcc rId="10114" sId="5">
    <oc r="G471">
      <v>100</v>
    </oc>
    <nc r="G471"/>
  </rcc>
  <rcc rId="10115" sId="5">
    <oc r="A472">
      <v>12</v>
    </oc>
    <nc r="A472"/>
  </rcc>
  <rcc rId="10116" sId="5">
    <oc r="B472" t="inlineStr">
      <is>
        <t>S7 Glass ORG</t>
      </is>
    </oc>
    <nc r="B472"/>
  </rcc>
  <rcc rId="10117" sId="5">
    <oc r="C472" t="inlineStr">
      <is>
        <t>Samsung</t>
      </is>
    </oc>
    <nc r="C472"/>
  </rcc>
  <rcc rId="10118" sId="5">
    <oc r="D472" t="inlineStr">
      <is>
        <t>Glass</t>
      </is>
    </oc>
    <nc r="D472"/>
  </rcc>
  <rcc rId="10119" sId="5">
    <oc r="E472">
      <v>4</v>
    </oc>
    <nc r="E472"/>
  </rcc>
  <rcc rId="10120" sId="5">
    <oc r="F472">
      <v>4</v>
    </oc>
    <nc r="F472"/>
  </rcc>
  <rcc rId="10121" sId="5">
    <oc r="G472">
      <v>390</v>
    </oc>
    <nc r="G472"/>
  </rcc>
  <rcc rId="10122" sId="5">
    <oc r="A473">
      <v>12</v>
    </oc>
    <nc r="A473"/>
  </rcc>
  <rcc rId="10123" sId="5">
    <oc r="B473" t="inlineStr">
      <is>
        <t>A10</t>
      </is>
    </oc>
    <nc r="B473"/>
  </rcc>
  <rcc rId="10124" sId="5">
    <oc r="C473" t="inlineStr">
      <is>
        <t>Samsung</t>
      </is>
    </oc>
    <nc r="C473"/>
  </rcc>
  <rcc rId="10125" sId="5">
    <oc r="D473" t="inlineStr">
      <is>
        <t>Glass</t>
      </is>
    </oc>
    <nc r="D473"/>
  </rcc>
  <rcc rId="10126" sId="5">
    <oc r="E473">
      <v>5</v>
    </oc>
    <nc r="E473"/>
  </rcc>
  <rcc rId="10127" sId="5">
    <oc r="F473">
      <v>5</v>
    </oc>
    <nc r="F473"/>
  </rcc>
  <rcc rId="10128" sId="5">
    <oc r="G473">
      <v>100</v>
    </oc>
    <nc r="G473"/>
  </rcc>
  <rcc rId="10129" sId="5">
    <oc r="A474">
      <v>13</v>
    </oc>
    <nc r="A474"/>
  </rcc>
  <rcc rId="10130" sId="5">
    <oc r="B474" t="inlineStr">
      <is>
        <t>A20s</t>
      </is>
    </oc>
    <nc r="B474"/>
  </rcc>
  <rcc rId="10131" sId="5">
    <oc r="C474" t="inlineStr">
      <is>
        <t>Samsung</t>
      </is>
    </oc>
    <nc r="C474"/>
  </rcc>
  <rcc rId="10132" sId="5">
    <oc r="D474" t="inlineStr">
      <is>
        <t>Glass</t>
      </is>
    </oc>
    <nc r="D474"/>
  </rcc>
  <rcc rId="10133" sId="5">
    <oc r="E474">
      <v>3</v>
    </oc>
    <nc r="E474"/>
  </rcc>
  <rcc rId="10134" sId="5">
    <oc r="F474">
      <v>3</v>
    </oc>
    <nc r="F474"/>
  </rcc>
  <rcc rId="10135" sId="5">
    <oc r="G474">
      <v>150</v>
    </oc>
    <nc r="G474"/>
  </rcc>
  <rcc rId="10136" sId="5">
    <oc r="A475">
      <v>13</v>
    </oc>
    <nc r="A475"/>
  </rcc>
  <rcc rId="10137" sId="5">
    <oc r="B475" t="inlineStr">
      <is>
        <t>A510</t>
      </is>
    </oc>
    <nc r="B475"/>
  </rcc>
  <rcc rId="10138" sId="5">
    <oc r="C475" t="inlineStr">
      <is>
        <t>Samsung</t>
      </is>
    </oc>
    <nc r="C475"/>
  </rcc>
  <rcc rId="10139" sId="5">
    <oc r="D475" t="inlineStr">
      <is>
        <t>Glass</t>
      </is>
    </oc>
    <nc r="D475"/>
  </rcc>
  <rcc rId="10140" sId="5">
    <oc r="E475">
      <v>5</v>
    </oc>
    <nc r="E475"/>
  </rcc>
  <rcc rId="10141" sId="5">
    <oc r="F475">
      <v>5</v>
    </oc>
    <nc r="F475"/>
  </rcc>
  <rcc rId="10142" sId="5">
    <oc r="G475">
      <v>100</v>
    </oc>
    <nc r="G475"/>
  </rcc>
  <rcc rId="10143" sId="5">
    <oc r="A476">
      <v>13</v>
    </oc>
    <nc r="A476"/>
  </rcc>
  <rcc rId="10144" sId="5">
    <oc r="B476" t="inlineStr">
      <is>
        <t>A6</t>
      </is>
    </oc>
    <nc r="B476"/>
  </rcc>
  <rcc rId="10145" sId="5">
    <oc r="C476" t="inlineStr">
      <is>
        <t>Samsung</t>
      </is>
    </oc>
    <nc r="C476"/>
  </rcc>
  <rcc rId="10146" sId="5">
    <oc r="D476" t="inlineStr">
      <is>
        <t>Glass</t>
      </is>
    </oc>
    <nc r="D476"/>
  </rcc>
  <rcc rId="10147" sId="5">
    <oc r="E476">
      <v>5</v>
    </oc>
    <nc r="E476"/>
  </rcc>
  <rcc rId="10148" sId="5">
    <oc r="F476">
      <v>5</v>
    </oc>
    <nc r="F476"/>
  </rcc>
  <rcc rId="10149" sId="5">
    <oc r="G476">
      <v>150</v>
    </oc>
    <nc r="G476"/>
  </rcc>
  <rcc rId="10150" sId="5">
    <oc r="A477">
      <v>14</v>
    </oc>
    <nc r="A477"/>
  </rcc>
  <rcc rId="10151" sId="5">
    <oc r="B477" t="inlineStr">
      <is>
        <t>A7 2018</t>
      </is>
    </oc>
    <nc r="B477"/>
  </rcc>
  <rcc rId="10152" sId="5">
    <oc r="C477" t="inlineStr">
      <is>
        <t>Samsung</t>
      </is>
    </oc>
    <nc r="C477"/>
  </rcc>
  <rcc rId="10153" sId="5">
    <oc r="D477" t="inlineStr">
      <is>
        <t>Glass</t>
      </is>
    </oc>
    <nc r="D477"/>
  </rcc>
  <rcc rId="10154" sId="5">
    <oc r="E477">
      <v>5</v>
    </oc>
    <nc r="E477"/>
  </rcc>
  <rcc rId="10155" sId="5">
    <oc r="F477">
      <v>5</v>
    </oc>
    <nc r="F477"/>
  </rcc>
  <rcc rId="10156" sId="5">
    <oc r="G477">
      <v>250</v>
    </oc>
    <nc r="G477"/>
  </rcc>
  <rcc rId="10157" sId="5">
    <oc r="A478">
      <v>14</v>
    </oc>
    <nc r="A478"/>
  </rcc>
  <rcc rId="10158" sId="5">
    <oc r="B478" t="inlineStr">
      <is>
        <t>C9 Pro</t>
      </is>
    </oc>
    <nc r="B478"/>
  </rcc>
  <rcc rId="10159" sId="5">
    <oc r="C478" t="inlineStr">
      <is>
        <t>Samsung</t>
      </is>
    </oc>
    <nc r="C478"/>
  </rcc>
  <rcc rId="10160" sId="5">
    <oc r="D478" t="inlineStr">
      <is>
        <t>Glass</t>
      </is>
    </oc>
    <nc r="D478"/>
  </rcc>
  <rcc rId="10161" sId="5">
    <oc r="E478">
      <v>3</v>
    </oc>
    <nc r="E478"/>
  </rcc>
  <rcc rId="10162" sId="5">
    <oc r="F478">
      <v>3</v>
    </oc>
    <nc r="F478"/>
  </rcc>
  <rcc rId="10163" sId="5">
    <oc r="G478">
      <v>100</v>
    </oc>
    <nc r="G478"/>
  </rcc>
  <rcc rId="10164" sId="5">
    <oc r="A479">
      <v>14</v>
    </oc>
    <nc r="A479"/>
  </rcc>
  <rcc rId="10165" sId="5">
    <oc r="B479" t="inlineStr">
      <is>
        <t>J250</t>
      </is>
    </oc>
    <nc r="B479"/>
  </rcc>
  <rcc rId="10166" sId="5">
    <oc r="C479" t="inlineStr">
      <is>
        <t>Samsung</t>
      </is>
    </oc>
    <nc r="C479"/>
  </rcc>
  <rcc rId="10167" sId="5">
    <oc r="D479" t="inlineStr">
      <is>
        <t>Glass</t>
      </is>
    </oc>
    <nc r="D479"/>
  </rcc>
  <rcc rId="10168" sId="5">
    <oc r="E479">
      <v>5</v>
    </oc>
    <nc r="E479"/>
  </rcc>
  <rcc rId="10169" sId="5">
    <oc r="F479">
      <v>5</v>
    </oc>
    <nc r="F479"/>
  </rcc>
  <rcc rId="10170" sId="5">
    <oc r="G479">
      <v>100</v>
    </oc>
    <nc r="G479"/>
  </rcc>
  <rcc rId="10171" sId="5">
    <oc r="A480">
      <v>15</v>
    </oc>
    <nc r="A480"/>
  </rcc>
  <rcc rId="10172" sId="5">
    <oc r="B480" t="inlineStr">
      <is>
        <t>J320</t>
      </is>
    </oc>
    <nc r="B480"/>
  </rcc>
  <rcc rId="10173" sId="5">
    <oc r="C480" t="inlineStr">
      <is>
        <t>Samsung</t>
      </is>
    </oc>
    <nc r="C480"/>
  </rcc>
  <rcc rId="10174" sId="5">
    <oc r="D480" t="inlineStr">
      <is>
        <t>Glass</t>
      </is>
    </oc>
    <nc r="D480"/>
  </rcc>
  <rcc rId="10175" sId="5">
    <oc r="E480">
      <v>5</v>
    </oc>
    <nc r="E480"/>
  </rcc>
  <rcc rId="10176" sId="5">
    <oc r="F480">
      <v>5</v>
    </oc>
    <nc r="F480"/>
  </rcc>
  <rcc rId="10177" sId="5">
    <oc r="G480">
      <v>100</v>
    </oc>
    <nc r="G480"/>
  </rcc>
  <rcc rId="10178" sId="5">
    <oc r="A481">
      <v>15</v>
    </oc>
    <nc r="A481"/>
  </rcc>
  <rcc rId="10179" sId="5">
    <oc r="B481" t="inlineStr">
      <is>
        <t>J5</t>
      </is>
    </oc>
    <nc r="B481"/>
  </rcc>
  <rcc rId="10180" sId="5">
    <oc r="C481" t="inlineStr">
      <is>
        <t>Samsung</t>
      </is>
    </oc>
    <nc r="C481"/>
  </rcc>
  <rcc rId="10181" sId="5">
    <oc r="D481" t="inlineStr">
      <is>
        <t>Glass</t>
      </is>
    </oc>
    <nc r="D481"/>
  </rcc>
  <rcc rId="10182" sId="5">
    <oc r="E481">
      <v>5</v>
    </oc>
    <nc r="E481"/>
  </rcc>
  <rcc rId="10183" sId="5">
    <oc r="F481">
      <v>5</v>
    </oc>
    <nc r="F481"/>
  </rcc>
  <rcc rId="10184" sId="5">
    <oc r="G481">
      <v>100</v>
    </oc>
    <nc r="G481"/>
  </rcc>
  <rcc rId="10185" sId="5">
    <oc r="A482">
      <v>15</v>
    </oc>
    <nc r="A482"/>
  </rcc>
  <rcc rId="10186" sId="5">
    <oc r="B482" t="inlineStr">
      <is>
        <t>J530</t>
      </is>
    </oc>
    <nc r="B482"/>
  </rcc>
  <rcc rId="10187" sId="5">
    <oc r="C482" t="inlineStr">
      <is>
        <t>Samsung</t>
      </is>
    </oc>
    <nc r="C482"/>
  </rcc>
  <rcc rId="10188" sId="5">
    <oc r="D482" t="inlineStr">
      <is>
        <t>Glass</t>
      </is>
    </oc>
    <nc r="D482"/>
  </rcc>
  <rcc rId="10189" sId="5">
    <oc r="E482">
      <v>5</v>
    </oc>
    <nc r="E482"/>
  </rcc>
  <rcc rId="10190" sId="5">
    <oc r="F482">
      <v>5</v>
    </oc>
    <nc r="F482"/>
  </rcc>
  <rcc rId="10191" sId="5">
    <oc r="G482">
      <v>100</v>
    </oc>
    <nc r="G482"/>
  </rcc>
  <rcc rId="10192" sId="5">
    <oc r="A483">
      <v>16</v>
    </oc>
    <nc r="A483"/>
  </rcc>
  <rcc rId="10193" sId="5">
    <oc r="B483" t="inlineStr">
      <is>
        <t>J7 Max</t>
      </is>
    </oc>
    <nc r="B483"/>
  </rcc>
  <rcc rId="10194" sId="5">
    <oc r="C483" t="inlineStr">
      <is>
        <t>Samsung</t>
      </is>
    </oc>
    <nc r="C483"/>
  </rcc>
  <rcc rId="10195" sId="5">
    <oc r="D483" t="inlineStr">
      <is>
        <t>Glass</t>
      </is>
    </oc>
    <nc r="D483"/>
  </rcc>
  <rcc rId="10196" sId="5">
    <oc r="E483">
      <v>5</v>
    </oc>
    <nc r="E483"/>
  </rcc>
  <rcc rId="10197" sId="5">
    <oc r="F483">
      <v>5</v>
    </oc>
    <nc r="F483"/>
  </rcc>
  <rcc rId="10198" sId="5">
    <oc r="G483">
      <v>100</v>
    </oc>
    <nc r="G483"/>
  </rcc>
  <rcc rId="10199" sId="5">
    <oc r="A484">
      <v>16</v>
    </oc>
    <nc r="A484"/>
  </rcc>
  <rcc rId="10200" sId="5">
    <oc r="B484" t="inlineStr">
      <is>
        <t>J727</t>
      </is>
    </oc>
    <nc r="B484"/>
  </rcc>
  <rcc rId="10201" sId="5">
    <oc r="C484" t="inlineStr">
      <is>
        <t>Samsung</t>
      </is>
    </oc>
    <nc r="C484"/>
  </rcc>
  <rcc rId="10202" sId="5">
    <oc r="D484" t="inlineStr">
      <is>
        <t>Glass</t>
      </is>
    </oc>
    <nc r="D484"/>
  </rcc>
  <rcc rId="10203" sId="5">
    <oc r="E484">
      <v>5</v>
    </oc>
    <nc r="E484"/>
  </rcc>
  <rcc rId="10204" sId="5">
    <oc r="F484">
      <v>5</v>
    </oc>
    <nc r="F484"/>
  </rcc>
  <rcc rId="10205" sId="5">
    <oc r="G484">
      <v>100</v>
    </oc>
    <nc r="G484"/>
  </rcc>
  <rcc rId="10206" sId="5">
    <oc r="A485">
      <v>16</v>
    </oc>
    <nc r="A485"/>
  </rcc>
  <rcc rId="10207" sId="5">
    <oc r="B485" t="inlineStr">
      <is>
        <t>M10</t>
      </is>
    </oc>
    <nc r="B485"/>
  </rcc>
  <rcc rId="10208" sId="5">
    <oc r="C485" t="inlineStr">
      <is>
        <t>Samsung</t>
      </is>
    </oc>
    <nc r="C485"/>
  </rcc>
  <rcc rId="10209" sId="5">
    <oc r="D485" t="inlineStr">
      <is>
        <t>Glass</t>
      </is>
    </oc>
    <nc r="D485"/>
  </rcc>
  <rcc rId="10210" sId="5">
    <oc r="E485">
      <v>4</v>
    </oc>
    <nc r="E485"/>
  </rcc>
  <rcc rId="10211" sId="5">
    <oc r="F485">
      <v>4</v>
    </oc>
    <nc r="F485"/>
  </rcc>
  <rcc rId="10212" sId="5">
    <oc r="G485">
      <v>150</v>
    </oc>
    <nc r="G485"/>
  </rcc>
  <rcc rId="10213" sId="5">
    <oc r="A486">
      <v>17</v>
    </oc>
    <nc r="A486"/>
  </rcc>
  <rcc rId="10214" sId="5">
    <oc r="B486" t="inlineStr">
      <is>
        <t>Note 3</t>
      </is>
    </oc>
    <nc r="B486"/>
  </rcc>
  <rcc rId="10215" sId="5">
    <oc r="C486" t="inlineStr">
      <is>
        <t>Samsung</t>
      </is>
    </oc>
    <nc r="C486"/>
  </rcc>
  <rcc rId="10216" sId="5">
    <oc r="D486" t="inlineStr">
      <is>
        <t>Glass</t>
      </is>
    </oc>
    <nc r="D486"/>
  </rcc>
  <rcc rId="10217" sId="5">
    <oc r="E486">
      <v>5</v>
    </oc>
    <nc r="E486"/>
  </rcc>
  <rcc rId="10218" sId="5">
    <oc r="F486">
      <v>5</v>
    </oc>
    <nc r="F486"/>
  </rcc>
  <rcc rId="10219" sId="5">
    <oc r="G486">
      <v>100</v>
    </oc>
    <nc r="G486"/>
  </rcc>
  <rcc rId="10220" sId="5">
    <oc r="A487">
      <v>17</v>
    </oc>
    <nc r="A487"/>
  </rcc>
  <rcc rId="10221" sId="5">
    <oc r="B487" t="inlineStr">
      <is>
        <t>Note 5 ORG</t>
      </is>
    </oc>
    <nc r="B487"/>
  </rcc>
  <rcc rId="10222" sId="5">
    <oc r="C487" t="inlineStr">
      <is>
        <t>Samsung</t>
      </is>
    </oc>
    <nc r="C487"/>
  </rcc>
  <rcc rId="10223" sId="5">
    <oc r="D487" t="inlineStr">
      <is>
        <t>Glass</t>
      </is>
    </oc>
    <nc r="D487"/>
  </rcc>
  <rcc rId="10224" sId="5">
    <oc r="E487">
      <v>3</v>
    </oc>
    <nc r="E487"/>
  </rcc>
  <rcc rId="10225" sId="5">
    <oc r="F487">
      <v>3</v>
    </oc>
    <nc r="F487"/>
  </rcc>
  <rcc rId="10226" sId="5">
    <oc r="G487">
      <v>380</v>
    </oc>
    <nc r="G487"/>
  </rcc>
  <rcc rId="10227" sId="5">
    <oc r="A488">
      <v>17</v>
    </oc>
    <nc r="A488"/>
  </rcc>
  <rcc rId="10228" sId="5">
    <oc r="B488" t="inlineStr">
      <is>
        <t>J3 Prime</t>
      </is>
    </oc>
    <nc r="B488"/>
  </rcc>
  <rcc rId="10229" sId="5">
    <oc r="C488" t="inlineStr">
      <is>
        <t>Samsung</t>
      </is>
    </oc>
    <nc r="C488"/>
  </rcc>
  <rcc rId="10230" sId="5">
    <oc r="D488" t="inlineStr">
      <is>
        <t>Glass</t>
      </is>
    </oc>
    <nc r="D488"/>
  </rcc>
  <rcc rId="10231" sId="5">
    <oc r="E488">
      <v>10</v>
    </oc>
    <nc r="E488"/>
  </rcc>
  <rcc rId="10232" sId="5">
    <oc r="F488">
      <v>10</v>
    </oc>
    <nc r="F488"/>
  </rcc>
  <rcc rId="10233" sId="5">
    <oc r="G488">
      <v>100</v>
    </oc>
    <nc r="G488"/>
  </rcc>
  <rcc rId="10234" sId="5">
    <oc r="A489">
      <v>18</v>
    </oc>
    <nc r="A489"/>
  </rcc>
  <rcc rId="10235" sId="5">
    <oc r="B489" t="inlineStr">
      <is>
        <t>Nova 2+</t>
      </is>
    </oc>
    <nc r="B489"/>
  </rcc>
  <rcc rId="10236" sId="5">
    <oc r="C489" t="inlineStr">
      <is>
        <t>Huawie</t>
      </is>
    </oc>
    <nc r="C489"/>
  </rcc>
  <rcc rId="10237" sId="5">
    <oc r="D489" t="inlineStr">
      <is>
        <t>Glass</t>
      </is>
    </oc>
    <nc r="D489"/>
  </rcc>
  <rcc rId="10238" sId="5">
    <oc r="E489">
      <v>5</v>
    </oc>
    <nc r="E489"/>
  </rcc>
  <rcc rId="10239" sId="5">
    <oc r="F489">
      <v>5</v>
    </oc>
    <nc r="F489"/>
  </rcc>
  <rcc rId="10240" sId="5">
    <oc r="G489">
      <v>150</v>
    </oc>
    <nc r="G489"/>
  </rcc>
  <rcc rId="10241" sId="5">
    <oc r="A490">
      <v>18</v>
    </oc>
    <nc r="A490"/>
  </rcc>
  <rcc rId="10242" sId="5">
    <oc r="B490" t="inlineStr">
      <is>
        <t>P10 Lite</t>
      </is>
    </oc>
    <nc r="B490"/>
  </rcc>
  <rcc rId="10243" sId="5">
    <oc r="C490" t="inlineStr">
      <is>
        <t>Huawie</t>
      </is>
    </oc>
    <nc r="C490"/>
  </rcc>
  <rcc rId="10244" sId="5">
    <oc r="D490" t="inlineStr">
      <is>
        <t>Glass</t>
      </is>
    </oc>
    <nc r="D490"/>
  </rcc>
  <rcc rId="10245" sId="5">
    <oc r="E490">
      <v>4</v>
    </oc>
    <nc r="E490"/>
  </rcc>
  <rcc rId="10246" sId="5">
    <oc r="F490">
      <v>4</v>
    </oc>
    <nc r="F490"/>
  </rcc>
  <rcc rId="10247" sId="5">
    <oc r="G490">
      <v>150</v>
    </oc>
    <nc r="G490"/>
  </rcc>
  <rcc rId="10248" sId="5">
    <oc r="A491">
      <v>18</v>
    </oc>
    <nc r="A491"/>
  </rcc>
  <rcc rId="10249" sId="5">
    <oc r="B491" t="inlineStr">
      <is>
        <t>Y9 Prime 2019</t>
      </is>
    </oc>
    <nc r="B491"/>
  </rcc>
  <rcc rId="10250" sId="5">
    <oc r="C491" t="inlineStr">
      <is>
        <t>Huawie</t>
      </is>
    </oc>
    <nc r="C491"/>
  </rcc>
  <rcc rId="10251" sId="5">
    <oc r="D491" t="inlineStr">
      <is>
        <t>Glass</t>
      </is>
    </oc>
    <nc r="D491"/>
  </rcc>
  <rcc rId="10252" sId="5">
    <oc r="E491">
      <v>5</v>
    </oc>
    <nc r="E491"/>
  </rcc>
  <rcc rId="10253" sId="5">
    <oc r="F491">
      <v>5</v>
    </oc>
    <nc r="F491"/>
  </rcc>
  <rcc rId="10254" sId="5">
    <oc r="G491">
      <v>150</v>
    </oc>
    <nc r="G491"/>
  </rcc>
  <rcc rId="10255" sId="5">
    <oc r="A492">
      <v>19</v>
    </oc>
    <nc r="A492"/>
  </rcc>
  <rcc rId="10256" sId="5">
    <oc r="B492" t="inlineStr">
      <is>
        <t>Nova 3i</t>
      </is>
    </oc>
    <nc r="B492"/>
  </rcc>
  <rcc rId="10257" sId="5">
    <oc r="C492" t="inlineStr">
      <is>
        <t>Huawie</t>
      </is>
    </oc>
    <nc r="C492"/>
  </rcc>
  <rcc rId="10258" sId="5">
    <oc r="D492" t="inlineStr">
      <is>
        <t>Glass</t>
      </is>
    </oc>
    <nc r="D492"/>
  </rcc>
  <rcc rId="10259" sId="5">
    <oc r="E492">
      <v>3</v>
    </oc>
    <nc r="E492"/>
  </rcc>
  <rcc rId="10260" sId="5">
    <oc r="F492">
      <v>3</v>
    </oc>
    <nc r="F492"/>
  </rcc>
  <rcc rId="10261" sId="5">
    <oc r="G492">
      <v>150</v>
    </oc>
    <nc r="G492"/>
  </rcc>
  <rcc rId="10262" sId="5">
    <oc r="A493">
      <v>19</v>
    </oc>
    <nc r="A493"/>
  </rcc>
  <rcc rId="10263" sId="5">
    <oc r="B493" t="inlineStr">
      <is>
        <t>P9 Lite</t>
      </is>
    </oc>
    <nc r="B493"/>
  </rcc>
  <rcc rId="10264" sId="5">
    <oc r="C493" t="inlineStr">
      <is>
        <t>Huawie</t>
      </is>
    </oc>
    <nc r="C493"/>
  </rcc>
  <rcc rId="10265" sId="5">
    <oc r="D493" t="inlineStr">
      <is>
        <t>Glass</t>
      </is>
    </oc>
    <nc r="D493"/>
  </rcc>
  <rcc rId="10266" sId="5">
    <oc r="E493">
      <v>5</v>
    </oc>
    <nc r="E493"/>
  </rcc>
  <rcc rId="10267" sId="5">
    <oc r="F493">
      <v>5</v>
    </oc>
    <nc r="F493"/>
  </rcc>
  <rcc rId="10268" sId="5">
    <oc r="G493">
      <v>150</v>
    </oc>
    <nc r="G493"/>
  </rcc>
  <rcc rId="10269" sId="5">
    <oc r="A494">
      <v>19</v>
    </oc>
    <nc r="A494"/>
  </rcc>
  <rcc rId="10270" sId="5">
    <oc r="B494" t="inlineStr">
      <is>
        <t>Honor 8x</t>
      </is>
    </oc>
    <nc r="B494"/>
  </rcc>
  <rcc rId="10271" sId="5">
    <oc r="C494" t="inlineStr">
      <is>
        <t>Huawie</t>
      </is>
    </oc>
    <nc r="C494"/>
  </rcc>
  <rcc rId="10272" sId="5">
    <oc r="D494" t="inlineStr">
      <is>
        <t>Glass</t>
      </is>
    </oc>
    <nc r="D494"/>
  </rcc>
  <rcc rId="10273" sId="5">
    <oc r="E494">
      <v>4</v>
    </oc>
    <nc r="E494"/>
  </rcc>
  <rcc rId="10274" sId="5">
    <oc r="F494">
      <v>4</v>
    </oc>
    <nc r="F494"/>
  </rcc>
  <rcc rId="10275" sId="5">
    <oc r="G494">
      <v>100</v>
    </oc>
    <nc r="G494"/>
  </rcc>
  <rcc rId="10276" sId="5">
    <oc r="A495">
      <v>20</v>
    </oc>
    <nc r="A495"/>
  </rcc>
  <rcc rId="10277" sId="5">
    <oc r="B495" t="inlineStr">
      <is>
        <t>Y9 2019</t>
      </is>
    </oc>
    <nc r="B495"/>
  </rcc>
  <rcc rId="10278" sId="5">
    <oc r="C495" t="inlineStr">
      <is>
        <t>Huawie</t>
      </is>
    </oc>
    <nc r="C495"/>
  </rcc>
  <rcc rId="10279" sId="5">
    <oc r="D495" t="inlineStr">
      <is>
        <t>Glass</t>
      </is>
    </oc>
    <nc r="D495"/>
  </rcc>
  <rcc rId="10280" sId="5">
    <oc r="E495">
      <v>5</v>
    </oc>
    <nc r="E495"/>
  </rcc>
  <rcc rId="10281" sId="5">
    <oc r="F495">
      <v>5</v>
    </oc>
    <nc r="F495"/>
  </rcc>
  <rcc rId="10282" sId="5">
    <oc r="G495">
      <v>150</v>
    </oc>
    <nc r="G495"/>
  </rcc>
  <rcc rId="10283" sId="5">
    <oc r="A496">
      <v>20</v>
    </oc>
    <nc r="A496"/>
  </rcc>
  <rcc rId="10284" sId="5">
    <oc r="B496">
      <v>1080</v>
    </oc>
    <nc r="B496"/>
  </rcc>
  <rcc rId="10285" sId="5">
    <oc r="C496" t="inlineStr">
      <is>
        <t>Motorolla</t>
      </is>
    </oc>
    <nc r="C496"/>
  </rcc>
  <rcc rId="10286" sId="5">
    <oc r="D496" t="inlineStr">
      <is>
        <t>Glass</t>
      </is>
    </oc>
    <nc r="D496"/>
  </rcc>
  <rcc rId="10287" sId="5">
    <oc r="E496">
      <v>2</v>
    </oc>
    <nc r="E496"/>
  </rcc>
  <rcc rId="10288" sId="5">
    <oc r="F496">
      <v>2</v>
    </oc>
    <nc r="F496"/>
  </rcc>
  <rcc rId="10289" sId="5">
    <oc r="G496">
      <v>150</v>
    </oc>
    <nc r="G496"/>
  </rcc>
  <rcc rId="10290" sId="5">
    <oc r="A497">
      <v>20</v>
    </oc>
    <nc r="A497"/>
  </rcc>
  <rcc rId="10291" sId="5">
    <oc r="B497" t="inlineStr">
      <is>
        <t>xt912</t>
      </is>
    </oc>
    <nc r="B497"/>
  </rcc>
  <rcc rId="10292" sId="5">
    <oc r="C497" t="inlineStr">
      <is>
        <t>Motorolla</t>
      </is>
    </oc>
    <nc r="C497"/>
  </rcc>
  <rcc rId="10293" sId="5">
    <oc r="D497" t="inlineStr">
      <is>
        <t>Glass</t>
      </is>
    </oc>
    <nc r="D497"/>
  </rcc>
  <rcc rId="10294" sId="5">
    <oc r="E497">
      <v>5</v>
    </oc>
    <nc r="E497"/>
  </rcc>
  <rcc rId="10295" sId="5">
    <oc r="F497">
      <v>5</v>
    </oc>
    <nc r="F497"/>
  </rcc>
  <rcc rId="10296" sId="5">
    <oc r="G497">
      <v>150</v>
    </oc>
    <nc r="G497"/>
  </rcc>
  <rcc rId="10297" sId="5">
    <oc r="A498">
      <v>21</v>
    </oc>
    <nc r="A498"/>
  </rcc>
  <rcc rId="10298" sId="5">
    <oc r="B498" t="inlineStr">
      <is>
        <t>F11</t>
      </is>
    </oc>
    <nc r="B498"/>
  </rcc>
  <rcc rId="10299" sId="5">
    <oc r="C498" t="inlineStr">
      <is>
        <t>Oppo</t>
      </is>
    </oc>
    <nc r="C498"/>
  </rcc>
  <rcc rId="10300" sId="5">
    <oc r="D498" t="inlineStr">
      <is>
        <t>Glass</t>
      </is>
    </oc>
    <nc r="D498"/>
  </rcc>
  <rcc rId="10301" sId="5">
    <oc r="E498">
      <v>6</v>
    </oc>
    <nc r="E498"/>
  </rcc>
  <rcc rId="10302" sId="5">
    <oc r="F498">
      <v>6</v>
    </oc>
    <nc r="F498"/>
  </rcc>
  <rcc rId="10303" sId="5">
    <oc r="G498">
      <v>100</v>
    </oc>
    <nc r="G498"/>
  </rcc>
  <rcc rId="10304" sId="5">
    <oc r="A499">
      <v>21</v>
    </oc>
    <nc r="A499"/>
  </rcc>
  <rcc rId="10305" sId="5">
    <oc r="B499" t="inlineStr">
      <is>
        <t>F7</t>
      </is>
    </oc>
    <nc r="B499"/>
  </rcc>
  <rcc rId="10306" sId="5">
    <oc r="C499" t="inlineStr">
      <is>
        <t>Oppo</t>
      </is>
    </oc>
    <nc r="C499"/>
  </rcc>
  <rcc rId="10307" sId="5">
    <oc r="D499" t="inlineStr">
      <is>
        <t>Glass</t>
      </is>
    </oc>
    <nc r="D499"/>
  </rcc>
  <rcc rId="10308" sId="5">
    <oc r="E499">
      <v>6</v>
    </oc>
    <nc r="E499"/>
  </rcc>
  <rcc rId="10309" sId="5">
    <oc r="F499">
      <v>6</v>
    </oc>
    <nc r="F499"/>
  </rcc>
  <rcc rId="10310" sId="5">
    <oc r="G499">
      <v>100</v>
    </oc>
    <nc r="G499"/>
  </rcc>
  <rcc rId="10311" sId="5">
    <oc r="A500">
      <v>21</v>
    </oc>
    <nc r="A500"/>
  </rcc>
  <rcc rId="10312" sId="5">
    <oc r="B500" t="inlineStr">
      <is>
        <t>F3</t>
      </is>
    </oc>
    <nc r="B500"/>
  </rcc>
  <rcc rId="10313" sId="5">
    <oc r="C500" t="inlineStr">
      <is>
        <t>Oppo</t>
      </is>
    </oc>
    <nc r="C500"/>
  </rcc>
  <rcc rId="10314" sId="5">
    <oc r="D500" t="inlineStr">
      <is>
        <t>Glass</t>
      </is>
    </oc>
    <nc r="D500"/>
  </rcc>
  <rcc rId="10315" sId="5">
    <oc r="E500">
      <v>4</v>
    </oc>
    <nc r="E500"/>
  </rcc>
  <rcc rId="10316" sId="5">
    <oc r="F500">
      <v>4</v>
    </oc>
    <nc r="F500"/>
  </rcc>
  <rcc rId="10317" sId="5">
    <oc r="G500">
      <v>100</v>
    </oc>
    <nc r="G500"/>
  </rcc>
  <rcc rId="10318" sId="5">
    <oc r="A501">
      <v>22</v>
    </oc>
    <nc r="A501"/>
  </rcc>
  <rcc rId="10319" sId="5">
    <oc r="B501" t="inlineStr">
      <is>
        <t>F9</t>
      </is>
    </oc>
    <nc r="B501"/>
  </rcc>
  <rcc rId="10320" sId="5">
    <oc r="C501" t="inlineStr">
      <is>
        <t>Oppo</t>
      </is>
    </oc>
    <nc r="C501"/>
  </rcc>
  <rcc rId="10321" sId="5">
    <oc r="D501" t="inlineStr">
      <is>
        <t>Glass</t>
      </is>
    </oc>
    <nc r="D501"/>
  </rcc>
  <rcc rId="10322" sId="5">
    <oc r="E501">
      <v>4</v>
    </oc>
    <nc r="E501"/>
  </rcc>
  <rcc rId="10323" sId="5">
    <oc r="F501">
      <v>4</v>
    </oc>
    <nc r="F501"/>
  </rcc>
  <rcc rId="10324" sId="5">
    <oc r="G501">
      <v>100</v>
    </oc>
    <nc r="G501"/>
  </rcc>
  <rcc rId="10325" sId="5">
    <oc r="A502">
      <v>22</v>
    </oc>
    <nc r="A502"/>
  </rcc>
  <rcc rId="10326" sId="5">
    <oc r="B502" t="inlineStr">
      <is>
        <t>A3s</t>
      </is>
    </oc>
    <nc r="B502"/>
  </rcc>
  <rcc rId="10327" sId="5">
    <oc r="C502" t="inlineStr">
      <is>
        <t>Oppo</t>
      </is>
    </oc>
    <nc r="C502"/>
  </rcc>
  <rcc rId="10328" sId="5">
    <oc r="D502" t="inlineStr">
      <is>
        <t>Glass</t>
      </is>
    </oc>
    <nc r="D502"/>
  </rcc>
  <rcc rId="10329" sId="5">
    <oc r="E502">
      <v>6</v>
    </oc>
    <nc r="E502"/>
  </rcc>
  <rcc rId="10330" sId="5">
    <oc r="F502">
      <v>6</v>
    </oc>
    <nc r="F502"/>
  </rcc>
  <rcc rId="10331" sId="5">
    <oc r="G502">
      <v>100</v>
    </oc>
    <nc r="G502"/>
  </rcc>
  <rcc rId="10332" sId="5">
    <oc r="A503">
      <v>22</v>
    </oc>
    <nc r="A503"/>
  </rcc>
  <rcc rId="10333" sId="5">
    <oc r="B503" t="inlineStr">
      <is>
        <t>F5</t>
      </is>
    </oc>
    <nc r="B503"/>
  </rcc>
  <rcc rId="10334" sId="5">
    <oc r="C503" t="inlineStr">
      <is>
        <t>Oppo</t>
      </is>
    </oc>
    <nc r="C503"/>
  </rcc>
  <rcc rId="10335" sId="5">
    <oc r="D503" t="inlineStr">
      <is>
        <t>Glass</t>
      </is>
    </oc>
    <nc r="D503"/>
  </rcc>
  <rcc rId="10336" sId="5">
    <oc r="E503">
      <v>4</v>
    </oc>
    <nc r="E503"/>
  </rcc>
  <rcc rId="10337" sId="5">
    <oc r="F503">
      <v>4</v>
    </oc>
    <nc r="F503"/>
  </rcc>
  <rcc rId="10338" sId="5">
    <oc r="G503">
      <v>100</v>
    </oc>
    <nc r="G503"/>
  </rcc>
  <rcc rId="10339" sId="5">
    <oc r="A504">
      <v>23</v>
    </oc>
    <nc r="A504"/>
  </rcc>
  <rcc rId="10340" sId="5">
    <oc r="B504" t="inlineStr">
      <is>
        <t>A83</t>
      </is>
    </oc>
    <nc r="B504"/>
  </rcc>
  <rcc rId="10341" sId="5">
    <oc r="C504" t="inlineStr">
      <is>
        <t>Oppo</t>
      </is>
    </oc>
    <nc r="C504"/>
  </rcc>
  <rcc rId="10342" sId="5">
    <oc r="D504" t="inlineStr">
      <is>
        <t>Glass</t>
      </is>
    </oc>
    <nc r="D504"/>
  </rcc>
  <rcc rId="10343" sId="5">
    <oc r="E504">
      <v>6</v>
    </oc>
    <nc r="E504"/>
  </rcc>
  <rcc rId="10344" sId="5">
    <oc r="F504">
      <v>6</v>
    </oc>
    <nc r="F504"/>
  </rcc>
  <rcc rId="10345" sId="5">
    <oc r="G504">
      <v>100</v>
    </oc>
    <nc r="G504"/>
  </rcc>
  <rcc rId="10346" sId="5">
    <oc r="A505">
      <v>23</v>
    </oc>
    <nc r="A505"/>
  </rcc>
  <rcc rId="10347" sId="5">
    <oc r="B505" t="inlineStr">
      <is>
        <t>A30s</t>
      </is>
    </oc>
    <nc r="B505"/>
  </rcc>
  <rcc rId="10348" sId="5">
    <oc r="C505" t="inlineStr">
      <is>
        <t>Samsung</t>
      </is>
    </oc>
    <nc r="C505"/>
  </rcc>
  <rcc rId="10349" sId="5">
    <oc r="D505" t="inlineStr">
      <is>
        <t>Glass</t>
      </is>
    </oc>
    <nc r="D505"/>
  </rcc>
  <rcc rId="10350" sId="5">
    <oc r="E505">
      <v>3</v>
    </oc>
    <nc r="E505"/>
  </rcc>
  <rcc rId="10351" sId="5">
    <oc r="F505">
      <v>3</v>
    </oc>
    <nc r="F505"/>
  </rcc>
  <rcc rId="10352" sId="5">
    <oc r="G505">
      <v>150</v>
    </oc>
    <nc r="G505"/>
  </rcc>
  <rcc rId="10353" sId="5">
    <oc r="A506">
      <v>23</v>
    </oc>
    <nc r="A506"/>
  </rcc>
  <rcc rId="10354" sId="5">
    <oc r="B506" t="inlineStr">
      <is>
        <t>S1 Pro</t>
      </is>
    </oc>
    <nc r="B506"/>
  </rcc>
  <rcc rId="10355" sId="5">
    <oc r="C506" t="inlineStr">
      <is>
        <t>Vivo</t>
      </is>
    </oc>
    <nc r="C506"/>
  </rcc>
  <rcc rId="10356" sId="5">
    <oc r="D506" t="inlineStr">
      <is>
        <t>Glass</t>
      </is>
    </oc>
    <nc r="D506"/>
  </rcc>
  <rcc rId="10357" sId="5">
    <oc r="E506">
      <v>4</v>
    </oc>
    <nc r="E506"/>
  </rcc>
  <rcc rId="10358" sId="5">
    <oc r="F506">
      <v>4</v>
    </oc>
    <nc r="F506"/>
  </rcc>
  <rcc rId="10359" sId="5">
    <oc r="G506">
      <v>200</v>
    </oc>
    <nc r="G506"/>
  </rcc>
  <rcc rId="10360" sId="5">
    <oc r="A507">
      <v>24</v>
    </oc>
    <nc r="A507"/>
  </rcc>
  <rcc rId="10361" sId="5">
    <oc r="B507" t="inlineStr">
      <is>
        <t>V11 Pro</t>
      </is>
    </oc>
    <nc r="B507"/>
  </rcc>
  <rcc rId="10362" sId="5">
    <oc r="C507" t="inlineStr">
      <is>
        <t>Vivo</t>
      </is>
    </oc>
    <nc r="C507"/>
  </rcc>
  <rcc rId="10363" sId="5">
    <oc r="D507" t="inlineStr">
      <is>
        <t>Glass</t>
      </is>
    </oc>
    <nc r="D507"/>
  </rcc>
  <rcc rId="10364" sId="5">
    <oc r="E507">
      <v>5</v>
    </oc>
    <nc r="E507"/>
  </rcc>
  <rcc rId="10365" sId="5">
    <oc r="F507">
      <v>5</v>
    </oc>
    <nc r="F507"/>
  </rcc>
  <rcc rId="10366" sId="5">
    <oc r="G507">
      <v>100</v>
    </oc>
    <nc r="G507"/>
  </rcc>
  <rcc rId="10367" sId="5">
    <oc r="A508">
      <v>24</v>
    </oc>
    <nc r="A508"/>
  </rcc>
  <rcc rId="10368" sId="5">
    <oc r="B508" t="inlineStr">
      <is>
        <t>V7 Plus</t>
      </is>
    </oc>
    <nc r="B508"/>
  </rcc>
  <rcc rId="10369" sId="5">
    <oc r="C508" t="inlineStr">
      <is>
        <t>Vivo</t>
      </is>
    </oc>
    <nc r="C508"/>
  </rcc>
  <rcc rId="10370" sId="5">
    <oc r="D508" t="inlineStr">
      <is>
        <t>Glass</t>
      </is>
    </oc>
    <nc r="D508"/>
  </rcc>
  <rcc rId="10371" sId="5">
    <oc r="E508">
      <v>5</v>
    </oc>
    <nc r="E508"/>
  </rcc>
  <rcc rId="10372" sId="5">
    <oc r="F508">
      <v>5</v>
    </oc>
    <nc r="F508"/>
  </rcc>
  <rcc rId="10373" sId="5">
    <oc r="G508">
      <v>100</v>
    </oc>
    <nc r="G508"/>
  </rcc>
  <rcc rId="10374" sId="5">
    <oc r="A509">
      <v>24</v>
    </oc>
    <nc r="A509"/>
  </rcc>
  <rcc rId="10375" sId="5">
    <oc r="B509" t="inlineStr">
      <is>
        <t>Y71</t>
      </is>
    </oc>
    <nc r="B509"/>
  </rcc>
  <rcc rId="10376" sId="5">
    <oc r="C509" t="inlineStr">
      <is>
        <t>Vivo</t>
      </is>
    </oc>
    <nc r="C509"/>
  </rcc>
  <rcc rId="10377" sId="5">
    <oc r="D509" t="inlineStr">
      <is>
        <t>Glass</t>
      </is>
    </oc>
    <nc r="D509"/>
  </rcc>
  <rcc rId="10378" sId="5">
    <oc r="E509">
      <v>4</v>
    </oc>
    <nc r="E509"/>
  </rcc>
  <rcc rId="10379" sId="5">
    <oc r="F509">
      <v>4</v>
    </oc>
    <nc r="F509"/>
  </rcc>
  <rcc rId="10380" sId="5">
    <oc r="G509">
      <v>100</v>
    </oc>
    <nc r="G509"/>
  </rcc>
  <rcc rId="10381" sId="5">
    <oc r="A510">
      <v>25</v>
    </oc>
    <nc r="A510"/>
  </rcc>
  <rcc rId="10382" sId="5">
    <oc r="B510" t="inlineStr">
      <is>
        <t>V15 pro</t>
      </is>
    </oc>
    <nc r="B510"/>
  </rcc>
  <rcc rId="10383" sId="5">
    <oc r="C510" t="inlineStr">
      <is>
        <t>Vivo</t>
      </is>
    </oc>
    <nc r="C510"/>
  </rcc>
  <rcc rId="10384" sId="5">
    <oc r="D510" t="inlineStr">
      <is>
        <t>Glass</t>
      </is>
    </oc>
    <nc r="D510"/>
  </rcc>
  <rcc rId="10385" sId="5">
    <oc r="E510">
      <v>5</v>
    </oc>
    <nc r="E510"/>
  </rcc>
  <rcc rId="10386" sId="5">
    <oc r="F510">
      <v>5</v>
    </oc>
    <nc r="F510"/>
  </rcc>
  <rcc rId="10387" sId="5">
    <oc r="G510">
      <v>200</v>
    </oc>
    <nc r="G510"/>
  </rcc>
  <rcc rId="10388" sId="5">
    <oc r="A511">
      <v>25</v>
    </oc>
    <nc r="A511"/>
  </rcc>
  <rcc rId="10389" sId="5">
    <oc r="B511" t="inlineStr">
      <is>
        <t>V9</t>
      </is>
    </oc>
    <nc r="B511"/>
  </rcc>
  <rcc rId="10390" sId="5">
    <oc r="C511" t="inlineStr">
      <is>
        <t>Vivo</t>
      </is>
    </oc>
    <nc r="C511"/>
  </rcc>
  <rcc rId="10391" sId="5">
    <oc r="D511" t="inlineStr">
      <is>
        <t>Glass</t>
      </is>
    </oc>
    <nc r="D511"/>
  </rcc>
  <rcc rId="10392" sId="5">
    <oc r="E511">
      <v>5</v>
    </oc>
    <nc r="E511"/>
  </rcc>
  <rcc rId="10393" sId="5">
    <oc r="F511">
      <v>5</v>
    </oc>
    <nc r="F511"/>
  </rcc>
  <rcc rId="10394" sId="5">
    <oc r="G511">
      <v>150</v>
    </oc>
    <nc r="G511"/>
  </rcc>
  <rcc rId="10395" sId="5">
    <oc r="A512">
      <v>25</v>
    </oc>
    <nc r="A512"/>
  </rcc>
  <rcc rId="10396" sId="5">
    <oc r="B512" t="inlineStr">
      <is>
        <t>Y81</t>
      </is>
    </oc>
    <nc r="B512"/>
  </rcc>
  <rcc rId="10397" sId="5">
    <oc r="C512" t="inlineStr">
      <is>
        <t>Vivo</t>
      </is>
    </oc>
    <nc r="C512"/>
  </rcc>
  <rcc rId="10398" sId="5">
    <oc r="D512" t="inlineStr">
      <is>
        <t>Glass</t>
      </is>
    </oc>
    <nc r="D512"/>
  </rcc>
  <rcc rId="10399" sId="5">
    <oc r="E512">
      <v>10</v>
    </oc>
    <nc r="E512"/>
  </rcc>
  <rcc rId="10400" sId="5">
    <oc r="F512">
      <v>10</v>
    </oc>
    <nc r="F512"/>
  </rcc>
  <rcc rId="10401" sId="5">
    <oc r="G512">
      <v>100</v>
    </oc>
    <nc r="G512"/>
  </rcc>
  <rcc rId="10402" sId="5">
    <oc r="A513">
      <v>26</v>
    </oc>
    <nc r="A513"/>
  </rcc>
  <rcc rId="10403" sId="5">
    <oc r="B513" t="inlineStr">
      <is>
        <t>Y91</t>
      </is>
    </oc>
    <nc r="B513"/>
  </rcc>
  <rcc rId="10404" sId="5">
    <oc r="C513" t="inlineStr">
      <is>
        <t>Vivo</t>
      </is>
    </oc>
    <nc r="C513"/>
  </rcc>
  <rcc rId="10405" sId="5">
    <oc r="D513" t="inlineStr">
      <is>
        <t>Glass</t>
      </is>
    </oc>
    <nc r="D513"/>
  </rcc>
  <rcc rId="10406" sId="5">
    <oc r="E513">
      <v>10</v>
    </oc>
    <nc r="E513"/>
  </rcc>
  <rcc rId="10407" sId="5">
    <oc r="F513">
      <v>10</v>
    </oc>
    <nc r="F513"/>
  </rcc>
  <rcc rId="10408" sId="5">
    <oc r="G513">
      <v>100</v>
    </oc>
    <nc r="G513"/>
  </rcc>
  <rcc rId="10409" sId="5">
    <oc r="A514">
      <v>26</v>
    </oc>
    <nc r="A514"/>
  </rcc>
  <rcc rId="10410" sId="5">
    <oc r="B514" t="inlineStr">
      <is>
        <t>S1</t>
      </is>
    </oc>
    <nc r="B514"/>
  </rcc>
  <rcc rId="10411" sId="5">
    <oc r="C514" t="inlineStr">
      <is>
        <t>Vivo</t>
      </is>
    </oc>
    <nc r="C514"/>
  </rcc>
  <rcc rId="10412" sId="5">
    <oc r="D514" t="inlineStr">
      <is>
        <t>Glass</t>
      </is>
    </oc>
    <nc r="D514"/>
  </rcc>
  <rcc rId="10413" sId="5">
    <oc r="E514">
      <v>4</v>
    </oc>
    <nc r="E514"/>
  </rcc>
  <rcc rId="10414" sId="5">
    <oc r="F514">
      <v>4</v>
    </oc>
    <nc r="F514"/>
  </rcc>
  <rcc rId="10415" sId="5">
    <oc r="G514">
      <v>200</v>
    </oc>
    <nc r="G514"/>
  </rcc>
  <rcc rId="10416" sId="5">
    <oc r="A515">
      <v>26</v>
    </oc>
    <nc r="A515"/>
  </rcc>
  <rcc rId="10417" sId="5">
    <oc r="B515" t="inlineStr">
      <is>
        <t>V11</t>
      </is>
    </oc>
    <nc r="B515"/>
  </rcc>
  <rcc rId="10418" sId="5">
    <oc r="C515" t="inlineStr">
      <is>
        <t>Vivo</t>
      </is>
    </oc>
    <nc r="C515"/>
  </rcc>
  <rcc rId="10419" sId="5">
    <oc r="D515" t="inlineStr">
      <is>
        <t>Glass</t>
      </is>
    </oc>
    <nc r="D515"/>
  </rcc>
  <rcc rId="10420" sId="5">
    <oc r="E515">
      <v>4</v>
    </oc>
    <nc r="E515"/>
  </rcc>
  <rcc rId="10421" sId="5">
    <oc r="F515">
      <v>4</v>
    </oc>
    <nc r="F515"/>
  </rcc>
  <rcc rId="10422" sId="5">
    <oc r="G515">
      <v>100</v>
    </oc>
    <nc r="G515"/>
  </rcc>
  <rcc rId="10423" sId="5">
    <oc r="A516">
      <v>27</v>
    </oc>
    <nc r="A516"/>
  </rcc>
  <rcc rId="10424" sId="5">
    <oc r="B516" t="inlineStr">
      <is>
        <t>V7</t>
      </is>
    </oc>
    <nc r="B516"/>
  </rcc>
  <rcc rId="10425" sId="5">
    <oc r="C516" t="inlineStr">
      <is>
        <t>Vivo</t>
      </is>
    </oc>
    <nc r="C516"/>
  </rcc>
  <rcc rId="10426" sId="5">
    <oc r="D516" t="inlineStr">
      <is>
        <t>Glass</t>
      </is>
    </oc>
    <nc r="D516"/>
  </rcc>
  <rcc rId="10427" sId="5">
    <oc r="E516">
      <v>4</v>
    </oc>
    <nc r="E516"/>
  </rcc>
  <rcc rId="10428" sId="5">
    <oc r="F516">
      <v>4</v>
    </oc>
    <nc r="F516"/>
  </rcc>
  <rcc rId="10429" sId="5">
    <oc r="G516">
      <v>100</v>
    </oc>
    <nc r="G516"/>
  </rcc>
  <rcc rId="10430" sId="5">
    <oc r="A517">
      <v>27</v>
    </oc>
    <nc r="A517"/>
  </rcc>
  <rcc rId="10431" sId="5">
    <oc r="B517" t="inlineStr">
      <is>
        <t>V9 Plus</t>
      </is>
    </oc>
    <nc r="B517"/>
  </rcc>
  <rcc rId="10432" sId="5">
    <oc r="C517" t="inlineStr">
      <is>
        <t>Vivo</t>
      </is>
    </oc>
    <nc r="C517"/>
  </rcc>
  <rcc rId="10433" sId="5">
    <oc r="D517" t="inlineStr">
      <is>
        <t>Glass</t>
      </is>
    </oc>
    <nc r="D517"/>
  </rcc>
  <rcc rId="10434" sId="5">
    <oc r="E517">
      <v>4</v>
    </oc>
    <nc r="E517"/>
  </rcc>
  <rcc rId="10435" sId="5">
    <oc r="F517">
      <v>4</v>
    </oc>
    <nc r="F517"/>
  </rcc>
  <rcc rId="10436" sId="5">
    <oc r="G517">
      <v>150</v>
    </oc>
    <nc r="G517"/>
  </rcc>
  <rfmt sheetId="5" sqref="B5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5">
    <oc r="E201">
      <v>1</v>
    </oc>
    <nc r="E201">
      <v>4</v>
    </nc>
  </rcc>
  <rcc rId="10438" sId="5">
    <oc r="F201">
      <v>1</v>
    </oc>
    <nc r="F201">
      <v>4</v>
    </nc>
  </rcc>
  <rcmt sheetId="5" cell="H201" guid="{00000000-0000-0000-0000-000000000000}" action="delete" author="Windows User"/>
  <rcc rId="10439" sId="5">
    <oc r="E180">
      <v>2</v>
    </oc>
    <nc r="E180">
      <v>1</v>
    </nc>
  </rcc>
  <rcc rId="10440" sId="5">
    <oc r="F180">
      <v>2</v>
    </oc>
    <nc r="F180">
      <v>1</v>
    </nc>
  </rcc>
  <rcmt sheetId="5" cell="H180" guid="{00000000-0000-0000-0000-000000000000}" action="delete" author="Windows User"/>
  <rcc rId="10441" sId="5">
    <oc r="E229">
      <v>3</v>
    </oc>
    <nc r="E229">
      <v>2</v>
    </nc>
  </rcc>
  <rcc rId="10442" sId="5">
    <oc r="F229">
      <v>3</v>
    </oc>
    <nc r="F229">
      <v>2</v>
    </nc>
  </rcc>
  <rcmt sheetId="5" cell="H229" guid="{00000000-0000-0000-0000-000000000000}" action="delete" author="Windows User"/>
  <rcc rId="10443" sId="5">
    <oc r="E225">
      <v>3</v>
    </oc>
    <nc r="E225">
      <v>2</v>
    </nc>
  </rcc>
  <rcc rId="10444" sId="5">
    <oc r="F225">
      <v>3</v>
    </oc>
    <nc r="F225">
      <v>2</v>
    </nc>
  </rcc>
  <rcmt sheetId="5" cell="H225" guid="{00000000-0000-0000-0000-000000000000}" action="delete" author="Windows User"/>
  <rcc rId="10445" sId="5">
    <oc r="E47">
      <v>1</v>
    </oc>
    <nc r="E47">
      <v>0</v>
    </nc>
  </rcc>
  <rcc rId="10446" sId="5">
    <oc r="F47">
      <v>1</v>
    </oc>
    <nc r="F47">
      <v>0</v>
    </nc>
  </rcc>
  <rcmt sheetId="5" cell="H47" guid="{00000000-0000-0000-0000-000000000000}" action="delete" author="Windows User"/>
  <rcc rId="10447" sId="5">
    <oc r="E135">
      <v>14</v>
    </oc>
    <nc r="E135">
      <v>13</v>
    </nc>
  </rcc>
  <rcc rId="10448" sId="5">
    <oc r="F135">
      <v>14</v>
    </oc>
    <nc r="F135">
      <v>13</v>
    </nc>
  </rcc>
  <rcmt sheetId="5" cell="H135" guid="{00000000-0000-0000-0000-000000000000}" action="delete" author="Windows User"/>
  <rcmt sheetId="5" cell="H135" guid="{7F710E9C-E0D0-4C4D-9CC1-BB00D3C09E4A}" author="Windows User" newLength="33"/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5">
    <oc r="E203">
      <v>1</v>
    </oc>
    <nc r="E203">
      <v>2</v>
    </nc>
  </rcc>
  <rcc rId="10450" sId="5">
    <oc r="F203">
      <v>1</v>
    </oc>
    <nc r="F203">
      <v>2</v>
    </nc>
  </rcc>
  <rcmt sheetId="5" cell="H203" guid="{00000000-0000-0000-0000-000000000000}" action="delete" author="Windows User"/>
  <rcmt sheetId="5" cell="H203" guid="{11816B23-6B60-45E3-B386-D9E300234FAA}" author="Windows User" newLength="34"/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5">
    <oc r="E288">
      <v>2</v>
    </oc>
    <nc r="E288">
      <v>5</v>
    </nc>
  </rcc>
  <rcc rId="10452" sId="5">
    <oc r="F288">
      <v>2</v>
    </oc>
    <nc r="F288">
      <v>5</v>
    </nc>
  </rcc>
  <rcmt sheetId="5" cell="H288" guid="{00000000-0000-0000-0000-000000000000}" action="delete" author="Windows User"/>
  <rcc rId="10453" sId="5">
    <oc r="E292">
      <v>1</v>
    </oc>
    <nc r="E292">
      <v>6</v>
    </nc>
  </rcc>
  <rcc rId="10454" sId="5">
    <oc r="F292">
      <v>1</v>
    </oc>
    <nc r="F292">
      <v>6</v>
    </nc>
  </rcc>
  <rcmt sheetId="5" cell="H292" guid="{00000000-0000-0000-0000-000000000000}" action="delete" author="Windows User"/>
  <rcc rId="10455" sId="5">
    <oc r="E259">
      <v>2</v>
    </oc>
    <nc r="E259">
      <v>5</v>
    </nc>
  </rcc>
  <rcc rId="10456" sId="5">
    <oc r="F259">
      <v>2</v>
    </oc>
    <nc r="F259">
      <v>5</v>
    </nc>
  </rcc>
  <rcmt sheetId="5" cell="H259" guid="{00000000-0000-0000-0000-000000000000}" action="delete" author="Windows User"/>
  <rcc rId="10457" sId="5">
    <oc r="E167">
      <v>0</v>
    </oc>
    <nc r="E167">
      <v>3</v>
    </nc>
  </rcc>
  <rcc rId="10458" sId="5">
    <oc r="F167">
      <v>0</v>
    </oc>
    <nc r="F167">
      <v>3</v>
    </nc>
  </rcc>
  <rcmt sheetId="5" cell="H167" guid="{00000000-0000-0000-0000-000000000000}" action="delete" author="Windows User"/>
  <rfmt sheetId="5" sqref="E167:F167">
    <dxf>
      <fill>
        <patternFill>
          <bgColor theme="2"/>
        </patternFill>
      </fill>
    </dxf>
  </rfmt>
  <rcc rId="10459" sId="5">
    <oc r="E213">
      <v>0</v>
    </oc>
    <nc r="E213">
      <v>5</v>
    </nc>
  </rcc>
  <rcc rId="10460" sId="5">
    <oc r="F213">
      <v>0</v>
    </oc>
    <nc r="F213">
      <v>5</v>
    </nc>
  </rcc>
  <rcmt sheetId="5" cell="H213" guid="{00000000-0000-0000-0000-000000000000}" action="delete" author="Windows User"/>
  <rcc rId="10461" sId="5">
    <oc r="H213">
      <v>1300</v>
    </oc>
    <nc r="H213">
      <v>1400</v>
    </nc>
  </rcc>
  <rcc rId="10462" sId="5">
    <oc r="E247">
      <v>2</v>
    </oc>
    <nc r="E247">
      <v>6</v>
    </nc>
  </rcc>
  <rcc rId="10463" sId="5">
    <oc r="F247">
      <v>2</v>
    </oc>
    <nc r="F247">
      <v>6</v>
    </nc>
  </rcc>
  <rcmt sheetId="5" cell="H247" guid="{00000000-0000-0000-0000-000000000000}" action="delete" author="Windows User"/>
  <rcc rId="10464" sId="5">
    <oc r="H247">
      <v>1050</v>
    </oc>
    <nc r="H247">
      <v>1300</v>
    </nc>
  </rcc>
  <rfmt sheetId="5" sqref="E285">
    <dxf>
      <fill>
        <patternFill>
          <bgColor theme="2"/>
        </patternFill>
      </fill>
    </dxf>
  </rfmt>
  <rfmt sheetId="5" sqref="F285">
    <dxf>
      <fill>
        <patternFill>
          <bgColor theme="6"/>
        </patternFill>
      </fill>
    </dxf>
  </rfmt>
  <rfmt sheetId="5" sqref="F285">
    <dxf>
      <fill>
        <patternFill>
          <bgColor theme="2"/>
        </patternFill>
      </fill>
    </dxf>
  </rfmt>
  <rcc rId="10465" sId="5">
    <oc r="E285">
      <v>0</v>
    </oc>
    <nc r="E285">
      <v>3</v>
    </nc>
  </rcc>
  <rcc rId="10466" sId="5">
    <oc r="F285">
      <v>0</v>
    </oc>
    <nc r="F285">
      <v>3</v>
    </nc>
  </rcc>
  <rcmt sheetId="5" cell="H285" guid="{00000000-0000-0000-0000-000000000000}" action="delete" author="Windows User"/>
  <rcc rId="10467" sId="5">
    <oc r="H285">
      <v>2300</v>
    </oc>
    <nc r="H285">
      <v>2200</v>
    </nc>
  </rcc>
  <rcc rId="10468" sId="5">
    <oc r="E284">
      <v>5</v>
    </oc>
    <nc r="E284">
      <v>4</v>
    </nc>
  </rcc>
  <rcc rId="10469" sId="5">
    <oc r="F284">
      <v>5</v>
    </oc>
    <nc r="F284">
      <v>4</v>
    </nc>
  </rcc>
  <rcmt sheetId="5" cell="H284" guid="{00000000-0000-0000-0000-000000000000}" action="delete" author="Windows User"/>
  <rcc rId="10470" sId="5">
    <oc r="E214">
      <v>1</v>
    </oc>
    <nc r="E214">
      <v>0</v>
    </nc>
  </rcc>
  <rcc rId="10471" sId="5">
    <oc r="F214">
      <v>1</v>
    </oc>
    <nc r="F214">
      <v>0</v>
    </nc>
  </rcc>
  <rcmt sheetId="5" cell="H214" guid="{00000000-0000-0000-0000-000000000000}" action="delete" author="Windows User"/>
  <rcc rId="10472" sId="5">
    <nc r="H212">
      <v>2000</v>
    </nc>
  </rcc>
  <rcmt sheetId="5" cell="H214" guid="{00000000-0000-0000-0000-000000000000}" action="delete" author="Windows User"/>
  <rfmt sheetId="5" sqref="E214">
    <dxf>
      <fill>
        <patternFill>
          <bgColor theme="7"/>
        </patternFill>
      </fill>
    </dxf>
  </rfmt>
  <rfmt sheetId="5" sqref="F214">
    <dxf>
      <fill>
        <patternFill>
          <bgColor theme="7"/>
        </patternFill>
      </fill>
    </dxf>
  </rfmt>
  <rcmt sheetId="5" cell="H214" guid="{3EF7E7C5-6C0E-4680-AC39-186D38ACDE7C}" author="Windows User" newLength="33"/>
  <rcmt sheetId="5" cell="H284" guid="{A05EFC2C-C55A-4B8F-8E9F-EE2FB945BE9D}" author="Windows User" newLength="34"/>
  <rcmt sheetId="5" cell="H285" guid="{034A6E9B-3BF3-417E-B458-1DA57575B7B8}" author="Windows User" newLength="33"/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BAF7014B-A32D-4934-A01A-6B09F5B8D653}" author="Windows User" newLength="34"/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6" sId="5">
    <nc r="H180">
      <v>2500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7" sId="5">
    <oc r="E180">
      <v>1</v>
    </oc>
    <nc r="E180">
      <v>2</v>
    </nc>
  </rcc>
  <rcc rId="10478" sId="5">
    <oc r="F180">
      <v>1</v>
    </oc>
    <nc r="F180">
      <v>2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9" sId="5">
    <oc r="E6">
      <v>10</v>
    </oc>
    <nc r="E6">
      <v>9</v>
    </nc>
  </rcc>
  <rcc rId="10480" sId="5">
    <oc r="F6">
      <v>10</v>
    </oc>
    <nc r="F6">
      <v>9</v>
    </nc>
  </rcc>
  <rcmt sheetId="5" cell="H6" guid="{00000000-0000-0000-0000-000000000000}" action="delete" author="Windows User"/>
  <rcc rId="10481" sId="5">
    <oc r="E342">
      <v>3</v>
    </oc>
    <nc r="E342">
      <v>2</v>
    </nc>
  </rcc>
  <rcc rId="10482" sId="5">
    <oc r="F342">
      <v>3</v>
    </oc>
    <nc r="F342">
      <v>2</v>
    </nc>
  </rcc>
  <rcmt sheetId="5" cell="H342" guid="{00000000-0000-0000-0000-000000000000}" action="delete" author="Windows User"/>
  <rcc rId="10483" sId="5">
    <oc r="E247">
      <v>6</v>
    </oc>
    <nc r="E247">
      <v>5</v>
    </nc>
  </rcc>
  <rcc rId="10484" sId="5">
    <oc r="F247">
      <v>6</v>
    </oc>
    <nc r="F247">
      <v>5</v>
    </nc>
  </rcc>
  <rcmt sheetId="5" cell="H247" guid="{00000000-0000-0000-0000-000000000000}" action="delete" author="Windows User"/>
  <rcmt sheetId="5" cell="H247" guid="{31127DD5-D033-4BF3-AD85-347EEB62B358}" author="Windows User" newLength="33"/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5" sId="5">
    <oc r="E247">
      <v>5</v>
    </oc>
    <nc r="E247">
      <v>4</v>
    </nc>
  </rcc>
  <rcc rId="10486" sId="5">
    <oc r="F247">
      <v>5</v>
    </oc>
    <nc r="F247">
      <v>4</v>
    </nc>
  </rcc>
  <rcmt sheetId="5" cell="H247" guid="{00000000-0000-0000-0000-000000000000}" action="delete" author="Windows User"/>
  <rcmt sheetId="5" cell="H247" guid="{7B7F02BC-BB6F-4EFD-A412-288BEFF843F7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0" sId="5">
    <oc r="E342">
      <v>2</v>
    </oc>
    <nc r="E342">
      <v>3</v>
    </nc>
  </rcc>
  <rcc rId="10491" sId="5">
    <oc r="F342">
      <v>2</v>
    </oc>
    <nc r="F342">
      <v>3</v>
    </nc>
  </rcc>
  <rcmt sheetId="5" cell="H342" guid="{00000000-0000-0000-0000-000000000000}" action="delete" author="Windows User"/>
  <rcmt sheetId="5" cell="H342" guid="{D0908AE8-00F2-47AA-B614-8D516AACDEB0}" author="Windows User" newLength="33"/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2" sId="5">
    <oc r="E303">
      <v>1</v>
    </oc>
    <nc r="E303">
      <v>0</v>
    </nc>
  </rcc>
  <rcc rId="10493" sId="5">
    <oc r="F303">
      <v>1</v>
    </oc>
    <nc r="F303">
      <v>0</v>
    </nc>
  </rcc>
  <rcmt sheetId="5" cell="H303" guid="{00000000-0000-0000-0000-000000000000}" action="delete" author="Windows User"/>
  <rcmt sheetId="5" cell="H303" guid="{F77FAE46-9C93-41AC-87AF-6D59A4F865F8}" author="Windows User" newLength="33"/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4" sId="5">
    <oc r="E304">
      <v>5</v>
    </oc>
    <nc r="E304">
      <v>3</v>
    </nc>
  </rcc>
  <rcc rId="10495" sId="5">
    <oc r="F304">
      <v>5</v>
    </oc>
    <nc r="F304">
      <v>3</v>
    </nc>
  </rcc>
  <rcmt sheetId="5" cell="H304" guid="{00000000-0000-0000-0000-000000000000}" action="delete" author="Windows User"/>
  <rcmt sheetId="5" cell="H304" guid="{7E8B57D5-32F1-48D3-8F2F-2A1BA8714205}" author="Windows User" newLength="33"/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6" sId="5">
    <oc r="E202">
      <v>1</v>
    </oc>
    <nc r="E202">
      <v>0</v>
    </nc>
  </rcc>
  <rcc rId="10497" sId="5">
    <oc r="F202">
      <v>1</v>
    </oc>
    <nc r="F202">
      <v>0</v>
    </nc>
  </rcc>
  <rcmt sheetId="5" cell="H202" guid="{00000000-0000-0000-0000-000000000000}" action="delete" author="Windows User"/>
  <rcc rId="10498" sId="5">
    <oc r="E219">
      <v>2</v>
    </oc>
    <nc r="E219">
      <v>1</v>
    </nc>
  </rcc>
  <rcc rId="10499" sId="5">
    <oc r="F219">
      <v>2</v>
    </oc>
    <nc r="F219">
      <v>1</v>
    </nc>
  </rcc>
  <rcmt sheetId="5" cell="H219" guid="{00000000-0000-0000-0000-000000000000}" action="delete" author="Windows User"/>
  <rcc rId="10500" sId="5">
    <oc r="E134">
      <v>12</v>
    </oc>
    <nc r="E134">
      <v>11</v>
    </nc>
  </rcc>
  <rcc rId="10501" sId="5">
    <oc r="F134">
      <v>12</v>
    </oc>
    <nc r="F134">
      <v>11</v>
    </nc>
  </rcc>
  <rcmt sheetId="5" cell="H134" guid="{00000000-0000-0000-0000-000000000000}" action="delete" author="Windows User"/>
  <rcc rId="10502" sId="5">
    <oc r="E201">
      <v>4</v>
    </oc>
    <nc r="E201">
      <v>3</v>
    </nc>
  </rcc>
  <rcc rId="10503" sId="5">
    <oc r="F201">
      <v>4</v>
    </oc>
    <nc r="F201">
      <v>3</v>
    </nc>
  </rcc>
  <rcmt sheetId="5" cell="H201" guid="{00000000-0000-0000-0000-000000000000}" action="delete" author="Windows User"/>
  <rcc rId="10504" sId="5">
    <oc r="E6">
      <v>9</v>
    </oc>
    <nc r="E6">
      <v>8</v>
    </nc>
  </rcc>
  <rcc rId="10505" sId="5">
    <oc r="F6">
      <v>9</v>
    </oc>
    <nc r="F6">
      <v>8</v>
    </nc>
  </rcc>
  <rcmt sheetId="5" cell="H6" guid="{00000000-0000-0000-0000-000000000000}" action="delete" author="Windows User"/>
  <rcmt sheetId="5" cell="H238" guid="{00000000-0000-0000-0000-000000000000}" action="delete" author="Windows User"/>
  <rcc rId="10506" sId="5">
    <oc r="E237">
      <v>1</v>
    </oc>
    <nc r="E237">
      <v>0</v>
    </nc>
  </rcc>
  <rcc rId="10507" sId="5">
    <oc r="F237">
      <v>1</v>
    </oc>
    <nc r="F237">
      <v>0</v>
    </nc>
  </rcc>
  <rcmt sheetId="5" cell="H237" guid="{00000000-0000-0000-0000-000000000000}" action="delete" author="Windows User"/>
  <rcmt sheetId="5" cell="H237" guid="{5D268832-9CBC-4DF5-94FA-5A6F831B97A2}" author="Windows User" newLength="33"/>
  <rcmt sheetId="5" cell="H238" guid="{ADA6A2BA-6AB6-4987-A344-B2B645D07B71}" author="Windows User" newLength="33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7:F237">
    <dxf>
      <fill>
        <patternFill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5">
    <nc r="H264">
      <v>1700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5">
    <oc r="E342">
      <v>3</v>
    </oc>
    <nc r="E342">
      <v>2</v>
    </nc>
  </rcc>
  <rcc rId="10510" sId="5">
    <oc r="F342">
      <v>3</v>
    </oc>
    <nc r="F342">
      <v>2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1" sId="5">
    <oc r="E219">
      <v>1</v>
    </oc>
    <nc r="E219">
      <v>0</v>
    </nc>
  </rcc>
  <rcc rId="10512" sId="5">
    <oc r="F219">
      <v>1</v>
    </oc>
    <nc r="F219">
      <v>0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3" sId="5">
    <oc r="E219">
      <v>0</v>
    </oc>
    <nc r="E219">
      <v>1</v>
    </nc>
  </rcc>
  <rcc rId="10514" sId="5">
    <oc r="F219">
      <v>0</v>
    </oc>
    <nc r="F219">
      <v>1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21" sId="5" ref="A422:XFD422" action="insertRow"/>
  <rfmt sheetId="5" sqref="G422" start="0" length="0">
    <dxf>
      <border outline="0">
        <right style="thin">
          <color indexed="64"/>
        </right>
      </border>
    </dxf>
  </rfmt>
  <rrc rId="10522" sId="5" ref="A422:XFD422" action="insertRow"/>
  <rrc rId="10523" sId="5" ref="A422:XFD422" action="insertRow"/>
  <rfmt sheetId="5" sqref="K4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38" start="0" length="0">
    <dxf>
      <fill>
        <patternFill>
          <bgColor theme="1"/>
        </patternFill>
      </fill>
    </dxf>
  </rfmt>
  <rcc rId="10524" sId="5">
    <oc r="A439">
      <v>1</v>
    </oc>
    <nc r="A439"/>
  </rcc>
  <rcc rId="10525" sId="5">
    <oc r="A440">
      <v>1</v>
    </oc>
    <nc r="A440"/>
  </rcc>
  <rcc rId="10526" sId="5">
    <oc r="A441">
      <v>1</v>
    </oc>
    <nc r="A441"/>
  </rcc>
  <rcc rId="10527" sId="5">
    <oc r="A442">
      <v>2</v>
    </oc>
    <nc r="A442"/>
  </rcc>
  <rcc rId="10528" sId="5">
    <oc r="A443">
      <v>2</v>
    </oc>
    <nc r="A443"/>
  </rcc>
  <rcc rId="10529" sId="5">
    <oc r="A444">
      <v>2</v>
    </oc>
    <nc r="A444"/>
  </rcc>
  <rcc rId="10530" sId="5">
    <oc r="A445">
      <v>3</v>
    </oc>
    <nc r="A445"/>
  </rcc>
  <rcc rId="10531" sId="5">
    <oc r="A446">
      <v>3</v>
    </oc>
    <nc r="A446"/>
  </rcc>
  <rcc rId="10532" sId="5">
    <oc r="A447">
      <v>3</v>
    </oc>
    <nc r="A447"/>
  </rcc>
  <rcc rId="10533" sId="5">
    <oc r="A448">
      <v>4</v>
    </oc>
    <nc r="A448"/>
  </rcc>
  <rcc rId="10534" sId="5">
    <oc r="A449">
      <v>4</v>
    </oc>
    <nc r="A449"/>
  </rcc>
  <rcc rId="10535" sId="5">
    <oc r="A450">
      <v>4</v>
    </oc>
    <nc r="A450"/>
  </rcc>
  <rcc rId="10536" sId="5">
    <oc r="A451">
      <v>5</v>
    </oc>
    <nc r="A451"/>
  </rcc>
  <rcc rId="10537" sId="5">
    <oc r="A452">
      <v>5</v>
    </oc>
    <nc r="A452"/>
  </rcc>
  <rcc rId="10538" sId="5">
    <oc r="A453">
      <v>5</v>
    </oc>
    <nc r="A453"/>
  </rcc>
  <rcc rId="10539" sId="5">
    <oc r="A454">
      <v>6</v>
    </oc>
    <nc r="A454"/>
  </rcc>
  <rcc rId="10540" sId="5">
    <oc r="A455">
      <v>6</v>
    </oc>
    <nc r="A455"/>
  </rcc>
  <rcc rId="10541" sId="5">
    <oc r="A456">
      <v>6</v>
    </oc>
    <nc r="A456"/>
  </rcc>
  <rcc rId="10542" sId="5">
    <oc r="A457">
      <v>7</v>
    </oc>
    <nc r="A457"/>
  </rcc>
  <rcc rId="10543" sId="5">
    <oc r="A458">
      <v>7</v>
    </oc>
    <nc r="A458"/>
  </rcc>
  <rcc rId="10544" sId="5">
    <oc r="A459">
      <v>7</v>
    </oc>
    <nc r="A459"/>
  </rcc>
  <rcc rId="10545" sId="5">
    <oc r="A460">
      <v>8</v>
    </oc>
    <nc r="A460"/>
  </rcc>
  <rcc rId="10546" sId="5">
    <oc r="A461">
      <v>8</v>
    </oc>
    <nc r="A461"/>
  </rcc>
  <rcc rId="10547" sId="5">
    <oc r="A462">
      <v>8</v>
    </oc>
    <nc r="A462"/>
  </rcc>
  <rcc rId="10548" sId="5">
    <oc r="A463">
      <v>9</v>
    </oc>
    <nc r="A463"/>
  </rcc>
  <rcc rId="10549" sId="5">
    <oc r="A464">
      <v>9</v>
    </oc>
    <nc r="A464"/>
  </rcc>
  <rcc rId="10550" sId="5">
    <oc r="A465">
      <v>9</v>
    </oc>
    <nc r="A465"/>
  </rcc>
  <rcc rId="10551" sId="5">
    <oc r="A466">
      <v>10</v>
    </oc>
    <nc r="A466"/>
  </rcc>
  <rcc rId="10552" sId="5">
    <oc r="A469">
      <v>10</v>
    </oc>
    <nc r="A469"/>
  </rcc>
  <rcc rId="10553" sId="5">
    <oc r="A470">
      <v>10</v>
    </oc>
    <nc r="A470"/>
  </rcc>
  <rcc rId="10554" sId="5">
    <oc r="A471">
      <v>11</v>
    </oc>
    <nc r="A471"/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5">
    <nc r="A426">
      <v>1</v>
    </nc>
  </rcc>
  <rcc rId="10556" sId="5">
    <nc r="A427">
      <v>2</v>
    </nc>
  </rcc>
  <rcc rId="10557" sId="5">
    <nc r="A428">
      <v>3</v>
    </nc>
  </rcc>
  <rcc rId="10558" sId="5">
    <nc r="A429">
      <v>4</v>
    </nc>
  </rcc>
  <rcc rId="10559" sId="5">
    <nc r="A430">
      <v>5</v>
    </nc>
  </rcc>
  <rcc rId="10560" sId="5">
    <nc r="A431">
      <v>6</v>
    </nc>
  </rcc>
  <rcc rId="10561" sId="5">
    <nc r="A432">
      <v>7</v>
    </nc>
  </rcc>
  <rcc rId="10562" sId="5">
    <nc r="A433">
      <v>8</v>
    </nc>
  </rcc>
  <rcc rId="10563" sId="5">
    <nc r="A434">
      <v>9</v>
    </nc>
  </rcc>
  <rcc rId="10564" sId="5">
    <nc r="A435">
      <v>10</v>
    </nc>
  </rcc>
  <rcc rId="10565" sId="5">
    <nc r="A436">
      <v>11</v>
    </nc>
  </rcc>
  <rcc rId="10566" sId="5">
    <nc r="A437">
      <v>12</v>
    </nc>
  </rcc>
  <rcc rId="10567" sId="5">
    <nc r="A438">
      <v>13</v>
    </nc>
  </rcc>
  <rcc rId="10568" sId="5">
    <nc r="A439">
      <v>14</v>
    </nc>
  </rcc>
  <rcc rId="10569" sId="5">
    <nc r="A440">
      <v>15</v>
    </nc>
  </rcc>
  <rcc rId="10570" sId="5">
    <nc r="A441">
      <v>16</v>
    </nc>
  </rcc>
  <rcc rId="10571" sId="5">
    <nc r="A442">
      <v>17</v>
    </nc>
  </rcc>
  <rcc rId="10572" sId="5">
    <nc r="A443">
      <v>18</v>
    </nc>
  </rcc>
  <rcc rId="10573" sId="5">
    <nc r="A444">
      <v>19</v>
    </nc>
  </rcc>
  <rcc rId="10574" sId="5">
    <nc r="A445">
      <v>20</v>
    </nc>
  </rcc>
  <rcc rId="10575" sId="5">
    <nc r="A446">
      <v>21</v>
    </nc>
  </rcc>
  <rcc rId="10576" sId="5">
    <nc r="A447">
      <v>22</v>
    </nc>
  </rcc>
  <rcc rId="10577" sId="5">
    <nc r="A448">
      <v>23</v>
    </nc>
  </rcc>
  <rcc rId="10578" sId="5">
    <nc r="A449">
      <v>24</v>
    </nc>
  </rcc>
  <rcc rId="10579" sId="5">
    <nc r="A450">
      <v>25</v>
    </nc>
  </rcc>
  <rcc rId="10580" sId="5">
    <nc r="A451">
      <v>26</v>
    </nc>
  </rcc>
  <rcc rId="10581" sId="5">
    <nc r="A452">
      <v>27</v>
    </nc>
  </rcc>
  <rcc rId="10582" sId="5">
    <nc r="A453">
      <v>28</v>
    </nc>
  </rcc>
  <rcc rId="10583" sId="5">
    <nc r="A454">
      <v>29</v>
    </nc>
  </rcc>
  <rcc rId="10584" sId="5">
    <nc r="A455">
      <v>30</v>
    </nc>
  </rcc>
  <rcc rId="10585" sId="5">
    <nc r="A456">
      <v>31</v>
    </nc>
  </rcc>
  <rcc rId="10586" sId="5">
    <nc r="A457">
      <v>32</v>
    </nc>
  </rcc>
  <rcc rId="10587" sId="5">
    <nc r="A458">
      <v>33</v>
    </nc>
  </rcc>
  <rcc rId="10588" sId="5">
    <nc r="A459">
      <v>34</v>
    </nc>
  </rcc>
  <rcc rId="10589" sId="5">
    <nc r="A460">
      <v>35</v>
    </nc>
  </rcc>
  <rcc rId="10590" sId="5">
    <nc r="A461">
      <v>36</v>
    </nc>
  </rcc>
  <rcc rId="10591" sId="5">
    <nc r="A462">
      <v>37</v>
    </nc>
  </rcc>
  <rcc rId="10592" sId="5">
    <nc r="A463">
      <v>38</v>
    </nc>
  </rcc>
  <rcc rId="10593" sId="5">
    <nc r="A464">
      <v>39</v>
    </nc>
  </rcc>
  <rcc rId="10594" sId="5">
    <nc r="A465">
      <v>40</v>
    </nc>
  </rcc>
  <rcc rId="10595" sId="5">
    <nc r="A466">
      <v>41</v>
    </nc>
  </rcc>
  <rcc rId="10596" sId="5">
    <nc r="A467">
      <v>42</v>
    </nc>
  </rcc>
  <rcc rId="10597" sId="5">
    <nc r="A468">
      <v>43</v>
    </nc>
  </rcc>
  <rcc rId="10598" sId="5">
    <nc r="A469">
      <v>44</v>
    </nc>
  </rcc>
  <rcc rId="10599" sId="5">
    <nc r="A470">
      <v>45</v>
    </nc>
  </rcc>
  <rcc rId="10600" sId="5">
    <nc r="A471">
      <v>46</v>
    </nc>
  </rcc>
  <rcmt sheetId="5" cell="H468" guid="{00000000-0000-0000-0000-000000000000}" action="delete" alwaysShow="1" author="Windows User"/>
  <rrc rId="10601" sId="5" ref="A435:XFD435" action="insertRow"/>
  <rcc rId="10602" sId="5">
    <nc r="C435" t="inlineStr">
      <is>
        <t>Motorolla</t>
      </is>
    </nc>
  </rcc>
  <rcc rId="10603" sId="5">
    <nc r="D435" t="inlineStr">
      <is>
        <t>Battery</t>
      </is>
    </nc>
  </rcc>
  <rcc rId="10604" sId="5">
    <nc r="G435">
      <f>(F435-E435)</f>
    </nc>
  </rcc>
  <rcc rId="10605" sId="5">
    <nc r="A435" t="inlineStr">
      <is>
        <t>9A</t>
      </is>
    </nc>
  </rcc>
  <rcc rId="10606" sId="5">
    <nc r="B435" t="inlineStr">
      <is>
        <t>Moto E4</t>
      </is>
    </nc>
  </rcc>
  <rcc rId="10607" sId="5">
    <oc r="E313">
      <v>0</v>
    </oc>
    <nc r="E313">
      <v>4</v>
    </nc>
  </rcc>
  <rcc rId="10608" sId="5">
    <oc r="F313">
      <v>0</v>
    </oc>
    <nc r="F313">
      <v>4</v>
    </nc>
  </rcc>
  <rcc rId="10609" sId="5">
    <oc r="H313">
      <v>2200</v>
    </oc>
    <nc r="H313">
      <v>2700</v>
    </nc>
  </rcc>
  <rcc rId="10610" sId="5">
    <oc r="I313">
      <v>2400</v>
    </oc>
    <nc r="I313">
      <v>3200</v>
    </nc>
  </rcc>
  <rcmt sheetId="5" cell="H313" guid="{00000000-0000-0000-0000-000000000000}" action="delete" author="Windows User"/>
  <rcc rId="10611" sId="5">
    <oc r="E234">
      <v>0</v>
    </oc>
    <nc r="E234">
      <v>1</v>
    </nc>
  </rcc>
  <rcc rId="10612" sId="5">
    <oc r="F234">
      <v>0</v>
    </oc>
    <nc r="F234">
      <v>1</v>
    </nc>
  </rcc>
  <rcc rId="10613" sId="5">
    <oc r="H234">
      <v>2700</v>
    </oc>
    <nc r="H234">
      <v>3200</v>
    </nc>
  </rcc>
  <rcmt sheetId="5" cell="H234" guid="{00000000-0000-0000-0000-000000000000}" action="delete" author="Windows User"/>
  <rcc rId="10614" sId="5">
    <nc r="H435">
      <v>500</v>
    </nc>
  </rcc>
  <rcc rId="10615" sId="5">
    <oc r="B436">
      <v>1080</v>
    </oc>
    <nc r="B436" t="inlineStr">
      <is>
        <t>1080 / ultra max</t>
      </is>
    </nc>
  </rcc>
  <rcc rId="10616" sId="5">
    <oc r="E437">
      <v>0</v>
    </oc>
    <nc r="E437">
      <v>5</v>
    </nc>
  </rcc>
  <rcc rId="10617" sId="5">
    <oc r="F437">
      <v>0</v>
    </oc>
    <nc r="F437">
      <v>5</v>
    </nc>
  </rcc>
  <rcc rId="10618" sId="5">
    <oc r="H437">
      <v>900</v>
    </oc>
    <nc r="H437">
      <v>850</v>
    </nc>
  </rcc>
  <rcc rId="10619" sId="5">
    <oc r="E438">
      <v>3</v>
    </oc>
    <nc r="E438">
      <v>10</v>
    </nc>
  </rcc>
  <rcc rId="10620" sId="5">
    <oc r="F438">
      <v>3</v>
    </oc>
    <nc r="F438">
      <v>10</v>
    </nc>
  </rcc>
  <rcc rId="10621" sId="5">
    <oc r="H438">
      <v>800</v>
    </oc>
    <nc r="H438">
      <v>750</v>
    </nc>
  </rcc>
  <rcc rId="10622" sId="5">
    <oc r="E433">
      <v>1</v>
    </oc>
    <nc r="E433">
      <v>3</v>
    </nc>
  </rcc>
  <rcc rId="10623" sId="5">
    <oc r="F433">
      <v>1</v>
    </oc>
    <nc r="F433">
      <v>3</v>
    </nc>
  </rcc>
  <rcc rId="10624" sId="5">
    <nc r="H433">
      <v>800</v>
    </nc>
  </rcc>
  <rcc rId="10625" sId="5">
    <oc r="E440">
      <v>1</v>
    </oc>
    <nc r="E440">
      <v>5</v>
    </nc>
  </rcc>
  <rcc rId="10626" sId="5">
    <oc r="F440">
      <v>1</v>
    </oc>
    <nc r="F440">
      <v>5</v>
    </nc>
  </rcc>
  <rcc rId="10627" sId="5">
    <oc r="H469">
      <v>650</v>
    </oc>
    <nc r="H469">
      <v>700</v>
    </nc>
  </rcc>
  <rcc rId="10628" sId="5">
    <oc r="H47">
      <v>155</v>
    </oc>
    <nc r="H47">
      <v>180</v>
    </nc>
  </rcc>
  <rcc rId="10629" sId="5">
    <oc r="I47">
      <v>250</v>
    </oc>
    <nc r="I47">
      <v>280</v>
    </nc>
  </rcc>
  <rcmt sheetId="5" cell="H47" guid="{00000000-0000-0000-0000-000000000000}" action="delete" author="Windows User"/>
  <rcc rId="10630" sId="5">
    <oc r="E47">
      <v>0</v>
    </oc>
    <nc r="E47">
      <v>11</v>
    </nc>
  </rcc>
  <rcc rId="10631" sId="5">
    <oc r="F47">
      <v>0</v>
    </oc>
    <nc r="F47">
      <v>11</v>
    </nc>
  </rcc>
  <rcc rId="10632" sId="5">
    <oc r="E25">
      <v>0</v>
    </oc>
    <nc r="E25">
      <v>10</v>
    </nc>
  </rcc>
  <rcc rId="10633" sId="5">
    <oc r="F25">
      <v>0</v>
    </oc>
    <nc r="F25">
      <v>10</v>
    </nc>
  </rcc>
  <rcc rId="10634" sId="5">
    <oc r="H25">
      <v>160</v>
    </oc>
    <nc r="H25">
      <v>190</v>
    </nc>
  </rcc>
  <rcmt sheetId="5" cell="H25" guid="{00000000-0000-0000-0000-000000000000}" action="delete" author="Windows User"/>
  <rcc rId="10635" sId="5">
    <nc r="B396" t="inlineStr">
      <is>
        <t>power 8 20 pin</t>
      </is>
    </nc>
  </rcc>
  <rcmt sheetId="5" cell="H396" guid="{00000000-0000-0000-0000-000000000000}" action="delete" author="Windows User"/>
  <rcc rId="10636" sId="5">
    <oc r="E404">
      <v>10</v>
    </oc>
    <nc r="E404">
      <v>20</v>
    </nc>
  </rcc>
  <rcc rId="10637" sId="5">
    <oc r="F404">
      <v>10</v>
    </oc>
    <nc r="F404">
      <v>20</v>
    </nc>
  </rcc>
  <rcmt sheetId="5" cell="H404" guid="{00000000-0000-0000-0000-000000000000}" action="delete" author="Windows User"/>
  <rcc rId="10638" sId="5">
    <oc r="H404">
      <v>220</v>
    </oc>
    <nc r="H404">
      <v>250</v>
    </nc>
  </rcc>
  <rcc rId="10639" sId="5">
    <oc r="H406">
      <v>280</v>
    </oc>
    <nc r="H406">
      <v>300</v>
    </nc>
  </rcc>
  <rcc rId="10640" sId="5">
    <oc r="E406">
      <v>3</v>
    </oc>
    <nc r="E406">
      <v>10</v>
    </nc>
  </rcc>
  <rcc rId="10641" sId="5">
    <oc r="F406">
      <v>3</v>
    </oc>
    <nc r="F406">
      <v>10</v>
    </nc>
  </rcc>
  <rcc rId="10642" sId="5">
    <oc r="H409">
      <v>230</v>
    </oc>
    <nc r="H409">
      <v>26</v>
    </nc>
  </rcc>
  <rcmt sheetId="5" cell="H409" guid="{00000000-0000-0000-0000-000000000000}" action="delete" author="Windows User"/>
  <rcc rId="10643" sId="5">
    <oc r="E411">
      <v>17</v>
    </oc>
    <nc r="E411">
      <v>13</v>
    </nc>
  </rcc>
  <rcc rId="10644" sId="5">
    <oc r="F411">
      <v>17</v>
    </oc>
    <nc r="F411">
      <v>13</v>
    </nc>
  </rcc>
  <rcmt sheetId="5" cell="H411" guid="{00000000-0000-0000-0000-000000000000}" action="delete" author="Windows User"/>
  <rcc rId="10645" sId="5">
    <oc r="H411">
      <v>173</v>
    </oc>
    <nc r="H411">
      <v>180</v>
    </nc>
  </rcc>
  <rcc rId="10646" sId="5">
    <oc r="E392">
      <v>10</v>
    </oc>
    <nc r="E392">
      <v>5</v>
    </nc>
  </rcc>
  <rcc rId="10647" sId="5">
    <oc r="F392">
      <v>10</v>
    </oc>
    <nc r="F392">
      <v>5</v>
    </nc>
  </rcc>
  <rcc rId="10648" sId="5">
    <oc r="E415">
      <v>11</v>
    </oc>
    <nc r="E415">
      <v>6</v>
    </nc>
  </rcc>
  <rcc rId="10649" sId="5">
    <oc r="F415">
      <v>11</v>
    </oc>
    <nc r="F415">
      <v>6</v>
    </nc>
  </rcc>
  <rcc rId="10650" sId="5">
    <oc r="H415">
      <v>240</v>
    </oc>
    <nc r="H415">
      <v>320</v>
    </nc>
  </rcc>
  <rcc rId="10651" sId="5">
    <oc r="E420" t="inlineStr">
      <is>
        <t>z</t>
      </is>
    </oc>
    <nc r="E420">
      <v>7</v>
    </nc>
  </rcc>
  <rcc rId="10652" sId="5">
    <oc r="F420">
      <v>6</v>
    </oc>
    <nc r="F420">
      <v>7</v>
    </nc>
  </rcc>
  <rcc rId="10653" sId="5">
    <oc r="H420">
      <v>185</v>
    </oc>
    <nc r="H420">
      <v>250</v>
    </nc>
  </rcc>
  <rcc rId="10654" sId="5">
    <oc r="E387">
      <v>5</v>
    </oc>
    <nc r="E387">
      <v>9</v>
    </nc>
  </rcc>
  <rcc rId="10655" sId="5">
    <oc r="F387">
      <v>5</v>
    </oc>
    <nc r="F387">
      <v>9</v>
    </nc>
  </rcc>
  <rcc rId="10656" sId="5">
    <oc r="H387">
      <v>260</v>
    </oc>
    <nc r="H387">
      <v>300</v>
    </nc>
  </rcc>
  <rcc rId="10657" sId="5">
    <oc r="H303">
      <v>1400</v>
    </oc>
    <nc r="H303">
      <v>1450</v>
    </nc>
  </rcc>
  <rcmt sheetId="5" cell="H303" guid="{00000000-0000-0000-0000-000000000000}" action="delete" author="Windows User"/>
  <rcc rId="10658" sId="5">
    <oc r="E303">
      <v>0</v>
    </oc>
    <nc r="E303">
      <v>6</v>
    </nc>
  </rcc>
  <rcc rId="10659" sId="5">
    <oc r="F303">
      <v>0</v>
    </oc>
    <nc r="F303">
      <v>6</v>
    </nc>
  </rcc>
  <rcc rId="10660" sId="5">
    <oc r="E294">
      <v>0</v>
    </oc>
    <nc r="E294">
      <v>5</v>
    </nc>
  </rcc>
  <rcc rId="10661" sId="5">
    <oc r="F294">
      <v>0</v>
    </oc>
    <nc r="F294">
      <v>5</v>
    </nc>
  </rcc>
  <rcmt sheetId="5" cell="H294" guid="{00000000-0000-0000-0000-000000000000}" action="delete" author="Windows User"/>
  <rcc rId="10662" sId="5">
    <oc r="E283">
      <v>0</v>
    </oc>
    <nc r="E283">
      <v>2</v>
    </nc>
  </rcc>
  <rcc rId="10663" sId="5">
    <oc r="F283">
      <v>0</v>
    </oc>
    <nc r="F283">
      <v>2</v>
    </nc>
  </rcc>
  <rcmt sheetId="5" cell="H283" guid="{00000000-0000-0000-0000-000000000000}" action="delete" author="Windows User"/>
  <rcc rId="10664" sId="5">
    <oc r="H283">
      <v>4000</v>
    </oc>
    <nc r="H283">
      <v>3200</v>
    </nc>
  </rcc>
  <rcc rId="10665" sId="5">
    <oc r="E246">
      <v>0</v>
    </oc>
    <nc r="E246">
      <v>5</v>
    </nc>
  </rcc>
  <rcc rId="10666" sId="5">
    <oc r="F246">
      <v>0</v>
    </oc>
    <nc r="F246">
      <v>5</v>
    </nc>
  </rcc>
  <rcc rId="10667" sId="5">
    <oc r="H246">
      <v>0</v>
    </oc>
    <nc r="H246">
      <v>2200</v>
    </nc>
  </rcc>
  <rcmt sheetId="5" cell="H246" guid="{00000000-0000-0000-0000-000000000000}" action="delete" author="Windows User"/>
  <rcc rId="10668" sId="5">
    <nc r="J342" t="inlineStr">
      <is>
        <t>back up 6</t>
      </is>
    </nc>
  </rcc>
  <rcmt sheetId="5" cell="H342" guid="{00000000-0000-0000-0000-000000000000}" action="delete" author="Windows User"/>
  <rcc rId="10669" sId="5">
    <oc r="E342">
      <v>2</v>
    </oc>
    <nc r="E342">
      <v>6</v>
    </nc>
  </rcc>
  <rcc rId="10670" sId="5">
    <oc r="F342">
      <v>2</v>
    </oc>
    <nc r="F342">
      <v>6</v>
    </nc>
  </rcc>
  <rcc rId="10671" sId="5">
    <oc r="E199">
      <v>0</v>
    </oc>
    <nc r="E199">
      <v>3</v>
    </nc>
  </rcc>
  <rcc rId="10672" sId="5">
    <oc r="F199">
      <v>0</v>
    </oc>
    <nc r="F199">
      <v>3</v>
    </nc>
  </rcc>
  <rcmt sheetId="5" cell="H199" guid="{00000000-0000-0000-0000-000000000000}" action="delete" author="Windows User"/>
  <rcc rId="10673" sId="5">
    <oc r="H199">
      <v>1300</v>
    </oc>
    <nc r="H199">
      <v>1200</v>
    </nc>
  </rcc>
  <rcc rId="10674" sId="5">
    <oc r="E177">
      <v>0</v>
    </oc>
    <nc r="E177">
      <v>5</v>
    </nc>
  </rcc>
  <rcc rId="10675" sId="5">
    <oc r="F177">
      <v>0</v>
    </oc>
    <nc r="F177">
      <v>5</v>
    </nc>
  </rcc>
  <rcmt sheetId="5" cell="H177" guid="{00000000-0000-0000-0000-000000000000}" action="delete" author="Windows User"/>
  <rcc rId="10676" sId="5">
    <oc r="H177">
      <v>2500</v>
    </oc>
    <nc r="H177">
      <v>2400</v>
    </nc>
  </rcc>
  <rcc rId="10677" sId="5">
    <oc r="E170">
      <v>0</v>
    </oc>
    <nc r="E170">
      <v>3</v>
    </nc>
  </rcc>
  <rcc rId="10678" sId="5">
    <oc r="F170">
      <v>0</v>
    </oc>
    <nc r="F170">
      <v>3</v>
    </nc>
  </rcc>
  <rcmt sheetId="5" cell="H170" guid="{00000000-0000-0000-0000-000000000000}" action="delete" author="Windows User"/>
  <rcc rId="10679" sId="5">
    <oc r="H170">
      <v>2300</v>
    </oc>
    <nc r="H170">
      <v>2550</v>
    </nc>
  </rcc>
  <rcc rId="10680" sId="5">
    <oc r="E233">
      <v>0</v>
    </oc>
    <nc r="E233">
      <v>2</v>
    </nc>
  </rcc>
  <rcc rId="10681" sId="5">
    <oc r="F233">
      <v>0</v>
    </oc>
    <nc r="F233">
      <v>2</v>
    </nc>
  </rcc>
  <rcmt sheetId="5" cell="H233" guid="{00000000-0000-0000-0000-000000000000}" action="delete" author="Windows User"/>
  <rfmt sheetId="5" sqref="E233">
    <dxf>
      <fill>
        <patternFill>
          <bgColor theme="2"/>
        </patternFill>
      </fill>
    </dxf>
  </rfmt>
  <rfmt sheetId="5" sqref="F233">
    <dxf>
      <fill>
        <patternFill>
          <bgColor theme="2"/>
        </patternFill>
      </fill>
    </dxf>
  </rfmt>
  <rcc rId="10682" sId="5">
    <nc r="E435">
      <v>4</v>
    </nc>
  </rcc>
  <rcc rId="10683" sId="5">
    <nc r="F435">
      <v>4</v>
    </nc>
  </rcc>
  <rcc rId="10684" sId="5">
    <oc r="E343">
      <v>1</v>
    </oc>
    <nc r="E343">
      <v>4</v>
    </nc>
  </rcc>
  <rcc rId="10685" sId="5">
    <oc r="F343">
      <v>1</v>
    </oc>
    <nc r="F343">
      <v>4</v>
    </nc>
  </rcc>
  <rcc rId="10686" sId="5">
    <oc r="H343">
      <v>1550</v>
    </oc>
    <nc r="H343">
      <v>1750</v>
    </nc>
  </rcc>
  <rcmt sheetId="5" cell="H343" guid="{00000000-0000-0000-0000-000000000000}" action="delete" author="Windows User"/>
  <rcc rId="10687" sId="5">
    <oc r="E297">
      <v>0</v>
    </oc>
    <nc r="E297">
      <v>5</v>
    </nc>
  </rcc>
  <rcc rId="10688" sId="5">
    <oc r="F297">
      <v>0</v>
    </oc>
    <nc r="F297">
      <v>5</v>
    </nc>
  </rcc>
  <rcmt sheetId="5" cell="H297" guid="{00000000-0000-0000-0000-000000000000}" action="delete" author="Windows User"/>
  <rcc rId="10689" sId="5">
    <oc r="H297">
      <v>1550</v>
    </oc>
    <nc r="H297">
      <v>1800</v>
    </nc>
  </rcc>
  <rcc rId="10690" sId="5">
    <oc r="E175">
      <v>0</v>
    </oc>
    <nc r="E175">
      <v>3</v>
    </nc>
  </rcc>
  <rcc rId="10691" sId="5">
    <oc r="F175">
      <v>0</v>
    </oc>
    <nc r="F175">
      <v>3</v>
    </nc>
  </rcc>
  <rcmt sheetId="5" cell="H175" guid="{00000000-0000-0000-0000-000000000000}" action="delete" author="Windows User"/>
  <rcc rId="10692" sId="5">
    <oc r="E306">
      <v>2</v>
    </oc>
    <nc r="E306">
      <v>3</v>
    </nc>
  </rcc>
  <rcc rId="10693" sId="5">
    <oc r="F306">
      <v>2</v>
    </oc>
    <nc r="F306">
      <v>3</v>
    </nc>
  </rcc>
  <rcmt sheetId="5" cell="H306" guid="{00000000-0000-0000-0000-000000000000}" action="delete" author="Windows User"/>
  <rcc rId="10694" sId="5">
    <oc r="H306">
      <v>1650</v>
    </oc>
    <nc r="H306">
      <v>2000</v>
    </nc>
  </rcc>
  <rrc rId="10695" sId="5" ref="A352:XFD352" action="insertRow"/>
  <rcc rId="10696" sId="5">
    <nc r="A352" t="inlineStr">
      <is>
        <t>172C</t>
      </is>
    </nc>
  </rcc>
  <rcc rId="10697" sId="5">
    <nc r="C352" t="inlineStr">
      <is>
        <t>Nokia</t>
      </is>
    </nc>
  </rcc>
  <rcc rId="10698" sId="5">
    <nc r="D352" t="inlineStr">
      <is>
        <t>Panel</t>
      </is>
    </nc>
  </rcc>
  <rcc rId="10699" sId="5">
    <nc r="G352">
      <f>(F352-E352)</f>
    </nc>
  </rcc>
  <rcc rId="10700" sId="5">
    <nc r="K352">
      <f>(F352*H352)</f>
    </nc>
  </rcc>
  <rcc rId="10701" sId="5">
    <nc r="B352" t="inlineStr">
      <is>
        <t>Nokia 6</t>
      </is>
    </nc>
  </rcc>
  <rcc rId="10702" sId="5">
    <nc r="E352">
      <v>2</v>
    </nc>
  </rcc>
  <rcc rId="10703" sId="5">
    <nc r="F352">
      <v>2</v>
    </nc>
  </rcc>
  <rcc rId="10704" sId="5">
    <nc r="H352">
      <v>2100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8" sId="5">
    <oc r="E10">
      <v>6</v>
    </oc>
    <nc r="E10">
      <v>5</v>
    </nc>
  </rcc>
  <rcc rId="10709" sId="5">
    <oc r="F10">
      <v>6</v>
    </oc>
    <nc r="F10">
      <v>5</v>
    </nc>
  </rcc>
  <rcmt sheetId="5" cell="H10" guid="{00000000-0000-0000-0000-000000000000}" action="delete" author="Windows User"/>
  <rcc rId="10710" sId="5">
    <oc r="E7">
      <v>5</v>
    </oc>
    <nc r="E7">
      <v>4</v>
    </nc>
  </rcc>
  <rcc rId="10711" sId="5">
    <oc r="F7">
      <v>5</v>
    </oc>
    <nc r="F7">
      <v>4</v>
    </nc>
  </rcc>
  <rcmt sheetId="5" cell="H7" guid="{00000000-0000-0000-0000-000000000000}" action="delete" author="Windows User"/>
  <rcc rId="10712" sId="5">
    <oc r="E6">
      <v>8</v>
    </oc>
    <nc r="E6">
      <v>7</v>
    </nc>
  </rcc>
  <rcc rId="10713" sId="5">
    <oc r="F6">
      <v>8</v>
    </oc>
    <nc r="F6">
      <v>7</v>
    </nc>
  </rcc>
  <rcmt sheetId="5" cell="H6" guid="{00000000-0000-0000-0000-000000000000}" action="delete" author="Windows User"/>
  <rcc rId="10714" sId="5">
    <oc r="E134">
      <v>11</v>
    </oc>
    <nc r="E134">
      <v>10</v>
    </nc>
  </rcc>
  <rcc rId="10715" sId="5">
    <oc r="F134">
      <v>11</v>
    </oc>
    <nc r="F134">
      <v>10</v>
    </nc>
  </rcc>
  <rcmt sheetId="5" cell="H134" guid="{00000000-0000-0000-0000-000000000000}" action="delete" author="Windows User"/>
  <rcc rId="10716" sId="5">
    <oc r="E202">
      <v>0</v>
    </oc>
    <nc r="E202">
      <v>3</v>
    </nc>
  </rcc>
  <rcc rId="10717" sId="5">
    <oc r="F202">
      <v>0</v>
    </oc>
    <nc r="F202">
      <v>3</v>
    </nc>
  </rcc>
  <rcmt sheetId="5" cell="H202" guid="{00000000-0000-0000-0000-000000000000}" action="delete" author="Windows User"/>
  <rcc rId="10718" sId="5">
    <oc r="E204">
      <v>5</v>
    </oc>
    <nc r="E204">
      <v>3</v>
    </nc>
  </rcc>
  <rcc rId="10719" sId="5">
    <oc r="F204">
      <v>5</v>
    </oc>
    <nc r="F204">
      <v>3</v>
    </nc>
  </rcc>
  <rcmt sheetId="5" cell="H204" guid="{00000000-0000-0000-0000-000000000000}" action="delete" author="Windows User"/>
  <rcmt sheetId="5" cell="H202" guid="{038442D5-AC9A-40F7-A5F9-2BC3491A09BF}" author="Windows User" newLength="33"/>
  <rcmt sheetId="5" cell="H204" guid="{9C3B16B1-758B-44BB-B4AB-05F2C0AAD01D}" author="Windows User" newLength="33"/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3" sId="5">
    <oc r="E210">
      <v>4</v>
    </oc>
    <nc r="E210">
      <v>2</v>
    </nc>
  </rcc>
  <rcc rId="10724" sId="5">
    <oc r="F210">
      <v>4</v>
    </oc>
    <nc r="F210">
      <v>2</v>
    </nc>
  </rcc>
  <rcmt sheetId="5" cell="H210" guid="{00000000-0000-0000-0000-000000000000}" action="delete" author="Windows User"/>
  <rcc rId="10725" sId="5">
    <oc r="E6">
      <v>7</v>
    </oc>
    <nc r="E6">
      <v>1</v>
    </nc>
  </rcc>
  <rcc rId="10726" sId="5">
    <oc r="F6">
      <v>7</v>
    </oc>
    <nc r="F6">
      <v>1</v>
    </nc>
  </rcc>
  <rcmt sheetId="5" cell="H6" guid="{00000000-0000-0000-0000-000000000000}" action="delete" author="Windows User"/>
  <rcc rId="10727" sId="5">
    <oc r="E405">
      <v>20</v>
    </oc>
    <nc r="E405">
      <v>19</v>
    </nc>
  </rcc>
  <rcc rId="10728" sId="5">
    <oc r="F405">
      <v>20</v>
    </oc>
    <nc r="F405">
      <v>19</v>
    </nc>
  </rcc>
  <rcmt sheetId="5" cell="H405" guid="{00000000-0000-0000-0000-000000000000}" action="delete" author="Windows User"/>
  <rcc rId="10729" sId="5">
    <oc r="E439">
      <v>10</v>
    </oc>
    <nc r="E439">
      <v>9</v>
    </nc>
  </rcc>
  <rcc rId="10730" sId="5">
    <oc r="F439">
      <v>10</v>
    </oc>
    <nc r="F439">
      <v>9</v>
    </nc>
  </rcc>
  <rcmt sheetId="5" cell="H439" guid="{00000000-0000-0000-0000-000000000000}" action="delete" author="Windows User"/>
  <rcc rId="10731" sId="5">
    <oc r="E212">
      <v>3</v>
    </oc>
    <nc r="E212">
      <v>2</v>
    </nc>
  </rcc>
  <rcc rId="10732" sId="5">
    <oc r="F212">
      <v>3</v>
    </oc>
    <nc r="F212">
      <v>2</v>
    </nc>
  </rcc>
  <rcmt sheetId="5" cell="H212" guid="{00000000-0000-0000-0000-000000000000}" action="delete" author="Windows User"/>
  <rcc rId="10733" sId="5">
    <oc r="E82">
      <v>7</v>
    </oc>
    <nc r="E82">
      <v>6</v>
    </nc>
  </rcc>
  <rcc rId="10734" sId="5">
    <oc r="F82">
      <v>7</v>
    </oc>
    <nc r="F82">
      <v>6</v>
    </nc>
  </rcc>
  <rcmt sheetId="5" cell="H82" guid="{00000000-0000-0000-0000-000000000000}" action="delete" author="Windows User"/>
  <rcc rId="10735" sId="5">
    <oc r="E276">
      <v>2</v>
    </oc>
    <nc r="E276">
      <v>1</v>
    </nc>
  </rcc>
  <rcc rId="10736" sId="5">
    <oc r="F276">
      <v>2</v>
    </oc>
    <nc r="F276">
      <v>1</v>
    </nc>
  </rcc>
  <rcmt sheetId="5" cell="H276" guid="{00000000-0000-0000-0000-000000000000}" action="delete" author="Windows User"/>
  <rcc rId="10737" sId="5">
    <oc r="E229">
      <v>2</v>
    </oc>
    <nc r="E229">
      <v>1</v>
    </nc>
  </rcc>
  <rcc rId="10738" sId="5">
    <oc r="F229">
      <v>2</v>
    </oc>
    <nc r="F229">
      <v>1</v>
    </nc>
  </rcc>
  <rcmt sheetId="5" cell="H229" guid="{00000000-0000-0000-0000-000000000000}" action="delete" author="Windows User"/>
  <rfmt sheetId="5" sqref="E246">
    <dxf>
      <fill>
        <patternFill>
          <bgColor theme="2"/>
        </patternFill>
      </fill>
    </dxf>
  </rfmt>
  <rfmt sheetId="5" sqref="F246">
    <dxf>
      <fill>
        <patternFill>
          <bgColor theme="2"/>
        </patternFill>
      </fill>
    </dxf>
  </rfmt>
  <rcc rId="10739" sId="5">
    <oc r="E246">
      <v>5</v>
    </oc>
    <nc r="E246">
      <v>4</v>
    </nc>
  </rcc>
  <rcc rId="10740" sId="5">
    <oc r="F246">
      <v>5</v>
    </oc>
    <nc r="F246">
      <v>4</v>
    </nc>
  </rcc>
  <rcmt sheetId="5" cell="H246" guid="{00000000-0000-0000-0000-000000000000}" action="delete" author="Windows User"/>
  <rcc rId="10741" sId="5">
    <oc r="F117">
      <v>2</v>
    </oc>
    <nc r="F117">
      <v>1</v>
    </nc>
  </rcc>
  <rcc rId="10742" sId="5">
    <oc r="E117">
      <v>2</v>
    </oc>
    <nc r="E117">
      <v>1</v>
    </nc>
  </rcc>
  <rcmt sheetId="5" cell="H117" guid="{00000000-0000-0000-0000-000000000000}" action="delete" author="Windows User"/>
  <rcc rId="10743" sId="5">
    <oc r="E410">
      <v>10</v>
    </oc>
    <nc r="E410">
      <v>9</v>
    </nc>
  </rcc>
  <rcc rId="10744" sId="5">
    <oc r="F410">
      <v>10</v>
    </oc>
    <nc r="F410">
      <v>9</v>
    </nc>
  </rcc>
  <rcmt sheetId="5" cell="H410" guid="{00000000-0000-0000-0000-000000000000}" action="delete" author="Windows User"/>
  <rcmt sheetId="5" cell="H117" guid="{A3E22003-F5E9-4E73-B674-056142C32664}" author="Windows User" newLength="33"/>
  <rcmt sheetId="5" cell="H410" guid="{A169D3F9-048A-4791-804F-1C9C6FC83005}" author="Windows User" newLength="33"/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5">
    <oc r="B316" t="inlineStr">
      <is>
        <t>j730</t>
      </is>
    </oc>
    <nc r="B316" t="inlineStr">
      <is>
        <t>j7 pro / j730</t>
      </is>
    </nc>
  </rcc>
  <rrc rId="10746" sId="5" ref="A305:XFD305" action="deleteRow">
    <rfmt sheetId="5" xfDxf="1" sqref="A305:XFD305" start="0" length="0"/>
    <rcc rId="0" sId="5" dxf="1">
      <nc r="A305" t="inlineStr">
        <is>
          <t>149A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05" t="inlineStr">
        <is>
          <t>J7 Pro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5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5">
        <v>0</v>
      </nc>
      <n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5">
        <f>(F305-E305)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5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05">
        <f>(F305*H305)</f>
      </nc>
    </rcc>
  </rrc>
  <rcc rId="10747" sId="5">
    <oc r="E315">
      <v>4</v>
    </oc>
    <nc r="E315">
      <v>3</v>
    </nc>
  </rcc>
  <rcc rId="10748" sId="5">
    <oc r="F315">
      <v>4</v>
    </oc>
    <nc r="F315">
      <v>3</v>
    </nc>
  </rcc>
  <rcc rId="10749" sId="5">
    <oc r="H315">
      <v>1900</v>
    </oc>
    <nc r="H315">
      <v>2100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5" guid="{00000000-0000-0000-0000-000000000000}" action="delete" author="Windows User"/>
  <rcmt sheetId="5" cell="H315" guid="{72BB0942-9520-4A70-977F-FC66D1D2EA04}" author="Windows User" newLength="33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5">
    <oc r="E212">
      <v>2</v>
    </oc>
    <nc r="E212">
      <v>3</v>
    </nc>
  </rcc>
  <rcc rId="10751" sId="5">
    <oc r="F212">
      <v>2</v>
    </oc>
    <nc r="F212">
      <v>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2" sId="5">
    <oc r="E177">
      <v>5</v>
    </oc>
    <nc r="E177">
      <v>3</v>
    </nc>
  </rcc>
  <rcc rId="10753" sId="5">
    <oc r="F177">
      <v>5</v>
    </oc>
    <nc r="F177">
      <v>3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5">
    <oc r="E277">
      <v>4</v>
    </oc>
    <nc r="E277">
      <v>3</v>
    </nc>
  </rcc>
  <rcc rId="10755" sId="5">
    <oc r="F277">
      <v>4</v>
    </oc>
    <nc r="F277">
      <v>3</v>
    </nc>
  </rcc>
  <rcmt sheetId="5" cell="H277" guid="{00000000-0000-0000-0000-000000000000}" action="delete" author="Windows User"/>
  <rcc rId="10756" sId="5">
    <oc r="E339">
      <v>1</v>
    </oc>
    <nc r="E339">
      <v>0</v>
    </nc>
  </rcc>
  <rcc rId="10757" sId="5">
    <oc r="F339">
      <v>1</v>
    </oc>
    <nc r="F339">
      <v>0</v>
    </nc>
  </rcc>
  <rcmt sheetId="5" cell="H339" guid="{00000000-0000-0000-0000-000000000000}" action="delete" author="Windows User"/>
  <rcmt sheetId="5" cell="H277" guid="{846B59F4-EBD8-4E7B-9E24-CA35CCB7411F}" author="Windows User" newLength="33"/>
  <rcmt sheetId="5" cell="H339" guid="{BE6EED60-C986-450D-B892-2209CD168593}" author="Windows User" newLength="33"/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1" sId="5">
    <oc r="H294">
      <v>1600</v>
    </oc>
    <nc r="H294">
      <v>1850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2" sId="5">
    <oc r="E153">
      <v>5</v>
    </oc>
    <nc r="E153">
      <v>4</v>
    </nc>
  </rcc>
  <rcc rId="10763" sId="5">
    <oc r="F153">
      <v>5</v>
    </oc>
    <nc r="F153">
      <v>4</v>
    </nc>
  </rcc>
  <rcmt sheetId="5" cell="H153" guid="{00000000-0000-0000-0000-000000000000}" action="delete" author="Windows User"/>
  <rcc rId="10764" sId="5">
    <oc r="E247">
      <v>4</v>
    </oc>
    <nc r="E247">
      <v>2</v>
    </nc>
  </rcc>
  <rcc rId="10765" sId="5">
    <oc r="F247">
      <v>4</v>
    </oc>
    <nc r="F247">
      <v>2</v>
    </nc>
  </rcc>
  <rcmt sheetId="5" cell="H247" guid="{00000000-0000-0000-0000-000000000000}" action="delete" author="Windows User"/>
  <rcc rId="10766" sId="5">
    <oc r="E342">
      <v>4</v>
    </oc>
    <nc r="E342">
      <v>3</v>
    </nc>
  </rcc>
  <rcc rId="10767" sId="5">
    <oc r="F342">
      <v>4</v>
    </oc>
    <nc r="F342">
      <v>3</v>
    </nc>
  </rcc>
  <rcmt sheetId="5" cell="H342" guid="{00000000-0000-0000-0000-000000000000}" action="delete" author="Windows User"/>
  <rcc rId="10768" sId="5">
    <nc r="F443">
      <v>2</v>
    </nc>
  </rcc>
  <rcc rId="10769" sId="5">
    <oc r="E435">
      <v>4</v>
    </oc>
    <nc r="E435">
      <v>3</v>
    </nc>
  </rcc>
  <rcc rId="10770" sId="5">
    <oc r="F435">
      <v>4</v>
    </oc>
    <nc r="F435">
      <v>3</v>
    </nc>
  </rcc>
  <rcmt sheetId="5" cell="H435" guid="{00000000-0000-0000-0000-000000000000}" action="delete" author="Windows User"/>
  <rcc rId="10771" sId="5">
    <oc r="E6">
      <v>1</v>
    </oc>
    <nc r="E6">
      <v>0</v>
    </nc>
  </rcc>
  <rcc rId="10772" sId="5">
    <oc r="F6">
      <v>1</v>
    </oc>
    <nc r="F6">
      <v>0</v>
    </nc>
  </rcc>
  <rcmt sheetId="5" cell="H6" guid="{00000000-0000-0000-0000-000000000000}" action="delete" author="Windows User"/>
  <rcc rId="10773" sId="5">
    <oc r="E294">
      <v>5</v>
    </oc>
    <nc r="E294">
      <v>3</v>
    </nc>
  </rcc>
  <rcc rId="10774" sId="5">
    <oc r="F294">
      <v>5</v>
    </oc>
    <nc r="F294">
      <v>3</v>
    </nc>
  </rcc>
  <rcmt sheetId="5" cell="H294" guid="{00000000-0000-0000-0000-000000000000}" action="delete" author="Windows User"/>
  <rcc rId="10775" sId="5">
    <oc r="E202">
      <v>3</v>
    </oc>
    <nc r="E202">
      <v>2</v>
    </nc>
  </rcc>
  <rcc rId="10776" sId="5">
    <oc r="F202">
      <v>3</v>
    </oc>
    <nc r="F202">
      <v>2</v>
    </nc>
  </rcc>
  <rcmt sheetId="5" cell="H202" guid="{00000000-0000-0000-0000-000000000000}" action="delete" author="Windows User"/>
  <rcc rId="10777" sId="5">
    <oc r="E304">
      <v>3</v>
    </oc>
    <nc r="E304">
      <v>2</v>
    </nc>
  </rcc>
  <rcc rId="10778" sId="5">
    <oc r="F304">
      <v>3</v>
    </oc>
    <nc r="F304">
      <v>2</v>
    </nc>
  </rcc>
  <rcmt sheetId="5" cell="H304" guid="{00000000-0000-0000-0000-000000000000}" action="delete" author="Windows User"/>
  <rcc rId="10779" sId="5">
    <oc r="E246">
      <v>4</v>
    </oc>
    <nc r="E246">
      <v>3</v>
    </nc>
  </rcc>
  <rcc rId="10780" sId="5">
    <oc r="F246">
      <v>4</v>
    </oc>
    <nc r="F246">
      <v>3</v>
    </nc>
  </rcc>
  <rcmt sheetId="5" cell="H246" guid="{00000000-0000-0000-0000-000000000000}" action="delete" author="Windows User"/>
  <rcmt sheetId="5" cell="H341" guid="{00000000-0000-0000-0000-000000000000}" action="delete" author="Windows User"/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1" sId="5">
    <oc r="E42">
      <v>8</v>
    </oc>
    <nc r="E42">
      <v>7</v>
    </nc>
  </rcc>
  <rcc rId="10782" sId="5">
    <oc r="F42">
      <v>8</v>
    </oc>
    <nc r="F42">
      <v>7</v>
    </nc>
  </rcc>
  <rcmt sheetId="5" cell="H42" guid="{00000000-0000-0000-0000-000000000000}" action="delete" author="Windows User"/>
  <rcmt sheetId="5" cell="H42" guid="{9D70425F-C8DC-4442-A3F4-0F2F15B1E725}" author="Windows User" newLength="33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3" sId="5">
    <oc r="E201">
      <v>3</v>
    </oc>
    <nc r="E201">
      <v>7</v>
    </nc>
  </rcc>
  <rcc rId="10784" sId="5">
    <oc r="F201">
      <v>3</v>
    </oc>
    <nc r="F201">
      <v>7</v>
    </nc>
  </rcc>
  <rcmt sheetId="5" cell="H201" guid="{00000000-0000-0000-0000-000000000000}" action="delete" author="Windows User"/>
  <rcc rId="10785" sId="5">
    <oc r="E202">
      <v>2</v>
    </oc>
    <nc r="E202">
      <v>1</v>
    </nc>
  </rcc>
  <rcc rId="10786" sId="5">
    <oc r="F202">
      <v>2</v>
    </oc>
    <nc r="F202">
      <v>1</v>
    </nc>
  </rcc>
  <rcmt sheetId="5" cell="H202" guid="{00000000-0000-0000-0000-000000000000}" action="delete" author="Windows User"/>
  <rcmt sheetId="5" cell="H201" guid="{1C7FE12C-EB7E-4D32-80F8-B6BC286AB376}" author="Windows User" newLength="33"/>
  <rcmt sheetId="5" cell="H202" guid="{CFDA0B51-B22C-4E01-9E3F-CBB5306F2DC9}" author="Windows User" newLength="33"/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5">
    <oc r="B7" t="inlineStr">
      <is>
        <t>E4 Plus RIB</t>
      </is>
    </oc>
    <nc r="B7" t="inlineStr">
      <is>
        <t>E4+ Plus RIB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8" sId="5">
    <oc r="E285">
      <v>3</v>
    </oc>
    <nc r="E285">
      <v>2</v>
    </nc>
  </rcc>
  <rcc rId="10789" sId="5">
    <oc r="F285">
      <v>3</v>
    </oc>
    <nc r="F285">
      <v>2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0" sId="5">
    <oc r="B371" t="inlineStr">
      <is>
        <t>S2 Pro</t>
      </is>
    </oc>
    <nc r="B371"/>
  </rcc>
  <rcc rId="10791" sId="5">
    <oc r="B4" t="inlineStr">
      <is>
        <t xml:space="preserve">Y6 Pro  </t>
      </is>
    </oc>
    <nc r="B4" t="inlineStr">
      <is>
        <t xml:space="preserve">Dual One  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5" sId="5">
    <oc r="E231">
      <v>5</v>
    </oc>
    <nc r="E231">
      <v>2</v>
    </nc>
  </rcc>
  <rcc rId="10796" sId="5">
    <oc r="F231">
      <v>5</v>
    </oc>
    <nc r="F231">
      <v>2</v>
    </nc>
  </rcc>
  <rcmt sheetId="5" cell="H231" guid="{00000000-0000-0000-0000-000000000000}" action="delete" author="Windows User"/>
  <rcc rId="10797" sId="5">
    <oc r="E202">
      <v>1</v>
    </oc>
    <nc r="E202">
      <v>5</v>
    </nc>
  </rcc>
  <rcc rId="10798" sId="5">
    <oc r="F202">
      <v>1</v>
    </oc>
    <nc r="F202">
      <v>5</v>
    </nc>
  </rcc>
  <rcmt sheetId="5" cell="H202" guid="{00000000-0000-0000-0000-000000000000}" action="delete" author="Windows User"/>
  <rcc rId="10799" sId="5">
    <oc r="E310">
      <v>3</v>
    </oc>
    <nc r="E310">
      <v>2</v>
    </nc>
  </rcc>
  <rcc rId="10800" sId="5">
    <oc r="F310">
      <v>3</v>
    </oc>
    <nc r="F310">
      <v>2</v>
    </nc>
  </rcc>
  <rcmt sheetId="5" cell="H310" guid="{00000000-0000-0000-0000-000000000000}" action="delete" author="Windows User"/>
  <rcmt sheetId="5" cell="H15" guid="{00000000-0000-0000-0000-000000000000}" action="delete" author="Windows User"/>
  <rcc rId="10801" sId="5">
    <oc r="E13">
      <v>10</v>
    </oc>
    <nc r="E13">
      <v>9</v>
    </nc>
  </rcc>
  <rcc rId="10802" sId="5">
    <oc r="F13">
      <v>10</v>
    </oc>
    <nc r="F13">
      <v>9</v>
    </nc>
  </rcc>
  <rcmt sheetId="5" cell="H13" guid="{00000000-0000-0000-0000-000000000000}" action="delete" author="Windows User"/>
  <rcc rId="10803" sId="5">
    <oc r="E15">
      <v>6</v>
    </oc>
    <nc r="E15">
      <v>3</v>
    </nc>
  </rcc>
  <rcc rId="10804" sId="5">
    <oc r="F15">
      <v>6</v>
    </oc>
    <nc r="F15">
      <v>3</v>
    </nc>
  </rcc>
  <rcmt sheetId="5" cell="H15" guid="{00000000-0000-0000-0000-000000000000}" action="delete" author="Windows User"/>
  <rcmt sheetId="5" cell="H7" guid="{00000000-0000-0000-0000-000000000000}" action="delete" author="Windows User"/>
  <rcc rId="10805" sId="5">
    <oc r="E201">
      <v>7</v>
    </oc>
    <nc r="E201">
      <v>6</v>
    </nc>
  </rcc>
  <rcc rId="10806" sId="5">
    <oc r="F201">
      <v>7</v>
    </oc>
    <nc r="F201">
      <v>6</v>
    </nc>
  </rcc>
  <rcmt sheetId="5" cell="H201" guid="{00000000-0000-0000-0000-000000000000}" action="delete" author="Windows User"/>
  <rcc rId="10807" sId="5">
    <oc r="E7">
      <v>4</v>
    </oc>
    <nc r="E7">
      <v>2</v>
    </nc>
  </rcc>
  <rcc rId="10808" sId="5">
    <oc r="F7">
      <v>4</v>
    </oc>
    <nc r="F7">
      <v>2</v>
    </nc>
  </rcc>
  <rcmt sheetId="5" cell="H7" guid="{00000000-0000-0000-0000-000000000000}" action="delete" author="Windows User"/>
  <rcc rId="10809" sId="5">
    <oc r="E288">
      <v>5</v>
    </oc>
    <nc r="E288">
      <v>4</v>
    </nc>
  </rcc>
  <rcc rId="10810" sId="5">
    <oc r="F288">
      <v>5</v>
    </oc>
    <nc r="F288">
      <v>4</v>
    </nc>
  </rcc>
  <rcmt sheetId="5" cell="H288" guid="{00000000-0000-0000-0000-000000000000}" action="delete" author="Windows User"/>
  <rcc rId="10811" sId="5">
    <oc r="E293">
      <v>1</v>
    </oc>
    <nc r="E293">
      <v>0</v>
    </nc>
  </rcc>
  <rcc rId="10812" sId="5">
    <oc r="F293">
      <v>1</v>
    </oc>
    <nc r="F293">
      <v>0</v>
    </nc>
  </rcc>
  <rcmt sheetId="5" cell="H293" guid="{00000000-0000-0000-0000-000000000000}" action="delete" author="Windows User"/>
  <rcc rId="10813" sId="5">
    <oc r="E297">
      <v>5</v>
    </oc>
    <nc r="E297">
      <v>4</v>
    </nc>
  </rcc>
  <rcc rId="10814" sId="5">
    <oc r="F297">
      <v>5</v>
    </oc>
    <nc r="F297">
      <v>4</v>
    </nc>
  </rcc>
  <rcmt sheetId="5" cell="H297" guid="{00000000-0000-0000-0000-000000000000}" action="delete" author="Windows User"/>
  <rcc rId="10815" sId="5">
    <oc r="E409">
      <v>9</v>
    </oc>
    <nc r="E409">
      <v>7</v>
    </nc>
  </rcc>
  <rcc rId="10816" sId="5">
    <oc r="F409">
      <v>9</v>
    </oc>
    <nc r="F409">
      <v>7</v>
    </nc>
  </rcc>
  <rcmt sheetId="5" cell="H409" guid="{00000000-0000-0000-0000-000000000000}" action="delete" author="Windows User"/>
  <rcmt sheetId="5" cell="H288" guid="{382C7102-DDE4-4A44-951C-2ED09F4FE9DF}" author="Windows User" newLength="33"/>
  <rcmt sheetId="5" cell="H293" guid="{01527712-776A-43A8-A908-260E4B0388E9}" author="Windows User" newLength="33"/>
  <rcmt sheetId="5" cell="H297" guid="{8009386A-0881-4985-83DE-232B6B4F7858}" author="Windows User" newLength="33"/>
  <rcmt sheetId="5" cell="H409" guid="{167E8A9D-A7E9-4354-A34F-28CF95FE5113}" author="Windows User" newLength="33"/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0" sId="5">
    <oc r="E7">
      <v>2</v>
    </oc>
    <nc r="E7">
      <v>0</v>
    </nc>
  </rcc>
  <rcc rId="10821" sId="5">
    <oc r="F7">
      <v>2</v>
    </oc>
    <nc r="F7">
      <v>0</v>
    </nc>
  </rcc>
  <rcmt sheetId="5" cell="H7" guid="{00000000-0000-0000-0000-000000000000}" action="delete" author="Windows User"/>
  <rcc rId="10822" sId="5">
    <oc r="E219">
      <v>1</v>
    </oc>
    <nc r="E219">
      <v>0</v>
    </nc>
  </rcc>
  <rcc rId="10823" sId="5">
    <oc r="F219">
      <v>1</v>
    </oc>
    <nc r="F219">
      <v>0</v>
    </nc>
  </rcc>
  <rcmt sheetId="5" cell="H219" guid="{00000000-0000-0000-0000-000000000000}" action="delete" author="Windows User"/>
  <rcc rId="10824" sId="5">
    <oc r="H219">
      <v>1700</v>
    </oc>
    <nc r="H219"/>
  </rcc>
  <rcc rId="10825" sId="5" odxf="1" dxf="1">
    <oc r="G305">
      <f>(F305-E305)</f>
    </oc>
    <nc r="G305">
      <f>(F305-E305)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0826" sId="5">
    <oc r="E106">
      <v>3</v>
    </oc>
    <nc r="E106">
      <v>2</v>
    </nc>
  </rcc>
  <rcc rId="10827" sId="5">
    <oc r="F106">
      <v>3</v>
    </oc>
    <nc r="F106">
      <v>2</v>
    </nc>
  </rcc>
  <rcmt sheetId="5" cell="H106" guid="{00000000-0000-0000-0000-000000000000}" action="delete" author="Windows User"/>
  <rcc rId="10828" sId="5">
    <oc r="E107">
      <v>8</v>
    </oc>
    <nc r="E107">
      <v>7</v>
    </nc>
  </rcc>
  <rcc rId="10829" sId="5">
    <oc r="F107">
      <v>8</v>
    </oc>
    <nc r="F107">
      <v>7</v>
    </nc>
  </rcc>
  <rcmt sheetId="5" cell="H107" guid="{00000000-0000-0000-0000-000000000000}" action="delete" author="Windows User"/>
  <rcc rId="10830" sId="5">
    <oc r="E305">
      <v>3</v>
    </oc>
    <nc r="E305">
      <v>2</v>
    </nc>
  </rcc>
  <rcc rId="10831" sId="5">
    <oc r="F305">
      <v>3</v>
    </oc>
    <nc r="F305">
      <v>2</v>
    </nc>
  </rcc>
  <rcmt sheetId="5" cell="H305" guid="{00000000-0000-0000-0000-000000000000}" action="delete" author="Windows User"/>
  <rcc rId="10832" sId="5">
    <oc r="E341">
      <v>6</v>
    </oc>
    <nc r="E341">
      <v>5</v>
    </nc>
  </rcc>
  <rcc rId="10833" sId="5">
    <oc r="F341">
      <v>6</v>
    </oc>
    <nc r="F341">
      <v>5</v>
    </nc>
  </rcc>
  <rcmt sheetId="5" cell="H341" guid="{00000000-0000-0000-0000-000000000000}" action="delete" author="Windows User"/>
  <rcc rId="10834" sId="5">
    <oc r="E342">
      <v>3</v>
    </oc>
    <nc r="E342">
      <v>2</v>
    </nc>
  </rcc>
  <rcc rId="10835" sId="5">
    <oc r="F342">
      <v>3</v>
    </oc>
    <nc r="F342">
      <v>2</v>
    </nc>
  </rcc>
  <rcmt sheetId="5" cell="H342" guid="{00000000-0000-0000-0000-000000000000}" action="delete" author="Windows User"/>
  <rcc rId="10836" sId="5">
    <oc r="E14">
      <v>6</v>
    </oc>
    <nc r="E14">
      <v>5</v>
    </nc>
  </rcc>
  <rcc rId="10837" sId="5">
    <oc r="F14">
      <v>6</v>
    </oc>
    <nc r="F14">
      <v>5</v>
    </nc>
  </rcc>
  <rcmt sheetId="5" cell="H14" guid="{00000000-0000-0000-0000-000000000000}" action="delete" author="Windows User"/>
  <rcc rId="10838" sId="5">
    <oc r="E294">
      <v>3</v>
    </oc>
    <nc r="E294">
      <v>2</v>
    </nc>
  </rcc>
  <rcc rId="10839" sId="5">
    <oc r="F294">
      <v>3</v>
    </oc>
    <nc r="F294">
      <v>2</v>
    </nc>
  </rcc>
  <rcmt sheetId="5" cell="H294" guid="{00000000-0000-0000-0000-000000000000}" action="delete" author="Windows User"/>
  <rcc rId="10840" sId="5">
    <oc r="E297">
      <v>4</v>
    </oc>
    <nc r="E297">
      <v>2</v>
    </nc>
  </rcc>
  <rcc rId="10841" sId="5">
    <oc r="F297">
      <v>4</v>
    </oc>
    <nc r="F297">
      <v>2</v>
    </nc>
  </rcc>
  <rcc rId="10842" sId="5">
    <oc r="E387">
      <v>9</v>
    </oc>
    <nc r="E387">
      <v>8</v>
    </nc>
  </rcc>
  <rcc rId="10843" sId="5">
    <oc r="F387">
      <v>9</v>
    </oc>
    <nc r="F387">
      <v>8</v>
    </nc>
  </rcc>
  <rcmt sheetId="5" cell="H387" guid="{00000000-0000-0000-0000-000000000000}" action="delete" author="Windows User"/>
  <rcc rId="10844" sId="5">
    <oc r="E409">
      <v>7</v>
    </oc>
    <nc r="E409">
      <v>6</v>
    </nc>
  </rcc>
  <rcc rId="10845" sId="5">
    <oc r="F409">
      <v>7</v>
    </oc>
    <nc r="F409">
      <v>6</v>
    </nc>
  </rcc>
  <rcmt sheetId="5" cell="H409" guid="{00000000-0000-0000-0000-000000000000}" action="delete" author="Windows User"/>
  <rcc rId="10846" sId="5">
    <oc r="E302">
      <v>5</v>
    </oc>
    <nc r="E302">
      <v>4</v>
    </nc>
  </rcc>
  <rcc rId="10847" sId="5">
    <oc r="F302">
      <v>5</v>
    </oc>
    <nc r="F302">
      <v>4</v>
    </nc>
  </rcc>
  <rcmt sheetId="5" cell="H302" guid="{00000000-0000-0000-0000-000000000000}" action="delete" author="Windows User"/>
  <rcc rId="10848" sId="5">
    <oc r="E404">
      <v>19</v>
    </oc>
    <nc r="E404">
      <v>17</v>
    </nc>
  </rcc>
  <rcc rId="10849" sId="5">
    <oc r="F404">
      <v>19</v>
    </oc>
    <nc r="F404">
      <v>17</v>
    </nc>
  </rcc>
  <rcmt sheetId="5" cell="H404" guid="{00000000-0000-0000-0000-000000000000}" action="delete" author="Windows User"/>
  <rcc rId="10850" sId="5">
    <oc r="E415">
      <v>6</v>
    </oc>
    <nc r="E415">
      <v>5</v>
    </nc>
  </rcc>
  <rcc rId="10851" sId="5">
    <oc r="F415">
      <v>6</v>
    </oc>
    <nc r="F415">
      <v>5</v>
    </nc>
  </rcc>
  <rcmt sheetId="5" cell="H415" guid="{00000000-0000-0000-0000-000000000000}" action="delete" author="Windows User"/>
  <rcmt sheetId="5" cell="H404" guid="{1949D5E3-BA4E-4B16-AEDC-6B121B2FC4FD}" author="Windows User" newLength="32"/>
  <rcmt sheetId="5" cell="H415" guid="{746BF51B-688A-4367-BC40-3C2681BD122F}" author="Windows User" newLength="33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52" sId="9" odxf="1" dxf="1">
    <oc r="B2" t="inlineStr">
      <is>
        <t xml:space="preserve">J5 Prime </t>
      </is>
    </oc>
    <nc r="B2" t="inlineStr">
      <is>
        <t>Z1</t>
      </is>
    </nc>
    <ndxf>
      <border outline="0">
        <left style="thin">
          <color indexed="64"/>
        </left>
      </border>
    </ndxf>
  </rcc>
  <rcc rId="10853" sId="9">
    <nc r="C2" t="inlineStr">
      <is>
        <t>Sony</t>
      </is>
    </nc>
  </rcc>
  <rcc rId="10854" sId="9">
    <nc r="D2" t="inlineStr">
      <is>
        <t>Battery</t>
      </is>
    </nc>
  </rcc>
  <rcc rId="10855" sId="9">
    <nc r="E2">
      <v>2</v>
    </nc>
  </rcc>
  <rcc rId="10856" sId="9" odxf="1" dxf="1">
    <nc r="F2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57" sId="9" odxf="1" dxf="1">
    <nc r="G2">
      <f>(F2-E2)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58" sId="9" odxf="1" dxf="1">
    <nc r="H2">
      <v>650</v>
    </nc>
    <odxf>
      <alignment horizontal="general" vertical="bottom" readingOrder="0"/>
    </odxf>
    <ndxf>
      <alignment horizontal="center" vertical="top" readingOrder="0"/>
    </ndxf>
  </rcc>
  <rcc rId="10859" sId="9">
    <nc r="A3">
      <v>2</v>
    </nc>
  </rcc>
  <rcc rId="10860" sId="9" odxf="1" dxf="1">
    <oc r="B3" t="inlineStr">
      <is>
        <t>J7 Prime</t>
      </is>
    </oc>
    <nc r="B3" t="inlineStr">
      <is>
        <t>Z4</t>
      </is>
    </nc>
    <ndxf>
      <border outline="0">
        <left style="thin">
          <color indexed="64"/>
        </left>
      </border>
    </ndxf>
  </rcc>
  <rcc rId="10861" sId="9">
    <nc r="C3" t="inlineStr">
      <is>
        <t>Sony</t>
      </is>
    </nc>
  </rcc>
  <rcc rId="10862" sId="9">
    <nc r="D3" t="inlineStr">
      <is>
        <t>Battery</t>
      </is>
    </nc>
  </rcc>
  <rcc rId="10863" sId="9">
    <nc r="E3">
      <v>2</v>
    </nc>
  </rcc>
  <rcc rId="10864" sId="9" odxf="1" dxf="1">
    <nc r="F3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65" sId="9" odxf="1" dxf="1">
    <nc r="G3">
      <v>2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66" sId="9" odxf="1" dxf="1">
    <nc r="H3">
      <v>550</v>
    </nc>
    <odxf>
      <alignment horizontal="general" vertical="bottom" readingOrder="0"/>
    </odxf>
    <ndxf>
      <alignment horizontal="center" vertical="top" readingOrder="0"/>
    </ndxf>
  </rcc>
  <rcc rId="10867" sId="9">
    <oc r="A4">
      <v>2</v>
    </oc>
    <nc r="A4">
      <v>3</v>
    </nc>
  </rcc>
  <rcc rId="10868" sId="9" odxf="1" dxf="1">
    <oc r="B4" t="inlineStr">
      <is>
        <t xml:space="preserve">J7 </t>
      </is>
    </oc>
    <nc r="B4" t="inlineStr">
      <is>
        <t>Z1 mini</t>
      </is>
    </nc>
    <ndxf>
      <border outline="0">
        <left style="thin">
          <color indexed="64"/>
        </left>
      </border>
    </ndxf>
  </rcc>
  <rcc rId="10869" sId="9">
    <nc r="C4" t="inlineStr">
      <is>
        <t>Sony</t>
      </is>
    </nc>
  </rcc>
  <rcc rId="10870" sId="9">
    <nc r="D4" t="inlineStr">
      <is>
        <t>Battery</t>
      </is>
    </nc>
  </rcc>
  <rcc rId="10871" sId="9">
    <nc r="E4">
      <v>1</v>
    </nc>
  </rcc>
  <rcc rId="10872" sId="9" odxf="1" dxf="1">
    <nc r="F4">
      <v>1</v>
    </nc>
    <odxf>
      <font>
        <b/>
        <sz val="10"/>
      </font>
    </odxf>
    <ndxf>
      <font>
        <b val="0"/>
        <sz val="11"/>
        <color theme="1"/>
        <name val="Calibri"/>
        <scheme val="minor"/>
      </font>
    </ndxf>
  </rcc>
  <rcc rId="10873" sId="9" odxf="1" dxf="1">
    <nc r="G4">
      <f>(F4-E4)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74" sId="9" odxf="1" dxf="1">
    <nc r="H4">
      <v>500</v>
    </nc>
    <odxf>
      <alignment horizontal="general" vertical="bottom" readingOrder="0"/>
    </odxf>
    <ndxf>
      <alignment horizontal="center" vertical="top" readingOrder="0"/>
    </ndxf>
  </rcc>
  <rcc rId="10875" sId="9">
    <oc r="A5">
      <v>3</v>
    </oc>
    <nc r="A5">
      <v>4</v>
    </nc>
  </rcc>
  <rcc rId="10876" sId="9" odxf="1" dxf="1">
    <nc r="B5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10877" sId="9">
    <nc r="C5" t="inlineStr">
      <is>
        <t>Sony</t>
      </is>
    </nc>
  </rcc>
  <rcc rId="10878" sId="9">
    <nc r="D5" t="inlineStr">
      <is>
        <t>Battery</t>
      </is>
    </nc>
  </rcc>
  <rcc rId="10879" sId="9">
    <nc r="E5">
      <v>3</v>
    </nc>
  </rcc>
  <rcc rId="10880" sId="9">
    <nc r="F5">
      <v>3</v>
    </nc>
  </rcc>
  <rcc rId="10881" sId="9" odxf="1" dxf="1">
    <nc r="G5">
      <f>(F5-E5)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82" sId="9" odxf="1" dxf="1">
    <nc r="H5">
      <v>500</v>
    </nc>
    <odxf>
      <alignment horizontal="general" vertical="bottom" readingOrder="0"/>
    </odxf>
    <ndxf>
      <alignment horizontal="center" vertical="top" readingOrder="0"/>
    </ndxf>
  </rcc>
  <rcc rId="10883" sId="9">
    <oc r="A6">
      <v>4</v>
    </oc>
    <nc r="A6">
      <v>5</v>
    </nc>
  </rcc>
  <rcc rId="10884" sId="9" odxf="1" dxf="1">
    <nc r="B6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10885" sId="9">
    <nc r="C6" t="inlineStr">
      <is>
        <t>Sony</t>
      </is>
    </nc>
  </rcc>
  <rcc rId="10886" sId="9">
    <nc r="D6" t="inlineStr">
      <is>
        <t>Battery</t>
      </is>
    </nc>
  </rcc>
  <rcc rId="10887" sId="9">
    <nc r="E6">
      <v>3</v>
    </nc>
  </rcc>
  <rcc rId="10888" sId="9">
    <nc r="F6">
      <v>3</v>
    </nc>
  </rcc>
  <rcc rId="10889" sId="9" odxf="1" dxf="1">
    <nc r="G6">
      <f>(F6-E6)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0" sId="9" odxf="1" dxf="1">
    <nc r="H6">
      <v>500</v>
    </nc>
    <odxf>
      <alignment horizontal="general" vertical="bottom" readingOrder="0"/>
    </odxf>
    <ndxf>
      <alignment horizontal="center" vertical="top" readingOrder="0"/>
    </ndxf>
  </rcc>
  <rcc rId="10891" sId="9">
    <oc r="A7">
      <v>5</v>
    </oc>
    <nc r="A7">
      <v>6</v>
    </nc>
  </rcc>
  <rcc rId="10892" sId="9" odxf="1" dxf="1">
    <nc r="B7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10893" sId="9">
    <nc r="C7" t="inlineStr">
      <is>
        <t>Sony</t>
      </is>
    </nc>
  </rcc>
  <rcc rId="10894" sId="9">
    <nc r="D7" t="inlineStr">
      <is>
        <t>Battery</t>
      </is>
    </nc>
  </rcc>
  <rcc rId="10895" sId="9">
    <nc r="E7">
      <v>1</v>
    </nc>
  </rcc>
  <rcc rId="10896" sId="9">
    <nc r="F7">
      <v>1</v>
    </nc>
  </rcc>
  <rcc rId="10897" sId="9" odxf="1" dxf="1">
    <nc r="G7">
      <f>(F7-E7)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8" sId="9" odxf="1" dxf="1">
    <nc r="H7" t="inlineStr">
      <is>
        <t xml:space="preserve"> / 550</t>
      </is>
    </nc>
    <odxf>
      <alignment horizontal="general" vertical="bottom" readingOrder="0"/>
    </odxf>
    <ndxf>
      <alignment horizontal="center" vertical="top" readingOrder="0"/>
    </ndxf>
  </rcc>
  <rcc rId="10899" sId="9">
    <oc r="A8">
      <v>6</v>
    </oc>
    <nc r="A8">
      <v>7</v>
    </nc>
  </rcc>
  <rcc rId="10900" sId="9" odxf="1" dxf="1">
    <nc r="B8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10901" sId="9">
    <nc r="C8" t="inlineStr">
      <is>
        <t>Sony</t>
      </is>
    </nc>
  </rcc>
  <rcc rId="10902" sId="9">
    <nc r="D8" t="inlineStr">
      <is>
        <t>Battery</t>
      </is>
    </nc>
  </rcc>
  <rcc rId="10903" sId="9">
    <nc r="E8">
      <v>1</v>
    </nc>
  </rcc>
  <rcc rId="10904" sId="9">
    <nc r="F8">
      <v>1</v>
    </nc>
  </rcc>
  <rcc rId="10905" sId="9" odxf="1" dxf="1">
    <nc r="G8">
      <f>(F8-E8)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8" start="0" length="0">
    <dxf>
      <alignment horizontal="center" vertical="top" readingOrder="0"/>
    </dxf>
  </rfmt>
  <rcc rId="10906" sId="9">
    <oc r="A9">
      <v>7</v>
    </oc>
    <nc r="A9">
      <v>8</v>
    </nc>
  </rcc>
  <rcc rId="10907" sId="9" odxf="1" dxf="1">
    <nc r="B9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10908" sId="9">
    <nc r="C9" t="inlineStr">
      <is>
        <t>Sony</t>
      </is>
    </nc>
  </rcc>
  <rcc rId="10909" sId="9">
    <nc r="D9" t="inlineStr">
      <is>
        <t>Battery</t>
      </is>
    </nc>
  </rcc>
  <rcc rId="10910" sId="9">
    <nc r="E9">
      <v>3</v>
    </nc>
  </rcc>
  <rcc rId="10911" sId="9">
    <nc r="F9">
      <v>3</v>
    </nc>
  </rcc>
  <rcc rId="10912" sId="9" odxf="1" dxf="1">
    <nc r="G9">
      <f>(F9-E9)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13" sId="9" odxf="1" dxf="1">
    <nc r="H9">
      <v>800</v>
    </nc>
    <odxf>
      <alignment horizontal="general" vertical="bottom" readingOrder="0"/>
    </odxf>
    <ndxf>
      <alignment horizontal="center" vertical="top" readingOrder="0"/>
    </ndxf>
  </rcc>
  <rcc rId="10914" sId="9">
    <oc r="A10">
      <v>8</v>
    </oc>
    <nc r="A10">
      <v>9</v>
    </nc>
  </rcc>
  <rcc rId="10915" sId="9" odxf="1" dxf="1">
    <nc r="B10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10916" sId="9">
    <nc r="C10" t="inlineStr">
      <is>
        <t>Motorolla</t>
      </is>
    </nc>
  </rcc>
  <rcc rId="10917" sId="9">
    <nc r="D10" t="inlineStr">
      <is>
        <t>Battery</t>
      </is>
    </nc>
  </rcc>
  <rcc rId="10918" sId="9">
    <nc r="E10">
      <v>1</v>
    </nc>
  </rcc>
  <rcc rId="10919" sId="9">
    <nc r="F10">
      <v>1</v>
    </nc>
  </rcc>
  <rcc rId="10920" sId="9" odxf="1" dxf="1">
    <nc r="G10">
      <f>(F10-E10)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1" sId="9" odxf="1" dxf="1">
    <nc r="H10">
      <v>600</v>
    </nc>
    <odxf>
      <alignment horizontal="general" vertical="bottom" readingOrder="0"/>
    </odxf>
    <ndxf>
      <alignment horizontal="center" vertical="top" readingOrder="0"/>
    </ndxf>
  </rcc>
  <rcc rId="10922" sId="9">
    <oc r="A11">
      <v>9</v>
    </oc>
    <nc r="A11" t="inlineStr">
      <is>
        <t>9A</t>
      </is>
    </nc>
  </rcc>
  <rcc rId="10923" sId="9" odxf="1" dxf="1">
    <nc r="B11" t="inlineStr">
      <is>
        <t>Moto E4</t>
      </is>
    </nc>
    <odxf>
      <border outline="0">
        <left/>
      </border>
    </odxf>
    <ndxf>
      <border outline="0">
        <left style="thin">
          <color indexed="64"/>
        </left>
      </border>
    </ndxf>
  </rcc>
  <rcc rId="10924" sId="9">
    <nc r="C11" t="inlineStr">
      <is>
        <t>Motorolla</t>
      </is>
    </nc>
  </rcc>
  <rcc rId="10925" sId="9">
    <nc r="D11" t="inlineStr">
      <is>
        <t>Battery</t>
      </is>
    </nc>
  </rcc>
  <rcc rId="10926" sId="9">
    <nc r="E11">
      <v>3</v>
    </nc>
  </rcc>
  <rcc rId="10927" sId="9">
    <nc r="F11">
      <v>3</v>
    </nc>
  </rcc>
  <rcc rId="10928" sId="9" odxf="1" dxf="1">
    <nc r="G11">
      <f>(F11-E11)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9" sId="9" odxf="1" dxf="1">
    <nc r="H11">
      <v>500</v>
    </nc>
    <odxf>
      <alignment horizontal="general" vertical="bottom" readingOrder="0"/>
    </odxf>
    <ndxf>
      <alignment horizontal="center" vertical="top" readingOrder="0"/>
    </ndxf>
  </rcc>
  <rcc rId="10930" sId="9" odxf="1" dxf="1">
    <nc r="B12" t="inlineStr">
      <is>
        <t>1080 / ultra max</t>
      </is>
    </nc>
    <odxf>
      <border outline="0">
        <left/>
      </border>
    </odxf>
    <ndxf>
      <border outline="0">
        <left style="thin">
          <color indexed="64"/>
        </left>
      </border>
    </ndxf>
  </rcc>
  <rcc rId="10931" sId="9">
    <nc r="C12" t="inlineStr">
      <is>
        <t>Motorolla</t>
      </is>
    </nc>
  </rcc>
  <rcc rId="10932" sId="9">
    <nc r="D12" t="inlineStr">
      <is>
        <t>Battery</t>
      </is>
    </nc>
  </rcc>
  <rcc rId="10933" sId="9">
    <nc r="E12">
      <v>3</v>
    </nc>
  </rcc>
  <rcc rId="10934" sId="9">
    <nc r="F12">
      <v>3</v>
    </nc>
  </rcc>
  <rcc rId="10935" sId="9" odxf="1" dxf="1">
    <nc r="G12">
      <f>(F12-E12)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36" sId="9" odxf="1" dxf="1">
    <nc r="H12">
      <v>600</v>
    </nc>
    <odxf>
      <alignment horizontal="general" vertical="bottom" readingOrder="0"/>
    </odxf>
    <ndxf>
      <alignment horizontal="center" vertical="top" readingOrder="0"/>
    </ndxf>
  </rcc>
  <rcc rId="10937" sId="9" odxf="1" dxf="1">
    <nc r="B13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38" sId="9">
    <nc r="C13" t="inlineStr">
      <is>
        <t>Motorolla</t>
      </is>
    </nc>
  </rcc>
  <rcc rId="10939" sId="9">
    <nc r="D13" t="inlineStr">
      <is>
        <t>Battery</t>
      </is>
    </nc>
  </rcc>
  <rcc rId="10940" sId="9">
    <nc r="E13">
      <v>5</v>
    </nc>
  </rcc>
  <rcc rId="10941" sId="9">
    <nc r="F13">
      <v>5</v>
    </nc>
  </rcc>
  <rcc rId="10942" sId="9" odxf="1" dxf="1">
    <nc r="G13">
      <f>(F13-E13)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43" sId="9" odxf="1" dxf="1">
    <nc r="H13">
      <v>850</v>
    </nc>
    <odxf>
      <alignment horizontal="general" vertical="bottom" readingOrder="0"/>
    </odxf>
    <ndxf>
      <alignment horizontal="center" vertical="top" readingOrder="0"/>
    </ndxf>
  </rcc>
  <rcc rId="10944" sId="9" odxf="1" dxf="1">
    <nc r="B14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10945" sId="9">
    <nc r="C14" t="inlineStr">
      <is>
        <t>Motorolla</t>
      </is>
    </nc>
  </rcc>
  <rcc rId="10946" sId="9">
    <nc r="D14" t="inlineStr">
      <is>
        <t>Battery</t>
      </is>
    </nc>
  </rcc>
  <rcc rId="10947" sId="9">
    <nc r="E14">
      <v>9</v>
    </nc>
  </rcc>
  <rcc rId="10948" sId="9">
    <nc r="F14">
      <v>9</v>
    </nc>
  </rcc>
  <rcc rId="10949" sId="9" odxf="1" dxf="1">
    <nc r="G14">
      <f>(F14-E14)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0" sId="9" odxf="1" dxf="1">
    <nc r="H14">
      <v>750</v>
    </nc>
    <odxf>
      <alignment horizontal="general" vertical="bottom" readingOrder="0"/>
    </odxf>
    <ndxf>
      <alignment horizontal="center" vertical="top" readingOrder="0"/>
    </ndxf>
  </rcc>
  <rcc rId="10951" sId="9" odxf="1" dxf="1">
    <nc r="B15" t="inlineStr">
      <is>
        <t>Moto Z Slim</t>
      </is>
    </nc>
    <odxf>
      <border outline="0">
        <left/>
      </border>
    </odxf>
    <ndxf>
      <border outline="0">
        <left style="thin">
          <color indexed="64"/>
        </left>
      </border>
    </ndxf>
  </rcc>
  <rcc rId="10952" sId="9">
    <nc r="C15" t="inlineStr">
      <is>
        <t>Motorolla</t>
      </is>
    </nc>
  </rcc>
  <rcc rId="10953" sId="9">
    <nc r="D15" t="inlineStr">
      <is>
        <t>Battery</t>
      </is>
    </nc>
  </rcc>
  <rcc rId="10954" sId="9">
    <nc r="E15">
      <v>0</v>
    </nc>
  </rcc>
  <rcc rId="10955" sId="9">
    <nc r="F15">
      <v>0</v>
    </nc>
  </rcc>
  <rcc rId="10956" sId="9" odxf="1" dxf="1">
    <nc r="G15">
      <f>(F15-E15)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7" sId="9" odxf="1" dxf="1">
    <nc r="H15">
      <v>500</v>
    </nc>
    <odxf>
      <alignment horizontal="general" vertical="bottom" readingOrder="0"/>
    </odxf>
    <ndxf>
      <alignment horizontal="center" vertical="top" readingOrder="0"/>
    </ndxf>
  </rcc>
  <rcc rId="10958" sId="9" odxf="1" dxf="1">
    <nc r="B16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10959" sId="9">
    <nc r="C16" t="inlineStr">
      <is>
        <t>Motorolla</t>
      </is>
    </nc>
  </rcc>
  <rcc rId="10960" sId="9">
    <nc r="D16" t="inlineStr">
      <is>
        <t>Battery</t>
      </is>
    </nc>
  </rcc>
  <rcc rId="10961" sId="9">
    <nc r="E16">
      <v>5</v>
    </nc>
  </rcc>
  <rcc rId="10962" sId="9">
    <nc r="F16">
      <v>5</v>
    </nc>
  </rcc>
  <rcc rId="10963" sId="9" odxf="1" dxf="1">
    <nc r="G16">
      <f>(F16-E16)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64" sId="9" odxf="1" dxf="1">
    <nc r="H16">
      <v>600</v>
    </nc>
    <odxf>
      <alignment horizontal="general" vertical="bottom" readingOrder="0"/>
    </odxf>
    <ndxf>
      <alignment horizontal="center" vertical="top" readingOrder="0"/>
    </ndxf>
  </rcc>
  <rcc rId="10965" sId="9" odxf="1" dxf="1">
    <nc r="B17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10966" sId="9">
    <nc r="C17" t="inlineStr">
      <is>
        <t>Motorolla</t>
      </is>
    </nc>
  </rcc>
  <rcc rId="10967" sId="9">
    <nc r="D17" t="inlineStr">
      <is>
        <t>Battery</t>
      </is>
    </nc>
  </rcc>
  <rcc rId="10968" sId="9">
    <nc r="E17">
      <v>1</v>
    </nc>
  </rcc>
  <rcc rId="10969" sId="9">
    <nc r="F17">
      <v>1</v>
    </nc>
  </rcc>
  <rcc rId="10970" sId="9" odxf="1" dxf="1">
    <nc r="G17">
      <f>(F17-E17)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71" sId="9" odxf="1" dxf="1">
    <nc r="H17">
      <v>650</v>
    </nc>
    <odxf>
      <alignment horizontal="general" vertical="bottom" readingOrder="0"/>
    </odxf>
    <ndxf>
      <alignment horizontal="center" vertical="top" readingOrder="0"/>
    </ndxf>
  </rcc>
  <rcc rId="10972" sId="9" odxf="1" dxf="1">
    <nc r="B18">
      <v>912</v>
    </nc>
    <odxf>
      <border outline="0">
        <left/>
      </border>
    </odxf>
    <ndxf>
      <border outline="0">
        <left style="thin">
          <color indexed="64"/>
        </left>
      </border>
    </ndxf>
  </rcc>
  <rcc rId="10973" sId="9">
    <nc r="C18" t="inlineStr">
      <is>
        <t>Motorolla</t>
      </is>
    </nc>
  </rcc>
  <rcc rId="10974" sId="9">
    <nc r="D18" t="inlineStr">
      <is>
        <t>Battery</t>
      </is>
    </nc>
  </rcc>
  <rcc rId="10975" sId="9">
    <nc r="E18">
      <v>1</v>
    </nc>
  </rcc>
  <rcc rId="10976" sId="9">
    <nc r="F18">
      <v>1</v>
    </nc>
  </rcc>
  <rcc rId="10977" sId="9" odxf="1" dxf="1">
    <nc r="G18">
      <f>(F18-E18)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18" start="0" length="0">
    <dxf>
      <alignment horizontal="center" vertical="top" readingOrder="0"/>
    </dxf>
  </rfmt>
  <rcc rId="10978" sId="9" odxf="1" dxf="1">
    <nc r="B19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10979" sId="9">
    <nc r="C19" t="inlineStr">
      <is>
        <t>Motorolla</t>
      </is>
    </nc>
  </rcc>
  <rcc rId="10980" sId="9">
    <nc r="D19" t="inlineStr">
      <is>
        <t>Battery</t>
      </is>
    </nc>
  </rcc>
  <rcc rId="10981" sId="9">
    <nc r="E19">
      <v>2</v>
    </nc>
  </rcc>
  <rcc rId="10982" sId="9">
    <nc r="F19">
      <v>2</v>
    </nc>
  </rcc>
  <rcc rId="10983" sId="9" odxf="1" dxf="1">
    <nc r="G19">
      <f>(F19-E19)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84" sId="9" odxf="1" dxf="1">
    <nc r="H19">
      <v>450</v>
    </nc>
    <odxf>
      <alignment horizontal="general" vertical="bottom" readingOrder="0"/>
    </odxf>
    <ndxf>
      <alignment horizontal="center" vertical="top" readingOrder="0"/>
    </ndxf>
  </rcc>
  <rcc rId="10985" sId="9" odxf="1" dxf="1">
    <nc r="B20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86" sId="9">
    <nc r="C20" t="inlineStr">
      <is>
        <t>Nexus</t>
      </is>
    </nc>
  </rcc>
  <rcc rId="10987" sId="9">
    <nc r="D20" t="inlineStr">
      <is>
        <t>Battery</t>
      </is>
    </nc>
  </rcc>
  <rcc rId="10988" sId="9">
    <nc r="E20">
      <v>1</v>
    </nc>
  </rcc>
  <rcc rId="10989" sId="9" odxf="1" dxf="1">
    <nc r="F20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990" sId="9" odxf="1" dxf="1">
    <nc r="G20">
      <f>(F20-E20)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91" sId="9" odxf="1" dxf="1">
    <nc r="H20">
      <v>450</v>
    </nc>
    <odxf>
      <alignment horizontal="general" vertical="bottom" readingOrder="0"/>
    </odxf>
    <ndxf>
      <alignment horizontal="center" vertical="top" readingOrder="0"/>
    </ndxf>
  </rcc>
  <rcc rId="10992" sId="9" odxf="1" dxf="1">
    <nc r="B21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10993" sId="9">
    <nc r="C21" t="inlineStr">
      <is>
        <t>Samsung</t>
      </is>
    </nc>
  </rcc>
  <rcc rId="10994" sId="9">
    <nc r="D21" t="inlineStr">
      <is>
        <t>Battery</t>
      </is>
    </nc>
  </rcc>
  <rcc rId="10995" sId="9">
    <nc r="E21">
      <v>2</v>
    </nc>
  </rcc>
  <rcc rId="10996" sId="9">
    <nc r="F21">
      <v>2</v>
    </nc>
  </rcc>
  <rcc rId="10997" sId="9" odxf="1" dxf="1">
    <nc r="G21">
      <f>(F21-E21)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0998" sId="9" odxf="1" dxf="1">
    <nc r="H21">
      <v>600</v>
    </nc>
    <odxf>
      <alignment horizontal="general" vertical="bottom" readingOrder="0"/>
    </odxf>
    <ndxf>
      <alignment horizontal="center" vertical="top" readingOrder="0"/>
    </ndxf>
  </rcc>
  <rcc rId="10999" sId="9" odxf="1" dxf="1">
    <nc r="B22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11000" sId="9">
    <nc r="C22" t="inlineStr">
      <is>
        <t>Samsung</t>
      </is>
    </nc>
  </rcc>
  <rcc rId="11001" sId="9">
    <nc r="D22" t="inlineStr">
      <is>
        <t>Battery</t>
      </is>
    </nc>
  </rcc>
  <rcc rId="11002" sId="9">
    <nc r="E22">
      <v>1</v>
    </nc>
  </rcc>
  <rcc rId="11003" sId="9">
    <nc r="F22">
      <v>1</v>
    </nc>
  </rcc>
  <rcc rId="11004" sId="9" odxf="1" dxf="1">
    <nc r="G22">
      <f>(F22-E22)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05" sId="9" odxf="1" dxf="1">
    <nc r="H22">
      <v>650</v>
    </nc>
    <odxf>
      <alignment horizontal="general" vertical="bottom" readingOrder="0"/>
    </odxf>
    <ndxf>
      <alignment horizontal="center" vertical="top" readingOrder="0"/>
    </ndxf>
  </rcc>
  <rcc rId="11006" sId="9" odxf="1" dxf="1">
    <nc r="B23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11007" sId="9">
    <nc r="C23" t="inlineStr">
      <is>
        <t>Samsung</t>
      </is>
    </nc>
  </rcc>
  <rcc rId="11008" sId="9">
    <nc r="D23" t="inlineStr">
      <is>
        <t>Battery</t>
      </is>
    </nc>
  </rcc>
  <rcc rId="11009" sId="9">
    <nc r="E23">
      <v>1</v>
    </nc>
  </rcc>
  <rcc rId="11010" sId="9">
    <nc r="F23">
      <v>1</v>
    </nc>
  </rcc>
  <rcc rId="11011" sId="9" odxf="1" dxf="1">
    <nc r="G23">
      <f>(F23-E23)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12" sId="9" odxf="1" dxf="1">
    <nc r="H23">
      <v>600</v>
    </nc>
    <odxf>
      <alignment horizontal="general" vertical="bottom" readingOrder="0"/>
    </odxf>
    <ndxf>
      <alignment horizontal="center" vertical="top" readingOrder="0"/>
    </ndxf>
  </rcc>
  <rcc rId="11013" sId="9" odxf="1" dxf="1">
    <nc r="B24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11014" sId="9">
    <nc r="C24" t="inlineStr">
      <is>
        <t>Samsung</t>
      </is>
    </nc>
  </rcc>
  <rcc rId="11015" sId="9">
    <nc r="D24" t="inlineStr">
      <is>
        <t>Battery</t>
      </is>
    </nc>
  </rcc>
  <rcc rId="11016" sId="9">
    <nc r="E24">
      <v>1</v>
    </nc>
  </rcc>
  <rcc rId="11017" sId="9">
    <nc r="F24">
      <v>1</v>
    </nc>
  </rcc>
  <rcc rId="11018" sId="9" odxf="1" dxf="1">
    <nc r="G24">
      <f>(F24-E24)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19" sId="9" odxf="1" dxf="1">
    <nc r="H24">
      <v>500</v>
    </nc>
    <odxf>
      <alignment horizontal="general" vertical="bottom" readingOrder="0"/>
    </odxf>
    <ndxf>
      <alignment horizontal="center" vertical="top" readingOrder="0"/>
    </ndxf>
  </rcc>
  <rcc rId="11020" sId="9" odxf="1" dxf="1">
    <nc r="B25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11021" sId="9">
    <nc r="C25" t="inlineStr">
      <is>
        <t>Samsung</t>
      </is>
    </nc>
  </rcc>
  <rcc rId="11022" sId="9">
    <nc r="D25" t="inlineStr">
      <is>
        <t>Battery</t>
      </is>
    </nc>
  </rcc>
  <rcc rId="11023" sId="9">
    <nc r="E25">
      <v>1</v>
    </nc>
  </rcc>
  <rcc rId="11024" sId="9">
    <nc r="F25">
      <v>1</v>
    </nc>
  </rcc>
  <rcc rId="11025" sId="9" odxf="1" dxf="1">
    <nc r="G25">
      <f>(F25-E25)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26" sId="9" odxf="1" dxf="1">
    <nc r="H25">
      <v>350</v>
    </nc>
    <odxf>
      <alignment horizontal="general" vertical="bottom" readingOrder="0"/>
    </odxf>
    <ndxf>
      <alignment horizontal="center" vertical="top" readingOrder="0"/>
    </ndxf>
  </rcc>
  <rcc rId="11027" sId="9" odxf="1" dxf="1">
    <nc r="B26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11028" sId="9">
    <nc r="C26" t="inlineStr">
      <is>
        <t>Samsung</t>
      </is>
    </nc>
  </rcc>
  <rcc rId="11029" sId="9">
    <nc r="D26" t="inlineStr">
      <is>
        <t>Battery</t>
      </is>
    </nc>
  </rcc>
  <rcc rId="11030" sId="9">
    <nc r="E26">
      <v>1</v>
    </nc>
  </rcc>
  <rcc rId="11031" sId="9">
    <nc r="F26">
      <v>1</v>
    </nc>
  </rcc>
  <rcc rId="11032" sId="9" odxf="1" dxf="1">
    <nc r="G26">
      <f>(F26-E26)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33" sId="9" odxf="1" dxf="1">
    <nc r="H26">
      <v>500</v>
    </nc>
    <odxf>
      <alignment horizontal="general" vertical="bottom" readingOrder="0"/>
    </odxf>
    <ndxf>
      <alignment horizontal="center" vertical="top" readingOrder="0"/>
    </ndxf>
  </rcc>
  <rcc rId="11034" sId="9" odxf="1" dxf="1">
    <nc r="B27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11035" sId="9">
    <nc r="C27" t="inlineStr">
      <is>
        <t>Samsung</t>
      </is>
    </nc>
  </rcc>
  <rcc rId="11036" sId="9">
    <nc r="D27" t="inlineStr">
      <is>
        <t>Battery</t>
      </is>
    </nc>
  </rcc>
  <rcc rId="11037" sId="9">
    <nc r="E27">
      <v>1</v>
    </nc>
  </rcc>
  <rcc rId="11038" sId="9">
    <nc r="F27">
      <v>1</v>
    </nc>
  </rcc>
  <rcc rId="11039" sId="9" odxf="1" dxf="1">
    <nc r="G27">
      <f>(F27-E27)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0" sId="9" odxf="1" dxf="1">
    <nc r="H27">
      <v>500</v>
    </nc>
    <odxf>
      <alignment horizontal="general" vertical="bottom" readingOrder="0"/>
    </odxf>
    <ndxf>
      <alignment horizontal="center" vertical="top" readingOrder="0"/>
    </ndxf>
  </rcc>
  <rcc rId="11041" sId="9" odxf="1" dxf="1">
    <nc r="B28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11042" sId="9">
    <nc r="C28" t="inlineStr">
      <is>
        <t>Samsung</t>
      </is>
    </nc>
  </rcc>
  <rcc rId="11043" sId="9">
    <nc r="D28" t="inlineStr">
      <is>
        <t>Battery</t>
      </is>
    </nc>
  </rcc>
  <rcc rId="11044" sId="9">
    <nc r="E28">
      <v>1</v>
    </nc>
  </rcc>
  <rcc rId="11045" sId="9">
    <nc r="F28">
      <v>1</v>
    </nc>
  </rcc>
  <rcc rId="11046" sId="9" odxf="1" dxf="1">
    <nc r="G28">
      <f>(F28-E28)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7" sId="9" odxf="1" dxf="1">
    <nc r="H28">
      <v>550</v>
    </nc>
    <odxf>
      <alignment horizontal="general" vertical="bottom" readingOrder="0"/>
    </odxf>
    <ndxf>
      <alignment horizontal="center" vertical="top" readingOrder="0"/>
    </ndxf>
  </rcc>
  <rcc rId="11048" sId="9">
    <nc r="A29">
      <v>27</v>
    </nc>
  </rcc>
  <rcc rId="11049" sId="9" odxf="1" dxf="1">
    <nc r="B29" t="inlineStr">
      <is>
        <t>J5 Pro</t>
      </is>
    </nc>
    <ndxf>
      <border outline="0">
        <left style="thin">
          <color indexed="64"/>
        </left>
      </border>
    </ndxf>
  </rcc>
  <rcc rId="11050" sId="9">
    <nc r="C29" t="inlineStr">
      <is>
        <t>Samsung</t>
      </is>
    </nc>
  </rcc>
  <rcc rId="11051" sId="9">
    <nc r="D29" t="inlineStr">
      <is>
        <t>Battery</t>
      </is>
    </nc>
  </rcc>
  <rcc rId="11052" sId="9">
    <nc r="E29">
      <v>1</v>
    </nc>
  </rcc>
  <rcc rId="11053" sId="9">
    <nc r="F29">
      <v>1</v>
    </nc>
  </rcc>
  <rcc rId="11054" sId="9" odxf="1" dxf="1">
    <nc r="G29">
      <f>(F29-E29)</f>
    </nc>
    <ndxf>
      <alignment horizontal="general" vertical="bottom" readingOrder="0"/>
      <border outline="0">
        <right/>
      </border>
    </ndxf>
  </rcc>
  <rcc rId="11055" sId="9" odxf="1" dxf="1">
    <nc r="H29">
      <v>500</v>
    </nc>
    <ndxf>
      <alignment horizontal="center" vertical="top" readingOrder="0"/>
    </ndxf>
  </rcc>
  <rcc rId="11056" sId="9">
    <nc r="A30">
      <v>28</v>
    </nc>
  </rcc>
  <rcc rId="11057" sId="9" odxf="1" dxf="1">
    <nc r="B30" t="inlineStr">
      <is>
        <t>J5 Prime</t>
      </is>
    </nc>
    <ndxf>
      <border outline="0">
        <left style="thin">
          <color indexed="64"/>
        </left>
      </border>
    </ndxf>
  </rcc>
  <rcc rId="11058" sId="9">
    <nc r="C30" t="inlineStr">
      <is>
        <t>Samsung</t>
      </is>
    </nc>
  </rcc>
  <rcc rId="11059" sId="9">
    <nc r="D30" t="inlineStr">
      <is>
        <t>Battery</t>
      </is>
    </nc>
  </rcc>
  <rcc rId="11060" sId="9">
    <nc r="E30">
      <v>0</v>
    </nc>
  </rcc>
  <rcc rId="11061" sId="9">
    <nc r="F30">
      <v>0</v>
    </nc>
  </rcc>
  <rcc rId="11062" sId="9" odxf="1" dxf="1">
    <nc r="G30">
      <f>(F30-E30)</f>
    </nc>
    <ndxf>
      <alignment horizontal="general" vertical="bottom" readingOrder="0"/>
      <border outline="0">
        <right/>
      </border>
    </ndxf>
  </rcc>
  <rcc rId="11063" sId="9" odxf="1" dxf="1">
    <nc r="H30">
      <v>500</v>
    </nc>
    <ndxf>
      <alignment horizontal="center" vertical="top" readingOrder="0"/>
    </ndxf>
  </rcc>
  <rcc rId="11064" sId="9">
    <nc r="A31">
      <v>29</v>
    </nc>
  </rcc>
  <rcc rId="11065" sId="9" odxf="1" dxf="1">
    <nc r="B31" t="inlineStr">
      <is>
        <t>J7 Pro</t>
      </is>
    </nc>
    <ndxf>
      <border outline="0">
        <left style="thin">
          <color indexed="64"/>
        </left>
      </border>
    </ndxf>
  </rcc>
  <rcc rId="11066" sId="9">
    <nc r="C31" t="inlineStr">
      <is>
        <t>Samsung</t>
      </is>
    </nc>
  </rcc>
  <rcc rId="11067" sId="9">
    <nc r="D31" t="inlineStr">
      <is>
        <t>j 3330</t>
      </is>
    </nc>
  </rcc>
  <rcc rId="11068" sId="9">
    <nc r="E31">
      <v>1</v>
    </nc>
  </rcc>
  <rcc rId="11069" sId="9">
    <nc r="F31">
      <v>1</v>
    </nc>
  </rcc>
  <rcc rId="11070" sId="9" odxf="1" dxf="1">
    <nc r="G31">
      <f>(F31-E31)</f>
    </nc>
    <ndxf>
      <alignment horizontal="general" vertical="bottom" readingOrder="0"/>
      <border outline="0">
        <right/>
      </border>
    </ndxf>
  </rcc>
  <rcc rId="11071" sId="9" odxf="1" dxf="1">
    <nc r="H31">
      <v>500</v>
    </nc>
    <ndxf>
      <alignment horizontal="center" vertical="top" readingOrder="0"/>
    </ndxf>
  </rcc>
  <rcc rId="11072" sId="9">
    <nc r="A32">
      <v>30</v>
    </nc>
  </rcc>
  <rcc rId="11073" sId="9" odxf="1" dxf="1">
    <nc r="B32" t="inlineStr">
      <is>
        <t>Note 4</t>
      </is>
    </nc>
    <ndxf>
      <border outline="0">
        <left style="thin">
          <color indexed="64"/>
        </left>
      </border>
    </ndxf>
  </rcc>
  <rcc rId="11074" sId="9">
    <nc r="C32" t="inlineStr">
      <is>
        <t>Samsung</t>
      </is>
    </nc>
  </rcc>
  <rcc rId="11075" sId="9">
    <nc r="D32" t="inlineStr">
      <is>
        <t>Battery</t>
      </is>
    </nc>
  </rcc>
  <rcc rId="11076" sId="9">
    <nc r="E32">
      <v>2</v>
    </nc>
  </rcc>
  <rcc rId="11077" sId="9">
    <nc r="F32">
      <v>2</v>
    </nc>
  </rcc>
  <rcc rId="11078" sId="9" odxf="1" dxf="1">
    <nc r="G32">
      <f>(F32-E32)</f>
    </nc>
    <ndxf>
      <alignment horizontal="general" vertical="bottom" readingOrder="0"/>
      <border outline="0">
        <right/>
      </border>
    </ndxf>
  </rcc>
  <rcc rId="11079" sId="9" odxf="1" dxf="1">
    <nc r="H32">
      <v>400</v>
    </nc>
    <ndxf>
      <alignment horizontal="center" vertical="top" readingOrder="0"/>
    </ndxf>
  </rcc>
  <rcc rId="11080" sId="9">
    <nc r="A33">
      <v>31</v>
    </nc>
  </rcc>
  <rcc rId="11081" sId="9" odxf="1" dxf="1">
    <nc r="B33" t="inlineStr">
      <is>
        <t>Note 5</t>
      </is>
    </nc>
    <ndxf>
      <border outline="0">
        <left style="thin">
          <color indexed="64"/>
        </left>
      </border>
    </ndxf>
  </rcc>
  <rcc rId="11082" sId="9">
    <nc r="C33" t="inlineStr">
      <is>
        <t>Samsung</t>
      </is>
    </nc>
  </rcc>
  <rcc rId="11083" sId="9">
    <nc r="D33" t="inlineStr">
      <is>
        <t>Battery</t>
      </is>
    </nc>
  </rcc>
  <rcc rId="11084" sId="9">
    <nc r="E33">
      <v>4</v>
    </nc>
  </rcc>
  <rcc rId="11085" sId="9">
    <nc r="F33">
      <v>4</v>
    </nc>
  </rcc>
  <rcc rId="11086" sId="9" odxf="1" dxf="1">
    <nc r="G33">
      <f>(F33-E33)</f>
    </nc>
    <ndxf>
      <alignment horizontal="general" vertical="bottom" readingOrder="0"/>
      <border outline="0">
        <right/>
      </border>
    </ndxf>
  </rcc>
  <rcc rId="11087" sId="9" odxf="1" dxf="1">
    <nc r="H33">
      <v>550</v>
    </nc>
    <ndxf>
      <alignment horizontal="center" vertical="top" readingOrder="0"/>
    </ndxf>
  </rcc>
  <rcc rId="11088" sId="9">
    <nc r="A34">
      <v>32</v>
    </nc>
  </rcc>
  <rcc rId="11089" sId="9" odxf="1" dxf="1">
    <nc r="B34" t="inlineStr">
      <is>
        <t>S5</t>
      </is>
    </nc>
    <ndxf>
      <border outline="0">
        <left style="thin">
          <color indexed="64"/>
        </left>
      </border>
    </ndxf>
  </rcc>
  <rcc rId="11090" sId="9">
    <nc r="C34" t="inlineStr">
      <is>
        <t>Samsung</t>
      </is>
    </nc>
  </rcc>
  <rcc rId="11091" sId="9">
    <nc r="D34" t="inlineStr">
      <is>
        <t>Battery</t>
      </is>
    </nc>
  </rcc>
  <rcc rId="11092" sId="9">
    <nc r="E34">
      <v>1</v>
    </nc>
  </rcc>
  <rcc rId="11093" sId="9">
    <nc r="F34">
      <v>1</v>
    </nc>
  </rcc>
  <rcc rId="11094" sId="9" odxf="1" dxf="1">
    <nc r="G34">
      <v>0</v>
    </nc>
    <ndxf>
      <alignment horizontal="general" vertical="bottom" readingOrder="0"/>
      <border outline="0">
        <right/>
      </border>
    </ndxf>
  </rcc>
  <rcc rId="11095" sId="9" odxf="1" dxf="1">
    <nc r="H34">
      <v>400</v>
    </nc>
    <ndxf>
      <alignment horizontal="center" vertical="top" readingOrder="0"/>
    </ndxf>
  </rcc>
  <rcc rId="11096" sId="9">
    <nc r="A35">
      <v>33</v>
    </nc>
  </rcc>
  <rcc rId="11097" sId="9" odxf="1" dxf="1">
    <nc r="B35" t="inlineStr">
      <is>
        <t>S6 Edge +</t>
      </is>
    </nc>
    <ndxf>
      <border outline="0">
        <left style="thin">
          <color indexed="64"/>
        </left>
      </border>
    </ndxf>
  </rcc>
  <rcc rId="11098" sId="9">
    <nc r="C35" t="inlineStr">
      <is>
        <t>Samsung</t>
      </is>
    </nc>
  </rcc>
  <rcc rId="11099" sId="9">
    <nc r="D35" t="inlineStr">
      <is>
        <t>Battery</t>
      </is>
    </nc>
  </rcc>
  <rcc rId="11100" sId="9">
    <nc r="E35">
      <v>1</v>
    </nc>
  </rcc>
  <rcc rId="11101" sId="9">
    <nc r="F35">
      <v>1</v>
    </nc>
  </rcc>
  <rcc rId="11102" sId="9" odxf="1" dxf="1">
    <nc r="G35">
      <v>0</v>
    </nc>
    <ndxf>
      <alignment horizontal="general" vertical="bottom" readingOrder="0"/>
      <border outline="0">
        <right/>
      </border>
    </ndxf>
  </rcc>
  <rcc rId="11103" sId="9" odxf="1" dxf="1">
    <nc r="H35">
      <v>650</v>
    </nc>
    <ndxf>
      <alignment horizontal="center" vertical="top" readingOrder="0"/>
    </ndxf>
  </rcc>
  <rcc rId="11104" sId="9">
    <nc r="A36">
      <v>34</v>
    </nc>
  </rcc>
  <rcc rId="11105" sId="9" odxf="1" dxf="1">
    <nc r="B36" t="inlineStr">
      <is>
        <t>S8</t>
      </is>
    </nc>
    <ndxf>
      <border outline="0">
        <left style="thin">
          <color indexed="64"/>
        </left>
      </border>
    </ndxf>
  </rcc>
  <rcc rId="11106" sId="9">
    <nc r="C36" t="inlineStr">
      <is>
        <t>Samsung</t>
      </is>
    </nc>
  </rcc>
  <rcc rId="11107" sId="9">
    <nc r="D36" t="inlineStr">
      <is>
        <t>Battery</t>
      </is>
    </nc>
  </rcc>
  <rcc rId="11108" sId="9">
    <nc r="E36">
      <v>2</v>
    </nc>
  </rcc>
  <rcc rId="11109" sId="9">
    <nc r="F36">
      <v>2</v>
    </nc>
  </rcc>
  <rcc rId="11110" sId="9" odxf="1" dxf="1">
    <nc r="G36">
      <v>0</v>
    </nc>
    <ndxf>
      <alignment horizontal="general" vertical="bottom" readingOrder="0"/>
      <border outline="0">
        <right/>
      </border>
    </ndxf>
  </rcc>
  <rcc rId="11111" sId="9" odxf="1" dxf="1">
    <nc r="H36">
      <v>700</v>
    </nc>
    <ndxf>
      <alignment horizontal="center" vertical="top" readingOrder="0"/>
    </ndxf>
  </rcc>
  <rcc rId="11112" sId="9">
    <nc r="A37">
      <v>35</v>
    </nc>
  </rcc>
  <rcc rId="11113" sId="9" odxf="1" dxf="1">
    <nc r="B37" t="inlineStr">
      <is>
        <t>Iphone 5</t>
      </is>
    </nc>
    <ndxf>
      <border outline="0">
        <left style="thin">
          <color indexed="64"/>
        </left>
      </border>
    </ndxf>
  </rcc>
  <rcc rId="11114" sId="9">
    <nc r="C37" t="inlineStr">
      <is>
        <t>Iphone</t>
      </is>
    </nc>
  </rcc>
  <rcc rId="11115" sId="9">
    <nc r="D37" t="inlineStr">
      <is>
        <t>Battery</t>
      </is>
    </nc>
  </rcc>
  <rcc rId="11116" sId="9">
    <nc r="E37">
      <v>2</v>
    </nc>
  </rcc>
  <rcc rId="11117" sId="9" odxf="1" dxf="1">
    <nc r="F37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18" sId="9" odxf="1" dxf="1">
    <nc r="G37">
      <f>(F37-E37)</f>
    </nc>
    <ndxf>
      <alignment horizontal="general" vertical="bottom" readingOrder="0"/>
      <border outline="0">
        <right/>
      </border>
    </ndxf>
  </rcc>
  <rcc rId="11119" sId="9" odxf="1" dxf="1">
    <nc r="H37">
      <v>550</v>
    </nc>
    <ndxf>
      <alignment horizontal="center" vertical="top" readingOrder="0"/>
    </ndxf>
  </rcc>
  <rcc rId="11120" sId="9">
    <nc r="A38">
      <v>36</v>
    </nc>
  </rcc>
  <rcc rId="11121" sId="9" odxf="1" dxf="1">
    <nc r="B38" t="inlineStr">
      <is>
        <t>Iphone 5S</t>
      </is>
    </nc>
    <ndxf>
      <border outline="0">
        <left style="thin">
          <color indexed="64"/>
        </left>
      </border>
    </ndxf>
  </rcc>
  <rcc rId="11122" sId="9">
    <nc r="C38" t="inlineStr">
      <is>
        <t>Iphone</t>
      </is>
    </nc>
  </rcc>
  <rcc rId="11123" sId="9">
    <nc r="D38" t="inlineStr">
      <is>
        <t>Battery</t>
      </is>
    </nc>
  </rcc>
  <rcc rId="11124" sId="9">
    <nc r="E38">
      <v>4</v>
    </nc>
  </rcc>
  <rcc rId="11125" sId="9" odxf="1" dxf="1">
    <nc r="F38">
      <v>4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26" sId="9" odxf="1" dxf="1">
    <nc r="G38">
      <f>(F38-E38)</f>
    </nc>
    <ndxf>
      <alignment horizontal="general" vertical="bottom" readingOrder="0"/>
      <border outline="0">
        <right/>
      </border>
    </ndxf>
  </rcc>
  <rcc rId="11127" sId="9" odxf="1" dxf="1">
    <nc r="H38">
      <v>450</v>
    </nc>
    <ndxf>
      <alignment horizontal="center" vertical="top" readingOrder="0"/>
    </ndxf>
  </rcc>
  <rcc rId="11128" sId="9">
    <nc r="A39">
      <v>37</v>
    </nc>
  </rcc>
  <rcc rId="11129" sId="9" odxf="1" dxf="1">
    <nc r="B39" t="inlineStr">
      <is>
        <t>Iphone  6S</t>
      </is>
    </nc>
    <ndxf>
      <border outline="0">
        <left style="thin">
          <color indexed="64"/>
        </left>
      </border>
    </ndxf>
  </rcc>
  <rcc rId="11130" sId="9">
    <nc r="C39" t="inlineStr">
      <is>
        <t>Iphone</t>
      </is>
    </nc>
  </rcc>
  <rcc rId="11131" sId="9">
    <nc r="D39" t="inlineStr">
      <is>
        <t>Battery</t>
      </is>
    </nc>
  </rcc>
  <rcc rId="11132" sId="9">
    <nc r="E39">
      <v>0</v>
    </nc>
  </rcc>
  <rcc rId="11133" sId="9" odxf="1" dxf="1">
    <nc r="F39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34" sId="9" odxf="1" dxf="1">
    <nc r="G39">
      <f>(F39-E39)</f>
    </nc>
    <ndxf>
      <alignment horizontal="general" vertical="bottom" readingOrder="0"/>
      <border outline="0">
        <right/>
      </border>
    </ndxf>
  </rcc>
  <rcc rId="11135" sId="9" odxf="1" dxf="1">
    <nc r="H39">
      <v>800</v>
    </nc>
    <ndxf>
      <alignment horizontal="center" vertical="top" readingOrder="0"/>
    </ndxf>
  </rcc>
  <rcc rId="11136" sId="9">
    <nc r="A40">
      <v>38</v>
    </nc>
  </rcc>
  <rcc rId="11137" sId="9" odxf="1" dxf="1">
    <nc r="B40" t="inlineStr">
      <is>
        <t>Iphone  6G</t>
      </is>
    </nc>
    <ndxf>
      <border outline="0">
        <left style="thin">
          <color indexed="64"/>
        </left>
      </border>
    </ndxf>
  </rcc>
  <rcc rId="11138" sId="9">
    <nc r="C40" t="inlineStr">
      <is>
        <t>Iphone</t>
      </is>
    </nc>
  </rcc>
  <rcc rId="11139" sId="9">
    <nc r="D40" t="inlineStr">
      <is>
        <t>Battery</t>
      </is>
    </nc>
  </rcc>
  <rcc rId="11140" sId="9">
    <nc r="E40">
      <v>5</v>
    </nc>
  </rcc>
  <rcc rId="11141" sId="9" odxf="1" dxf="1">
    <nc r="F40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42" sId="9" odxf="1" dxf="1">
    <nc r="G40">
      <f>(F40-E40)</f>
    </nc>
    <ndxf>
      <alignment horizontal="general" vertical="bottom" readingOrder="0"/>
      <border outline="0">
        <right/>
      </border>
    </ndxf>
  </rcc>
  <rcc rId="11143" sId="9" odxf="1" dxf="1">
    <nc r="H40">
      <v>600</v>
    </nc>
    <ndxf>
      <alignment horizontal="center" vertical="top" readingOrder="0"/>
    </ndxf>
  </rcc>
  <rcc rId="11144" sId="9">
    <nc r="A41">
      <v>39</v>
    </nc>
  </rcc>
  <rcc rId="11145" sId="9" odxf="1" dxf="1">
    <nc r="B41" t="inlineStr">
      <is>
        <t>Iphone 6+</t>
      </is>
    </nc>
    <ndxf>
      <border outline="0">
        <left style="thin">
          <color indexed="64"/>
        </left>
      </border>
    </ndxf>
  </rcc>
  <rcc rId="11146" sId="9">
    <nc r="C41" t="inlineStr">
      <is>
        <t>Iphone</t>
      </is>
    </nc>
  </rcc>
  <rcc rId="11147" sId="9">
    <nc r="D41" t="inlineStr">
      <is>
        <t>Battery</t>
      </is>
    </nc>
  </rcc>
  <rcc rId="11148" sId="9">
    <nc r="E41">
      <v>1</v>
    </nc>
  </rcc>
  <rcc rId="11149" sId="9" odxf="1" dxf="1">
    <nc r="F41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0" sId="9" odxf="1" dxf="1">
    <nc r="G41">
      <f>(F41-E41)</f>
    </nc>
    <ndxf>
      <alignment horizontal="general" vertical="bottom" readingOrder="0"/>
      <border outline="0">
        <right/>
      </border>
    </ndxf>
  </rcc>
  <rcc rId="11151" sId="9" odxf="1" dxf="1">
    <nc r="H41">
      <v>800</v>
    </nc>
    <ndxf>
      <alignment horizontal="center" vertical="top" readingOrder="0"/>
    </ndxf>
  </rcc>
  <rcc rId="11152" sId="9">
    <nc r="A42">
      <v>40</v>
    </nc>
  </rcc>
  <rcc rId="11153" sId="9" odxf="1" dxf="1">
    <nc r="B42" t="inlineStr">
      <is>
        <t>Iphone 6S+</t>
      </is>
    </nc>
    <ndxf>
      <border outline="0">
        <left style="thin">
          <color indexed="64"/>
        </left>
      </border>
    </ndxf>
  </rcc>
  <rcc rId="11154" sId="9">
    <nc r="C42" t="inlineStr">
      <is>
        <t>Iphone</t>
      </is>
    </nc>
  </rcc>
  <rcc rId="11155" sId="9">
    <nc r="D42" t="inlineStr">
      <is>
        <t>Battery</t>
      </is>
    </nc>
  </rcc>
  <rcc rId="11156" sId="9">
    <nc r="E42">
      <v>3</v>
    </nc>
  </rcc>
  <rcc rId="11157" sId="9" odxf="1" dxf="1">
    <nc r="F42">
      <v>3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8" sId="9" odxf="1" dxf="1">
    <nc r="G42">
      <v>0</v>
    </nc>
    <ndxf>
      <alignment horizontal="general" vertical="bottom" readingOrder="0"/>
      <border outline="0">
        <right/>
      </border>
    </ndxf>
  </rcc>
  <rcc rId="11159" sId="9" odxf="1" dxf="1">
    <nc r="H42">
      <v>800</v>
    </nc>
    <ndxf>
      <alignment horizontal="center" vertical="top" readingOrder="0"/>
    </ndxf>
  </rcc>
  <rcc rId="11160" sId="9">
    <nc r="A43">
      <v>41</v>
    </nc>
  </rcc>
  <rcc rId="11161" sId="9" odxf="1" dxf="1">
    <nc r="B43" t="inlineStr">
      <is>
        <t>Lg x power</t>
      </is>
    </nc>
    <ndxf>
      <border outline="0">
        <left style="thin">
          <color indexed="64"/>
        </left>
      </border>
    </ndxf>
  </rcc>
  <rcc rId="11162" sId="9">
    <nc r="C43" t="inlineStr">
      <is>
        <t>LG</t>
      </is>
    </nc>
  </rcc>
  <rcc rId="11163" sId="9">
    <nc r="D43" t="inlineStr">
      <is>
        <t>Battery</t>
      </is>
    </nc>
  </rcc>
  <rcc rId="11164" sId="9">
    <nc r="E43">
      <v>0</v>
    </nc>
  </rcc>
  <rcc rId="11165" sId="9" odxf="1" dxf="1">
    <nc r="F43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66" sId="9" odxf="1" dxf="1">
    <nc r="G43">
      <v>0</v>
    </nc>
    <ndxf>
      <alignment horizontal="general" vertical="bottom" readingOrder="0"/>
      <border outline="0">
        <right/>
      </border>
    </ndxf>
  </rcc>
  <rfmt sheetId="9" sqref="H43" start="0" length="0">
    <dxf>
      <alignment horizontal="center" vertical="top" readingOrder="0"/>
    </dxf>
  </rfmt>
  <rcc rId="11167" sId="9">
    <nc r="A44">
      <v>42</v>
    </nc>
  </rcc>
  <rfmt sheetId="9" sqref="B44" start="0" length="0">
    <dxf>
      <border outline="0">
        <left style="thin">
          <color indexed="64"/>
        </left>
      </border>
    </dxf>
  </rfmt>
  <rfmt sheetId="9" sqref="F44" start="0" length="0">
    <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dxf>
  </rfmt>
  <rfmt sheetId="9" sqref="G44" start="0" length="0">
    <dxf>
      <alignment horizontal="general" vertical="bottom" readingOrder="0"/>
      <border outline="0">
        <right/>
      </border>
    </dxf>
  </rfmt>
  <rfmt sheetId="9" sqref="H44" start="0" length="0">
    <dxf>
      <alignment horizontal="center" vertical="top" readingOrder="0"/>
    </dxf>
  </rfmt>
  <rcc rId="11168" sId="9">
    <nc r="A45">
      <v>43</v>
    </nc>
  </rcc>
  <rcc rId="11169" sId="9" odxf="1" dxf="1">
    <nc r="B45" t="inlineStr">
      <is>
        <t>A37</t>
      </is>
    </nc>
    <ndxf>
      <border outline="0">
        <left style="thin">
          <color indexed="64"/>
        </left>
      </border>
    </ndxf>
  </rcc>
  <rcc rId="11170" sId="9">
    <nc r="C45" t="inlineStr">
      <is>
        <t>oppo</t>
      </is>
    </nc>
  </rcc>
  <rcc rId="11171" sId="9">
    <nc r="D45" t="inlineStr">
      <is>
        <t>battery</t>
      </is>
    </nc>
  </rcc>
  <rcc rId="11172" sId="9">
    <nc r="E45">
      <v>5</v>
    </nc>
  </rcc>
  <rcc rId="11173" sId="9" odxf="1" dxf="1">
    <nc r="F45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74" sId="9" odxf="1" dxf="1">
    <nc r="G45">
      <f>(F45-E45)</f>
    </nc>
    <ndxf>
      <alignment horizontal="general" vertical="bottom" readingOrder="0"/>
      <border outline="0">
        <right/>
      </border>
    </ndxf>
  </rcc>
  <rcc rId="11175" sId="9" odxf="1" dxf="1">
    <nc r="H45">
      <v>700</v>
    </nc>
    <ndxf>
      <alignment horizontal="center" vertical="top" readingOrder="0"/>
    </ndxf>
  </rcc>
  <rcc rId="11176" sId="9">
    <nc r="A46">
      <v>44</v>
    </nc>
  </rcc>
  <rcc rId="11177" sId="9" odxf="1" dxf="1">
    <nc r="B46" t="inlineStr">
      <is>
        <t xml:space="preserve">y91 </t>
      </is>
    </nc>
    <ndxf>
      <border outline="0">
        <left style="thin">
          <color indexed="64"/>
        </left>
      </border>
    </ndxf>
  </rcc>
  <rcc rId="11178" sId="9">
    <nc r="C46" t="inlineStr">
      <is>
        <t>oppo</t>
      </is>
    </nc>
  </rcc>
  <rcc rId="11179" sId="9">
    <nc r="D46" t="inlineStr">
      <is>
        <t>battery</t>
      </is>
    </nc>
  </rcc>
  <rcc rId="11180" sId="9">
    <nc r="E46">
      <v>1</v>
    </nc>
  </rcc>
  <rcc rId="11181" sId="9" odxf="1" dxf="1">
    <nc r="F46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82" sId="9" odxf="1" dxf="1">
    <nc r="G46">
      <f>(F46-E46)</f>
    </nc>
    <ndxf>
      <alignment horizontal="general" vertical="bottom" readingOrder="0"/>
      <border outline="0">
        <right/>
      </border>
    </ndxf>
  </rcc>
  <rcc rId="11183" sId="9" odxf="1" dxf="1">
    <nc r="H46" t="inlineStr">
      <is>
        <t xml:space="preserve">1000 / </t>
      </is>
    </nc>
    <ndxf>
      <alignment horizontal="center" vertical="top" readingOrder="0"/>
    </ndxf>
  </rcc>
  <rcc rId="11184" sId="9">
    <nc r="A47">
      <v>45</v>
    </nc>
  </rcc>
  <rcc rId="11185" sId="9" odxf="1" dxf="1">
    <nc r="B47" t="inlineStr">
      <is>
        <t>x601</t>
      </is>
    </nc>
    <ndxf>
      <border outline="0">
        <left style="thin">
          <color indexed="64"/>
        </left>
      </border>
    </ndxf>
  </rcc>
  <rcc rId="11186" sId="9">
    <nc r="C47" t="inlineStr">
      <is>
        <t>oppo</t>
      </is>
    </nc>
  </rcc>
  <rcc rId="11187" sId="9">
    <nc r="D47" t="inlineStr">
      <is>
        <t>battery</t>
      </is>
    </nc>
  </rcc>
  <rcc rId="11188" sId="9">
    <nc r="E47">
      <v>1</v>
    </nc>
  </rcc>
  <rcc rId="11189" sId="9" odxf="1" dxf="1">
    <nc r="F47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0" sId="9" odxf="1" dxf="1">
    <nc r="G47">
      <f>(F47-E47)</f>
    </nc>
    <ndxf>
      <alignment horizontal="general" vertical="bottom" readingOrder="0"/>
      <border outline="0">
        <right/>
      </border>
    </ndxf>
  </rcc>
  <rcc rId="11191" sId="9" odxf="1" dxf="1">
    <nc r="H47" t="inlineStr">
      <is>
        <t xml:space="preserve">1000 / </t>
      </is>
    </nc>
    <ndxf>
      <alignment horizontal="center" vertical="top" readingOrder="0"/>
    </ndxf>
  </rcc>
  <rcc rId="11192" sId="9">
    <nc r="A48">
      <v>46</v>
    </nc>
  </rcc>
  <rcc rId="11193" sId="9" odxf="1" dxf="1">
    <nc r="B48" t="inlineStr">
      <is>
        <t>x559</t>
      </is>
    </nc>
    <ndxf>
      <border outline="0">
        <left style="thin">
          <color indexed="64"/>
        </left>
      </border>
    </ndxf>
  </rcc>
  <rcc rId="11194" sId="9">
    <nc r="C48" t="inlineStr">
      <is>
        <t>oppo</t>
      </is>
    </nc>
  </rcc>
  <rcc rId="11195" sId="9">
    <nc r="D48" t="inlineStr">
      <is>
        <t>battery</t>
      </is>
    </nc>
  </rcc>
  <rcc rId="11196" sId="9">
    <nc r="E48">
      <v>2</v>
    </nc>
  </rcc>
  <rcc rId="11197" sId="9" odxf="1" dxf="1">
    <nc r="F48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8" sId="9" odxf="1" dxf="1">
    <nc r="G48">
      <f>(F48-E48)</f>
    </nc>
    <ndxf>
      <alignment horizontal="general" vertical="bottom" readingOrder="0"/>
      <border outline="0">
        <right/>
      </border>
    </ndxf>
  </rcc>
  <rcc rId="11199" sId="9" odxf="1" dxf="1">
    <nc r="H48" t="inlineStr">
      <is>
        <t xml:space="preserve">1000 / </t>
      </is>
    </nc>
    <ndxf>
      <alignment horizontal="center" vertical="top" readingOrder="0"/>
    </ndxf>
  </rcc>
  <rcmt sheetId="9" cell="H9" guid="{B8AB32A9-3FF6-4B3E-834B-35A88A89CB28}" author="Windows User" newLength="33"/>
  <rcmt sheetId="9" cell="H11" guid="{9E9AE982-57B3-413A-80F2-6232DCE54156}" author="Windows User" newLength="33"/>
  <rcmt sheetId="9" cell="H12" guid="{3064E479-1B02-4703-BC51-609AF1500A3D}" author="Windows User" newLength="33"/>
  <rcmt sheetId="9" cell="H13" guid="{E587EA91-85FE-41B4-A547-69B10A41BB3A}" author="Windows User" newLength="33"/>
  <rcmt sheetId="9" cell="H14" guid="{80309481-0EDE-4943-BC09-C2C7274B6C7A}" author="Windows User" newLength="33"/>
  <rcmt sheetId="9" cell="H16" guid="{3E608DC1-8254-437D-865A-1F2376F1372B}" author="Windows User" newLength="33"/>
  <rcmt sheetId="9" cell="H36" guid="{6CC9D75E-AD90-41EB-B072-40B60875AB29}" author="Windows User" newLength="33"/>
  <rcmt sheetId="9" cell="H38" guid="{764F271D-BAFD-49F4-8F2D-03C5D562BA65}" author="Windows User" newLength="33"/>
  <rcmt sheetId="9" cell="H40" guid="{39E7BE72-4EF2-4B35-90EB-4159CFA54D50}" author="Windows User" newLength="33"/>
  <rcmt sheetId="9" cell="H42" guid="{BA0FDEBB-E96E-471C-B2B2-32F5DA31126C}" author="Windows User" newLength="33"/>
  <rcmt sheetId="9" cell="H45" guid="{B331665E-1FEA-4CBE-9F68-4D23509932E4}" author="Windows User" newLength="33"/>
  <rsnm rId="11200" sheetId="9" oldName="[final_panel_touch_lcd_backcover.xlsx]pouch list" newName="[final_panel_touch_lcd_backcover.xlsx]battery"/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5">
    <oc r="B426" t="inlineStr">
      <is>
        <t>Z1</t>
      </is>
    </oc>
    <nc r="B426"/>
  </rcc>
  <rcc rId="11202" sId="5">
    <oc r="C426" t="inlineStr">
      <is>
        <t>Sony</t>
      </is>
    </oc>
    <nc r="C426"/>
  </rcc>
  <rcc rId="11203" sId="5">
    <oc r="D426" t="inlineStr">
      <is>
        <t>Battery</t>
      </is>
    </oc>
    <nc r="D426"/>
  </rcc>
  <rcc rId="11204" sId="5">
    <oc r="E426">
      <v>2</v>
    </oc>
    <nc r="E426"/>
  </rcc>
  <rcc rId="11205" sId="5">
    <oc r="F426">
      <v>2</v>
    </oc>
    <nc r="F426"/>
  </rcc>
  <rcc rId="11206" sId="5">
    <oc r="G426">
      <f>(F426-E426)</f>
    </oc>
    <nc r="G426"/>
  </rcc>
  <rcc rId="11207" sId="5">
    <oc r="H426">
      <v>650</v>
    </oc>
    <nc r="H426"/>
  </rcc>
  <rcc rId="11208" sId="5">
    <oc r="B427" t="inlineStr">
      <is>
        <t>Z4</t>
      </is>
    </oc>
    <nc r="B427"/>
  </rcc>
  <rcc rId="11209" sId="5">
    <oc r="C427" t="inlineStr">
      <is>
        <t>Sony</t>
      </is>
    </oc>
    <nc r="C427"/>
  </rcc>
  <rcc rId="11210" sId="5">
    <oc r="D427" t="inlineStr">
      <is>
        <t>Battery</t>
      </is>
    </oc>
    <nc r="D427"/>
  </rcc>
  <rcc rId="11211" sId="5">
    <oc r="E427">
      <v>2</v>
    </oc>
    <nc r="E427"/>
  </rcc>
  <rcc rId="11212" sId="5">
    <oc r="F427">
      <v>4</v>
    </oc>
    <nc r="F427"/>
  </rcc>
  <rcc rId="11213" sId="5">
    <oc r="G427">
      <v>2</v>
    </oc>
    <nc r="G427"/>
  </rcc>
  <rcc rId="11214" sId="5">
    <oc r="H427">
      <v>550</v>
    </oc>
    <nc r="H427"/>
  </rcc>
  <rcc rId="11215" sId="5">
    <oc r="B428" t="inlineStr">
      <is>
        <t>Z1 mini</t>
      </is>
    </oc>
    <nc r="B428"/>
  </rcc>
  <rcc rId="11216" sId="5">
    <oc r="C428" t="inlineStr">
      <is>
        <t>Sony</t>
      </is>
    </oc>
    <nc r="C428"/>
  </rcc>
  <rcc rId="11217" sId="5">
    <oc r="D428" t="inlineStr">
      <is>
        <t>Battery</t>
      </is>
    </oc>
    <nc r="D428"/>
  </rcc>
  <rcc rId="11218" sId="5">
    <oc r="E428">
      <v>1</v>
    </oc>
    <nc r="E428"/>
  </rcc>
  <rcc rId="11219" sId="5">
    <oc r="F428">
      <v>1</v>
    </oc>
    <nc r="F428"/>
  </rcc>
  <rcc rId="11220" sId="5">
    <oc r="G428">
      <f>(F428-E428)</f>
    </oc>
    <nc r="G428"/>
  </rcc>
  <rcc rId="11221" sId="5">
    <oc r="H428">
      <v>500</v>
    </oc>
    <nc r="H428"/>
  </rcc>
  <rcc rId="11222" sId="5">
    <oc r="B429" t="inlineStr">
      <is>
        <t>Z3</t>
      </is>
    </oc>
    <nc r="B429"/>
  </rcc>
  <rcc rId="11223" sId="5">
    <oc r="C429" t="inlineStr">
      <is>
        <t>Sony</t>
      </is>
    </oc>
    <nc r="C429"/>
  </rcc>
  <rcc rId="11224" sId="5">
    <oc r="D429" t="inlineStr">
      <is>
        <t>Battery</t>
      </is>
    </oc>
    <nc r="D429"/>
  </rcc>
  <rcc rId="11225" sId="5">
    <oc r="E429">
      <v>3</v>
    </oc>
    <nc r="E429"/>
  </rcc>
  <rcc rId="11226" sId="5">
    <oc r="F429">
      <v>3</v>
    </oc>
    <nc r="F429"/>
  </rcc>
  <rcc rId="11227" sId="5">
    <oc r="G429">
      <f>(F429-E429)</f>
    </oc>
    <nc r="G429"/>
  </rcc>
  <rcc rId="11228" sId="5">
    <oc r="H429">
      <v>500</v>
    </oc>
    <nc r="H429"/>
  </rcc>
  <rcc rId="11229" sId="5">
    <oc r="B430" t="inlineStr">
      <is>
        <t>Z3 mini</t>
      </is>
    </oc>
    <nc r="B430"/>
  </rcc>
  <rcc rId="11230" sId="5">
    <oc r="C430" t="inlineStr">
      <is>
        <t>Sony</t>
      </is>
    </oc>
    <nc r="C430"/>
  </rcc>
  <rcc rId="11231" sId="5">
    <oc r="D430" t="inlineStr">
      <is>
        <t>Battery</t>
      </is>
    </oc>
    <nc r="D430"/>
  </rcc>
  <rcc rId="11232" sId="5">
    <oc r="E430">
      <v>3</v>
    </oc>
    <nc r="E430"/>
  </rcc>
  <rcc rId="11233" sId="5">
    <oc r="F430">
      <v>3</v>
    </oc>
    <nc r="F430"/>
  </rcc>
  <rcc rId="11234" sId="5">
    <oc r="G430">
      <f>(F430-E430)</f>
    </oc>
    <nc r="G430"/>
  </rcc>
  <rcc rId="11235" sId="5">
    <oc r="H430">
      <v>500</v>
    </oc>
    <nc r="H430"/>
  </rcc>
  <rcc rId="11236" sId="5">
    <oc r="B431" t="inlineStr">
      <is>
        <t>Z3+ / Z4</t>
      </is>
    </oc>
    <nc r="B431"/>
  </rcc>
  <rcc rId="11237" sId="5">
    <oc r="C431" t="inlineStr">
      <is>
        <t>Sony</t>
      </is>
    </oc>
    <nc r="C431"/>
  </rcc>
  <rcc rId="11238" sId="5">
    <oc r="D431" t="inlineStr">
      <is>
        <t>Battery</t>
      </is>
    </oc>
    <nc r="D431"/>
  </rcc>
  <rcc rId="11239" sId="5">
    <oc r="E431">
      <v>1</v>
    </oc>
    <nc r="E431"/>
  </rcc>
  <rcc rId="11240" sId="5">
    <oc r="F431">
      <v>1</v>
    </oc>
    <nc r="F431"/>
  </rcc>
  <rcc rId="11241" sId="5">
    <oc r="G431">
      <f>(F431-E431)</f>
    </oc>
    <nc r="G431"/>
  </rcc>
  <rcc rId="11242" sId="5">
    <oc r="H431" t="inlineStr">
      <is>
        <t xml:space="preserve"> / 550</t>
      </is>
    </oc>
    <nc r="H431"/>
  </rcc>
  <rcc rId="11243" sId="5">
    <oc r="B432" t="inlineStr">
      <is>
        <t>Z5</t>
      </is>
    </oc>
    <nc r="B432"/>
  </rcc>
  <rcc rId="11244" sId="5">
    <oc r="C432" t="inlineStr">
      <is>
        <t>Sony</t>
      </is>
    </oc>
    <nc r="C432"/>
  </rcc>
  <rcc rId="11245" sId="5">
    <oc r="D432" t="inlineStr">
      <is>
        <t>Battery</t>
      </is>
    </oc>
    <nc r="D432"/>
  </rcc>
  <rcc rId="11246" sId="5">
    <oc r="E432">
      <v>1</v>
    </oc>
    <nc r="E432"/>
  </rcc>
  <rcc rId="11247" sId="5">
    <oc r="F432">
      <v>1</v>
    </oc>
    <nc r="F432"/>
  </rcc>
  <rcc rId="11248" sId="5">
    <oc r="G432">
      <f>(F432-E432)</f>
    </oc>
    <nc r="G432"/>
  </rcc>
  <rcc rId="11249" sId="5">
    <oc r="B433" t="inlineStr">
      <is>
        <t>Z5 Mini</t>
      </is>
    </oc>
    <nc r="B433"/>
  </rcc>
  <rcc rId="11250" sId="5">
    <oc r="C433" t="inlineStr">
      <is>
        <t>Sony</t>
      </is>
    </oc>
    <nc r="C433"/>
  </rcc>
  <rcc rId="11251" sId="5">
    <oc r="D433" t="inlineStr">
      <is>
        <t>Battery</t>
      </is>
    </oc>
    <nc r="D433"/>
  </rcc>
  <rcc rId="11252" sId="5">
    <oc r="E433">
      <v>3</v>
    </oc>
    <nc r="E433"/>
  </rcc>
  <rcc rId="11253" sId="5">
    <oc r="F433">
      <v>3</v>
    </oc>
    <nc r="F433"/>
  </rcc>
  <rcc rId="11254" sId="5">
    <oc r="G433">
      <f>(F433-E433)</f>
    </oc>
    <nc r="G433"/>
  </rcc>
  <rcc rId="11255" sId="5">
    <oc r="H433">
      <v>800</v>
    </oc>
    <nc r="H433"/>
  </rcc>
  <rcc rId="11256" sId="5">
    <oc r="B434" t="inlineStr">
      <is>
        <t>Moto X</t>
      </is>
    </oc>
    <nc r="B434"/>
  </rcc>
  <rcc rId="11257" sId="5">
    <oc r="C434" t="inlineStr">
      <is>
        <t>Motorolla</t>
      </is>
    </oc>
    <nc r="C434"/>
  </rcc>
  <rcc rId="11258" sId="5">
    <oc r="D434" t="inlineStr">
      <is>
        <t>Battery</t>
      </is>
    </oc>
    <nc r="D434"/>
  </rcc>
  <rcc rId="11259" sId="5">
    <oc r="E434">
      <v>1</v>
    </oc>
    <nc r="E434"/>
  </rcc>
  <rcc rId="11260" sId="5">
    <oc r="F434">
      <v>1</v>
    </oc>
    <nc r="F434"/>
  </rcc>
  <rcc rId="11261" sId="5">
    <oc r="G434">
      <f>(F434-E434)</f>
    </oc>
    <nc r="G434"/>
  </rcc>
  <rcc rId="11262" sId="5">
    <oc r="H434">
      <v>600</v>
    </oc>
    <nc r="H434"/>
  </rcc>
  <rcc rId="11263" sId="5">
    <oc r="B435" t="inlineStr">
      <is>
        <t>Moto E4</t>
      </is>
    </oc>
    <nc r="B435"/>
  </rcc>
  <rcc rId="11264" sId="5">
    <oc r="C435" t="inlineStr">
      <is>
        <t>Motorolla</t>
      </is>
    </oc>
    <nc r="C435"/>
  </rcc>
  <rcc rId="11265" sId="5">
    <oc r="D435" t="inlineStr">
      <is>
        <t>Battery</t>
      </is>
    </oc>
    <nc r="D435"/>
  </rcc>
  <rcc rId="11266" sId="5">
    <oc r="E435">
      <v>3</v>
    </oc>
    <nc r="E435"/>
  </rcc>
  <rcc rId="11267" sId="5">
    <oc r="F435">
      <v>3</v>
    </oc>
    <nc r="F435"/>
  </rcc>
  <rcc rId="11268" sId="5">
    <oc r="G435">
      <f>(F435-E435)</f>
    </oc>
    <nc r="G435"/>
  </rcc>
  <rcc rId="11269" sId="5">
    <oc r="H435">
      <v>500</v>
    </oc>
    <nc r="H435"/>
  </rcc>
  <rcc rId="11270" sId="5">
    <oc r="B436" t="inlineStr">
      <is>
        <t>1080 / ultra max</t>
      </is>
    </oc>
    <nc r="B436"/>
  </rcc>
  <rcc rId="11271" sId="5">
    <oc r="C436" t="inlineStr">
      <is>
        <t>Motorolla</t>
      </is>
    </oc>
    <nc r="C436"/>
  </rcc>
  <rcc rId="11272" sId="5">
    <oc r="D436" t="inlineStr">
      <is>
        <t>Battery</t>
      </is>
    </oc>
    <nc r="D436"/>
  </rcc>
  <rcc rId="11273" sId="5">
    <oc r="E436">
      <v>3</v>
    </oc>
    <nc r="E436"/>
  </rcc>
  <rcc rId="11274" sId="5">
    <oc r="F436">
      <v>3</v>
    </oc>
    <nc r="F436"/>
  </rcc>
  <rcc rId="11275" sId="5">
    <oc r="G436">
      <f>(F436-E436)</f>
    </oc>
    <nc r="G436"/>
  </rcc>
  <rcc rId="11276" sId="5">
    <oc r="H436">
      <v>600</v>
    </oc>
    <nc r="H436"/>
  </rcc>
  <rcc rId="11277" sId="5">
    <oc r="B437" t="inlineStr">
      <is>
        <t>Turbo 1 Battery</t>
      </is>
    </oc>
    <nc r="B437"/>
  </rcc>
  <rcc rId="11278" sId="5">
    <oc r="C437" t="inlineStr">
      <is>
        <t>Motorolla</t>
      </is>
    </oc>
    <nc r="C437"/>
  </rcc>
  <rcc rId="11279" sId="5">
    <oc r="D437" t="inlineStr">
      <is>
        <t>Battery</t>
      </is>
    </oc>
    <nc r="D437"/>
  </rcc>
  <rcc rId="11280" sId="5">
    <oc r="E437">
      <v>5</v>
    </oc>
    <nc r="E437"/>
  </rcc>
  <rcc rId="11281" sId="5">
    <oc r="F437">
      <v>5</v>
    </oc>
    <nc r="F437"/>
  </rcc>
  <rcc rId="11282" sId="5">
    <oc r="G437">
      <f>(F437-E437)</f>
    </oc>
    <nc r="G437"/>
  </rcc>
  <rcc rId="11283" sId="5">
    <oc r="H437">
      <v>850</v>
    </oc>
    <nc r="H437"/>
  </rcc>
  <rcc rId="11284" sId="5">
    <oc r="B438" t="inlineStr">
      <is>
        <t>Turbo 2</t>
      </is>
    </oc>
    <nc r="B438"/>
  </rcc>
  <rcc rId="11285" sId="5">
    <oc r="C438" t="inlineStr">
      <is>
        <t>Motorolla</t>
      </is>
    </oc>
    <nc r="C438"/>
  </rcc>
  <rcc rId="11286" sId="5">
    <oc r="D438" t="inlineStr">
      <is>
        <t>Battery</t>
      </is>
    </oc>
    <nc r="D438"/>
  </rcc>
  <rcc rId="11287" sId="5">
    <oc r="E438">
      <v>9</v>
    </oc>
    <nc r="E438"/>
  </rcc>
  <rcc rId="11288" sId="5">
    <oc r="F438">
      <v>9</v>
    </oc>
    <nc r="F438"/>
  </rcc>
  <rcc rId="11289" sId="5">
    <oc r="G438">
      <f>(F438-E438)</f>
    </oc>
    <nc r="G438"/>
  </rcc>
  <rcc rId="11290" sId="5">
    <oc r="H438">
      <v>750</v>
    </oc>
    <nc r="H438"/>
  </rcc>
  <rcc rId="11291" sId="5">
    <oc r="B439" t="inlineStr">
      <is>
        <t>Moto Z Slim</t>
      </is>
    </oc>
    <nc r="B439"/>
  </rcc>
  <rcc rId="11292" sId="5">
    <oc r="C439" t="inlineStr">
      <is>
        <t>Motorolla</t>
      </is>
    </oc>
    <nc r="C439"/>
  </rcc>
  <rcc rId="11293" sId="5">
    <oc r="D439" t="inlineStr">
      <is>
        <t>Battery</t>
      </is>
    </oc>
    <nc r="D439"/>
  </rcc>
  <rcc rId="11294" sId="5">
    <oc r="E439">
      <v>0</v>
    </oc>
    <nc r="E439"/>
  </rcc>
  <rcc rId="11295" sId="5">
    <oc r="F439">
      <v>0</v>
    </oc>
    <nc r="F439"/>
  </rcc>
  <rcc rId="11296" sId="5">
    <oc r="G439">
      <f>(F439-E439)</f>
    </oc>
    <nc r="G439"/>
  </rcc>
  <rcc rId="11297" sId="5">
    <oc r="H439">
      <v>500</v>
    </oc>
    <nc r="H439"/>
  </rcc>
  <rcc rId="11298" sId="5">
    <oc r="B440" t="inlineStr">
      <is>
        <t>G6</t>
      </is>
    </oc>
    <nc r="B440"/>
  </rcc>
  <rcc rId="11299" sId="5">
    <oc r="C440" t="inlineStr">
      <is>
        <t>Motorolla</t>
      </is>
    </oc>
    <nc r="C440"/>
  </rcc>
  <rcc rId="11300" sId="5">
    <oc r="D440" t="inlineStr">
      <is>
        <t>Battery</t>
      </is>
    </oc>
    <nc r="D440"/>
  </rcc>
  <rcc rId="11301" sId="5">
    <oc r="E440">
      <v>5</v>
    </oc>
    <nc r="E440"/>
  </rcc>
  <rcc rId="11302" sId="5">
    <oc r="F440">
      <v>5</v>
    </oc>
    <nc r="F440"/>
  </rcc>
  <rcc rId="11303" sId="5">
    <oc r="G440">
      <f>(F440-E440)</f>
    </oc>
    <nc r="G440"/>
  </rcc>
  <rcc rId="11304" sId="5">
    <oc r="H440">
      <v>600</v>
    </oc>
    <nc r="H440"/>
  </rcc>
  <rcc rId="11305" sId="5">
    <oc r="B441" t="inlineStr">
      <is>
        <t>G4+</t>
      </is>
    </oc>
    <nc r="B441"/>
  </rcc>
  <rcc rId="11306" sId="5">
    <oc r="C441" t="inlineStr">
      <is>
        <t>Motorolla</t>
      </is>
    </oc>
    <nc r="C441"/>
  </rcc>
  <rcc rId="11307" sId="5">
    <oc r="D441" t="inlineStr">
      <is>
        <t>Battery</t>
      </is>
    </oc>
    <nc r="D441"/>
  </rcc>
  <rcc rId="11308" sId="5">
    <oc r="E441">
      <v>1</v>
    </oc>
    <nc r="E441"/>
  </rcc>
  <rcc rId="11309" sId="5">
    <oc r="F441">
      <v>1</v>
    </oc>
    <nc r="F441"/>
  </rcc>
  <rcc rId="11310" sId="5">
    <oc r="G441">
      <f>(F441-E441)</f>
    </oc>
    <nc r="G441"/>
  </rcc>
  <rcc rId="11311" sId="5">
    <oc r="H441">
      <v>650</v>
    </oc>
    <nc r="H441"/>
  </rcc>
  <rcc rId="11312" sId="5">
    <oc r="B442">
      <v>912</v>
    </oc>
    <nc r="B442"/>
  </rcc>
  <rcc rId="11313" sId="5">
    <oc r="C442" t="inlineStr">
      <is>
        <t>Motorolla</t>
      </is>
    </oc>
    <nc r="C442"/>
  </rcc>
  <rcc rId="11314" sId="5">
    <oc r="D442" t="inlineStr">
      <is>
        <t>Battery</t>
      </is>
    </oc>
    <nc r="D442"/>
  </rcc>
  <rcc rId="11315" sId="5">
    <oc r="E442">
      <v>1</v>
    </oc>
    <nc r="E442"/>
  </rcc>
  <rcc rId="11316" sId="5">
    <oc r="F442">
      <v>1</v>
    </oc>
    <nc r="F442"/>
  </rcc>
  <rcc rId="11317" sId="5">
    <oc r="G442">
      <f>(F442-E442)</f>
    </oc>
    <nc r="G442"/>
  </rcc>
  <rcc rId="11318" sId="5">
    <oc r="B443" t="inlineStr">
      <is>
        <t>Moto E</t>
      </is>
    </oc>
    <nc r="B443"/>
  </rcc>
  <rcc rId="11319" sId="5">
    <oc r="C443" t="inlineStr">
      <is>
        <t>Motorolla</t>
      </is>
    </oc>
    <nc r="C443"/>
  </rcc>
  <rcc rId="11320" sId="5">
    <oc r="D443" t="inlineStr">
      <is>
        <t>Battery</t>
      </is>
    </oc>
    <nc r="D443"/>
  </rcc>
  <rcc rId="11321" sId="5">
    <oc r="E443">
      <v>2</v>
    </oc>
    <nc r="E443"/>
  </rcc>
  <rcc rId="11322" sId="5">
    <oc r="F443">
      <v>2</v>
    </oc>
    <nc r="F443"/>
  </rcc>
  <rcc rId="11323" sId="5">
    <oc r="G443">
      <f>(F443-E443)</f>
    </oc>
    <nc r="G443"/>
  </rcc>
  <rcc rId="11324" sId="5">
    <oc r="H443">
      <v>450</v>
    </oc>
    <nc r="H443"/>
  </rcc>
  <rcc rId="11325" sId="5">
    <oc r="B444" t="inlineStr">
      <is>
        <t>Nexus 5 Battery</t>
      </is>
    </oc>
    <nc r="B444"/>
  </rcc>
  <rcc rId="11326" sId="5">
    <oc r="C444" t="inlineStr">
      <is>
        <t>Nexus</t>
      </is>
    </oc>
    <nc r="C444"/>
  </rcc>
  <rcc rId="11327" sId="5">
    <oc r="D444" t="inlineStr">
      <is>
        <t>Battery</t>
      </is>
    </oc>
    <nc r="D444"/>
  </rcc>
  <rcc rId="11328" sId="5">
    <oc r="E444">
      <v>1</v>
    </oc>
    <nc r="E444"/>
  </rcc>
  <rcc rId="11329" sId="5">
    <oc r="F444">
      <v>1</v>
    </oc>
    <nc r="F444"/>
  </rcc>
  <rcc rId="11330" sId="5">
    <oc r="G444">
      <f>(F444-E444)</f>
    </oc>
    <nc r="G444"/>
  </rcc>
  <rcc rId="11331" sId="5">
    <oc r="H444">
      <v>450</v>
    </oc>
    <nc r="H444"/>
  </rcc>
  <rcc rId="11332" sId="5">
    <oc r="B445" t="inlineStr">
      <is>
        <t>S6</t>
      </is>
    </oc>
    <nc r="B445"/>
  </rcc>
  <rcc rId="11333" sId="5">
    <oc r="C445" t="inlineStr">
      <is>
        <t>Samsung</t>
      </is>
    </oc>
    <nc r="C445"/>
  </rcc>
  <rcc rId="11334" sId="5">
    <oc r="D445" t="inlineStr">
      <is>
        <t>Battery</t>
      </is>
    </oc>
    <nc r="D445"/>
  </rcc>
  <rcc rId="11335" sId="5">
    <oc r="E445">
      <v>2</v>
    </oc>
    <nc r="E445"/>
  </rcc>
  <rcc rId="11336" sId="5">
    <oc r="F445">
      <v>2</v>
    </oc>
    <nc r="F445"/>
  </rcc>
  <rcc rId="11337" sId="5">
    <oc r="G445">
      <f>(F445-E445)</f>
    </oc>
    <nc r="G445"/>
  </rcc>
  <rcc rId="11338" sId="5">
    <oc r="H445">
      <v>600</v>
    </oc>
    <nc r="H445"/>
  </rcc>
  <rcc rId="11339" sId="5">
    <oc r="B446" t="inlineStr">
      <is>
        <t>S6E</t>
      </is>
    </oc>
    <nc r="B446"/>
  </rcc>
  <rcc rId="11340" sId="5">
    <oc r="C446" t="inlineStr">
      <is>
        <t>Samsung</t>
      </is>
    </oc>
    <nc r="C446"/>
  </rcc>
  <rcc rId="11341" sId="5">
    <oc r="D446" t="inlineStr">
      <is>
        <t>Battery</t>
      </is>
    </oc>
    <nc r="D446"/>
  </rcc>
  <rcc rId="11342" sId="5">
    <oc r="E446">
      <v>1</v>
    </oc>
    <nc r="E446"/>
  </rcc>
  <rcc rId="11343" sId="5">
    <oc r="F446">
      <v>1</v>
    </oc>
    <nc r="F446"/>
  </rcc>
  <rcc rId="11344" sId="5">
    <oc r="G446">
      <f>(F446-E446)</f>
    </oc>
    <nc r="G446"/>
  </rcc>
  <rcc rId="11345" sId="5">
    <oc r="H446">
      <v>650</v>
    </oc>
    <nc r="H446"/>
  </rcc>
  <rcc rId="11346" sId="5">
    <oc r="B447" t="inlineStr">
      <is>
        <t>S7E</t>
      </is>
    </oc>
    <nc r="B447"/>
  </rcc>
  <rcc rId="11347" sId="5">
    <oc r="C447" t="inlineStr">
      <is>
        <t>Samsung</t>
      </is>
    </oc>
    <nc r="C447"/>
  </rcc>
  <rcc rId="11348" sId="5">
    <oc r="D447" t="inlineStr">
      <is>
        <t>Battery</t>
      </is>
    </oc>
    <nc r="D447"/>
  </rcc>
  <rcc rId="11349" sId="5">
    <oc r="E447">
      <v>1</v>
    </oc>
    <nc r="E447"/>
  </rcc>
  <rcc rId="11350" sId="5">
    <oc r="F447">
      <v>1</v>
    </oc>
    <nc r="F447"/>
  </rcc>
  <rcc rId="11351" sId="5">
    <oc r="G447">
      <f>(F447-E447)</f>
    </oc>
    <nc r="G447"/>
  </rcc>
  <rcc rId="11352" sId="5">
    <oc r="H447">
      <v>600</v>
    </oc>
    <nc r="H447"/>
  </rcc>
  <rcc rId="11353" sId="5">
    <oc r="B448" t="inlineStr">
      <is>
        <t>A3</t>
      </is>
    </oc>
    <nc r="B448"/>
  </rcc>
  <rcc rId="11354" sId="5">
    <oc r="C448" t="inlineStr">
      <is>
        <t>Samsung</t>
      </is>
    </oc>
    <nc r="C448"/>
  </rcc>
  <rcc rId="11355" sId="5">
    <oc r="D448" t="inlineStr">
      <is>
        <t>Battery</t>
      </is>
    </oc>
    <nc r="D448"/>
  </rcc>
  <rcc rId="11356" sId="5">
    <oc r="E448">
      <v>1</v>
    </oc>
    <nc r="E448"/>
  </rcc>
  <rcc rId="11357" sId="5">
    <oc r="F448">
      <v>1</v>
    </oc>
    <nc r="F448"/>
  </rcc>
  <rcc rId="11358" sId="5">
    <oc r="G448">
      <f>(F448-E448)</f>
    </oc>
    <nc r="G448"/>
  </rcc>
  <rcc rId="11359" sId="5">
    <oc r="H448">
      <v>500</v>
    </oc>
    <nc r="H448"/>
  </rcc>
  <rcc rId="11360" sId="5">
    <oc r="B449" t="inlineStr">
      <is>
        <t>Alpha</t>
      </is>
    </oc>
    <nc r="B449"/>
  </rcc>
  <rcc rId="11361" sId="5">
    <oc r="C449" t="inlineStr">
      <is>
        <t>Samsung</t>
      </is>
    </oc>
    <nc r="C449"/>
  </rcc>
  <rcc rId="11362" sId="5">
    <oc r="D449" t="inlineStr">
      <is>
        <t>Battery</t>
      </is>
    </oc>
    <nc r="D449"/>
  </rcc>
  <rcc rId="11363" sId="5">
    <oc r="E449">
      <v>1</v>
    </oc>
    <nc r="E449"/>
  </rcc>
  <rcc rId="11364" sId="5">
    <oc r="F449">
      <v>1</v>
    </oc>
    <nc r="F449"/>
  </rcc>
  <rcc rId="11365" sId="5">
    <oc r="G449">
      <f>(F449-E449)</f>
    </oc>
    <nc r="G449"/>
  </rcc>
  <rcc rId="11366" sId="5">
    <oc r="H449">
      <v>350</v>
    </oc>
    <nc r="H449"/>
  </rcc>
  <rcc rId="11367" sId="5">
    <oc r="B450" t="inlineStr">
      <is>
        <t>A510</t>
      </is>
    </oc>
    <nc r="B450"/>
  </rcc>
  <rcc rId="11368" sId="5">
    <oc r="C450" t="inlineStr">
      <is>
        <t>Samsung</t>
      </is>
    </oc>
    <nc r="C450"/>
  </rcc>
  <rcc rId="11369" sId="5">
    <oc r="D450" t="inlineStr">
      <is>
        <t>Battery</t>
      </is>
    </oc>
    <nc r="D450"/>
  </rcc>
  <rcc rId="11370" sId="5">
    <oc r="E450">
      <v>1</v>
    </oc>
    <nc r="E450"/>
  </rcc>
  <rcc rId="11371" sId="5">
    <oc r="F450">
      <v>1</v>
    </oc>
    <nc r="F450"/>
  </rcc>
  <rcc rId="11372" sId="5">
    <oc r="G450">
      <f>(F450-E450)</f>
    </oc>
    <nc r="G450"/>
  </rcc>
  <rcc rId="11373" sId="5">
    <oc r="H450">
      <v>500</v>
    </oc>
    <nc r="H450"/>
  </rcc>
  <rcc rId="11374" sId="5">
    <oc r="B451" t="inlineStr">
      <is>
        <t>A5</t>
      </is>
    </oc>
    <nc r="B451"/>
  </rcc>
  <rcc rId="11375" sId="5">
    <oc r="C451" t="inlineStr">
      <is>
        <t>Samsung</t>
      </is>
    </oc>
    <nc r="C451"/>
  </rcc>
  <rcc rId="11376" sId="5">
    <oc r="D451" t="inlineStr">
      <is>
        <t>Battery</t>
      </is>
    </oc>
    <nc r="D451"/>
  </rcc>
  <rcc rId="11377" sId="5">
    <oc r="E451">
      <v>1</v>
    </oc>
    <nc r="E451"/>
  </rcc>
  <rcc rId="11378" sId="5">
    <oc r="F451">
      <v>1</v>
    </oc>
    <nc r="F451"/>
  </rcc>
  <rcc rId="11379" sId="5">
    <oc r="G451">
      <f>(F451-E451)</f>
    </oc>
    <nc r="G451"/>
  </rcc>
  <rcc rId="11380" sId="5">
    <oc r="H451">
      <v>500</v>
    </oc>
    <nc r="H451"/>
  </rcc>
  <rcc rId="11381" sId="5">
    <oc r="B452" t="inlineStr">
      <is>
        <t>J330</t>
      </is>
    </oc>
    <nc r="B452"/>
  </rcc>
  <rcc rId="11382" sId="5">
    <oc r="C452" t="inlineStr">
      <is>
        <t>Samsung</t>
      </is>
    </oc>
    <nc r="C452"/>
  </rcc>
  <rcc rId="11383" sId="5">
    <oc r="D452" t="inlineStr">
      <is>
        <t>Battery</t>
      </is>
    </oc>
    <nc r="D452"/>
  </rcc>
  <rcc rId="11384" sId="5">
    <oc r="E452">
      <v>1</v>
    </oc>
    <nc r="E452"/>
  </rcc>
  <rcc rId="11385" sId="5">
    <oc r="F452">
      <v>1</v>
    </oc>
    <nc r="F452"/>
  </rcc>
  <rcc rId="11386" sId="5">
    <oc r="G452">
      <f>(F452-E452)</f>
    </oc>
    <nc r="G452"/>
  </rcc>
  <rcc rId="11387" sId="5">
    <oc r="H452">
      <v>550</v>
    </oc>
    <nc r="H452"/>
  </rcc>
  <rcc rId="11388" sId="5">
    <oc r="B453" t="inlineStr">
      <is>
        <t>J5 Pro</t>
      </is>
    </oc>
    <nc r="B453"/>
  </rcc>
  <rcc rId="11389" sId="5">
    <oc r="C453" t="inlineStr">
      <is>
        <t>Samsung</t>
      </is>
    </oc>
    <nc r="C453"/>
  </rcc>
  <rcc rId="11390" sId="5">
    <oc r="D453" t="inlineStr">
      <is>
        <t>Battery</t>
      </is>
    </oc>
    <nc r="D453"/>
  </rcc>
  <rcc rId="11391" sId="5">
    <oc r="E453">
      <v>1</v>
    </oc>
    <nc r="E453"/>
  </rcc>
  <rcc rId="11392" sId="5">
    <oc r="F453">
      <v>1</v>
    </oc>
    <nc r="F453"/>
  </rcc>
  <rcc rId="11393" sId="5">
    <oc r="G453">
      <f>(F453-E453)</f>
    </oc>
    <nc r="G453"/>
  </rcc>
  <rcc rId="11394" sId="5">
    <oc r="H453">
      <v>500</v>
    </oc>
    <nc r="H453"/>
  </rcc>
  <rcc rId="11395" sId="5">
    <oc r="B454" t="inlineStr">
      <is>
        <t>J5 Prime</t>
      </is>
    </oc>
    <nc r="B454"/>
  </rcc>
  <rcc rId="11396" sId="5">
    <oc r="C454" t="inlineStr">
      <is>
        <t>Samsung</t>
      </is>
    </oc>
    <nc r="C454"/>
  </rcc>
  <rcc rId="11397" sId="5">
    <oc r="D454" t="inlineStr">
      <is>
        <t>Battery</t>
      </is>
    </oc>
    <nc r="D454"/>
  </rcc>
  <rcc rId="11398" sId="5">
    <oc r="E454">
      <v>0</v>
    </oc>
    <nc r="E454"/>
  </rcc>
  <rcc rId="11399" sId="5">
    <oc r="F454">
      <v>0</v>
    </oc>
    <nc r="F454"/>
  </rcc>
  <rcc rId="11400" sId="5">
    <oc r="G454">
      <f>(F454-E454)</f>
    </oc>
    <nc r="G454"/>
  </rcc>
  <rcc rId="11401" sId="5">
    <oc r="H454">
      <v>500</v>
    </oc>
    <nc r="H454"/>
  </rcc>
  <rcc rId="11402" sId="5">
    <oc r="B455" t="inlineStr">
      <is>
        <t>J7 Pro</t>
      </is>
    </oc>
    <nc r="B455"/>
  </rcc>
  <rcc rId="11403" sId="5">
    <oc r="C455" t="inlineStr">
      <is>
        <t>Samsung</t>
      </is>
    </oc>
    <nc r="C455"/>
  </rcc>
  <rcc rId="11404" sId="5">
    <oc r="D455" t="inlineStr">
      <is>
        <t>j 3330</t>
      </is>
    </oc>
    <nc r="D455"/>
  </rcc>
  <rcc rId="11405" sId="5">
    <oc r="E455">
      <v>1</v>
    </oc>
    <nc r="E455"/>
  </rcc>
  <rcc rId="11406" sId="5">
    <oc r="F455">
      <v>1</v>
    </oc>
    <nc r="F455"/>
  </rcc>
  <rcc rId="11407" sId="5">
    <oc r="G455">
      <f>(F455-E455)</f>
    </oc>
    <nc r="G455"/>
  </rcc>
  <rcc rId="11408" sId="5">
    <oc r="H455">
      <v>500</v>
    </oc>
    <nc r="H455"/>
  </rcc>
  <rcc rId="11409" sId="5">
    <oc r="B456" t="inlineStr">
      <is>
        <t>Note 4</t>
      </is>
    </oc>
    <nc r="B456"/>
  </rcc>
  <rcc rId="11410" sId="5">
    <oc r="C456" t="inlineStr">
      <is>
        <t>Samsung</t>
      </is>
    </oc>
    <nc r="C456"/>
  </rcc>
  <rcc rId="11411" sId="5">
    <oc r="D456" t="inlineStr">
      <is>
        <t>Battery</t>
      </is>
    </oc>
    <nc r="D456"/>
  </rcc>
  <rcc rId="11412" sId="5">
    <oc r="E456">
      <v>2</v>
    </oc>
    <nc r="E456"/>
  </rcc>
  <rcc rId="11413" sId="5">
    <oc r="F456">
      <v>2</v>
    </oc>
    <nc r="F456"/>
  </rcc>
  <rcc rId="11414" sId="5">
    <oc r="G456">
      <f>(F456-E456)</f>
    </oc>
    <nc r="G456"/>
  </rcc>
  <rcc rId="11415" sId="5">
    <oc r="H456">
      <v>400</v>
    </oc>
    <nc r="H456"/>
  </rcc>
  <rcc rId="11416" sId="5">
    <oc r="B457" t="inlineStr">
      <is>
        <t>Note 5</t>
      </is>
    </oc>
    <nc r="B457"/>
  </rcc>
  <rcc rId="11417" sId="5">
    <oc r="C457" t="inlineStr">
      <is>
        <t>Samsung</t>
      </is>
    </oc>
    <nc r="C457"/>
  </rcc>
  <rcc rId="11418" sId="5">
    <oc r="D457" t="inlineStr">
      <is>
        <t>Battery</t>
      </is>
    </oc>
    <nc r="D457"/>
  </rcc>
  <rcc rId="11419" sId="5">
    <oc r="E457">
      <v>4</v>
    </oc>
    <nc r="E457"/>
  </rcc>
  <rcc rId="11420" sId="5">
    <oc r="F457">
      <v>4</v>
    </oc>
    <nc r="F457"/>
  </rcc>
  <rcc rId="11421" sId="5">
    <oc r="G457">
      <f>(F457-E457)</f>
    </oc>
    <nc r="G457"/>
  </rcc>
  <rcc rId="11422" sId="5">
    <oc r="H457">
      <v>550</v>
    </oc>
    <nc r="H457"/>
  </rcc>
  <rcc rId="11423" sId="5">
    <oc r="B458" t="inlineStr">
      <is>
        <t>S5</t>
      </is>
    </oc>
    <nc r="B458"/>
  </rcc>
  <rcc rId="11424" sId="5">
    <oc r="C458" t="inlineStr">
      <is>
        <t>Samsung</t>
      </is>
    </oc>
    <nc r="C458"/>
  </rcc>
  <rcc rId="11425" sId="5">
    <oc r="D458" t="inlineStr">
      <is>
        <t>Battery</t>
      </is>
    </oc>
    <nc r="D458"/>
  </rcc>
  <rcc rId="11426" sId="5">
    <oc r="E458">
      <v>1</v>
    </oc>
    <nc r="E458"/>
  </rcc>
  <rcc rId="11427" sId="5">
    <oc r="F458">
      <v>1</v>
    </oc>
    <nc r="F458"/>
  </rcc>
  <rcc rId="11428" sId="5">
    <oc r="G458">
      <v>0</v>
    </oc>
    <nc r="G458"/>
  </rcc>
  <rcc rId="11429" sId="5">
    <oc r="H458">
      <v>400</v>
    </oc>
    <nc r="H458"/>
  </rcc>
  <rcc rId="11430" sId="5">
    <oc r="B459" t="inlineStr">
      <is>
        <t>S6 Edge +</t>
      </is>
    </oc>
    <nc r="B459"/>
  </rcc>
  <rcc rId="11431" sId="5">
    <oc r="C459" t="inlineStr">
      <is>
        <t>Samsung</t>
      </is>
    </oc>
    <nc r="C459"/>
  </rcc>
  <rcc rId="11432" sId="5">
    <oc r="D459" t="inlineStr">
      <is>
        <t>Battery</t>
      </is>
    </oc>
    <nc r="D459"/>
  </rcc>
  <rcc rId="11433" sId="5">
    <oc r="E459">
      <v>1</v>
    </oc>
    <nc r="E459"/>
  </rcc>
  <rcc rId="11434" sId="5">
    <oc r="F459">
      <v>1</v>
    </oc>
    <nc r="F459"/>
  </rcc>
  <rcc rId="11435" sId="5">
    <oc r="G459">
      <v>0</v>
    </oc>
    <nc r="G459"/>
  </rcc>
  <rcc rId="11436" sId="5">
    <oc r="H459">
      <v>650</v>
    </oc>
    <nc r="H459"/>
  </rcc>
  <rcc rId="11437" sId="5">
    <oc r="B460" t="inlineStr">
      <is>
        <t>S8</t>
      </is>
    </oc>
    <nc r="B460"/>
  </rcc>
  <rcc rId="11438" sId="5">
    <oc r="C460" t="inlineStr">
      <is>
        <t>Samsung</t>
      </is>
    </oc>
    <nc r="C460"/>
  </rcc>
  <rcc rId="11439" sId="5">
    <oc r="D460" t="inlineStr">
      <is>
        <t>Battery</t>
      </is>
    </oc>
    <nc r="D460"/>
  </rcc>
  <rcc rId="11440" sId="5">
    <oc r="E460">
      <v>2</v>
    </oc>
    <nc r="E460"/>
  </rcc>
  <rcc rId="11441" sId="5">
    <oc r="F460">
      <v>2</v>
    </oc>
    <nc r="F460"/>
  </rcc>
  <rcc rId="11442" sId="5">
    <oc r="G460">
      <v>0</v>
    </oc>
    <nc r="G460"/>
  </rcc>
  <rcc rId="11443" sId="5">
    <oc r="H460">
      <v>700</v>
    </oc>
    <nc r="H460"/>
  </rcc>
  <rcc rId="11444" sId="5">
    <oc r="B461" t="inlineStr">
      <is>
        <t>Iphone 5</t>
      </is>
    </oc>
    <nc r="B461"/>
  </rcc>
  <rcc rId="11445" sId="5">
    <oc r="C461" t="inlineStr">
      <is>
        <t>Iphone</t>
      </is>
    </oc>
    <nc r="C461"/>
  </rcc>
  <rcc rId="11446" sId="5">
    <oc r="D461" t="inlineStr">
      <is>
        <t>Battery</t>
      </is>
    </oc>
    <nc r="D461"/>
  </rcc>
  <rcc rId="11447" sId="5">
    <oc r="E461">
      <v>2</v>
    </oc>
    <nc r="E461"/>
  </rcc>
  <rcc rId="11448" sId="5">
    <oc r="F461">
      <v>2</v>
    </oc>
    <nc r="F461"/>
  </rcc>
  <rcc rId="11449" sId="5">
    <oc r="G461">
      <f>(F461-E461)</f>
    </oc>
    <nc r="G461"/>
  </rcc>
  <rcc rId="11450" sId="5">
    <oc r="H461">
      <v>550</v>
    </oc>
    <nc r="H461"/>
  </rcc>
  <rcc rId="11451" sId="5">
    <oc r="B462" t="inlineStr">
      <is>
        <t>Iphone 5S</t>
      </is>
    </oc>
    <nc r="B462"/>
  </rcc>
  <rcc rId="11452" sId="5">
    <oc r="C462" t="inlineStr">
      <is>
        <t>Iphone</t>
      </is>
    </oc>
    <nc r="C462"/>
  </rcc>
  <rcc rId="11453" sId="5">
    <oc r="D462" t="inlineStr">
      <is>
        <t>Battery</t>
      </is>
    </oc>
    <nc r="D462"/>
  </rcc>
  <rcc rId="11454" sId="5">
    <oc r="E462">
      <v>4</v>
    </oc>
    <nc r="E462"/>
  </rcc>
  <rcc rId="11455" sId="5">
    <oc r="F462">
      <v>4</v>
    </oc>
    <nc r="F462"/>
  </rcc>
  <rcc rId="11456" sId="5">
    <oc r="G462">
      <f>(F462-E462)</f>
    </oc>
    <nc r="G462"/>
  </rcc>
  <rcc rId="11457" sId="5">
    <oc r="H462">
      <v>450</v>
    </oc>
    <nc r="H462"/>
  </rcc>
  <rcc rId="11458" sId="5">
    <oc r="B463" t="inlineStr">
      <is>
        <t>Iphone  6S</t>
      </is>
    </oc>
    <nc r="B463"/>
  </rcc>
  <rcc rId="11459" sId="5">
    <oc r="C463" t="inlineStr">
      <is>
        <t>Iphone</t>
      </is>
    </oc>
    <nc r="C463"/>
  </rcc>
  <rcc rId="11460" sId="5">
    <oc r="D463" t="inlineStr">
      <is>
        <t>Battery</t>
      </is>
    </oc>
    <nc r="D463"/>
  </rcc>
  <rcc rId="11461" sId="5">
    <oc r="E463">
      <v>0</v>
    </oc>
    <nc r="E463"/>
  </rcc>
  <rcc rId="11462" sId="5">
    <oc r="F463">
      <v>0</v>
    </oc>
    <nc r="F463"/>
  </rcc>
  <rcc rId="11463" sId="5">
    <oc r="G463">
      <f>(F463-E463)</f>
    </oc>
    <nc r="G463"/>
  </rcc>
  <rcc rId="11464" sId="5">
    <oc r="H463">
      <v>800</v>
    </oc>
    <nc r="H463"/>
  </rcc>
  <rcc rId="11465" sId="5">
    <oc r="B464" t="inlineStr">
      <is>
        <t>Iphone  6G</t>
      </is>
    </oc>
    <nc r="B464"/>
  </rcc>
  <rcc rId="11466" sId="5">
    <oc r="C464" t="inlineStr">
      <is>
        <t>Iphone</t>
      </is>
    </oc>
    <nc r="C464"/>
  </rcc>
  <rcc rId="11467" sId="5">
    <oc r="D464" t="inlineStr">
      <is>
        <t>Battery</t>
      </is>
    </oc>
    <nc r="D464"/>
  </rcc>
  <rcc rId="11468" sId="5">
    <oc r="E464">
      <v>5</v>
    </oc>
    <nc r="E464"/>
  </rcc>
  <rcc rId="11469" sId="5">
    <oc r="F464">
      <v>5</v>
    </oc>
    <nc r="F464"/>
  </rcc>
  <rcc rId="11470" sId="5">
    <oc r="G464">
      <f>(F464-E464)</f>
    </oc>
    <nc r="G464"/>
  </rcc>
  <rcc rId="11471" sId="5">
    <oc r="H464">
      <v>600</v>
    </oc>
    <nc r="H464"/>
  </rcc>
  <rcc rId="11472" sId="5">
    <oc r="B465" t="inlineStr">
      <is>
        <t>Iphone 6+</t>
      </is>
    </oc>
    <nc r="B465"/>
  </rcc>
  <rcc rId="11473" sId="5">
    <oc r="C465" t="inlineStr">
      <is>
        <t>Iphone</t>
      </is>
    </oc>
    <nc r="C465"/>
  </rcc>
  <rcc rId="11474" sId="5">
    <oc r="D465" t="inlineStr">
      <is>
        <t>Battery</t>
      </is>
    </oc>
    <nc r="D465"/>
  </rcc>
  <rcc rId="11475" sId="5">
    <oc r="E465">
      <v>1</v>
    </oc>
    <nc r="E465"/>
  </rcc>
  <rcc rId="11476" sId="5">
    <oc r="F465">
      <v>1</v>
    </oc>
    <nc r="F465"/>
  </rcc>
  <rcc rId="11477" sId="5">
    <oc r="G465">
      <f>(F465-E465)</f>
    </oc>
    <nc r="G465"/>
  </rcc>
  <rcc rId="11478" sId="5">
    <oc r="H465">
      <v>800</v>
    </oc>
    <nc r="H465"/>
  </rcc>
  <rcc rId="11479" sId="5">
    <oc r="B466" t="inlineStr">
      <is>
        <t>Iphone 6S+</t>
      </is>
    </oc>
    <nc r="B466"/>
  </rcc>
  <rcc rId="11480" sId="5">
    <oc r="C466" t="inlineStr">
      <is>
        <t>Iphone</t>
      </is>
    </oc>
    <nc r="C466"/>
  </rcc>
  <rcc rId="11481" sId="5">
    <oc r="D466" t="inlineStr">
      <is>
        <t>Battery</t>
      </is>
    </oc>
    <nc r="D466"/>
  </rcc>
  <rcc rId="11482" sId="5">
    <oc r="E466">
      <v>3</v>
    </oc>
    <nc r="E466"/>
  </rcc>
  <rcc rId="11483" sId="5">
    <oc r="F466">
      <v>3</v>
    </oc>
    <nc r="F466"/>
  </rcc>
  <rcc rId="11484" sId="5">
    <oc r="G466">
      <v>0</v>
    </oc>
    <nc r="G466"/>
  </rcc>
  <rcc rId="11485" sId="5">
    <oc r="H466">
      <v>800</v>
    </oc>
    <nc r="H466"/>
  </rcc>
  <rcc rId="11486" sId="5">
    <oc r="B467" t="inlineStr">
      <is>
        <t>Lg x power</t>
      </is>
    </oc>
    <nc r="B467"/>
  </rcc>
  <rcc rId="11487" sId="5">
    <oc r="C467" t="inlineStr">
      <is>
        <t>LG</t>
      </is>
    </oc>
    <nc r="C467"/>
  </rcc>
  <rcc rId="11488" sId="5">
    <oc r="D467" t="inlineStr">
      <is>
        <t>Battery</t>
      </is>
    </oc>
    <nc r="D467"/>
  </rcc>
  <rcc rId="11489" sId="5">
    <oc r="E467">
      <v>0</v>
    </oc>
    <nc r="E467"/>
  </rcc>
  <rcc rId="11490" sId="5">
    <oc r="F467">
      <v>0</v>
    </oc>
    <nc r="F467"/>
  </rcc>
  <rcc rId="11491" sId="5">
    <oc r="G467">
      <v>0</v>
    </oc>
    <nc r="G467"/>
  </rcc>
  <rcc rId="11492" sId="5">
    <oc r="B469" t="inlineStr">
      <is>
        <t>A37</t>
      </is>
    </oc>
    <nc r="B469"/>
  </rcc>
  <rcc rId="11493" sId="5">
    <oc r="C469" t="inlineStr">
      <is>
        <t>oppo</t>
      </is>
    </oc>
    <nc r="C469"/>
  </rcc>
  <rcc rId="11494" sId="5">
    <oc r="D469" t="inlineStr">
      <is>
        <t>battery</t>
      </is>
    </oc>
    <nc r="D469"/>
  </rcc>
  <rcc rId="11495" sId="5">
    <oc r="E469">
      <v>5</v>
    </oc>
    <nc r="E469"/>
  </rcc>
  <rcc rId="11496" sId="5">
    <oc r="F469">
      <v>5</v>
    </oc>
    <nc r="F469"/>
  </rcc>
  <rcc rId="11497" sId="5">
    <oc r="G469">
      <f>(F469-E469)</f>
    </oc>
    <nc r="G469"/>
  </rcc>
  <rcc rId="11498" sId="5">
    <oc r="H469">
      <v>700</v>
    </oc>
    <nc r="H469"/>
  </rcc>
  <rcc rId="11499" sId="5">
    <oc r="B470" t="inlineStr">
      <is>
        <t xml:space="preserve">y91 </t>
      </is>
    </oc>
    <nc r="B470"/>
  </rcc>
  <rcc rId="11500" sId="5">
    <oc r="C470" t="inlineStr">
      <is>
        <t>oppo</t>
      </is>
    </oc>
    <nc r="C470"/>
  </rcc>
  <rcc rId="11501" sId="5">
    <oc r="D470" t="inlineStr">
      <is>
        <t>battery</t>
      </is>
    </oc>
    <nc r="D470"/>
  </rcc>
  <rcc rId="11502" sId="5">
    <oc r="E470">
      <v>1</v>
    </oc>
    <nc r="E470"/>
  </rcc>
  <rcc rId="11503" sId="5">
    <oc r="F470">
      <v>1</v>
    </oc>
    <nc r="F470"/>
  </rcc>
  <rcc rId="11504" sId="5">
    <oc r="G470">
      <f>(F470-E470)</f>
    </oc>
    <nc r="G470"/>
  </rcc>
  <rcc rId="11505" sId="5">
    <oc r="H470" t="inlineStr">
      <is>
        <t xml:space="preserve">1000 / </t>
      </is>
    </oc>
    <nc r="H470"/>
  </rcc>
  <rcc rId="11506" sId="5">
    <oc r="B471" t="inlineStr">
      <is>
        <t>x601</t>
      </is>
    </oc>
    <nc r="B471"/>
  </rcc>
  <rcc rId="11507" sId="5">
    <oc r="C471" t="inlineStr">
      <is>
        <t>oppo</t>
      </is>
    </oc>
    <nc r="C471"/>
  </rcc>
  <rcc rId="11508" sId="5">
    <oc r="D471" t="inlineStr">
      <is>
        <t>battery</t>
      </is>
    </oc>
    <nc r="D471"/>
  </rcc>
  <rcc rId="11509" sId="5">
    <oc r="E471">
      <v>1</v>
    </oc>
    <nc r="E471"/>
  </rcc>
  <rcc rId="11510" sId="5">
    <oc r="F471">
      <v>1</v>
    </oc>
    <nc r="F471"/>
  </rcc>
  <rcc rId="11511" sId="5">
    <oc r="G471">
      <f>(F471-E471)</f>
    </oc>
    <nc r="G471"/>
  </rcc>
  <rcc rId="11512" sId="5">
    <oc r="H471" t="inlineStr">
      <is>
        <t xml:space="preserve">1000 / </t>
      </is>
    </oc>
    <nc r="H471"/>
  </rcc>
  <rcc rId="11513" sId="5">
    <oc r="B472" t="inlineStr">
      <is>
        <t>x559</t>
      </is>
    </oc>
    <nc r="B472"/>
  </rcc>
  <rcc rId="11514" sId="5">
    <oc r="C472" t="inlineStr">
      <is>
        <t>oppo</t>
      </is>
    </oc>
    <nc r="C472"/>
  </rcc>
  <rcc rId="11515" sId="5">
    <oc r="D472" t="inlineStr">
      <is>
        <t>battery</t>
      </is>
    </oc>
    <nc r="D472"/>
  </rcc>
  <rcc rId="11516" sId="5">
    <oc r="E472">
      <v>2</v>
    </oc>
    <nc r="E472"/>
  </rcc>
  <rcc rId="11517" sId="5">
    <oc r="F472">
      <v>2</v>
    </oc>
    <nc r="F472"/>
  </rcc>
  <rcc rId="11518" sId="5">
    <oc r="G472">
      <f>(F472-E472)</f>
    </oc>
    <nc r="G472"/>
  </rcc>
  <rcc rId="11519" sId="5">
    <oc r="H472" t="inlineStr">
      <is>
        <t xml:space="preserve">1000 / </t>
      </is>
    </oc>
    <nc r="H472"/>
  </rcc>
  <rcc rId="11520" sId="5">
    <oc r="A455">
      <v>29</v>
    </oc>
    <nc r="A455"/>
  </rcc>
  <rcc rId="11521" sId="5">
    <oc r="A456">
      <v>30</v>
    </oc>
    <nc r="A456"/>
  </rcc>
  <rcc rId="11522" sId="5">
    <oc r="A457">
      <v>31</v>
    </oc>
    <nc r="A457"/>
  </rcc>
  <rcc rId="11523" sId="5">
    <oc r="A458">
      <v>32</v>
    </oc>
    <nc r="A458"/>
  </rcc>
  <rcc rId="11524" sId="5">
    <oc r="A459">
      <v>33</v>
    </oc>
    <nc r="A459"/>
  </rcc>
  <rcc rId="11525" sId="5">
    <oc r="A460">
      <v>34</v>
    </oc>
    <nc r="A460"/>
  </rcc>
  <rcc rId="11526" sId="5">
    <oc r="A461">
      <v>35</v>
    </oc>
    <nc r="A461"/>
  </rcc>
  <rcc rId="11527" sId="5">
    <oc r="A462">
      <v>36</v>
    </oc>
    <nc r="A462"/>
  </rcc>
  <rcc rId="11528" sId="5">
    <oc r="A463">
      <v>37</v>
    </oc>
    <nc r="A463"/>
  </rcc>
  <rcc rId="11529" sId="5">
    <oc r="A464">
      <v>38</v>
    </oc>
    <nc r="A464"/>
  </rcc>
  <rcc rId="11530" sId="5">
    <oc r="A465">
      <v>39</v>
    </oc>
    <nc r="A465"/>
  </rcc>
  <rcc rId="11531" sId="5">
    <oc r="A466">
      <v>40</v>
    </oc>
    <nc r="A466"/>
  </rcc>
  <rcc rId="11532" sId="5">
    <oc r="A467">
      <v>41</v>
    </oc>
    <nc r="A467"/>
  </rcc>
  <rcc rId="11533" sId="5">
    <oc r="A468">
      <v>42</v>
    </oc>
    <nc r="A468"/>
  </rcc>
  <rcc rId="11534" sId="5">
    <oc r="A469">
      <v>43</v>
    </oc>
    <nc r="A469"/>
  </rcc>
  <rcc rId="11535" sId="5">
    <oc r="A470">
      <v>44</v>
    </oc>
    <nc r="A470"/>
  </rcc>
  <rcc rId="11536" sId="5">
    <oc r="A471">
      <v>45</v>
    </oc>
    <nc r="A471"/>
  </rcc>
  <rcc rId="11537" sId="5">
    <oc r="A472">
      <v>46</v>
    </oc>
    <nc r="A472"/>
  </rcc>
  <rcc rId="11538" sId="5">
    <oc r="A435" t="inlineStr">
      <is>
        <t>9A</t>
      </is>
    </oc>
    <nc r="A435">
      <v>10</v>
    </nc>
  </rcc>
  <rcc rId="11539" sId="5">
    <oc r="A436">
      <v>10</v>
    </oc>
    <nc r="A436">
      <v>11</v>
    </nc>
  </rcc>
  <rcc rId="11540" sId="5">
    <oc r="A437">
      <v>11</v>
    </oc>
    <nc r="A437">
      <v>12</v>
    </nc>
  </rcc>
  <rcc rId="11541" sId="5">
    <oc r="A438">
      <v>12</v>
    </oc>
    <nc r="A438">
      <v>13</v>
    </nc>
  </rcc>
  <rcc rId="11542" sId="5">
    <oc r="A439">
      <v>13</v>
    </oc>
    <nc r="A439">
      <v>14</v>
    </nc>
  </rcc>
  <rcc rId="11543" sId="5">
    <oc r="A440">
      <v>14</v>
    </oc>
    <nc r="A440">
      <v>15</v>
    </nc>
  </rcc>
  <rcc rId="11544" sId="5">
    <oc r="A441">
      <v>15</v>
    </oc>
    <nc r="A441">
      <v>16</v>
    </nc>
  </rcc>
  <rcc rId="11545" sId="5">
    <oc r="A442">
      <v>16</v>
    </oc>
    <nc r="A442">
      <v>17</v>
    </nc>
  </rcc>
  <rcc rId="11546" sId="5">
    <oc r="A443">
      <v>17</v>
    </oc>
    <nc r="A443">
      <v>18</v>
    </nc>
  </rcc>
  <rcc rId="11547" sId="5">
    <oc r="A444">
      <v>18</v>
    </oc>
    <nc r="A444">
      <v>19</v>
    </nc>
  </rcc>
  <rcc rId="11548" sId="5">
    <oc r="A445">
      <v>19</v>
    </oc>
    <nc r="A445">
      <v>20</v>
    </nc>
  </rcc>
  <rcc rId="11549" sId="5">
    <oc r="A446">
      <v>20</v>
    </oc>
    <nc r="A446">
      <v>21</v>
    </nc>
  </rcc>
  <rcc rId="11550" sId="5">
    <oc r="A447">
      <v>21</v>
    </oc>
    <nc r="A447">
      <v>22</v>
    </nc>
  </rcc>
  <rcc rId="11551" sId="5">
    <oc r="A448">
      <v>22</v>
    </oc>
    <nc r="A448">
      <v>23</v>
    </nc>
  </rcc>
  <rcc rId="11552" sId="5">
    <oc r="A449">
      <v>23</v>
    </oc>
    <nc r="A449">
      <v>24</v>
    </nc>
  </rcc>
  <rcc rId="11553" sId="5">
    <oc r="A450">
      <v>24</v>
    </oc>
    <nc r="A450">
      <v>25</v>
    </nc>
  </rcc>
  <rcc rId="11554" sId="5">
    <oc r="A451">
      <v>25</v>
    </oc>
    <nc r="A451">
      <v>26</v>
    </nc>
  </rcc>
  <rcc rId="11555" sId="5">
    <oc r="A452">
      <v>26</v>
    </oc>
    <nc r="A452">
      <v>27</v>
    </nc>
  </rcc>
  <rcc rId="11556" sId="5">
    <oc r="A453">
      <v>27</v>
    </oc>
    <nc r="A453">
      <v>28</v>
    </nc>
  </rcc>
  <rcc rId="11557" sId="5">
    <oc r="A454">
      <v>28</v>
    </oc>
    <nc r="A454">
      <v>29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8" sId="5">
    <nc r="B426" t="inlineStr">
      <is>
        <t>x601</t>
      </is>
    </nc>
  </rcc>
  <rcc rId="11559" sId="5">
    <nc r="C426" t="inlineStr">
      <is>
        <t>Infinix</t>
      </is>
    </nc>
  </rcc>
  <rcc rId="11560" sId="5">
    <nc r="D426" t="inlineStr">
      <is>
        <t>battery</t>
      </is>
    </nc>
  </rcc>
  <rcc rId="11561" sId="5">
    <nc r="E426">
      <v>3</v>
    </nc>
  </rcc>
  <rcc rId="11562" sId="5">
    <nc r="F426">
      <v>3</v>
    </nc>
  </rcc>
  <rcc rId="11563" sId="5">
    <nc r="G426">
      <v>0</v>
    </nc>
  </rcc>
  <rcc rId="11564" sId="5">
    <nc r="H426">
      <v>1000</v>
    </nc>
  </rcc>
  <rcc rId="11565" sId="5">
    <nc r="B427" t="inlineStr">
      <is>
        <t>y91</t>
      </is>
    </nc>
  </rcc>
  <rcc rId="11566" sId="5">
    <nc r="C427" t="inlineStr">
      <is>
        <t>vivo</t>
      </is>
    </nc>
  </rcc>
  <rcc rId="11567" sId="5">
    <nc r="D427" t="inlineStr">
      <is>
        <t>battery</t>
      </is>
    </nc>
  </rcc>
  <rcc rId="11568" sId="5">
    <nc r="E427">
      <v>1</v>
    </nc>
  </rcc>
  <rcc rId="11569" sId="5">
    <nc r="F427">
      <v>1</v>
    </nc>
  </rcc>
  <rcc rId="11570" sId="5">
    <nc r="G427">
      <v>0</v>
    </nc>
  </rcc>
  <rcc rId="11571" sId="5">
    <nc r="H427">
      <v>1000</v>
    </nc>
  </rcc>
  <rcc rId="11572" sId="5">
    <nc r="B428" t="inlineStr">
      <is>
        <t>F1s</t>
      </is>
    </nc>
  </rcc>
  <rcc rId="11573" sId="5">
    <nc r="C428" t="inlineStr">
      <is>
        <t>Oppo</t>
      </is>
    </nc>
  </rcc>
  <rcc rId="11574" sId="5">
    <nc r="D428" t="inlineStr">
      <is>
        <t>battery</t>
      </is>
    </nc>
  </rcc>
  <rcc rId="11575" sId="5">
    <nc r="E428">
      <v>2</v>
    </nc>
  </rcc>
  <rcc rId="11576" sId="5">
    <nc r="F428">
      <v>2</v>
    </nc>
  </rcc>
  <rcc rId="11577" sId="5">
    <nc r="G428">
      <v>0</v>
    </nc>
  </rcc>
  <rcc rId="11578" sId="5">
    <nc r="H428">
      <v>800</v>
    </nc>
  </rcc>
  <rcc rId="11579" sId="5">
    <nc r="B429" t="inlineStr">
      <is>
        <t>A37</t>
      </is>
    </nc>
  </rcc>
  <rcc rId="11580" sId="5">
    <nc r="C429" t="inlineStr">
      <is>
        <t>oppo</t>
      </is>
    </nc>
  </rcc>
  <rcc rId="11581" sId="5">
    <nc r="D429" t="inlineStr">
      <is>
        <t>battery</t>
      </is>
    </nc>
  </rcc>
  <rcc rId="11582" sId="5">
    <nc r="E429">
      <v>9</v>
    </nc>
  </rcc>
  <rcc rId="11583" sId="5">
    <nc r="F429">
      <v>9</v>
    </nc>
  </rcc>
  <rcc rId="11584" sId="5">
    <nc r="G429">
      <v>0</v>
    </nc>
  </rcc>
  <rcc rId="11585" sId="5">
    <nc r="H429">
      <v>800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5">
    <nc r="B430" t="inlineStr">
      <is>
        <t>Iphone 5G</t>
      </is>
    </nc>
  </rcc>
  <rcc rId="11587" sId="5">
    <nc r="C430" t="inlineStr">
      <is>
        <t>Iphone</t>
      </is>
    </nc>
  </rcc>
  <rcc rId="11588" sId="5">
    <nc r="D430" t="inlineStr">
      <is>
        <t>battery</t>
      </is>
    </nc>
  </rcc>
  <rcc rId="11589" sId="5">
    <nc r="E430">
      <v>4</v>
    </nc>
  </rcc>
  <rcc rId="11590" sId="5">
    <nc r="F430">
      <v>4</v>
    </nc>
  </rcc>
  <rcc rId="11591" sId="5">
    <nc r="G430">
      <v>0</v>
    </nc>
  </rcc>
  <rcc rId="11592" sId="5">
    <nc r="B431" t="inlineStr">
      <is>
        <t>Iphone 5S</t>
      </is>
    </nc>
  </rcc>
  <rcc rId="11593" sId="5">
    <nc r="C431" t="inlineStr">
      <is>
        <t>Iphone</t>
      </is>
    </nc>
  </rcc>
  <rcc rId="11594" sId="5">
    <nc r="D431" t="inlineStr">
      <is>
        <t>battery</t>
      </is>
    </nc>
  </rcc>
  <rcc rId="11595" sId="5">
    <nc r="F431">
      <v>6</v>
    </nc>
  </rcc>
  <rcc rId="11596" sId="5">
    <nc r="E431">
      <v>6</v>
    </nc>
  </rcc>
  <rcc rId="11597" sId="5">
    <nc r="G431">
      <v>0</v>
    </nc>
  </rcc>
  <rm rId="11598" sheetId="5" source="H426:H429" destination="I426:I429" sourceSheetId="5">
    <rfmt sheetId="5" sqref="I42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2" sId="5">
    <nc r="H430">
      <v>550</v>
    </nc>
  </rcc>
  <rrc rId="11603" sId="5" ref="A431:XFD431" action="insertRow"/>
  <rcc rId="11604" sId="5">
    <nc r="B431" t="inlineStr">
      <is>
        <t>Iphone 5S</t>
      </is>
    </nc>
  </rcc>
  <rcc rId="11605" sId="5">
    <nc r="C431" t="inlineStr">
      <is>
        <t>Iphone</t>
      </is>
    </nc>
  </rcc>
  <rcc rId="11606" sId="5">
    <nc r="D431" t="inlineStr">
      <is>
        <t>battery</t>
      </is>
    </nc>
  </rcc>
  <rcc rId="11607" sId="5">
    <nc r="E431">
      <v>6</v>
    </nc>
  </rcc>
  <rcc rId="11608" sId="5">
    <nc r="F431">
      <v>6</v>
    </nc>
  </rcc>
  <rcc rId="11609" sId="5">
    <nc r="G431">
      <v>0</v>
    </nc>
  </rcc>
  <rcc rId="11610" sId="5">
    <nc r="H431">
      <v>450</v>
    </nc>
  </rcc>
  <rcc rId="11611" sId="5">
    <nc r="A431">
      <v>5</v>
    </nc>
  </rcc>
  <rcc rId="11612" sId="5">
    <oc r="B432" t="inlineStr">
      <is>
        <t>Iphone 5S</t>
      </is>
    </oc>
    <nc r="B432" t="inlineStr">
      <is>
        <t>Iphone 6G</t>
      </is>
    </nc>
  </rcc>
  <rrc rId="11613" sId="5" ref="A433:XFD433" action="insertRow"/>
  <rcc rId="11614" sId="5">
    <nc r="A433">
      <v>6</v>
    </nc>
  </rcc>
  <rcc rId="11615" sId="5">
    <nc r="B433" t="inlineStr">
      <is>
        <t>Iphone 6S</t>
      </is>
    </nc>
  </rcc>
  <rcc rId="11616" sId="5">
    <nc r="C433" t="inlineStr">
      <is>
        <t>Iphone</t>
      </is>
    </nc>
  </rcc>
  <rcc rId="11617" sId="5">
    <nc r="D433" t="inlineStr">
      <is>
        <t>battery</t>
      </is>
    </nc>
  </rcc>
  <rcc rId="11618" sId="5">
    <oc r="E432">
      <v>6</v>
    </oc>
    <nc r="E432">
      <v>5</v>
    </nc>
  </rcc>
  <rcc rId="11619" sId="5">
    <oc r="F432">
      <v>6</v>
    </oc>
    <nc r="F432">
      <v>5</v>
    </nc>
  </rcc>
  <rcc rId="11620" sId="5">
    <nc r="E433">
      <v>2</v>
    </nc>
  </rcc>
  <rcc rId="11621" sId="5">
    <nc r="F433">
      <v>2</v>
    </nc>
  </rcc>
  <rcc rId="11622" sId="5">
    <nc r="G433">
      <v>0</v>
    </nc>
  </rcc>
  <rcc rId="11623" sId="5">
    <nc r="H433">
      <v>800</v>
    </nc>
  </rcc>
  <rcc rId="11624" sId="5">
    <nc r="H432">
      <v>600</v>
    </nc>
  </rcc>
  <rcc rId="11625" sId="5">
    <nc r="B434" t="inlineStr">
      <is>
        <t>Iphone 6+</t>
      </is>
    </nc>
  </rcc>
  <rcc rId="11626" sId="5">
    <nc r="C434" t="inlineStr">
      <is>
        <t>Iphone</t>
      </is>
    </nc>
  </rcc>
  <rcc rId="11627" sId="5">
    <nc r="D434" t="inlineStr">
      <is>
        <t>battery</t>
      </is>
    </nc>
  </rcc>
  <rcc rId="11628" sId="5">
    <nc r="E434">
      <v>2</v>
    </nc>
  </rcc>
  <rcc rId="11629" sId="5">
    <nc r="F434">
      <v>2</v>
    </nc>
  </rcc>
  <rcc rId="11630" sId="5">
    <nc r="G434">
      <v>0</v>
    </nc>
  </rcc>
  <rcc rId="11631" sId="5">
    <nc r="H434">
      <v>800</v>
    </nc>
  </rcc>
  <rcc rId="11632" sId="5">
    <nc r="B435" t="inlineStr">
      <is>
        <t>Iphone 7+</t>
      </is>
    </nc>
  </rcc>
  <rcc rId="11633" sId="5">
    <nc r="C435" t="inlineStr">
      <is>
        <t>Iphone</t>
      </is>
    </nc>
  </rcc>
  <rcc rId="11634" sId="5">
    <nc r="D435" t="inlineStr">
      <is>
        <t>battery</t>
      </is>
    </nc>
  </rcc>
  <rcc rId="11635" sId="5">
    <nc r="E435">
      <v>2</v>
    </nc>
  </rcc>
  <rcc rId="11636" sId="5">
    <nc r="F435">
      <v>2</v>
    </nc>
  </rcc>
  <rcc rId="11637" sId="5">
    <nc r="G435">
      <v>0</v>
    </nc>
  </rcc>
  <rcc rId="11638" sId="5">
    <nc r="H435">
      <v>1000</v>
    </nc>
  </rcc>
  <rcc rId="11639" sId="5">
    <nc r="B436" t="inlineStr">
      <is>
        <t>Z1 Mini</t>
      </is>
    </nc>
  </rcc>
  <rcc rId="11640" sId="5">
    <nc r="C436" t="inlineStr">
      <is>
        <t>Sony</t>
      </is>
    </nc>
  </rcc>
  <rcc rId="11641" sId="5">
    <nc r="D436" t="inlineStr">
      <is>
        <t>battery</t>
      </is>
    </nc>
  </rcc>
  <rcc rId="11642" sId="5">
    <nc r="E436">
      <v>1</v>
    </nc>
  </rcc>
  <rcc rId="11643" sId="5">
    <nc r="F436">
      <v>1</v>
    </nc>
  </rcc>
  <rcc rId="11644" sId="5">
    <nc r="G436">
      <v>0</v>
    </nc>
  </rcc>
  <rcc rId="11645" sId="5">
    <nc r="H436">
      <v>500</v>
    </nc>
  </rcc>
  <rcc rId="11646" sId="5">
    <nc r="B437" t="inlineStr">
      <is>
        <t>Z5 mini</t>
      </is>
    </nc>
  </rcc>
  <rcc rId="11647" sId="5">
    <nc r="C437" t="inlineStr">
      <is>
        <t>Sony</t>
      </is>
    </nc>
  </rcc>
  <rcc rId="11648" sId="5">
    <nc r="D437" t="inlineStr">
      <is>
        <t>battery</t>
      </is>
    </nc>
  </rcc>
  <rcc rId="11649" sId="5">
    <nc r="E437">
      <v>1</v>
    </nc>
  </rcc>
  <rcc rId="11650" sId="5">
    <nc r="F437">
      <v>1</v>
    </nc>
  </rcc>
  <rcc rId="11651" sId="5">
    <nc r="G437">
      <v>0</v>
    </nc>
  </rcc>
  <rrc rId="11652" sId="5" ref="A438:XFD438" action="insertRow"/>
  <rcc rId="11653" sId="5">
    <nc r="A438">
      <v>10</v>
    </nc>
  </rcc>
  <rcc rId="11654" sId="5">
    <nc r="C438" t="inlineStr">
      <is>
        <t>Sony</t>
      </is>
    </nc>
  </rcc>
  <rcc rId="11655" sId="5">
    <nc r="D438" t="inlineStr">
      <is>
        <t>battery</t>
      </is>
    </nc>
  </rcc>
  <rcc rId="11656" sId="5">
    <nc r="G438">
      <v>0</v>
    </nc>
  </rcc>
  <rcc rId="11657" sId="5">
    <nc r="B438" t="inlineStr">
      <is>
        <t>Z5</t>
      </is>
    </nc>
  </rcc>
  <rcc rId="11658" sId="5">
    <nc r="E438">
      <v>3</v>
    </nc>
  </rcc>
  <rcc rId="11659" sId="5">
    <nc r="F438">
      <v>3</v>
    </nc>
  </rcc>
  <rcc rId="11660" sId="5">
    <nc r="B439" t="inlineStr">
      <is>
        <t>Z3</t>
      </is>
    </nc>
  </rcc>
  <rcc rId="11661" sId="5">
    <nc r="C439" t="inlineStr">
      <is>
        <t>Sony</t>
      </is>
    </nc>
  </rcc>
  <rcc rId="11662" sId="5">
    <nc r="D439" t="inlineStr">
      <is>
        <t>battery</t>
      </is>
    </nc>
  </rcc>
  <rcc rId="11663" sId="5">
    <nc r="E439">
      <v>2</v>
    </nc>
  </rcc>
  <rcc rId="11664" sId="5">
    <nc r="F439">
      <v>2</v>
    </nc>
  </rcc>
  <rcc rId="11665" sId="5">
    <nc r="G439">
      <v>0</v>
    </nc>
  </rcc>
  <rrc rId="11666" sId="5" ref="A440:XFD440" action="insertRow"/>
  <rcc rId="11667" sId="5">
    <nc r="A440">
      <v>11</v>
    </nc>
  </rcc>
  <rcc rId="11668" sId="5">
    <nc r="C440" t="inlineStr">
      <is>
        <t>Sony</t>
      </is>
    </nc>
  </rcc>
  <rcc rId="11669" sId="5">
    <nc r="D440" t="inlineStr">
      <is>
        <t>battery</t>
      </is>
    </nc>
  </rcc>
  <rcc rId="11670" sId="5">
    <nc r="G440">
      <v>0</v>
    </nc>
  </rcc>
  <rrc rId="11671" sId="5" ref="A441:XFD441" action="insertRow"/>
  <rcc rId="11672" sId="5">
    <nc r="A441">
      <v>11</v>
    </nc>
  </rcc>
  <rcc rId="11673" sId="5">
    <nc r="B441" t="inlineStr">
      <is>
        <t>Z3 Mini</t>
      </is>
    </nc>
  </rcc>
  <rcc rId="11674" sId="5">
    <nc r="C441" t="inlineStr">
      <is>
        <t>Sony</t>
      </is>
    </nc>
  </rcc>
  <rcc rId="11675" sId="5">
    <nc r="D441" t="inlineStr">
      <is>
        <t>battery</t>
      </is>
    </nc>
  </rcc>
  <rcc rId="11676" sId="5">
    <nc r="E441">
      <v>3</v>
    </nc>
  </rcc>
  <rcc rId="11677" sId="5">
    <nc r="F441">
      <v>3</v>
    </nc>
  </rcc>
  <rcc rId="11678" sId="5">
    <nc r="G441">
      <v>0</v>
    </nc>
  </rcc>
  <rcc rId="11679" sId="5">
    <nc r="B440" t="inlineStr">
      <is>
        <t>Z3+</t>
      </is>
    </nc>
  </rcc>
  <rcc rId="11680" sId="5">
    <nc r="E440">
      <v>1</v>
    </nc>
  </rcc>
  <rcc rId="11681" sId="5">
    <nc r="F440">
      <v>1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2" sId="5">
    <nc r="B442" t="inlineStr">
      <is>
        <t>Z4</t>
      </is>
    </nc>
  </rcc>
  <rcc rId="11683" sId="5">
    <nc r="C442" t="inlineStr">
      <is>
        <t>Sony</t>
      </is>
    </nc>
  </rcc>
  <rcc rId="11684" sId="5">
    <nc r="D442" t="inlineStr">
      <is>
        <t>battery</t>
      </is>
    </nc>
  </rcc>
  <rcc rId="11685" sId="5">
    <nc r="E442">
      <v>2</v>
    </nc>
  </rcc>
  <rcc rId="11686" sId="5">
    <nc r="F442">
      <v>2</v>
    </nc>
  </rcc>
  <rcc rId="11687" sId="5">
    <nc r="G442">
      <v>0</v>
    </nc>
  </rcc>
  <rcc rId="11688" sId="5">
    <nc r="B443" t="inlineStr">
      <is>
        <t>Samsung Alpha</t>
      </is>
    </nc>
  </rcc>
  <rcc rId="11689" sId="5">
    <nc r="C443" t="inlineStr">
      <is>
        <t>Samsung</t>
      </is>
    </nc>
  </rcc>
  <rcc rId="11690" sId="5">
    <nc r="D443" t="inlineStr">
      <is>
        <t>battery</t>
      </is>
    </nc>
  </rcc>
  <rcc rId="11691" sId="5">
    <nc r="E443">
      <v>1</v>
    </nc>
  </rcc>
  <rcc rId="11692" sId="5">
    <nc r="F443">
      <v>1</v>
    </nc>
  </rcc>
  <rcc rId="11693" sId="5">
    <nc r="G443">
      <v>0</v>
    </nc>
  </rcc>
  <rcc rId="11694" sId="5">
    <nc r="C444" t="inlineStr">
      <is>
        <t>Samsung</t>
      </is>
    </nc>
  </rcc>
  <rcc rId="11695" sId="5">
    <nc r="D444" t="inlineStr">
      <is>
        <t>battery</t>
      </is>
    </nc>
  </rcc>
  <rcc rId="11696" sId="5">
    <nc r="E444">
      <v>1</v>
    </nc>
  </rcc>
  <rcc rId="11697" sId="5">
    <nc r="F444">
      <v>1</v>
    </nc>
  </rcc>
  <rcc rId="11698" sId="5">
    <nc r="G444">
      <v>0</v>
    </nc>
  </rcc>
  <rrc rId="11699" sId="5" ref="A445:XFD445" action="insertRow"/>
  <rrc rId="11700" sId="5" ref="A445:XFD445" action="insertRow"/>
  <rcc rId="11701" sId="5">
    <nc r="A445">
      <v>14</v>
    </nc>
  </rcc>
  <rcc rId="11702" sId="5">
    <nc r="C445" t="inlineStr">
      <is>
        <t>Samsung</t>
      </is>
    </nc>
  </rcc>
  <rcc rId="11703" sId="5">
    <nc r="D445" t="inlineStr">
      <is>
        <t>battery</t>
      </is>
    </nc>
  </rcc>
  <rcc rId="11704" sId="5">
    <nc r="E445">
      <v>1</v>
    </nc>
  </rcc>
  <rcc rId="11705" sId="5">
    <nc r="F445">
      <v>1</v>
    </nc>
  </rcc>
  <rcc rId="11706" sId="5">
    <nc r="G445">
      <v>0</v>
    </nc>
  </rcc>
  <rcc rId="11707" sId="5">
    <nc r="A446">
      <v>14</v>
    </nc>
  </rcc>
  <rcc rId="11708" sId="5">
    <nc r="C446" t="inlineStr">
      <is>
        <t>Samsung</t>
      </is>
    </nc>
  </rcc>
  <rcc rId="11709" sId="5">
    <nc r="D446" t="inlineStr">
      <is>
        <t>battery</t>
      </is>
    </nc>
  </rcc>
  <rcc rId="11710" sId="5">
    <nc r="E446">
      <v>1</v>
    </nc>
  </rcc>
  <rcc rId="11711" sId="5">
    <nc r="F446">
      <v>1</v>
    </nc>
  </rcc>
  <rcc rId="11712" sId="5">
    <nc r="G446">
      <v>0</v>
    </nc>
  </rcc>
  <rcc rId="11713" sId="5">
    <nc r="B444" t="inlineStr">
      <is>
        <t>A510</t>
      </is>
    </nc>
  </rcc>
  <rcc rId="11714" sId="5">
    <nc r="B445" t="inlineStr">
      <is>
        <t>J530</t>
      </is>
    </nc>
  </rcc>
  <rcc rId="11715" sId="5">
    <nc r="B446" t="inlineStr">
      <is>
        <t>J7 pro</t>
      </is>
    </nc>
  </rcc>
  <rcc rId="11716" sId="5">
    <nc r="C447" t="inlineStr">
      <is>
        <t>Samsung</t>
      </is>
    </nc>
  </rcc>
  <rcc rId="11717" sId="5">
    <nc r="D447" t="inlineStr">
      <is>
        <t>battery</t>
      </is>
    </nc>
  </rcc>
  <rcc rId="11718" sId="5">
    <nc r="E447">
      <v>2</v>
    </nc>
  </rcc>
  <rcc rId="11719" sId="5">
    <nc r="F447">
      <v>2</v>
    </nc>
  </rcc>
  <rcc rId="11720" sId="5">
    <nc r="G447">
      <v>0</v>
    </nc>
  </rcc>
  <rrc rId="11721" sId="5" ref="A448:XFD448" action="insertRow"/>
  <rcc rId="11722" sId="5">
    <nc r="A448">
      <v>15</v>
    </nc>
  </rcc>
  <rcc rId="11723" sId="5">
    <nc r="C448" t="inlineStr">
      <is>
        <t>Samsung</t>
      </is>
    </nc>
  </rcc>
  <rcc rId="11724" sId="5">
    <nc r="D448" t="inlineStr">
      <is>
        <t>battery</t>
      </is>
    </nc>
  </rcc>
  <rcc rId="11725" sId="5">
    <nc r="G448">
      <v>0</v>
    </nc>
  </rcc>
  <rcc rId="11726" sId="5">
    <nc r="B448" t="inlineStr">
      <is>
        <t>S6 Edge +</t>
      </is>
    </nc>
  </rcc>
  <rcc rId="11727" sId="5">
    <nc r="E448">
      <v>1</v>
    </nc>
  </rcc>
  <rcc rId="11728" sId="5">
    <nc r="F448">
      <v>1</v>
    </nc>
  </rcc>
  <rrc rId="11729" sId="5" ref="A448:XFD448" action="insertRow"/>
  <rcc rId="11730" sId="5">
    <nc r="A448">
      <v>15</v>
    </nc>
  </rcc>
  <rcc rId="11731" sId="5">
    <nc r="B448" t="inlineStr">
      <is>
        <t>S6 Edge</t>
      </is>
    </nc>
  </rcc>
  <rcc rId="11732" sId="5">
    <nc r="C448" t="inlineStr">
      <is>
        <t>Samsung</t>
      </is>
    </nc>
  </rcc>
  <rcc rId="11733" sId="5">
    <nc r="D448" t="inlineStr">
      <is>
        <t>battery</t>
      </is>
    </nc>
  </rcc>
  <rcc rId="11734" sId="5">
    <nc r="E448">
      <v>2</v>
    </nc>
  </rcc>
  <rcc rId="11735" sId="5">
    <nc r="F448">
      <v>2</v>
    </nc>
  </rcc>
  <rcc rId="11736" sId="5">
    <nc r="G448">
      <v>0</v>
    </nc>
  </rcc>
  <rcc rId="11737" sId="5">
    <nc r="B447" t="inlineStr">
      <is>
        <t>S6</t>
      </is>
    </nc>
  </rcc>
  <rcc rId="11738" sId="5">
    <nc r="C450" t="inlineStr">
      <is>
        <t>Samsung</t>
      </is>
    </nc>
  </rcc>
  <rcc rId="11739" sId="5">
    <nc r="D450" t="inlineStr">
      <is>
        <t>battery</t>
      </is>
    </nc>
  </rcc>
  <rcc rId="11740" sId="5">
    <nc r="E450">
      <v>1</v>
    </nc>
  </rcc>
  <rcc rId="11741" sId="5">
    <nc r="F450">
      <v>1</v>
    </nc>
  </rcc>
  <rcc rId="11742" sId="5">
    <nc r="G450">
      <v>0</v>
    </nc>
  </rcc>
  <rrc rId="11743" sId="5" ref="A451:XFD451" action="insertRow"/>
  <rcc rId="11744" sId="5">
    <nc r="A451">
      <v>16</v>
    </nc>
  </rcc>
  <rcc rId="11745" sId="5">
    <nc r="B451" t="inlineStr">
      <is>
        <t>S7 Edge +</t>
      </is>
    </nc>
  </rcc>
  <rcc rId="11746" sId="5">
    <nc r="C451" t="inlineStr">
      <is>
        <t>Samsung</t>
      </is>
    </nc>
  </rcc>
  <rcc rId="11747" sId="5">
    <nc r="D451" t="inlineStr">
      <is>
        <t>battery</t>
      </is>
    </nc>
  </rcc>
  <rcc rId="11748" sId="5">
    <nc r="E451">
      <v>1</v>
    </nc>
  </rcc>
  <rcc rId="11749" sId="5">
    <nc r="F451">
      <v>1</v>
    </nc>
  </rcc>
  <rcc rId="11750" sId="5">
    <nc r="G451">
      <v>0</v>
    </nc>
  </rcc>
  <rcc rId="11751" sId="5">
    <nc r="B450" t="inlineStr">
      <is>
        <t>S7 Edge</t>
      </is>
    </nc>
  </rcc>
  <rcc rId="11752" sId="5">
    <nc r="B452" t="inlineStr">
      <is>
        <t>Tubo 2</t>
      </is>
    </nc>
  </rcc>
  <rcc rId="11753" sId="5">
    <nc r="C452" t="inlineStr">
      <is>
        <t>Motorolla</t>
      </is>
    </nc>
  </rcc>
  <rcc rId="11754" sId="5">
    <nc r="D452" t="inlineStr">
      <is>
        <t>battery</t>
      </is>
    </nc>
  </rcc>
  <rcc rId="11755" sId="5">
    <nc r="F452">
      <v>9</v>
    </nc>
  </rcc>
  <rcc rId="11756" sId="5">
    <nc r="E452">
      <v>9</v>
    </nc>
  </rcc>
  <rcc rId="11757" sId="5">
    <nc r="G452">
      <v>0</v>
    </nc>
  </rcc>
  <rcc rId="11758" sId="5">
    <nc r="B453" t="inlineStr">
      <is>
        <t>Turbo 1</t>
      </is>
    </nc>
  </rcc>
  <rcc rId="11759" sId="5">
    <nc r="C453" t="inlineStr">
      <is>
        <t>Motorolla</t>
      </is>
    </nc>
  </rcc>
  <rcc rId="11760" sId="5">
    <nc r="D453" t="inlineStr">
      <is>
        <t>battery</t>
      </is>
    </nc>
  </rcc>
  <rcc rId="11761" sId="5">
    <nc r="E453">
      <v>5</v>
    </nc>
  </rcc>
  <rcc rId="11762" sId="5">
    <nc r="F453">
      <v>5</v>
    </nc>
  </rcc>
  <rcc rId="11763" sId="5">
    <nc r="G453">
      <v>0</v>
    </nc>
  </rcc>
  <rrc rId="11764" sId="5" ref="A455:XFD455" action="insertRow"/>
  <rcc rId="11765" sId="5">
    <nc r="A455">
      <v>19</v>
    </nc>
  </rcc>
  <rfmt sheetId="5" sqref="F455" start="0" length="0">
    <dxf>
      <border outline="0">
        <right style="thin">
          <color indexed="64"/>
        </right>
      </border>
    </dxf>
  </rfmt>
  <rcc rId="11766" sId="5">
    <nc r="B454" t="inlineStr">
      <is>
        <t xml:space="preserve">Ultra max </t>
      </is>
    </nc>
  </rcc>
  <rcc rId="11767" sId="5">
    <nc r="C454" t="inlineStr">
      <is>
        <t>Motorolla</t>
      </is>
    </nc>
  </rcc>
  <rcc rId="11768" sId="5">
    <nc r="D454" t="inlineStr">
      <is>
        <t>battery</t>
      </is>
    </nc>
  </rcc>
  <rcc rId="11769" sId="5">
    <nc r="E454">
      <v>4</v>
    </nc>
  </rcc>
  <rcc rId="11770" sId="5">
    <nc r="F454">
      <v>4</v>
    </nc>
  </rcc>
  <rcc rId="11771" sId="5">
    <nc r="G454">
      <v>0</v>
    </nc>
  </rcc>
  <rcc rId="11772" sId="5">
    <nc r="B455" t="inlineStr">
      <is>
        <t>E4</t>
      </is>
    </nc>
  </rcc>
  <rcc rId="11773" sId="5">
    <nc r="C455" t="inlineStr">
      <is>
        <t>Motorolla</t>
      </is>
    </nc>
  </rcc>
  <rcc rId="11774" sId="5">
    <nc r="D455" t="inlineStr">
      <is>
        <t>battery</t>
      </is>
    </nc>
  </rcc>
  <rcc rId="11775" sId="5">
    <nc r="E455">
      <v>1</v>
    </nc>
  </rcc>
  <rcc rId="11776" sId="5">
    <nc r="F455">
      <v>1</v>
    </nc>
  </rcc>
  <rcc rId="11777" sId="5">
    <nc r="G455">
      <v>0</v>
    </nc>
  </rcc>
  <rcc rId="11778" sId="5">
    <nc r="B456" t="inlineStr">
      <is>
        <t>G6 Play</t>
      </is>
    </nc>
  </rcc>
  <rcc rId="11779" sId="5">
    <nc r="C456" t="inlineStr">
      <is>
        <t>Motorolla</t>
      </is>
    </nc>
  </rcc>
  <rcc rId="11780" sId="5">
    <nc r="D456" t="inlineStr">
      <is>
        <t>battery</t>
      </is>
    </nc>
  </rcc>
  <rcc rId="11781" sId="5">
    <nc r="E456">
      <v>5</v>
    </nc>
  </rcc>
  <rcc rId="11782" sId="5">
    <nc r="F456">
      <v>5</v>
    </nc>
  </rcc>
  <rcc rId="11783" sId="5">
    <nc r="G456">
      <v>0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5">
    <nc r="B457" t="inlineStr">
      <is>
        <t xml:space="preserve">Moto G </t>
      </is>
    </nc>
  </rcc>
  <rcc rId="11785" sId="5">
    <nc r="C457" t="inlineStr">
      <is>
        <t>Motorolla</t>
      </is>
    </nc>
  </rcc>
  <rcc rId="11786" sId="5">
    <nc r="D457" t="inlineStr">
      <is>
        <t>battery</t>
      </is>
    </nc>
  </rcc>
  <rcc rId="11787" sId="5">
    <nc r="E457">
      <v>4</v>
    </nc>
  </rcc>
  <rcc rId="11788" sId="5">
    <nc r="F457">
      <v>4</v>
    </nc>
  </rcc>
  <rrc rId="11789" sId="5" ref="A458:XFD458" action="insertRow"/>
  <rcc rId="11790" sId="5">
    <nc r="A458">
      <v>21</v>
    </nc>
  </rcc>
  <rcc rId="11791" sId="5">
    <nc r="C458" t="inlineStr">
      <is>
        <t>Motorolla</t>
      </is>
    </nc>
  </rcc>
  <rcc rId="11792" sId="5">
    <nc r="D458" t="inlineStr">
      <is>
        <t>battery</t>
      </is>
    </nc>
  </rcc>
  <rcc rId="11793" sId="5">
    <nc r="B458" t="inlineStr">
      <is>
        <t>Moto X</t>
      </is>
    </nc>
  </rcc>
  <rcc rId="11794" sId="5">
    <nc r="E458">
      <v>1</v>
    </nc>
  </rcc>
  <rcc rId="11795" sId="5">
    <nc r="F458">
      <v>1</v>
    </nc>
  </rcc>
  <rcc rId="11796" sId="5">
    <nc r="B459" t="inlineStr">
      <is>
        <t>Note 3</t>
      </is>
    </nc>
  </rcc>
  <rrc rId="11797" sId="5" ref="A460:XFD460" action="insertRow"/>
  <rrc rId="11798" sId="5" ref="A460:XFD460" action="insertRow"/>
  <rcc rId="11799" sId="5">
    <nc r="A460">
      <v>22</v>
    </nc>
  </rcc>
  <rcc rId="11800" sId="5">
    <nc r="A461">
      <v>22</v>
    </nc>
  </rcc>
  <rcc rId="11801" sId="5">
    <nc r="B460" t="inlineStr">
      <is>
        <t>Note 4</t>
      </is>
    </nc>
  </rcc>
  <rcc rId="11802" sId="5">
    <nc r="B461" t="inlineStr">
      <is>
        <t>Note 5</t>
      </is>
    </nc>
  </rcc>
  <rcc rId="11803" sId="5">
    <nc r="C459" t="inlineStr">
      <is>
        <t>Samsung</t>
      </is>
    </nc>
  </rcc>
  <rcc rId="11804" sId="5">
    <nc r="C460" t="inlineStr">
      <is>
        <t>Samsung</t>
      </is>
    </nc>
  </rcc>
  <rcc rId="11805" sId="5">
    <nc r="C461" t="inlineStr">
      <is>
        <t>Samsung</t>
      </is>
    </nc>
  </rcc>
  <rcc rId="11806" sId="5">
    <nc r="D459" t="inlineStr">
      <is>
        <t>battery</t>
      </is>
    </nc>
  </rcc>
  <rcc rId="11807" sId="5">
    <nc r="D460" t="inlineStr">
      <is>
        <t>battery</t>
      </is>
    </nc>
  </rcc>
  <rcc rId="11808" sId="5">
    <nc r="D461" t="inlineStr">
      <is>
        <t>battery</t>
      </is>
    </nc>
  </rcc>
  <rcc rId="11809" sId="5">
    <nc r="E459">
      <v>1</v>
    </nc>
  </rcc>
  <rcc rId="11810" sId="5">
    <nc r="F459">
      <v>1</v>
    </nc>
  </rcc>
  <rcc rId="11811" sId="5">
    <nc r="E460">
      <v>1</v>
    </nc>
  </rcc>
  <rcc rId="11812" sId="5">
    <nc r="F460">
      <v>1</v>
    </nc>
  </rcc>
  <rcc rId="11813" sId="5">
    <nc r="F461">
      <v>1</v>
    </nc>
  </rcc>
  <rcc rId="11814" sId="5">
    <nc r="E461">
      <v>1</v>
    </nc>
  </rcc>
  <rfmt sheetId="5" sqref="G456" start="0" length="0">
    <dxf>
      <fill>
        <patternFill>
          <bgColor theme="2"/>
        </patternFill>
      </fill>
    </dxf>
  </rfmt>
  <rcc rId="11815" sId="5" odxf="1" dxf="1">
    <nc r="G457">
      <v>0</v>
    </nc>
    <ndxf>
      <fill>
        <patternFill>
          <bgColor theme="2"/>
        </patternFill>
      </fill>
    </ndxf>
  </rcc>
  <rcc rId="11816" sId="5" odxf="1" dxf="1">
    <nc r="G458">
      <v>0</v>
    </nc>
    <ndxf>
      <fill>
        <patternFill>
          <bgColor theme="2"/>
        </patternFill>
      </fill>
    </ndxf>
  </rcc>
  <rcc rId="11817" sId="5" odxf="1" dxf="1">
    <nc r="G459">
      <v>0</v>
    </nc>
    <ndxf>
      <fill>
        <patternFill>
          <bgColor theme="2"/>
        </patternFill>
      </fill>
    </ndxf>
  </rcc>
  <rcc rId="11818" sId="5" odxf="1" dxf="1">
    <nc r="G460">
      <v>0</v>
    </nc>
    <ndxf>
      <fill>
        <patternFill>
          <bgColor theme="2"/>
        </patternFill>
      </fill>
    </ndxf>
  </rcc>
  <rcc rId="11819" sId="5" odxf="1" dxf="1">
    <nc r="G461">
      <v>0</v>
    </nc>
    <ndxf>
      <fill>
        <patternFill>
          <bgColor theme="2"/>
        </patternFill>
      </fill>
    </ndxf>
  </rcc>
  <rcc rId="11820" sId="5">
    <nc r="B462" t="inlineStr">
      <is>
        <t xml:space="preserve">S8 </t>
      </is>
    </nc>
  </rcc>
  <rcc rId="11821" sId="5">
    <nc r="C462" t="inlineStr">
      <is>
        <t>Samsung</t>
      </is>
    </nc>
  </rcc>
  <rcc rId="11822" sId="5">
    <nc r="D462" t="inlineStr">
      <is>
        <t>battery</t>
      </is>
    </nc>
  </rcc>
  <rcc rId="11823" sId="5">
    <nc r="E462">
      <v>2</v>
    </nc>
  </rcc>
  <rcc rId="11824" sId="5">
    <nc r="F462">
      <v>2</v>
    </nc>
  </rcc>
  <rcc rId="11825" sId="5">
    <nc r="G462">
      <v>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6" sId="5">
    <nc r="B463" t="inlineStr">
      <is>
        <t xml:space="preserve">Cell </t>
      </is>
    </nc>
  </rcc>
  <rcc rId="11827" sId="5">
    <nc r="C463" t="inlineStr">
      <is>
        <t>Samsung</t>
      </is>
    </nc>
  </rcc>
  <rcc rId="11828" sId="5">
    <nc r="D463" t="inlineStr">
      <is>
        <t>battery</t>
      </is>
    </nc>
  </rcc>
  <rcc rId="11829" sId="5">
    <nc r="E463">
      <v>5</v>
    </nc>
  </rcc>
  <rcc rId="11830" sId="5">
    <nc r="F463">
      <v>5</v>
    </nc>
  </rcc>
  <rcc rId="11831" sId="5">
    <nc r="G463">
      <v>0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2" sId="5">
    <nc r="B464" t="inlineStr">
      <is>
        <t>Tablet</t>
      </is>
    </nc>
  </rcc>
  <rcc rId="11833" sId="5">
    <nc r="B465" t="inlineStr">
      <is>
        <t>Nexes</t>
      </is>
    </nc>
  </rcc>
  <rcc rId="11834" sId="5">
    <nc r="B466" t="inlineStr">
      <is>
        <t>K910</t>
      </is>
    </nc>
  </rcc>
  <rcc rId="11835" sId="5">
    <nc r="B467" t="inlineStr">
      <is>
        <t>Royal</t>
      </is>
    </nc>
  </rcc>
  <rcc rId="11836" sId="5">
    <nc r="B468" t="inlineStr">
      <is>
        <t>Oalay</t>
      </is>
    </nc>
  </rcc>
  <rcc rId="11837" sId="5">
    <oc r="A465">
      <v>26</v>
    </oc>
    <nc r="A465">
      <v>25</v>
    </nc>
  </rcc>
  <rcc rId="11838" sId="5">
    <oc r="A466">
      <v>27</v>
    </oc>
    <nc r="A466">
      <v>25</v>
    </nc>
  </rcc>
  <rcc rId="11839" sId="5">
    <oc r="A467">
      <v>28</v>
    </oc>
    <nc r="A467">
      <v>25</v>
    </nc>
  </rcc>
  <rcc rId="11840" sId="5">
    <oc r="A468">
      <v>29</v>
    </oc>
    <nc r="A468">
      <v>25</v>
    </nc>
  </rcc>
  <rcc rId="11841" sId="5">
    <nc r="C464" t="inlineStr">
      <is>
        <t>Tablet</t>
      </is>
    </nc>
  </rcc>
  <rcc rId="11842" sId="5">
    <nc r="C465" t="inlineStr">
      <is>
        <t>Nexes</t>
      </is>
    </nc>
  </rcc>
  <rcc rId="11843" sId="5">
    <nc r="C466" t="inlineStr">
      <is>
        <t>Mix</t>
      </is>
    </nc>
  </rcc>
  <rcc rId="11844" sId="5">
    <nc r="C467" t="inlineStr">
      <is>
        <t>Mix</t>
      </is>
    </nc>
  </rcc>
  <rcc rId="11845" sId="5">
    <nc r="C468" t="inlineStr">
      <is>
        <t>Mix</t>
      </is>
    </nc>
  </rcc>
  <rcc rId="11846" sId="5">
    <nc r="D464" t="inlineStr">
      <is>
        <t>battery</t>
      </is>
    </nc>
  </rcc>
  <rcc rId="11847" sId="5">
    <nc r="D465" t="inlineStr">
      <is>
        <t>battery</t>
      </is>
    </nc>
  </rcc>
  <rcc rId="11848" sId="5">
    <nc r="D466" t="inlineStr">
      <is>
        <t>battery</t>
      </is>
    </nc>
  </rcc>
  <rcc rId="11849" sId="5">
    <nc r="D467" t="inlineStr">
      <is>
        <t>battery</t>
      </is>
    </nc>
  </rcc>
  <rcc rId="11850" sId="5">
    <nc r="D468" t="inlineStr">
      <is>
        <t>battery</t>
      </is>
    </nc>
  </rcc>
  <rcc rId="11851" sId="5">
    <nc r="E464">
      <v>1</v>
    </nc>
  </rcc>
  <rcc rId="11852" sId="5">
    <nc r="F464">
      <v>1</v>
    </nc>
  </rcc>
  <rcc rId="11853" sId="5">
    <nc r="E465">
      <v>1</v>
    </nc>
  </rcc>
  <rcc rId="11854" sId="5">
    <nc r="E466">
      <v>1</v>
    </nc>
  </rcc>
  <rcc rId="11855" sId="5">
    <nc r="E467">
      <v>1</v>
    </nc>
  </rcc>
  <rcc rId="11856" sId="5">
    <nc r="F465">
      <v>1</v>
    </nc>
  </rcc>
  <rcc rId="11857" sId="5">
    <nc r="F466">
      <v>1</v>
    </nc>
  </rcc>
  <rcc rId="11858" sId="5">
    <nc r="F467">
      <v>1</v>
    </nc>
  </rcc>
  <rcc rId="11859" sId="5">
    <nc r="F468">
      <v>1</v>
    </nc>
  </rcc>
  <rcc rId="11860" sId="5">
    <nc r="E468">
      <v>1</v>
    </nc>
  </rcc>
  <rcc rId="11861" sId="5">
    <nc r="G464">
      <v>0</v>
    </nc>
  </rcc>
  <rcc rId="11862" sId="5">
    <nc r="G465">
      <v>0</v>
    </nc>
  </rcc>
  <rcc rId="11863" sId="5">
    <nc r="G466">
      <v>0</v>
    </nc>
  </rcc>
  <rcc rId="11864" sId="5">
    <nc r="G467">
      <v>0</v>
    </nc>
  </rcc>
  <rcc rId="11865" sId="5">
    <nc r="G468">
      <v>0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5">
    <oc r="I478">
      <v>800</v>
    </oc>
    <nc r="I478"/>
  </rcc>
  <rcc rId="11867" sId="5">
    <oc r="B537" t="inlineStr">
      <is>
        <t xml:space="preserve">S7 Edge </t>
      </is>
    </oc>
    <nc r="B537"/>
  </rcc>
  <rcc rId="11868" sId="5">
    <oc r="C537" t="inlineStr">
      <is>
        <t>SAMSUNG</t>
      </is>
    </oc>
    <nc r="C537"/>
  </rcc>
  <rcc rId="11869" sId="5">
    <oc r="D537" t="inlineStr">
      <is>
        <t>Camera</t>
      </is>
    </oc>
    <nc r="D537"/>
  </rcc>
  <rcc rId="11870" sId="5">
    <oc r="E537">
      <v>1</v>
    </oc>
    <nc r="E537"/>
  </rcc>
  <rcc rId="11871" sId="5">
    <oc r="F537">
      <v>1</v>
    </oc>
    <nc r="F537"/>
  </rcc>
  <rcc rId="11872" sId="5">
    <oc r="G537">
      <f>(F537-E537)</f>
    </oc>
    <nc r="G537"/>
  </rcc>
  <rcc rId="11873" sId="5">
    <oc r="H537">
      <v>400</v>
    </oc>
    <nc r="H537"/>
  </rcc>
  <rcc rId="11874" sId="5">
    <oc r="K537">
      <f>(E537*H537)</f>
    </oc>
    <nc r="K537"/>
  </rcc>
  <rcc rId="11875" sId="5">
    <oc r="B538" t="inlineStr">
      <is>
        <t>Samsung S5</t>
      </is>
    </oc>
    <nc r="B538"/>
  </rcc>
  <rcc rId="11876" sId="5">
    <oc r="C538" t="inlineStr">
      <is>
        <t>SAMSUNG</t>
      </is>
    </oc>
    <nc r="C538"/>
  </rcc>
  <rcc rId="11877" sId="5">
    <oc r="D538" t="inlineStr">
      <is>
        <t>Camera</t>
      </is>
    </oc>
    <nc r="D538"/>
  </rcc>
  <rcc rId="11878" sId="5">
    <oc r="E538">
      <v>1</v>
    </oc>
    <nc r="E538"/>
  </rcc>
  <rcc rId="11879" sId="5">
    <oc r="F538">
      <v>1</v>
    </oc>
    <nc r="F538"/>
  </rcc>
  <rcc rId="11880" sId="5">
    <oc r="G538">
      <f>(F538-E538)</f>
    </oc>
    <nc r="G538"/>
  </rcc>
  <rcc rId="11881" sId="5">
    <oc r="H538">
      <v>300</v>
    </oc>
    <nc r="H538"/>
  </rcc>
  <rcc rId="11882" sId="5">
    <oc r="K538">
      <f>(E538*H538)</f>
    </oc>
    <nc r="K538"/>
  </rcc>
  <rcc rId="11883" sId="5">
    <oc r="B539" t="inlineStr">
      <is>
        <t>Samsung S8</t>
      </is>
    </oc>
    <nc r="B539"/>
  </rcc>
  <rcc rId="11884" sId="5">
    <oc r="C539" t="inlineStr">
      <is>
        <t>SAMSUNG</t>
      </is>
    </oc>
    <nc r="C539"/>
  </rcc>
  <rcc rId="11885" sId="5">
    <oc r="D539" t="inlineStr">
      <is>
        <t>Camera</t>
      </is>
    </oc>
    <nc r="D539"/>
  </rcc>
  <rcc rId="11886" sId="5">
    <oc r="E539">
      <v>1</v>
    </oc>
    <nc r="E539"/>
  </rcc>
  <rcc rId="11887" sId="5">
    <oc r="F539">
      <v>1</v>
    </oc>
    <nc r="F539"/>
  </rcc>
  <rcc rId="11888" sId="5">
    <oc r="G539">
      <f>(F539-E539)</f>
    </oc>
    <nc r="G539"/>
  </rcc>
  <rcc rId="11889" sId="5">
    <oc r="H539">
      <v>400</v>
    </oc>
    <nc r="H539"/>
  </rcc>
  <rcc rId="11890" sId="5">
    <oc r="K539">
      <f>(E539*H539)</f>
    </oc>
    <nc r="K539"/>
  </rcc>
  <rcc rId="11891" sId="5">
    <oc r="B540" t="inlineStr">
      <is>
        <t>J3 Pro</t>
      </is>
    </oc>
    <nc r="B540"/>
  </rcc>
  <rcc rId="11892" sId="5">
    <oc r="C540" t="inlineStr">
      <is>
        <t>Samsung</t>
      </is>
    </oc>
    <nc r="C540"/>
  </rcc>
  <rcc rId="11893" sId="5">
    <oc r="D540" t="inlineStr">
      <is>
        <t>Camera</t>
      </is>
    </oc>
    <nc r="D540"/>
  </rcc>
  <rcc rId="11894" sId="5">
    <oc r="E540">
      <v>1</v>
    </oc>
    <nc r="E540"/>
  </rcc>
  <rcc rId="11895" sId="5">
    <oc r="F540">
      <v>1</v>
    </oc>
    <nc r="F540"/>
  </rcc>
  <rcc rId="11896" sId="5">
    <oc r="G540">
      <f>(F540-E540)</f>
    </oc>
    <nc r="G540"/>
  </rcc>
  <rcc rId="11897" sId="5">
    <oc r="H540">
      <v>300</v>
    </oc>
    <nc r="H540"/>
  </rcc>
  <rcc rId="11898" sId="5">
    <oc r="K540">
      <f>(E540*H540)</f>
    </oc>
    <nc r="K540"/>
  </rcc>
  <rcc rId="11899" sId="5">
    <oc r="B541" t="inlineStr">
      <is>
        <t xml:space="preserve">Moto G2 </t>
      </is>
    </oc>
    <nc r="B541"/>
  </rcc>
  <rcc rId="11900" sId="5">
    <oc r="C541" t="inlineStr">
      <is>
        <t>Motorolla</t>
      </is>
    </oc>
    <nc r="C541"/>
  </rcc>
  <rcc rId="11901" sId="5">
    <oc r="D541" t="inlineStr">
      <is>
        <t>Camera + Sensor</t>
      </is>
    </oc>
    <nc r="D541"/>
  </rcc>
  <rcc rId="11902" sId="5">
    <oc r="E541">
      <v>1</v>
    </oc>
    <nc r="E541"/>
  </rcc>
  <rcc rId="11903" sId="5">
    <oc r="F541">
      <v>1</v>
    </oc>
    <nc r="F541"/>
  </rcc>
  <rcc rId="11904" sId="5">
    <oc r="G541">
      <f>(F541-E541)</f>
    </oc>
    <nc r="G541"/>
  </rcc>
  <rcc rId="11905" sId="5">
    <oc r="H541">
      <v>250</v>
    </oc>
    <nc r="H541"/>
  </rcc>
  <rcc rId="11906" sId="5">
    <oc r="K541">
      <f>(E541*H541)</f>
    </oc>
    <nc r="K541"/>
  </rcc>
  <rcc rId="11907" sId="5">
    <oc r="B542" t="inlineStr">
      <is>
        <t xml:space="preserve">On 5 </t>
      </is>
    </oc>
    <nc r="B542"/>
  </rcc>
  <rcc rId="11908" sId="5">
    <oc r="C542" t="inlineStr">
      <is>
        <t>Samsung</t>
      </is>
    </oc>
    <nc r="C542"/>
  </rcc>
  <rcc rId="11909" sId="5">
    <oc r="D542" t="inlineStr">
      <is>
        <t>Ringer</t>
      </is>
    </oc>
    <nc r="D542"/>
  </rcc>
  <rcc rId="11910" sId="5">
    <oc r="E542">
      <v>1</v>
    </oc>
    <nc r="E542"/>
  </rcc>
  <rcc rId="11911" sId="5">
    <oc r="F542">
      <v>1</v>
    </oc>
    <nc r="F542"/>
  </rcc>
  <rcc rId="11912" sId="5">
    <oc r="G542">
      <f>(F542-E542)</f>
    </oc>
    <nc r="G542"/>
  </rcc>
  <rcc rId="11913" sId="5">
    <oc r="H542">
      <v>300</v>
    </oc>
    <nc r="H542"/>
  </rcc>
  <rcc rId="11914" sId="5">
    <oc r="K542">
      <f>(E542*H542)</f>
    </oc>
    <nc r="K542"/>
  </rcc>
  <rcc rId="11915" sId="5">
    <oc r="D544" t="inlineStr">
      <is>
        <t>Glass</t>
      </is>
    </oc>
    <nc r="D544"/>
  </rcc>
  <rcc rId="11916" sId="5">
    <oc r="B547" t="inlineStr">
      <is>
        <t>Note 5</t>
      </is>
    </oc>
    <nc r="B547"/>
  </rcc>
  <rcc rId="11917" sId="5">
    <oc r="C547" t="inlineStr">
      <is>
        <t>Samsung</t>
      </is>
    </oc>
    <nc r="C547"/>
  </rcc>
  <rcc rId="11918" sId="5">
    <oc r="D547" t="inlineStr">
      <is>
        <t>Sim Tray</t>
      </is>
    </oc>
    <nc r="D547"/>
  </rcc>
  <rcc rId="11919" sId="5">
    <oc r="E547">
      <v>1</v>
    </oc>
    <nc r="E547"/>
  </rcc>
  <rcc rId="11920" sId="5">
    <oc r="F547">
      <v>1</v>
    </oc>
    <nc r="F547"/>
  </rcc>
  <rcc rId="11921" sId="5">
    <oc r="G547">
      <f>(F547-E547)</f>
    </oc>
    <nc r="G547"/>
  </rcc>
  <rcc rId="11922" sId="5">
    <oc r="H547">
      <v>150</v>
    </oc>
    <nc r="H547"/>
  </rcc>
  <rcc rId="11923" sId="5">
    <oc r="K547">
      <f>(E547*H547)</f>
    </oc>
    <nc r="K547"/>
  </rcc>
  <rcc rId="11924" sId="5">
    <oc r="B548" t="inlineStr">
      <is>
        <t>A3s</t>
      </is>
    </oc>
    <nc r="B548"/>
  </rcc>
  <rcc rId="11925" sId="5">
    <oc r="C548" t="inlineStr">
      <is>
        <t>Samsung</t>
      </is>
    </oc>
    <nc r="C548"/>
  </rcc>
  <rcc rId="11926" sId="5">
    <oc r="D548" t="inlineStr">
      <is>
        <t>Sim Tray</t>
      </is>
    </oc>
    <nc r="D548"/>
  </rcc>
  <rcc rId="11927" sId="5">
    <oc r="E548">
      <v>1</v>
    </oc>
    <nc r="E548"/>
  </rcc>
  <rcc rId="11928" sId="5">
    <oc r="F548">
      <v>1</v>
    </oc>
    <nc r="F548"/>
  </rcc>
  <rcc rId="11929" sId="5">
    <oc r="G548">
      <f>(F548-E548)</f>
    </oc>
    <nc r="G548"/>
  </rcc>
  <rcc rId="11930" sId="5">
    <oc r="H548">
      <v>200</v>
    </oc>
    <nc r="H548"/>
  </rcc>
  <rcc rId="11931" sId="5">
    <oc r="K548">
      <f>SUM(K2:K547)</f>
    </oc>
    <nc r="K548"/>
  </rcc>
  <rcc rId="11932" sId="5">
    <oc r="G552">
      <f>(F552-E552)</f>
    </oc>
    <nc r="G552"/>
  </rcc>
  <rcc rId="11933" sId="5">
    <oc r="G553">
      <f>(F553-E553)</f>
    </oc>
    <nc r="G553"/>
  </rcc>
  <rcc rId="11934" sId="5">
    <oc r="G554">
      <f>(F554-E554)</f>
    </oc>
    <nc r="G554"/>
  </rcc>
  <rrc rId="11935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6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7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8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9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rgb="FFFFFF00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2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12023" sheetId="5" source="B470:C470" destination="E470:F470" sourceSheetId="5">
    <rfmt sheetId="5" sqref="E4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4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7" sId="5" ref="A505:XFD505" action="deleteRow">
    <rfmt sheetId="5" xfDxf="1" sqref="A505:XFD505" start="0" length="0">
      <dxf>
        <fill>
          <patternFill patternType="solid">
            <bgColor rgb="FFFF0000"/>
          </patternFill>
        </fill>
      </dxf>
    </rfmt>
    <rfmt sheetId="5" sqref="A505" start="0" length="0">
      <dxf>
        <font>
          <b/>
          <sz val="20"/>
          <color rgb="FFFFFF00"/>
          <name val="Calibri"/>
          <scheme val="minor"/>
        </font>
        <fill>
          <patternFill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505" start="0" length="0">
      <dxf>
        <fill>
          <patternFill patternType="none">
            <bgColor indexed="65"/>
          </patternFill>
        </fill>
      </dxf>
    </rfmt>
    <rfmt sheetId="5" sqref="K505" start="0" length="0">
      <dxf>
        <fill>
          <patternFill patternType="none">
            <bgColor indexed="65"/>
          </patternFill>
        </fill>
      </dxf>
    </rfmt>
    <rfmt sheetId="5" sqref="L505" start="0" length="0">
      <dxf>
        <fill>
          <patternFill patternType="none">
            <bgColor indexed="65"/>
          </patternFill>
        </fill>
      </dxf>
    </rfmt>
    <rfmt sheetId="5" sqref="M505" start="0" length="0">
      <dxf>
        <fill>
          <patternFill patternType="none">
            <bgColor indexed="65"/>
          </patternFill>
        </fill>
      </dxf>
    </rfmt>
    <rfmt sheetId="5" sqref="N505" start="0" length="0">
      <dxf>
        <fill>
          <patternFill patternType="none">
            <bgColor indexed="65"/>
          </patternFill>
        </fill>
      </dxf>
    </rfmt>
    <rfmt sheetId="5" sqref="O505" start="0" length="0">
      <dxf>
        <fill>
          <patternFill patternType="none">
            <bgColor indexed="65"/>
          </patternFill>
        </fill>
      </dxf>
    </rfmt>
    <rfmt sheetId="5" sqref="P505" start="0" length="0">
      <dxf>
        <fill>
          <patternFill patternType="none">
            <bgColor indexed="65"/>
          </patternFill>
        </fill>
      </dxf>
    </rfmt>
    <rfmt sheetId="5" sqref="Q505" start="0" length="0">
      <dxf>
        <fill>
          <patternFill patternType="none">
            <bgColor indexed="65"/>
          </patternFill>
        </fill>
      </dxf>
    </rfmt>
    <rfmt sheetId="5" sqref="R505" start="0" length="0">
      <dxf>
        <fill>
          <patternFill patternType="none">
            <bgColor indexed="65"/>
          </patternFill>
        </fill>
      </dxf>
    </rfmt>
    <rfmt sheetId="5" sqref="S505" start="0" length="0">
      <dxf>
        <fill>
          <patternFill patternType="none">
            <bgColor indexed="65"/>
          </patternFill>
        </fill>
      </dxf>
    </rfmt>
    <rfmt sheetId="5" sqref="T505" start="0" length="0">
      <dxf>
        <fill>
          <patternFill patternType="none">
            <bgColor indexed="65"/>
          </patternFill>
        </fill>
      </dxf>
    </rfmt>
    <rfmt sheetId="5" sqref="U505" start="0" length="0">
      <dxf>
        <fill>
          <patternFill patternType="none">
            <bgColor indexed="65"/>
          </patternFill>
        </fill>
      </dxf>
    </rfmt>
    <rfmt sheetId="5" sqref="V505" start="0" length="0">
      <dxf>
        <fill>
          <patternFill patternType="none">
            <bgColor indexed="65"/>
          </patternFill>
        </fill>
      </dxf>
    </rfmt>
    <rfmt sheetId="5" sqref="W505" start="0" length="0">
      <dxf>
        <fill>
          <patternFill patternType="none">
            <bgColor indexed="65"/>
          </patternFill>
        </fill>
      </dxf>
    </rfmt>
    <rfmt sheetId="5" sqref="X505" start="0" length="0">
      <dxf>
        <fill>
          <patternFill patternType="none">
            <bgColor indexed="65"/>
          </patternFill>
        </fill>
      </dxf>
    </rfmt>
    <rfmt sheetId="5" sqref="Y505" start="0" length="0">
      <dxf>
        <fill>
          <patternFill patternType="none">
            <bgColor indexed="65"/>
          </patternFill>
        </fill>
      </dxf>
    </rfmt>
    <rfmt sheetId="5" sqref="Z505" start="0" length="0">
      <dxf>
        <fill>
          <patternFill patternType="none">
            <bgColor indexed="65"/>
          </patternFill>
        </fill>
      </dxf>
    </rfmt>
  </rrc>
  <rrc rId="12028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9" sId="5" ref="A505:XFD505" action="deleteRow">
    <rfmt sheetId="5" xfDxf="1" sqref="A505:XFD505" start="0" length="0"/>
    <rcc rId="0" sId="5" dxf="1">
      <nc r="A505">
        <v>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0" sId="5" ref="A505:XFD505" action="deleteRow">
    <rfmt sheetId="5" xfDxf="1" sqref="A505:XFD505" start="0" length="0"/>
    <rcc rId="0" sId="5" dxf="1">
      <nc r="A505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1" sId="5" ref="A505:XFD505" action="deleteRow">
    <rfmt sheetId="5" xfDxf="1" sqref="A505:XFD505" start="0" length="0"/>
    <rcc rId="0" sId="5" dxf="1">
      <nc r="A505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2" sId="5" ref="A505:XFD505" action="deleteRow">
    <rfmt sheetId="5" xfDxf="1" sqref="A505:XFD505" start="0" length="0"/>
    <rcc rId="0" sId="5" dxf="1">
      <nc r="A505">
        <v>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3" sId="5" ref="A505:XFD505" action="deleteRow">
    <rfmt sheetId="5" xfDxf="1" sqref="A505:XFD505" start="0" length="0"/>
    <rcc rId="0" sId="5" dxf="1">
      <nc r="A505">
        <v>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4" sId="5" ref="A505:XFD505" action="deleteRow">
    <rfmt sheetId="5" xfDxf="1" sqref="A505:XFD505" start="0" length="0"/>
    <rcc rId="0" sId="5" dxf="1">
      <nc r="A505">
        <v>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5" sId="5" ref="A505:XFD505" action="deleteRow">
    <rfmt sheetId="5" xfDxf="1" sqref="A505:XFD505" start="0" length="0"/>
    <rcc rId="0" sId="5" dxf="1">
      <nc r="A505">
        <v>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6" sId="5" ref="A505:XFD505" action="deleteRow">
    <rfmt sheetId="5" xfDxf="1" sqref="A505:XFD505" start="0" length="0"/>
    <rcc rId="0" sId="5" dxf="1">
      <nc r="A505">
        <v>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7" sId="5" ref="A505:XFD505" action="deleteRow">
    <rfmt sheetId="5" xfDxf="1" sqref="A505:XFD505" start="0" length="0"/>
    <rcc rId="0" sId="5" dxf="1">
      <nc r="A505">
        <v>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8" sId="5" ref="A505:XFD505" action="deleteRow">
    <rfmt sheetId="5" xfDxf="1" sqref="A505:XFD505" start="0" length="0"/>
    <rcc rId="0" sId="5" dxf="1">
      <nc r="A505">
        <v>10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9" sId="5" ref="A505:XFD505" action="deleteRow">
    <rfmt sheetId="5" xfDxf="1" sqref="A505:XFD505" start="0" length="0"/>
    <rcc rId="0" sId="5" dxf="1">
      <nc r="A505">
        <v>11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0" sId="5" ref="A505:XFD505" action="deleteRow">
    <rfmt sheetId="5" xfDxf="1" sqref="A505:XFD505" start="0" length="0"/>
    <rcc rId="0" sId="5" dxf="1">
      <nc r="A505">
        <v>12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1" sId="5" ref="A505:XFD505" action="deleteRow">
    <rfmt sheetId="5" xfDxf="1" sqref="A505:XFD505" start="0" length="0"/>
    <rcc rId="0" sId="5" dxf="1">
      <nc r="A505">
        <v>13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2" sId="5" ref="A505:XFD505" action="deleteRow">
    <rfmt sheetId="5" xfDxf="1" sqref="A505:XFD505" start="0" length="0"/>
    <rcc rId="0" sId="5" dxf="1">
      <nc r="A505">
        <v>14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3" sId="5" ref="A505:XFD505" action="deleteRow">
    <rfmt sheetId="5" xfDxf="1" sqref="A505:XFD505" start="0" length="0"/>
    <rcc rId="0" sId="5" dxf="1">
      <nc r="A505">
        <v>15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4" sId="5" ref="A505:XFD505" action="deleteRow">
    <rfmt sheetId="5" xfDxf="1" sqref="A505:XFD505" start="0" length="0"/>
    <rcc rId="0" sId="5" dxf="1">
      <nc r="A505">
        <v>16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5" sId="5" ref="A505:XFD505" action="deleteRow">
    <rfmt sheetId="5" xfDxf="1" sqref="A505:XFD505" start="0" length="0"/>
    <rcc rId="0" sId="5" dxf="1">
      <nc r="A505">
        <v>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6" sId="5" ref="A505:XFD505" action="deleteRow">
    <rfmt sheetId="5" xfDxf="1" sqref="A505:XFD505" start="0" length="0"/>
    <rcc rId="0" sId="5" dxf="1">
      <nc r="A505">
        <v>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7" sId="5" ref="A505:XFD505" action="deleteRow">
    <rfmt sheetId="5" xfDxf="1" sqref="A505:XFD505" start="0" length="0"/>
    <rcc rId="0" sId="5" dxf="1">
      <nc r="A505">
        <v>19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8" sId="5" ref="A505:XFD505" action="deleteRow">
    <rfmt sheetId="5" xfDxf="1" sqref="A505:XFD505" start="0" length="0"/>
    <rcc rId="0" sId="5" dxf="1">
      <nc r="A505">
        <v>20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9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0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1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2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3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4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5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6" sId="5" ref="A505:XFD505" action="deleteRow">
    <rfmt sheetId="5" xfDxf="1" sqref="A505:XFD505" start="0" length="0"/>
  </rrc>
  <rrc rId="12057" sId="5" ref="A505:XFD505" action="deleteRow">
    <rfmt sheetId="5" xfDxf="1" sqref="A505:XFD505" start="0" length="0"/>
  </rrc>
  <rrc rId="12058" sId="5" ref="A505:XFD505" action="deleteRow">
    <rfmt sheetId="5" xfDxf="1" sqref="A505:XFD505" start="0" length="0"/>
  </rrc>
  <rrc rId="12059" sId="5" ref="A505:XFD505" action="deleteRow">
    <rfmt sheetId="5" xfDxf="1" sqref="A505:XFD505" start="0" length="0"/>
  </rrc>
  <rrc rId="12060" sId="5" ref="A505:XFD505" action="deleteRow">
    <rfmt sheetId="5" xfDxf="1" sqref="A505:XFD505" start="0" length="0"/>
  </rrc>
  <rrc rId="12061" sId="5" ref="A505:XFD505" action="deleteRow">
    <rfmt sheetId="5" xfDxf="1" sqref="A505:XFD505" start="0" length="0"/>
  </rrc>
  <rrc rId="12062" sId="5" ref="A505:XFD505" action="deleteRow">
    <rfmt sheetId="5" xfDxf="1" sqref="A505:XFD505" start="0" length="0"/>
  </rrc>
  <rrc rId="12063" sId="5" ref="A505:XFD505" action="deleteRow">
    <rfmt sheetId="5" xfDxf="1" sqref="A505:XFD505" start="0" length="0"/>
  </rrc>
  <rrc rId="12064" sId="5" ref="A505:XFD505" action="deleteRow">
    <rfmt sheetId="5" xfDxf="1" sqref="A505:XFD505" start="0" length="0"/>
  </rrc>
  <rrc rId="12065" sId="5" ref="A505:XFD505" action="deleteRow">
    <rfmt sheetId="5" xfDxf="1" sqref="A505:XFD505" start="0" length="0"/>
  </rrc>
  <rrc rId="12066" sId="5" ref="A505:XFD505" action="deleteRow">
    <rfmt sheetId="5" xfDxf="1" sqref="A505:XFD505" start="0" length="0"/>
  </rrc>
  <rrc rId="12067" sId="5" ref="A505:XFD505" action="deleteRow">
    <rfmt sheetId="5" xfDxf="1" sqref="A505:XFD505" start="0" length="0"/>
  </rrc>
  <rrc rId="12068" sId="5" ref="A505:XFD505" action="deleteRow">
    <rfmt sheetId="5" xfDxf="1" sqref="A505:XFD505" start="0" length="0"/>
  </rr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2069" sheetId="5" source="I426:I429" destination="H426:H429" sourceSheetId="5">
    <rfmt sheetId="5" sqref="H42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3" sId="5">
    <oc r="H429">
      <v>800</v>
    </oc>
    <nc r="H429">
      <v>700</v>
    </nc>
  </rcc>
  <rcc rId="12074" sId="5">
    <nc r="I429">
      <v>800</v>
    </nc>
  </rcc>
  <rcc rId="12075" sId="5">
    <nc r="I430">
      <v>650</v>
    </nc>
  </rcc>
  <rcc rId="12076" sId="5">
    <nc r="I431">
      <v>550</v>
    </nc>
  </rcc>
  <rcc rId="12077" sId="5">
    <nc r="I432">
      <v>700</v>
    </nc>
  </rcc>
  <rcc rId="12078" sId="5">
    <nc r="I433">
      <v>900</v>
    </nc>
  </rcc>
  <rcc rId="12079" sId="5">
    <nc r="I434">
      <v>1000</v>
    </nc>
  </rcc>
  <rcc rId="12080" sId="5">
    <nc r="I435">
      <v>1200</v>
    </nc>
  </rcc>
  <rcc rId="12081" sId="5">
    <nc r="I436">
      <v>650</v>
    </nc>
  </rcc>
  <rcc rId="12082" sId="5">
    <nc r="H437">
      <v>800</v>
    </nc>
  </rcc>
  <rcc rId="12083" sId="5">
    <nc r="H439">
      <v>500</v>
    </nc>
  </rcc>
  <rcc rId="12084" sId="5">
    <nc r="H440">
      <v>550</v>
    </nc>
  </rcc>
  <rcc rId="12085" sId="5">
    <nc r="H441">
      <v>500</v>
    </nc>
  </rcc>
  <rcc rId="12086" sId="5">
    <nc r="H442">
      <v>500</v>
    </nc>
  </rcc>
  <rcc rId="12087" sId="5">
    <nc r="H443">
      <v>350</v>
    </nc>
  </rcc>
  <rcc rId="12088" sId="5">
    <oc r="I443">
      <v>900</v>
    </oc>
    <nc r="I443">
      <v>500</v>
    </nc>
  </rcc>
  <rcc rId="12089" sId="5">
    <nc r="H444">
      <v>500</v>
    </nc>
  </rcc>
  <rcc rId="12090" sId="5">
    <nc r="H446">
      <v>500</v>
    </nc>
  </rcc>
  <rcc rId="12091" sId="5">
    <nc r="H447">
      <v>600</v>
    </nc>
  </rcc>
  <rcc rId="12092" sId="5">
    <nc r="H448">
      <v>650</v>
    </nc>
  </rcc>
  <rcc rId="12093" sId="5">
    <nc r="H449">
      <v>650</v>
    </nc>
  </rcc>
  <rcc rId="12094" sId="5">
    <nc r="H450">
      <v>600</v>
    </nc>
  </rcc>
  <rcc rId="12095" sId="5">
    <nc r="H451">
      <v>700</v>
    </nc>
  </rcc>
  <rcc rId="12096" sId="5">
    <nc r="H452">
      <v>750</v>
    </nc>
  </rcc>
  <rcc rId="12097" sId="5">
    <nc r="H453">
      <v>800</v>
    </nc>
  </rcc>
  <rcc rId="12098" sId="5">
    <nc r="H454">
      <v>600</v>
    </nc>
  </rcc>
  <rcc rId="12099" sId="5">
    <nc r="H455">
      <v>500</v>
    </nc>
  </rcc>
  <rcc rId="12100" sId="5">
    <nc r="H456">
      <v>800</v>
    </nc>
  </rcc>
  <rcc rId="12101" sId="5">
    <nc r="H457">
      <v>450</v>
    </nc>
  </rcc>
  <rcc rId="12102" sId="5">
    <nc r="H458">
      <v>600</v>
    </nc>
  </rcc>
  <rcc rId="12103" sId="5">
    <nc r="H461">
      <v>550</v>
    </nc>
  </rcc>
  <rcc rId="12104" sId="5">
    <nc r="H460">
      <v>400</v>
    </nc>
  </rcc>
  <rcc rId="12105" sId="5">
    <nc r="H459">
      <v>350</v>
    </nc>
  </rcc>
  <rcc rId="12106" sId="5">
    <nc r="H462">
      <v>700</v>
    </nc>
  </rcc>
  <rcc rId="12107" sId="5">
    <nc r="H463">
      <v>350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8" sId="5">
    <nc r="H438">
      <v>500</v>
    </nc>
  </rcc>
  <rcc rId="12109" sId="5">
    <nc r="H445">
      <v>450</v>
    </nc>
  </rcc>
  <rcmt sheetId="5" cell="H435" guid="{00000000-0000-0000-0000-000000000000}" action="delete" author="Windows User"/>
  <rcmt sheetId="5" cell="H437" guid="{00000000-0000-0000-0000-000000000000}" action="delete" author="Windows User"/>
  <rcmt sheetId="5" cell="H439" guid="{00000000-0000-0000-0000-000000000000}" action="delete" author="Windows User"/>
  <rcmt sheetId="5" cell="H436" guid="{00000000-0000-0000-0000-000000000000}" action="delete" author="Windows User"/>
  <rcmt sheetId="5" cell="H442" guid="{00000000-0000-0000-0000-000000000000}" action="delete" author="Windows User"/>
  <rcmt sheetId="5" cell="H443" guid="{00000000-0000-0000-0000-000000000000}" action="delete" author="Windows User"/>
  <rcmt sheetId="5" cell="H447" guid="{00000000-0000-0000-0000-000000000000}" action="delete" author="Windows User"/>
  <rcmt sheetId="5" cell="H468" guid="{00000000-0000-0000-0000-000000000000}" action="delete" author="Windows User"/>
  <rcmt sheetId="5" cell="H426" guid="{CA593997-420F-4650-B44F-762CB6BD7E63}" author="Windows User" newLength="33"/>
  <rcmt sheetId="5" cell="H427" guid="{DC739B0B-A568-4A16-875B-F95DCF80E3B0}" author="Windows User" newLength="33"/>
  <rcmt sheetId="5" cell="H428" guid="{9241FB84-CFE0-4C10-B42F-DFADEA8F1CE6}" author="Windows User" newLength="33"/>
  <rcmt sheetId="5" cell="H429" guid="{FC200AB8-E5C0-4EAA-8527-80A554084782}" author="Windows User" newLength="33"/>
  <rcmt sheetId="5" cell="H430" guid="{247D4C12-098D-466D-B8EB-25FA5C650FCE}" author="Windows User" newLength="33"/>
  <rcmt sheetId="5" cell="H431" guid="{7AF88617-53BA-4DCA-A4D4-AC6E644BC732}" author="Windows User" newLength="33"/>
  <rcmt sheetId="5" cell="H432" guid="{175C3CB4-01B4-4F5A-9652-3D43DD03BF0C}" author="Windows User" newLength="33"/>
  <rcmt sheetId="5" cell="H433" guid="{A8F455D8-7623-47C4-A900-89861DA92D4F}" author="Windows User" newLength="33"/>
  <rcmt sheetId="5" cell="H434" guid="{6FEC26F1-49A4-44F5-94D9-1DAB69C26897}" author="Windows User" newLength="33"/>
  <rcmt sheetId="5" cell="H435" guid="{C4DE50F1-72B6-4580-9C76-AC74F1E22065}" author="Windows User" newLength="33"/>
  <rcmt sheetId="5" cell="H436" guid="{966EE274-2988-4B68-9654-8E4CCC20BE3E}" author="Windows User" newLength="33"/>
  <rcmt sheetId="5" cell="H437" guid="{73A53188-CE47-401A-B2BD-7C6018F4DC41}" author="Windows User" newLength="33"/>
  <rcmt sheetId="5" cell="H438" guid="{7266F99A-9703-4C7C-B08E-BEEFA15626EA}" author="Windows User" newLength="33"/>
  <rcmt sheetId="5" cell="H439" guid="{BD96311C-095F-4283-A202-8B46045F4B02}" author="Windows User" newLength="33"/>
  <rcmt sheetId="5" cell="H440" guid="{68451DF3-6147-4C0A-AB54-33EE101FA371}" author="Windows User" newLength="33"/>
  <rcmt sheetId="5" cell="H441" guid="{6C8BFC89-597D-44E6-B40D-F86986EF3B47}" author="Windows User" newLength="33"/>
  <rcmt sheetId="5" cell="H442" guid="{AB75B9BA-1FD5-4226-8D6E-97ED8F1DCB20}" author="Windows User" newLength="33"/>
  <rcmt sheetId="5" cell="H443" guid="{45119FB7-32DB-4AE1-B5C0-952845B55F95}" author="Windows User" newLength="33"/>
  <rcmt sheetId="5" cell="H444" guid="{D8300FE7-3460-48DD-A2B4-C13BC142B4E6}" author="Windows User" newLength="33"/>
  <rcmt sheetId="5" cell="H445" guid="{2FA4D7CD-0E4A-4A9E-B6E9-3122BB9CFA32}" author="Windows User" newLength="33"/>
  <rcmt sheetId="5" cell="H446" guid="{FB307C80-C7CE-42B2-BA1B-C14F1484AABA}" author="Windows User" newLength="33"/>
  <rcmt sheetId="5" cell="H447" guid="{E0FD29D7-1ABD-442E-9117-E1AC86455DFC}" author="Windows User" newLength="33"/>
  <rcmt sheetId="5" cell="H448" guid="{1A492CA2-C364-4497-AB0D-ECC1F54EDAD7}" author="Windows User" newLength="33"/>
  <rcmt sheetId="5" cell="H449" guid="{E21C60F7-EB0A-45AC-BD3A-D12126D15BCB}" author="Windows User" newLength="33"/>
  <rcmt sheetId="5" cell="H450" guid="{D6637BF1-2CF0-4710-94A0-E538B98A20D7}" author="Windows User" newLength="33"/>
  <rcmt sheetId="5" cell="H451" guid="{CCA4F294-0EF8-4DDA-91E0-8AB8C97140EA}" author="Windows User" newLength="33"/>
  <rcmt sheetId="5" cell="H452" guid="{4CB2EE7C-BFD5-48DB-936B-21735DC65059}" author="Windows User" newLength="33"/>
  <rcmt sheetId="5" cell="H453" guid="{18067CCB-B4BE-4A51-8129-9DA946961809}" author="Windows User" newLength="33"/>
  <rcmt sheetId="5" cell="H454" guid="{EA52EE22-2DC4-4A74-9E57-B11EDCCF2BAB}" author="Windows User" newLength="33"/>
  <rcmt sheetId="5" cell="H455" guid="{75C38F6C-BFE5-4C16-935A-5E45FAC3FE73}" author="Windows User" newLength="33"/>
  <rcmt sheetId="5" cell="H456" guid="{15FE1D71-0D9D-488C-9662-CC0D2F8257AF}" author="Windows User" newLength="33"/>
  <rcmt sheetId="5" cell="H457" guid="{7002A17A-3334-4A7F-87EE-E91CD9CAB74C}" author="Windows User" newLength="33"/>
  <rcmt sheetId="5" cell="H458" guid="{52E80678-C73C-4137-8C48-7F41B7461B3A}" author="Windows User" newLength="33"/>
  <rcmt sheetId="5" cell="H459" guid="{6A324006-2A68-4939-9B1B-4B1EE6C66C06}" author="Windows User" newLength="33"/>
  <rcmt sheetId="5" cell="H460" guid="{2F526544-7A2F-4DFC-8112-74655E03C73D}" author="Windows User" newLength="33"/>
  <rcmt sheetId="5" cell="H461" guid="{467F54C9-AF14-4F85-92AD-9942924BD2FD}" author="Windows User" newLength="33"/>
  <rcmt sheetId="5" cell="H462" guid="{E5470EEC-123E-4240-9A80-E6E8EF585CD3}" author="Windows User" newLength="33"/>
  <rcmt sheetId="5" cell="H463" guid="{CD11BF7A-9C72-48A5-B128-297A287EA9D0}" author="Windows User" newLength="33"/>
  <rcmt sheetId="5" cell="H464" guid="{22122079-F726-4B7B-85FA-3F3C9F07B7E0}" author="Windows User" newLength="33"/>
  <rcmt sheetId="5" cell="H465" guid="{694BFAF6-E09A-41FB-A9C7-4C1EC2642388}" author="Windows User" newLength="33"/>
  <rcmt sheetId="5" cell="H466" guid="{D952FB54-1D9C-4C9F-97AD-8AF84401EFA0}" author="Windows User" newLength="33"/>
  <rcmt sheetId="5" cell="H467" guid="{0F9F49EA-2F11-4E20-9F8C-25A08E4473F9}" author="Windows User" newLength="33"/>
  <rcmt sheetId="5" cell="H468" guid="{8B737184-19F5-4A23-9C30-D00E81D20EF9}" author="Windows User" newLength="33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3" sId="5">
    <oc r="E385">
      <v>8</v>
    </oc>
    <nc r="E385">
      <v>7</v>
    </nc>
  </rcc>
  <rcc rId="12114" sId="5">
    <oc r="F385">
      <v>8</v>
    </oc>
    <nc r="F385">
      <v>7</v>
    </nc>
  </rcc>
  <rcc rId="12115" sId="5">
    <oc r="E404">
      <v>17</v>
    </oc>
    <nc r="E404">
      <v>16</v>
    </nc>
  </rcc>
  <rcc rId="12116" sId="5">
    <oc r="F404">
      <v>17</v>
    </oc>
    <nc r="F404">
      <v>16</v>
    </nc>
  </rcc>
  <rcmt sheetId="5" cell="H404" guid="{00000000-0000-0000-0000-000000000000}" action="delete" author="Windows User"/>
  <rcc rId="12117" sId="5">
    <oc r="E394">
      <v>1</v>
    </oc>
    <nc r="E394">
      <v>0</v>
    </nc>
  </rcc>
  <rcc rId="12118" sId="5">
    <oc r="F394">
      <v>1</v>
    </oc>
    <nc r="F394">
      <v>0</v>
    </nc>
  </rcc>
  <rcc rId="12119" sId="5">
    <oc r="E396">
      <v>10</v>
    </oc>
    <nc r="E396">
      <v>9</v>
    </nc>
  </rcc>
  <rcc rId="12120" sId="5">
    <oc r="F396">
      <v>10</v>
    </oc>
    <nc r="F396">
      <v>9</v>
    </nc>
  </rcc>
  <rcmt sheetId="5" cell="H396" guid="{00000000-0000-0000-0000-000000000000}" action="delete" author="Windows User"/>
  <rcc rId="12121" sId="5">
    <oc r="E201">
      <v>6</v>
    </oc>
    <nc r="E201">
      <v>5</v>
    </nc>
  </rcc>
  <rcc rId="12122" sId="5">
    <oc r="F201">
      <v>6</v>
    </oc>
    <nc r="F201">
      <v>5</v>
    </nc>
  </rcc>
  <rcmt sheetId="5" cell="H201" guid="{00000000-0000-0000-0000-000000000000}" action="delete" author="Windows User"/>
  <rcmt sheetId="5" cell="H411" guid="{00000000-0000-0000-0000-000000000000}" action="delete" author="Windows User"/>
  <rcc rId="12123" sId="5">
    <oc r="E409">
      <v>6</v>
    </oc>
    <nc r="E409">
      <v>5</v>
    </nc>
  </rcc>
  <rcc rId="12124" sId="5">
    <oc r="F409">
      <v>6</v>
    </oc>
    <nc r="F409">
      <v>5</v>
    </nc>
  </rcc>
  <rcmt sheetId="5" cell="H409" guid="{00000000-0000-0000-0000-000000000000}" action="delete" author="Windows User"/>
  <rcc rId="12125" sId="5">
    <oc r="E408">
      <v>13</v>
    </oc>
    <nc r="E408">
      <v>12</v>
    </nc>
  </rcc>
  <rcc rId="12126" sId="5">
    <oc r="F408">
      <v>13</v>
    </oc>
    <nc r="F408">
      <v>12</v>
    </nc>
  </rcc>
  <rcmt sheetId="5" cell="H408" guid="{00000000-0000-0000-0000-000000000000}" action="delete" author="Windows User"/>
  <rcc rId="12127" sId="5">
    <oc r="E411">
      <v>13</v>
    </oc>
    <nc r="E411">
      <v>10</v>
    </nc>
  </rcc>
  <rcc rId="12128" sId="5">
    <oc r="F411">
      <v>13</v>
    </oc>
    <nc r="F411">
      <v>10</v>
    </nc>
  </rcc>
  <rcc rId="12129" sId="5">
    <oc r="E247">
      <v>2</v>
    </oc>
    <nc r="E247">
      <v>1</v>
    </nc>
  </rcc>
  <rcc rId="12130" sId="5">
    <oc r="F247">
      <v>2</v>
    </oc>
    <nc r="F247">
      <v>1</v>
    </nc>
  </rcc>
  <rcmt sheetId="5" cell="H247" guid="{00000000-0000-0000-0000-000000000000}" action="delete" author="Windows User"/>
  <rcc rId="12131" sId="5">
    <oc r="E15">
      <v>3</v>
    </oc>
    <nc r="E15">
      <v>2</v>
    </nc>
  </rcc>
  <rcc rId="12132" sId="5">
    <oc r="F15">
      <v>3</v>
    </oc>
    <nc r="F15">
      <v>2</v>
    </nc>
  </rcc>
  <rcmt sheetId="5" cell="H15" guid="{00000000-0000-0000-0000-000000000000}" action="delete" author="Windows User"/>
  <rcc rId="12133" sId="5">
    <oc r="E341">
      <v>5</v>
    </oc>
    <nc r="E341">
      <v>4</v>
    </nc>
  </rcc>
  <rcc rId="12134" sId="5">
    <oc r="F341">
      <v>5</v>
    </oc>
    <nc r="F341">
      <v>4</v>
    </nc>
  </rcc>
  <rcmt sheetId="5" cell="H341" guid="{00000000-0000-0000-0000-000000000000}" action="delete" author="Windows User"/>
  <rcc rId="12135" sId="5">
    <oc r="E14">
      <v>5</v>
    </oc>
    <nc r="E14">
      <v>4</v>
    </nc>
  </rcc>
  <rcc rId="12136" sId="5">
    <oc r="F14">
      <v>5</v>
    </oc>
    <nc r="F14">
      <v>4</v>
    </nc>
  </rcc>
  <rcmt sheetId="5" cell="H14" guid="{00000000-0000-0000-0000-000000000000}" action="delete" author="Windows User"/>
  <rcc rId="12137" sId="5">
    <oc r="E349">
      <v>1</v>
    </oc>
    <nc r="E349">
      <v>0</v>
    </nc>
  </rcc>
  <rcc rId="12138" sId="5">
    <oc r="F349">
      <v>1</v>
    </oc>
    <nc r="F349">
      <v>0</v>
    </nc>
  </rcc>
  <rcmt sheetId="5" cell="H349" guid="{00000000-0000-0000-0000-000000000000}" action="delete" author="Windows User"/>
  <rcmt sheetId="5" cell="H349" guid="{7624177B-E107-4A16-8A6A-25F13EA94942}" author="Windows User" newLength="33"/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9" sId="5">
    <oc r="E351">
      <v>2</v>
    </oc>
    <nc r="E351">
      <v>1</v>
    </nc>
  </rcc>
  <rcc rId="12140" sId="5">
    <oc r="F351">
      <v>2</v>
    </oc>
    <nc r="F351">
      <v>1</v>
    </nc>
  </rcc>
  <rcmt sheetId="5" cell="H351" guid="{00000000-0000-0000-0000-000000000000}" action="delete" author="Windows User"/>
  <rcc rId="12141" sId="5">
    <oc r="H351">
      <v>2100</v>
    </oc>
    <nc r="H351"/>
  </rcc>
  <rcmt sheetId="5" cell="H351" guid="{6959F98E-E494-479E-9C88-7F9EFA3A41E2}" author="Windows User" newLength="33"/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1" guid="{00000000-0000-0000-0000-000000000000}" action="delete" author="Windows User"/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5">
    <oc r="E332">
      <v>1</v>
    </oc>
    <nc r="E332">
      <v>0</v>
    </nc>
  </rcc>
  <rcc rId="12143" sId="5">
    <oc r="F332">
      <v>1</v>
    </oc>
    <nc r="F332">
      <v>0</v>
    </nc>
  </rcc>
  <rcmt sheetId="5" cell="H332" guid="{00000000-0000-0000-0000-000000000000}" action="delete" author="Windows User"/>
  <rcc rId="12144" sId="5">
    <oc r="E408">
      <v>12</v>
    </oc>
    <nc r="E408">
      <v>11</v>
    </nc>
  </rcc>
  <rcc rId="12145" sId="5">
    <oc r="F408">
      <v>12</v>
    </oc>
    <nc r="F408">
      <v>11</v>
    </nc>
  </rcc>
  <rcmt sheetId="5" cell="H408" guid="{00000000-0000-0000-0000-000000000000}" action="delete" author="Windows User"/>
  <rcmt sheetId="5" cell="H341" guid="{00000000-0000-0000-0000-000000000000}" action="delete" author="Windows User"/>
  <rcc rId="12146" sId="5">
    <oc r="E341">
      <v>4</v>
    </oc>
    <nc r="E341">
      <v>1</v>
    </nc>
  </rcc>
  <rcc rId="12147" sId="5">
    <oc r="F341">
      <v>4</v>
    </oc>
    <nc r="F341">
      <v>1</v>
    </nc>
  </rcc>
  <rcmt sheetId="5" cell="H341" guid="{00000000-0000-0000-0000-000000000000}" action="delete" author="Windows User"/>
  <rcc rId="12148" sId="5">
    <oc r="E178">
      <v>1</v>
    </oc>
    <nc r="E178">
      <v>0</v>
    </nc>
  </rcc>
  <rcc rId="12149" sId="5">
    <oc r="F178">
      <v>1</v>
    </oc>
    <nc r="F178">
      <v>0</v>
    </nc>
  </rcc>
  <rcmt sheetId="5" cell="H178" guid="{00000000-0000-0000-0000-000000000000}" action="delete" author="Windows User"/>
  <rcc rId="12150" sId="5">
    <oc r="E348">
      <v>2</v>
    </oc>
    <nc r="E348">
      <v>1</v>
    </nc>
  </rcc>
  <rcc rId="12151" sId="5">
    <oc r="F348">
      <v>2</v>
    </oc>
    <nc r="F348">
      <v>1</v>
    </nc>
  </rcc>
  <rcmt sheetId="5" cell="H348" guid="{00000000-0000-0000-0000-000000000000}" action="delete" author="Windows User"/>
  <rcmt sheetId="5" cell="H178" guid="{4641684D-0DFE-46B8-8711-66D1F26E26B9}" author="Windows User" newLength="31"/>
  <rcmt sheetId="5" cell="H341" guid="{1B35A9F4-2444-4644-9AC3-8A376498F934}" author="Windows User" newLength="33"/>
  <rcmt sheetId="5" cell="H348" guid="{27014FF9-304E-4E73-ADFF-A3B1152A52D1}" author="Windows User" newLength="33"/>
  <rcmt sheetId="5" cell="H408" guid="{049621C0-D389-4536-8E3C-92E2AF43C175}" author="Windows User" newLength="32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2" sId="5">
    <oc r="E302">
      <v>4</v>
    </oc>
    <nc r="E302">
      <v>3</v>
    </nc>
  </rcc>
  <rcc rId="12153" sId="5">
    <oc r="F302">
      <v>4</v>
    </oc>
    <nc r="F302">
      <v>3</v>
    </nc>
  </rcc>
  <rcmt sheetId="5" cell="H302" guid="{00000000-0000-0000-0000-000000000000}" action="delete" author="Windows User"/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7" sId="5">
    <oc r="E292">
      <v>6</v>
    </oc>
    <nc r="E292">
      <v>5</v>
    </nc>
  </rcc>
  <rcc rId="12158" sId="5">
    <oc r="F292">
      <v>6</v>
    </oc>
    <nc r="F292">
      <v>5</v>
    </nc>
  </rcc>
  <rcmt sheetId="5" cell="H292" guid="{00000000-0000-0000-0000-000000000000}" action="delete" author="Windows User"/>
  <rcc rId="12159" sId="5">
    <oc r="E224">
      <v>2</v>
    </oc>
    <nc r="E224">
      <v>1</v>
    </nc>
  </rcc>
  <rcc rId="12160" sId="5">
    <oc r="F224">
      <v>2</v>
    </oc>
    <nc r="F224">
      <v>1</v>
    </nc>
  </rcc>
  <rcmt sheetId="5" cell="H224" guid="{00000000-0000-0000-0000-000000000000}" action="delete" author="Windows User"/>
  <rcc rId="12161" sId="5">
    <oc r="E247">
      <v>1</v>
    </oc>
    <nc r="E247">
      <v>0</v>
    </nc>
  </rcc>
  <rcc rId="12162" sId="5">
    <oc r="F247">
      <v>1</v>
    </oc>
    <nc r="F247">
      <v>0</v>
    </nc>
  </rcc>
  <rcmt sheetId="5" cell="H247" guid="{00000000-0000-0000-0000-000000000000}" action="delete" author="Windows User"/>
  <rcc rId="12163" sId="5">
    <oc r="E182">
      <v>2</v>
    </oc>
    <nc r="E182">
      <v>1</v>
    </nc>
  </rcc>
  <rcc rId="12164" sId="5">
    <oc r="F182">
      <v>2</v>
    </oc>
    <nc r="F182">
      <v>1</v>
    </nc>
  </rcc>
  <rcmt sheetId="5" cell="H182" guid="{00000000-0000-0000-0000-000000000000}" action="delete" author="Windows User"/>
  <rcc rId="12165" sId="5">
    <oc r="E233">
      <v>2</v>
    </oc>
    <nc r="E233">
      <v>1</v>
    </nc>
  </rcc>
  <rcc rId="12166" sId="5">
    <oc r="F233">
      <v>2</v>
    </oc>
    <nc r="F233">
      <v>1</v>
    </nc>
  </rcc>
  <rcmt sheetId="5" cell="H233" guid="{00000000-0000-0000-0000-000000000000}" action="delete" author="Windows User"/>
  <rcc rId="12167" sId="5">
    <oc r="E455">
      <v>1</v>
    </oc>
    <nc r="E455">
      <v>0</v>
    </nc>
  </rcc>
  <rcc rId="12168" sId="5">
    <oc r="F455">
      <v>1</v>
    </oc>
    <nc r="F455">
      <v>0</v>
    </nc>
  </rcc>
  <rcmt sheetId="5" cell="H455" guid="{00000000-0000-0000-0000-000000000000}" action="delete" author="Windows User"/>
  <rcmt sheetId="5" cell="H182" guid="{3CF8868A-4FD8-4309-8462-FD7157DFC7CA}" author="Windows User" newLength="33"/>
  <rcmt sheetId="5" cell="H224" guid="{0A779DE9-15DC-4D49-9EB1-7E9D1A5B087E}" author="Windows User" newLength="33"/>
  <rcmt sheetId="5" cell="H233" guid="{37CFA3AE-62B6-44C7-AC88-79DE1983A34B}" author="Windows User" newLength="33"/>
  <rcmt sheetId="5" cell="H247" guid="{EE4A61D2-E182-4A0D-A769-BE2FFE2600E8}" author="Windows User" newLength="33"/>
  <rcmt sheetId="5" cell="H292" guid="{34AC3B9D-5085-4FC7-8749-79FDBBC374A2}" author="Windows User" newLength="33"/>
  <rcmt sheetId="5" cell="B424" guid="{0E757AE4-9EC6-4A0B-9E75-EB9104AFE969}" author="Windows User" newLength="14"/>
  <rcmt sheetId="5" cell="H455" guid="{327D16F9-A678-41E9-8518-0673973D532B}" author="Windows User" newLength="33"/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69" sId="5">
    <oc r="E316">
      <v>2</v>
    </oc>
    <nc r="E316">
      <v>1</v>
    </nc>
  </rcc>
  <rcc rId="12170" sId="5">
    <oc r="F316">
      <v>2</v>
    </oc>
    <nc r="F316">
      <v>1</v>
    </nc>
  </rcc>
  <rcmt sheetId="5" cell="H316" guid="{00000000-0000-0000-0000-000000000000}" action="delete" author="Windows User"/>
  <rcc rId="12171" sId="5">
    <oc r="E297">
      <v>2</v>
    </oc>
    <nc r="E297">
      <v>1</v>
    </nc>
  </rcc>
  <rcc rId="12172" sId="5">
    <oc r="F297">
      <v>2</v>
    </oc>
    <nc r="F297">
      <v>1</v>
    </nc>
  </rcc>
  <rcmt sheetId="5" cell="H297" guid="{00000000-0000-0000-0000-000000000000}" action="delete" author="Windows User"/>
  <rcmt sheetId="5" cell="H297" guid="{00000000-0000-0000-0000-000000000000}" action="delete" author="Windows User"/>
  <rcmt sheetId="5" cell="H240" guid="{00000000-0000-0000-0000-000000000000}" action="delete" author="Windows User"/>
  <rcc rId="12173" sId="5">
    <oc r="E240">
      <v>3</v>
    </oc>
    <nc r="E240">
      <v>1</v>
    </nc>
  </rcc>
  <rcc rId="12174" sId="5">
    <oc r="F240">
      <v>3</v>
    </oc>
    <nc r="F240">
      <v>1</v>
    </nc>
  </rcc>
  <rcc rId="12175" sId="5">
    <oc r="E408">
      <v>11</v>
    </oc>
    <nc r="E408">
      <v>10</v>
    </nc>
  </rcc>
  <rcc rId="12176" sId="5">
    <oc r="F408">
      <v>11</v>
    </oc>
    <nc r="F408">
      <v>10</v>
    </nc>
  </rcc>
  <rcmt sheetId="5" cell="H408" guid="{00000000-0000-0000-0000-000000000000}" action="delete" author="Windows User"/>
  <rcc rId="12177" sId="5">
    <oc r="E409">
      <v>5</v>
    </oc>
    <nc r="E409">
      <v>4</v>
    </nc>
  </rcc>
  <rcc rId="12178" sId="5">
    <oc r="F409">
      <v>5</v>
    </oc>
    <nc r="F409">
      <v>4</v>
    </nc>
  </rcc>
  <rcmt sheetId="5" cell="H409" guid="{00000000-0000-0000-0000-000000000000}" action="delete" author="Windows User"/>
  <rcc rId="12179" sId="5">
    <oc r="E386">
      <v>6</v>
    </oc>
    <nc r="E386">
      <v>5</v>
    </nc>
  </rcc>
  <rcc rId="12180" sId="5">
    <oc r="F386">
      <v>6</v>
    </oc>
    <nc r="F386">
      <v>5</v>
    </nc>
  </rcc>
  <rcc rId="12181" sId="5">
    <oc r="E292">
      <v>5</v>
    </oc>
    <nc r="E292">
      <v>4</v>
    </nc>
  </rcc>
  <rcc rId="12182" sId="5">
    <oc r="F292">
      <v>5</v>
    </oc>
    <nc r="F292">
      <v>4</v>
    </nc>
  </rcc>
  <rcmt sheetId="5" cell="H292" guid="{00000000-0000-0000-0000-000000000000}" action="delete" author="Windows User"/>
  <rcmt sheetId="5" cell="H292" guid="{98761253-3692-41C0-92D8-B4E5C67C3C98}" author="Windows User" newLength="33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5">
    <oc r="E247">
      <v>0</v>
    </oc>
    <nc r="E247">
      <v>1</v>
    </nc>
  </rcc>
  <rcc rId="12187" sId="5">
    <oc r="F247">
      <v>0</v>
    </oc>
    <nc r="F247">
      <v>1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5">
    <oc r="E247">
      <v>1</v>
    </oc>
    <nc r="E247">
      <v>0</v>
    </nc>
  </rcc>
  <rcc rId="12189" sId="5">
    <oc r="F247">
      <v>1</v>
    </oc>
    <nc r="F247">
      <v>0</v>
    </nc>
  </rcc>
  <rcmt sheetId="5" cell="H247" guid="{00000000-0000-0000-0000-000000000000}" action="delete" author="Windows User"/>
  <rcmt sheetId="5" cell="H247" guid="{C788F316-344F-4588-985F-71C15D72171A}" author="Windows User" newLength="33"/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6" sId="5">
    <oc r="E297">
      <v>1</v>
    </oc>
    <nc r="E297">
      <v>5</v>
    </nc>
  </rcc>
  <rcc rId="12197" sId="5">
    <oc r="F297">
      <v>1</v>
    </oc>
    <nc r="F297">
      <v>5</v>
    </nc>
  </rcc>
  <rcmt sheetId="5" cell="H297" guid="{00000000-0000-0000-0000-000000000000}" action="delete" author="Windows User"/>
  <rcc rId="12198" sId="5">
    <oc r="I297">
      <v>1700</v>
    </oc>
    <nc r="I297">
      <v>1800</v>
    </nc>
  </rcc>
  <rcc rId="12199" sId="5">
    <oc r="E225">
      <v>2</v>
    </oc>
    <nc r="E225">
      <v>3</v>
    </nc>
  </rcc>
  <rcc rId="12200" sId="5">
    <oc r="F225">
      <v>2</v>
    </oc>
    <nc r="F225">
      <v>3</v>
    </nc>
  </rcc>
  <rcmt sheetId="5" cell="H225" guid="{00000000-0000-0000-0000-000000000000}" action="delete" author="Windows User"/>
  <rcmt sheetId="5" cell="H344" guid="{00000000-0000-0000-0000-000000000000}" action="delete" author="Windows User"/>
  <rcc rId="12201" sId="5">
    <oc r="H344">
      <v>2300</v>
    </oc>
    <nc r="H344">
      <v>2500</v>
    </nc>
  </rcc>
  <rcc rId="12202" sId="5">
    <oc r="E329">
      <v>0</v>
    </oc>
    <nc r="E329">
      <v>3</v>
    </nc>
  </rcc>
  <rcc rId="12203" sId="5">
    <oc r="F329">
      <v>0</v>
    </oc>
    <nc r="F329">
      <v>3</v>
    </nc>
  </rcc>
  <rcmt sheetId="5" cell="H329" guid="{00000000-0000-0000-0000-000000000000}" action="delete" author="Windows User"/>
  <rcmt sheetId="5" cell="H232" guid="{00000000-0000-0000-0000-000000000000}" action="delete" author="Windows User"/>
  <rfmt sheetId="5" sqref="E329">
    <dxf>
      <fill>
        <patternFill>
          <bgColor theme="2"/>
        </patternFill>
      </fill>
    </dxf>
  </rfmt>
  <rfmt sheetId="5" sqref="F329">
    <dxf>
      <fill>
        <patternFill>
          <bgColor theme="2"/>
        </patternFill>
      </fill>
    </dxf>
  </rfmt>
  <rcc rId="12204" sId="5">
    <oc r="H345">
      <v>2550</v>
    </oc>
    <nc r="H345">
      <v>2350</v>
    </nc>
  </rcc>
  <rcmt sheetId="5" cell="H345" guid="{00000000-0000-0000-0000-000000000000}" action="delete" author="Windows User"/>
  <rcc rId="12205" sId="5">
    <oc r="E181">
      <v>2</v>
    </oc>
    <nc r="E181">
      <v>1</v>
    </nc>
  </rcc>
  <rcc rId="12206" sId="5">
    <oc r="F181">
      <v>2</v>
    </oc>
    <nc r="F181">
      <v>1</v>
    </nc>
  </rcc>
  <rcc rId="12207" sId="5">
    <nc r="H181">
      <v>2600</v>
    </nc>
  </rcc>
  <rcmt sheetId="5" cell="H181" guid="{00000000-0000-0000-0000-000000000000}" action="delete" author="Windows User"/>
  <rcmt sheetId="5" cell="H294" guid="{00000000-0000-0000-0000-000000000000}" action="delete" author="Windows User"/>
  <rcc rId="12208" sId="5">
    <oc r="E294">
      <v>2</v>
    </oc>
    <nc r="E294">
      <v>3</v>
    </nc>
  </rcc>
  <rcc rId="12209" sId="5">
    <oc r="F294">
      <v>2</v>
    </oc>
    <nc r="F294">
      <v>3</v>
    </nc>
  </rcc>
  <rcc rId="12210" sId="5">
    <oc r="E308">
      <v>0</v>
    </oc>
    <nc r="E308">
      <v>5</v>
    </nc>
  </rcc>
  <rcc rId="12211" sId="5">
    <oc r="F308">
      <v>0</v>
    </oc>
    <nc r="F308">
      <v>5</v>
    </nc>
  </rcc>
  <rcmt sheetId="5" cell="H308" guid="{00000000-0000-0000-0000-000000000000}" action="delete" author="Windows User"/>
  <rcc rId="12212" sId="5">
    <oc r="E214">
      <v>0</v>
    </oc>
    <nc r="E214">
      <v>3</v>
    </nc>
  </rcc>
  <rcmt sheetId="5" cell="H214" guid="{00000000-0000-0000-0000-000000000000}" action="delete" author="Windows User"/>
  <rfmt sheetId="5" sqref="E214">
    <dxf>
      <fill>
        <patternFill>
          <bgColor theme="2"/>
        </patternFill>
      </fill>
    </dxf>
  </rfmt>
  <rfmt sheetId="5" sqref="F214" start="0" length="0">
    <dxf>
      <fill>
        <patternFill>
          <bgColor theme="2"/>
        </patternFill>
      </fill>
    </dxf>
  </rfmt>
  <rcc rId="12213" sId="5">
    <oc r="F214">
      <v>0</v>
    </oc>
    <nc r="F214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4" sId="5">
    <oc r="E343">
      <v>2</v>
    </oc>
    <nc r="E343">
      <v>4</v>
    </nc>
  </rcc>
  <rcc rId="12215" sId="5">
    <oc r="F343">
      <v>2</v>
    </oc>
    <nc r="F343">
      <v>4</v>
    </nc>
  </rcc>
  <rcmt sheetId="5" cell="H343" guid="{00000000-0000-0000-0000-000000000000}" action="delete" author="Windows User"/>
  <rcc rId="12216" sId="5">
    <oc r="H343">
      <v>1900</v>
    </oc>
    <nc r="H343">
      <v>2300</v>
    </nc>
  </rcc>
  <rcc rId="12217" sId="5">
    <oc r="H240">
      <v>1300</v>
    </oc>
    <nc r="H240">
      <v>1500</v>
    </nc>
  </rcc>
  <rcc rId="12218" sId="5">
    <oc r="E240">
      <v>1</v>
    </oc>
    <nc r="E240">
      <v>5</v>
    </nc>
  </rcc>
  <rcc rId="12219" sId="5">
    <oc r="F240">
      <v>1</v>
    </oc>
    <nc r="F240">
      <v>5</v>
    </nc>
  </rcc>
  <rcmt sheetId="5" cell="H240" guid="{00000000-0000-0000-0000-000000000000}" action="delete" author="Windows User"/>
  <rcc rId="12220" sId="5">
    <oc r="E245">
      <v>1</v>
    </oc>
    <nc r="E245">
      <v>2</v>
    </nc>
  </rcc>
  <rcc rId="12221" sId="5">
    <oc r="F245">
      <v>1</v>
    </oc>
    <nc r="F245">
      <v>2</v>
    </nc>
  </rcc>
  <rcmt sheetId="5" cell="H245" guid="{00000000-0000-0000-0000-000000000000}" action="delete" author="Windows User"/>
  <rcc rId="12222" sId="5">
    <oc r="E271">
      <v>1</v>
    </oc>
    <nc r="E271">
      <v>2</v>
    </nc>
  </rcc>
  <rcc rId="12223" sId="5">
    <oc r="F271">
      <v>1</v>
    </oc>
    <nc r="F271">
      <v>2</v>
    </nc>
  </rcc>
  <rcmt sheetId="5" cell="H271" guid="{00000000-0000-0000-0000-000000000000}" action="delete" author="Windows User"/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4" sId="5">
    <oc r="E345">
      <v>2</v>
    </oc>
    <nc r="E345">
      <v>3</v>
    </nc>
  </rcc>
  <rcc rId="12225" sId="5">
    <oc r="F345">
      <v>2</v>
    </oc>
    <nc r="F345">
      <v>3</v>
    </nc>
  </rcc>
  <rcmt sheetId="5" cell="H201" guid="{00000000-0000-0000-0000-000000000000}" action="delete" author="Windows User"/>
  <rcc rId="12226" sId="5">
    <oc r="E102">
      <v>1</v>
    </oc>
    <nc r="E102">
      <v>5</v>
    </nc>
  </rcc>
  <rcc rId="12227" sId="5">
    <oc r="F102">
      <v>1</v>
    </oc>
    <nc r="F102">
      <v>5</v>
    </nc>
  </rcc>
  <rcc rId="12228" sId="5">
    <oc r="H102">
      <v>180</v>
    </oc>
    <nc r="H102">
      <v>160</v>
    </nc>
  </rcc>
  <rcc rId="12229" sId="5">
    <oc r="E103">
      <v>2</v>
    </oc>
    <nc r="E103">
      <v>7</v>
    </nc>
  </rcc>
  <rcc rId="12230" sId="5">
    <oc r="F103">
      <v>2</v>
    </oc>
    <nc r="F103">
      <v>7</v>
    </nc>
  </rcc>
  <rcc rId="12231" sId="5">
    <oc r="H103">
      <v>155</v>
    </oc>
    <nc r="H103">
      <v>185</v>
    </nc>
  </rcc>
  <rcmt sheetId="5" cell="H102" guid="{00000000-0000-0000-0000-000000000000}" action="delete" author="Windows User"/>
  <rcmt sheetId="5" cell="H103" guid="{00000000-0000-0000-0000-000000000000}" action="delete" author="Windows User"/>
  <rcc rId="12232" sId="5">
    <oc r="I56">
      <v>250</v>
    </oc>
    <nc r="I56">
      <v>280</v>
    </nc>
  </rcc>
  <rcc rId="12233" sId="5">
    <oc r="H56">
      <v>160</v>
    </oc>
    <nc r="H56">
      <v>165</v>
    </nc>
  </rcc>
  <rcmt sheetId="5" cell="H56" guid="{00000000-0000-0000-0000-000000000000}" action="delete" author="Windows User"/>
  <rcc rId="12234" sId="5">
    <oc r="E97">
      <v>2</v>
    </oc>
    <nc r="E97">
      <v>7</v>
    </nc>
  </rcc>
  <rcc rId="12235" sId="5">
    <oc r="F97">
      <v>2</v>
    </oc>
    <nc r="F97">
      <v>7</v>
    </nc>
  </rcc>
  <rcc rId="12236" sId="5">
    <oc r="H97">
      <v>155</v>
    </oc>
    <nc r="H97">
      <v>150</v>
    </nc>
  </rcc>
  <rcmt sheetId="5" cell="H97" guid="{00000000-0000-0000-0000-000000000000}" action="delete" author="Windows User"/>
  <rcc rId="12237" sId="5">
    <oc r="E8">
      <v>18</v>
    </oc>
    <nc r="E8">
      <v>23</v>
    </nc>
  </rcc>
  <rcc rId="12238" sId="5">
    <oc r="F8">
      <v>18</v>
    </oc>
    <nc r="F8">
      <v>23</v>
    </nc>
  </rcc>
  <rcc rId="12239" sId="5">
    <oc r="H8">
      <v>310</v>
    </oc>
    <nc r="H8">
      <v>350</v>
    </nc>
  </rcc>
  <rcmt sheetId="5" cell="H8" guid="{00000000-0000-0000-0000-000000000000}" action="delete" author="Windows User"/>
  <rcc rId="12240" sId="5">
    <oc r="H129">
      <v>155</v>
    </oc>
    <nc r="H129">
      <v>175</v>
    </nc>
  </rcc>
  <rcc rId="12241" sId="5">
    <oc r="E129">
      <v>1</v>
    </oc>
    <nc r="E129">
      <v>11</v>
    </nc>
  </rcc>
  <rcc rId="12242" sId="5">
    <oc r="F129">
      <v>1</v>
    </oc>
    <nc r="F129">
      <v>11</v>
    </nc>
  </rcc>
  <rcmt sheetId="5" cell="H129" guid="{00000000-0000-0000-0000-000000000000}" action="delete" author="Windows User"/>
  <rcc rId="12243" sId="5">
    <oc r="E388">
      <v>0</v>
    </oc>
    <nc r="E388">
      <v>5</v>
    </nc>
  </rcc>
  <rcc rId="12244" sId="5">
    <oc r="F388">
      <v>0</v>
    </oc>
    <nc r="F388">
      <v>5</v>
    </nc>
  </rcc>
  <rcc rId="12245" sId="5">
    <oc r="H388">
      <v>220</v>
    </oc>
    <nc r="H388">
      <v>240</v>
    </nc>
  </rcc>
  <rcmt sheetId="5" cell="H388" guid="{08DFE22E-FBDB-4FE1-9EEE-9D1E85C41A71}" author="Windows User" newLength="33"/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6" sId="5">
    <oc r="E409">
      <v>4</v>
    </oc>
    <nc r="E409">
      <v>22</v>
    </nc>
  </rcc>
  <rcc rId="12247" sId="5">
    <oc r="F409">
      <v>4</v>
    </oc>
    <nc r="F409">
      <v>22</v>
    </nc>
  </rcc>
  <rcc rId="12248" sId="5">
    <oc r="H409">
      <v>26</v>
    </oc>
    <nc r="H409">
      <v>265</v>
    </nc>
  </rcc>
  <rcmt sheetId="5" cell="H409" guid="{00000000-0000-0000-0000-000000000000}" action="delete" author="Windows User"/>
  <rcmt sheetId="5" cell="H408" guid="{00000000-0000-0000-0000-000000000000}" action="delete" author="Windows User"/>
  <rcc rId="12249" sId="5">
    <oc r="H408">
      <v>260</v>
    </oc>
    <nc r="H408">
      <v>240</v>
    </nc>
  </rcc>
  <rcc rId="12250" sId="5">
    <oc r="H416">
      <v>160</v>
    </oc>
    <nc r="H416">
      <v>145</v>
    </nc>
  </rcc>
  <rcc rId="12251" sId="5">
    <oc r="E416">
      <v>48</v>
    </oc>
    <nc r="E416">
      <v>16</v>
    </nc>
  </rcc>
  <rcc rId="12252" sId="5">
    <oc r="F416">
      <v>48</v>
    </oc>
    <nc r="F416">
      <v>16</v>
    </nc>
  </rcc>
  <rcc rId="12253" sId="5">
    <oc r="E413">
      <v>4</v>
    </oc>
    <nc r="E413">
      <v>10</v>
    </nc>
  </rcc>
  <rcc rId="12254" sId="5">
    <oc r="F413">
      <v>4</v>
    </oc>
    <nc r="F413">
      <v>10</v>
    </nc>
  </rcc>
  <rcc rId="12255" sId="5">
    <oc r="H413">
      <v>130</v>
    </oc>
    <nc r="H413">
      <v>150</v>
    </nc>
  </rcc>
  <rcc rId="12256" sId="5">
    <oc r="E414">
      <v>10</v>
    </oc>
    <nc r="E414">
      <v>7</v>
    </nc>
  </rcc>
  <rcc rId="12257" sId="5">
    <oc r="F414">
      <v>10</v>
    </oc>
    <nc r="F414">
      <v>7</v>
    </nc>
  </rcc>
  <rcc rId="12258" sId="5">
    <oc r="H414">
      <v>170</v>
    </oc>
    <nc r="H414">
      <v>240</v>
    </nc>
  </rcc>
  <rcc rId="12259" sId="5">
    <oc r="E417">
      <v>9</v>
    </oc>
    <nc r="E417">
      <v>6</v>
    </nc>
  </rcc>
  <rcc rId="12260" sId="5">
    <oc r="F417">
      <v>9</v>
    </oc>
    <nc r="F417">
      <v>6</v>
    </nc>
  </rcc>
  <rcc rId="12261" sId="5">
    <oc r="H417">
      <v>250</v>
    </oc>
    <nc r="H417">
      <v>290</v>
    </nc>
  </rcc>
  <rcmt sheetId="5" cell="H417" guid="{00000000-0000-0000-0000-000000000000}" action="delete" author="Windows User"/>
  <rcc rId="12262" sId="5">
    <oc r="E219">
      <v>0</v>
    </oc>
    <nc r="E219">
      <v>5</v>
    </nc>
  </rcc>
  <rcc rId="12263" sId="5">
    <oc r="F219">
      <v>0</v>
    </oc>
    <nc r="F219">
      <v>5</v>
    </nc>
  </rcc>
  <rcc rId="12264" sId="5">
    <nc r="H219">
      <v>2050</v>
    </nc>
  </rcc>
  <rcmt sheetId="5" cell="H219" guid="{00000000-0000-0000-0000-000000000000}" action="delete" author="Windows User"/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5" sId="5">
    <oc r="E455">
      <v>0</v>
    </oc>
    <nc r="E455">
      <v>3</v>
    </nc>
  </rcc>
  <rcc rId="12266" sId="5">
    <oc r="F455">
      <v>0</v>
    </oc>
    <nc r="F455">
      <v>3</v>
    </nc>
  </rcc>
  <rcc rId="12267" sId="5">
    <oc r="H455">
      <v>500</v>
    </oc>
    <nc r="H455">
      <v>600</v>
    </nc>
  </rcc>
  <rcmt sheetId="5" cell="H455" guid="{00000000-0000-0000-0000-000000000000}" action="delete" author="Windows User"/>
  <rcc rId="12268" sId="5">
    <nc r="B469" t="inlineStr">
      <is>
        <t>nokia/3</t>
      </is>
    </nc>
  </rcc>
  <rcc rId="12269" sId="5">
    <nc r="C469" t="inlineStr">
      <is>
        <t>nokia</t>
      </is>
    </nc>
  </rcc>
  <rcc rId="12270" sId="5">
    <nc r="D469" t="inlineStr">
      <is>
        <t>battery</t>
      </is>
    </nc>
  </rcc>
  <rcc rId="12271" sId="5">
    <nc r="E469">
      <v>1</v>
    </nc>
  </rcc>
  <rcc rId="12272" sId="5">
    <nc r="F469">
      <v>1</v>
    </nc>
  </rcc>
  <rcc rId="12273" sId="5">
    <nc r="G469">
      <v>0</v>
    </nc>
  </rcc>
  <rcc rId="12274" sId="5">
    <nc r="H469">
      <v>600</v>
    </nc>
  </rcc>
  <rcc rId="12275" sId="5">
    <nc r="A469">
      <v>26</v>
    </nc>
  </rcc>
  <rrc rId="12276" sId="5" ref="A470:XFD470" action="insertRow"/>
  <rrc rId="12277" sId="5" ref="A470:XFD470" action="insertRow"/>
  <rrc rId="12278" sId="5" ref="A470:XFD470" action="insertRow"/>
  <rcc rId="12279" sId="5">
    <nc r="A470">
      <v>27</v>
    </nc>
  </rcc>
  <rfmt sheetId="5" sqref="E470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1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2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0" sId="5">
    <nc r="B470" t="inlineStr">
      <is>
        <t>mate.10,lite</t>
      </is>
    </nc>
  </rcc>
  <rcc rId="12281" sId="5">
    <nc r="C470" t="inlineStr">
      <is>
        <t>huawei</t>
      </is>
    </nc>
  </rcc>
  <rcc rId="12282" sId="5">
    <nc r="D470" t="inlineStr">
      <is>
        <t>battery</t>
      </is>
    </nc>
  </rcc>
  <rcc rId="12283" sId="5">
    <nc r="E470">
      <v>1</v>
    </nc>
  </rcc>
  <rcc rId="12284" sId="5">
    <nc r="F470">
      <v>1</v>
    </nc>
  </rcc>
  <rcc rId="12285" sId="5">
    <nc r="G470">
      <v>0</v>
    </nc>
  </rcc>
  <rcc rId="12286" sId="5">
    <nc r="H470">
      <v>700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7" sId="5">
    <nc r="B471" t="inlineStr">
      <is>
        <t>nokia/5</t>
      </is>
    </nc>
  </rcc>
  <rcc rId="12288" sId="5">
    <nc r="C471" t="inlineStr">
      <is>
        <t>huawei</t>
      </is>
    </nc>
  </rcc>
  <rcc rId="12289" sId="5">
    <nc r="D471" t="inlineStr">
      <is>
        <t>battery</t>
      </is>
    </nc>
  </rcc>
  <rcc rId="12290" sId="5">
    <nc r="E471">
      <v>1</v>
    </nc>
  </rcc>
  <rcc rId="12291" sId="5">
    <nc r="F471">
      <v>1</v>
    </nc>
  </rcc>
  <rcc rId="12292" sId="5">
    <nc r="H471">
      <v>622</v>
    </nc>
  </rcc>
  <rcc rId="12293" sId="5">
    <nc r="A471">
      <v>28</v>
    </nc>
  </rcc>
  <rcc rId="12294" sId="5">
    <nc r="A472">
      <v>29</v>
    </nc>
  </rcc>
  <rcc rId="12295" sId="5">
    <nc r="B472" t="inlineStr">
      <is>
        <t>x5010</t>
      </is>
    </nc>
  </rcc>
  <rcc rId="12296" sId="5">
    <nc r="C472" t="inlineStr">
      <is>
        <t>infinix</t>
      </is>
    </nc>
  </rcc>
  <rcc rId="12297" sId="5">
    <nc r="D472" t="inlineStr">
      <is>
        <t>battery</t>
      </is>
    </nc>
  </rcc>
  <rcc rId="12298" sId="5">
    <nc r="E472">
      <v>3</v>
    </nc>
  </rcc>
  <rcc rId="12299" sId="5">
    <nc r="F472">
      <v>3</v>
    </nc>
  </rcc>
  <rcc rId="12300" sId="5">
    <nc r="H472">
      <v>600</v>
    </nc>
  </rcc>
  <rrc rId="12301" sId="5" ref="A473:XFD473" action="insertRow"/>
  <rfmt sheetId="5" sqref="E473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302" sId="5" ref="A474:XFD474" action="insertRow"/>
  <rfmt sheetId="5" sqref="E474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03" sId="5">
    <nc r="B473" t="inlineStr">
      <is>
        <t>p9</t>
      </is>
    </nc>
  </rcc>
  <rcc rId="12304" sId="5">
    <nc r="C473" t="inlineStr">
      <is>
        <t>huawei</t>
      </is>
    </nc>
  </rcc>
  <rcc rId="12305" sId="5">
    <nc r="D473" t="inlineStr">
      <is>
        <t>battery</t>
      </is>
    </nc>
  </rcc>
  <rcc rId="12306" sId="5">
    <nc r="E473">
      <v>1</v>
    </nc>
  </rcc>
  <rcc rId="12307" sId="5">
    <nc r="F473">
      <v>1</v>
    </nc>
  </rcc>
  <rcc rId="12308" sId="5">
    <nc r="H473">
      <v>600</v>
    </nc>
  </rcc>
  <rcc rId="12309" sId="5">
    <nc r="A473">
      <v>30</v>
    </nc>
  </rcc>
  <rrc rId="12310" sId="5" ref="A474:XFD474" action="insertRow"/>
  <rrc rId="12311" sId="5" ref="A474:XFD474" action="insertRow"/>
  <rcc rId="12312" sId="5">
    <nc r="A474">
      <v>31</v>
    </nc>
  </rcc>
  <rcc rId="12313" sId="5">
    <nc r="B474" t="inlineStr">
      <is>
        <t>moto.g4</t>
      </is>
    </nc>
  </rcc>
  <rcc rId="12314" sId="5">
    <nc r="C474" t="inlineStr">
      <is>
        <t>Motorolla</t>
      </is>
    </nc>
  </rcc>
  <rcc rId="12315" sId="5">
    <nc r="D474" t="inlineStr">
      <is>
        <t>battery</t>
      </is>
    </nc>
  </rcc>
  <rcc rId="12316" sId="5">
    <nc r="E474">
      <v>1</v>
    </nc>
  </rcc>
  <rcc rId="12317" sId="5">
    <nc r="F474">
      <v>1</v>
    </nc>
  </rcc>
  <rcc rId="12318" sId="5">
    <nc r="H474">
      <v>650</v>
    </nc>
  </rcc>
  <rcc rId="12319" sId="5">
    <nc r="B475" t="inlineStr">
      <is>
        <t>H,Z</t>
      </is>
    </nc>
  </rcc>
  <rcc rId="12320" sId="5">
    <nc r="C475" t="inlineStr">
      <is>
        <t>Motorolla</t>
      </is>
    </nc>
  </rcc>
  <rcc rId="12321" sId="5">
    <nc r="D475" t="inlineStr">
      <is>
        <t>battery</t>
      </is>
    </nc>
  </rcc>
  <rcc rId="12322" sId="5">
    <nc r="E475">
      <v>1</v>
    </nc>
  </rcc>
  <rcc rId="12323" sId="5">
    <nc r="F475">
      <v>1</v>
    </nc>
  </rcc>
  <rcc rId="12324" sId="5">
    <nc r="G471">
      <v>0</v>
    </nc>
  </rcc>
  <rcc rId="12325" sId="5">
    <nc r="G472">
      <v>0</v>
    </nc>
  </rcc>
  <rcc rId="12326" sId="5">
    <nc r="G473">
      <v>0</v>
    </nc>
  </rcc>
  <rcc rId="12327" sId="5">
    <nc r="G474">
      <v>0</v>
    </nc>
  </rcc>
  <rcc rId="12328" sId="5">
    <nc r="G475">
      <v>0</v>
    </nc>
  </rcc>
  <rcc rId="12329" sId="5">
    <nc r="H475">
      <v>750</v>
    </nc>
  </rcc>
  <rcc rId="12330" sId="5">
    <nc r="B476" t="inlineStr">
      <is>
        <t>F,C</t>
      </is>
    </nc>
  </rcc>
  <rcc rId="12331" sId="5">
    <nc r="C476" t="inlineStr">
      <is>
        <t>Motorolla</t>
      </is>
    </nc>
  </rcc>
  <rcc rId="12332" sId="5">
    <nc r="D476" t="inlineStr">
      <is>
        <t>battery</t>
      </is>
    </nc>
  </rcc>
  <rcc rId="12333" sId="5">
    <nc r="E476">
      <v>1</v>
    </nc>
  </rcc>
  <rcc rId="12334" sId="5">
    <nc r="F476">
      <v>1</v>
    </nc>
  </rcc>
  <rcc rId="12335" sId="5">
    <nc r="G476">
      <v>0</v>
    </nc>
  </rcc>
  <rcc rId="12336" sId="5">
    <nc r="H476">
      <v>600</v>
    </nc>
  </rcc>
  <rcmt sheetId="5" cell="H474" guid="{EA91247D-E337-422F-B4E4-4B44E4576D94}" author="Windows User" newLength="33"/>
  <rcmt sheetId="5" cell="H475" guid="{C010460B-0978-4092-95F7-B53DC35B7E09}" author="Windows User" newLength="33"/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37" sId="5" ref="A477:XFD477" action="insertRow"/>
  <rcc rId="12338" sId="5">
    <nc r="B477" t="inlineStr">
      <is>
        <t>G,3</t>
      </is>
    </nc>
  </rcc>
  <rcc rId="12339" sId="5">
    <nc r="C477" t="inlineStr">
      <is>
        <t>Motorolla</t>
      </is>
    </nc>
  </rcc>
  <rcc rId="12340" sId="5">
    <nc r="D477" t="inlineStr">
      <is>
        <t>battery</t>
      </is>
    </nc>
  </rcc>
  <rcc rId="12341" sId="5">
    <nc r="E477">
      <v>1</v>
    </nc>
  </rcc>
  <rcc rId="12342" sId="5">
    <nc r="F477">
      <v>1</v>
    </nc>
  </rcc>
  <rcc rId="12343" sId="5">
    <nc r="G477">
      <v>0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4" sId="5">
    <oc r="E312">
      <v>4</v>
    </oc>
    <nc r="E312">
      <v>3</v>
    </nc>
  </rcc>
  <rcc rId="12345" sId="5">
    <oc r="F312">
      <v>4</v>
    </oc>
    <nc r="F312">
      <v>3</v>
    </nc>
  </rcc>
  <rcmt sheetId="5" cell="H312" guid="{00000000-0000-0000-0000-000000000000}" action="delete" author="Windows User"/>
  <rfmt sheetId="5" sqref="E312">
    <dxf>
      <fill>
        <patternFill>
          <bgColor theme="2"/>
        </patternFill>
      </fill>
    </dxf>
  </rfmt>
  <rfmt sheetId="5" sqref="F312">
    <dxf>
      <fill>
        <patternFill>
          <bgColor theme="2"/>
        </patternFill>
      </fill>
    </dxf>
  </rfmt>
  <rcc rId="12346" sId="5">
    <oc r="E247">
      <v>0</v>
    </oc>
    <nc r="E247">
      <v>2</v>
    </nc>
  </rcc>
  <rcc rId="12347" sId="5">
    <oc r="F247">
      <v>0</v>
    </oc>
    <nc r="F247">
      <v>2</v>
    </nc>
  </rcc>
  <rcmt sheetId="5" cell="H247" guid="{00000000-0000-0000-0000-000000000000}" action="delete" author="Windows User"/>
  <rcc rId="12348" sId="5">
    <oc r="E373">
      <v>2</v>
    </oc>
    <nc r="E373">
      <v>10</v>
    </nc>
  </rcc>
  <rcc rId="12349" sId="5">
    <oc r="F373">
      <v>2</v>
    </oc>
    <nc r="F373">
      <v>10</v>
    </nc>
  </rcc>
  <rcc rId="12350" sId="5">
    <oc r="H373">
      <v>850</v>
    </oc>
    <nc r="H373">
      <v>980</v>
    </nc>
  </rcc>
  <rcmt sheetId="5" cell="H373" guid="{00000000-0000-0000-0000-000000000000}" action="delete" author="Windows User"/>
  <rcc rId="12351" sId="5">
    <oc r="E231">
      <v>2</v>
    </oc>
    <nc r="E231">
      <v>3</v>
    </nc>
  </rcc>
  <rcc rId="12352" sId="5">
    <oc r="F231">
      <v>2</v>
    </oc>
    <nc r="F231">
      <v>3</v>
    </nc>
  </rcc>
  <rcmt sheetId="5" cell="H231" guid="{00000000-0000-0000-0000-000000000000}" action="delete" author="Windows User"/>
  <rcmt sheetId="5" cell="H231" guid="{9D5A28E9-13B6-48AF-A8C0-369BBB6211AC}" author="Windows User" newLength="33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3" sId="5">
    <oc r="E175">
      <v>3</v>
    </oc>
    <nc r="E175">
      <v>2</v>
    </nc>
  </rcc>
  <rcc rId="12354" sId="5">
    <oc r="F175">
      <v>3</v>
    </oc>
    <nc r="F175">
      <v>2</v>
    </nc>
  </rcc>
  <rcmt sheetId="5" cell="H175" guid="{00000000-0000-0000-0000-000000000000}" action="delete" author="Windows User"/>
  <rcc rId="12355" sId="5">
    <nc r="H477">
      <v>650</v>
    </nc>
  </rcc>
  <rcmt sheetId="5" cell="H477" guid="{4FA89C95-C5C9-4CB8-962D-49235AD36EED}" author="Windows User" newLength="33"/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6" sId="5">
    <oc r="E52">
      <v>7</v>
    </oc>
    <nc r="E52">
      <v>6</v>
    </nc>
  </rcc>
  <rcc rId="12357" sId="5">
    <oc r="F52">
      <v>7</v>
    </oc>
    <nc r="F52">
      <v>6</v>
    </nc>
  </rcc>
  <rcmt sheetId="5" cell="H52" guid="{00000000-0000-0000-0000-000000000000}" action="delete" author="Windows User"/>
  <rcc rId="12358" sId="5">
    <oc r="E248">
      <v>0</v>
    </oc>
    <nc r="E248">
      <v>3</v>
    </nc>
  </rcc>
  <rcc rId="12359" sId="5">
    <oc r="F248">
      <v>0</v>
    </oc>
    <nc r="F248">
      <v>3</v>
    </nc>
  </rcc>
  <rcmt sheetId="5" cell="H248" guid="{00000000-0000-0000-0000-000000000000}" action="delete" author="Windows User"/>
  <rfmt sheetId="5" sqref="E248">
    <dxf>
      <fill>
        <patternFill>
          <bgColor theme="2"/>
        </patternFill>
      </fill>
    </dxf>
  </rfmt>
  <rfmt sheetId="5" sqref="F248">
    <dxf>
      <fill>
        <patternFill>
          <bgColor theme="2"/>
        </patternFill>
      </fill>
    </dxf>
  </rfmt>
  <rcmt sheetId="5" cell="H248" guid="{0B20A33C-086B-464F-A60D-26466946AB90}" author="Windows User" newLength="33"/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6" guid="{00000000-0000-0000-0000-000000000000}" action="delete" author="Windows User"/>
  <rcc rId="12360" sId="5">
    <oc r="E314">
      <v>1</v>
    </oc>
    <nc r="E314">
      <v>2</v>
    </nc>
  </rcc>
  <rcc rId="12361" sId="5">
    <oc r="F314">
      <v>1</v>
    </oc>
    <nc r="F314">
      <v>2</v>
    </nc>
  </rcc>
  <rcmt sheetId="5" cell="H314" guid="{00000000-0000-0000-0000-000000000000}" action="delete" author="Windows User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4">
    <dxf>
      <fill>
        <patternFill>
          <bgColor theme="2"/>
        </patternFill>
      </fill>
    </dxf>
  </rfmt>
  <rfmt sheetId="5" sqref="F234">
    <dxf>
      <fill>
        <patternFill>
          <bgColor theme="2"/>
        </patternFill>
      </fill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62" sId="5" ref="A270:XFD270" action="insertRow"/>
  <rrc rId="12363" sId="5" ref="A270:XFD270" action="deleteRow">
    <rfmt sheetId="5" xfDxf="1" sqref="A270:XFD270" start="0" length="0"/>
    <rfmt sheetId="5" sqref="A27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364" sId="5" ref="A268:XFD268" action="insertRow"/>
  <rcc rId="12365" sId="5">
    <nc r="A268" t="inlineStr">
      <is>
        <t>133M</t>
      </is>
    </nc>
  </rcc>
  <rcc rId="12366" sId="5">
    <nc r="B268" t="inlineStr">
      <is>
        <t xml:space="preserve">Y6 Pro  </t>
      </is>
    </nc>
  </rcc>
  <rcc rId="12367" sId="5">
    <nc r="C268" t="inlineStr">
      <is>
        <t>HUAWEI</t>
      </is>
    </nc>
  </rcc>
  <rcc rId="12368" sId="5">
    <nc r="D268" t="inlineStr">
      <is>
        <t>Panel</t>
      </is>
    </nc>
  </rcc>
  <rcc rId="12369" sId="5">
    <nc r="E268">
      <v>1</v>
    </nc>
  </rcc>
  <rcc rId="12370" sId="5">
    <nc r="F268">
      <v>1</v>
    </nc>
  </rcc>
  <rcc rId="12371" sId="5" odxf="1" dxf="1">
    <nc r="G268">
      <f>(F268-E268)</f>
    </nc>
    <odxf>
      <font>
        <color auto="1"/>
      </font>
    </odxf>
    <ndxf>
      <font>
        <sz val="11"/>
        <color theme="1"/>
        <name val="Calibri"/>
        <scheme val="minor"/>
      </font>
    </ndxf>
  </rcc>
  <rcc rId="12372" sId="5">
    <nc r="H268">
      <v>1550</v>
    </nc>
  </rcc>
  <rcc rId="12373" sId="5">
    <oc r="K269">
      <f>(F269*H269)</f>
    </oc>
    <nc r="K269"/>
  </rcc>
  <rcc rId="12374" sId="5">
    <oc r="B269" t="inlineStr">
      <is>
        <t xml:space="preserve">Y6 Pro  </t>
      </is>
    </oc>
    <nc r="B269" t="inlineStr">
      <is>
        <t>Y6-2</t>
      </is>
    </nc>
  </rcc>
  <rcc rId="12375" sId="5">
    <oc r="E269">
      <v>1</v>
    </oc>
    <nc r="E269">
      <v>3</v>
    </nc>
  </rcc>
  <rcc rId="12376" sId="5">
    <oc r="F269">
      <v>1</v>
    </oc>
    <nc r="F269">
      <v>3</v>
    </nc>
  </rcc>
  <rcc rId="12377" sId="5">
    <oc r="G269">
      <f>(F269-E269)</f>
    </oc>
    <nc r="G269">
      <f>(F269-E269)</f>
    </nc>
  </rcc>
  <rcc rId="12378" sId="5">
    <oc r="H269">
      <v>1550</v>
    </oc>
    <nc r="H269">
      <v>1450</v>
    </nc>
  </rcc>
  <rcmt sheetId="5" cell="H269" guid="{00000000-0000-0000-0000-000000000000}" action="delete" author="Windows User"/>
  <rcmt sheetId="5" cell="H268" guid="{35271041-9FEA-4180-BC8D-0FE8CF3E6E98}" author="Windows User" newLength="33"/>
  <rcmt sheetId="5" cell="H269" guid="{679BCF1D-C198-4053-AACC-E50D87148F6C}" author="Windows User" newLength="33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9" sId="5">
    <oc r="E413">
      <v>9</v>
    </oc>
    <nc r="E413">
      <v>8</v>
    </nc>
  </rcc>
  <rcc rId="12380" sId="5">
    <oc r="F413">
      <v>9</v>
    </oc>
    <nc r="F413">
      <v>8</v>
    </nc>
  </rcc>
  <rcc rId="12381" sId="5">
    <oc r="E362">
      <v>1</v>
    </oc>
    <nc r="E362">
      <v>0</v>
    </nc>
  </rcc>
  <rcc rId="12382" sId="5">
    <oc r="F362">
      <v>1</v>
    </oc>
    <nc r="F362">
      <v>0</v>
    </nc>
  </rcc>
  <rcc rId="12383" sId="5">
    <oc r="E342">
      <v>1</v>
    </oc>
    <nc r="E342">
      <v>2</v>
    </nc>
  </rcc>
  <rcc rId="12384" sId="5">
    <oc r="F342">
      <v>1</v>
    </oc>
    <nc r="F342">
      <v>2</v>
    </nc>
  </rcc>
  <rcmt sheetId="5" cell="H342" guid="{00000000-0000-0000-0000-000000000000}" action="delete" author="Windows User"/>
  <rcc rId="12385" sId="5">
    <oc r="E419">
      <v>11</v>
    </oc>
    <nc r="E419">
      <v>10</v>
    </nc>
  </rcc>
  <rcc rId="12386" sId="5">
    <oc r="F419">
      <v>11</v>
    </oc>
    <nc r="F419">
      <v>10</v>
    </nc>
  </rcc>
  <rcc rId="12387" sId="5">
    <oc r="E140">
      <v>7</v>
    </oc>
    <nc r="E140">
      <v>6</v>
    </nc>
  </rcc>
  <rcc rId="12388" sId="5">
    <oc r="F140">
      <v>7</v>
    </oc>
    <nc r="F140">
      <v>6</v>
    </nc>
  </rcc>
  <rcmt sheetId="5" cell="H140" guid="{00000000-0000-0000-0000-000000000000}" action="delete" author="Windows User"/>
  <rcc rId="12389" sId="5">
    <oc r="E273">
      <v>2</v>
    </oc>
    <nc r="E273">
      <v>1</v>
    </nc>
  </rcc>
  <rcc rId="12390" sId="5">
    <oc r="F273">
      <v>2</v>
    </oc>
    <nc r="F273">
      <v>1</v>
    </nc>
  </rcc>
  <rcmt sheetId="5" cell="H273" guid="{00000000-0000-0000-0000-000000000000}" action="delete" author="Windows User"/>
  <rcmt sheetId="5" cell="H140" guid="{1F65D5DF-CF08-4D46-9900-C5FB5E6D4E44}" author="Windows User" newLength="33"/>
  <rcmt sheetId="5" cell="H273" guid="{D499D1F2-C662-4F2D-AFBD-D55C79347C56}" author="Windows User" newLength="33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91" sId="5" ref="A340:XFD340" action="insertRow"/>
  <rcc rId="12392" sId="5">
    <nc r="B340" t="inlineStr">
      <is>
        <t>y55</t>
      </is>
    </nc>
  </rcc>
  <rcc rId="12393" sId="5">
    <nc r="C340" t="inlineStr">
      <is>
        <t>VIVO</t>
      </is>
    </nc>
  </rcc>
  <rcc rId="12394" sId="5">
    <nc r="D340" t="inlineStr">
      <is>
        <t>Panel</t>
      </is>
    </nc>
  </rcc>
  <rcc rId="12395" sId="5">
    <nc r="E340">
      <v>1</v>
    </nc>
  </rcc>
  <rcc rId="12396" sId="5">
    <nc r="F340">
      <v>1</v>
    </nc>
  </rcc>
  <rcc rId="12397" sId="5">
    <nc r="G340">
      <f>(F340-E340)</f>
    </nc>
  </rcc>
  <rcc rId="12398" sId="5">
    <nc r="H340">
      <v>1500</v>
    </nc>
  </rcc>
  <rcc rId="12399" sId="5">
    <nc r="K340">
      <f>(F340*H340)</f>
    </nc>
  </rcc>
  <rrc rId="12400" sId="5" ref="A343:XFD343" action="insertRow"/>
  <rcc rId="12401" sId="5">
    <nc r="A343" t="inlineStr">
      <is>
        <t>168B</t>
      </is>
    </nc>
  </rcc>
  <rcc rId="12402" sId="5">
    <nc r="B343" t="inlineStr">
      <is>
        <t>y67/v5</t>
      </is>
    </nc>
  </rcc>
  <rcc rId="12403" sId="5">
    <nc r="C343" t="inlineStr">
      <is>
        <t>VIVO</t>
      </is>
    </nc>
  </rcc>
  <rcc rId="12404" sId="5">
    <nc r="D343" t="inlineStr">
      <is>
        <t>Panel</t>
      </is>
    </nc>
  </rcc>
  <rcc rId="12405" sId="5">
    <nc r="E343">
      <v>1</v>
    </nc>
  </rcc>
  <rcc rId="12406" sId="5">
    <nc r="F343">
      <v>1</v>
    </nc>
  </rcc>
  <rcc rId="12407" sId="5">
    <nc r="G343">
      <f>(F343-E343)</f>
    </nc>
  </rcc>
  <rcc rId="12408" sId="5">
    <nc r="H343">
      <v>1700</v>
    </nc>
  </rcc>
  <rcc rId="12409" sId="5">
    <nc r="K343">
      <f>(F343*H343)</f>
    </nc>
  </rcc>
  <rcc rId="12410" sId="5">
    <oc r="E348">
      <v>3</v>
    </oc>
    <nc r="E348">
      <v>2</v>
    </nc>
  </rcc>
  <rcc rId="12411" sId="5">
    <oc r="F348">
      <v>3</v>
    </oc>
    <nc r="F348">
      <v>2</v>
    </nc>
  </rcc>
  <rcmt sheetId="5" cell="H348" guid="{00000000-0000-0000-0000-000000000000}" action="delete" author="Windows User"/>
  <rcc rId="12412" sId="5">
    <oc r="E277">
      <v>1</v>
    </oc>
    <nc r="E277">
      <v>2</v>
    </nc>
  </rcc>
  <rcc rId="12413" sId="5">
    <oc r="F277">
      <v>1</v>
    </oc>
    <nc r="F277">
      <v>2</v>
    </nc>
  </rcc>
  <rcmt sheetId="5" cell="H277" guid="{00000000-0000-0000-0000-000000000000}" action="delete" author="Windows User"/>
  <rrc rId="12414" sId="5" ref="A343:XFD343" action="insertRow"/>
  <rcc rId="12415" sId="5">
    <nc r="A343" t="inlineStr">
      <is>
        <t>168C</t>
      </is>
    </nc>
  </rcc>
  <rcc rId="12416" sId="5">
    <nc r="B343" t="inlineStr">
      <is>
        <t>v11</t>
      </is>
    </nc>
  </rcc>
  <rcc rId="12417" sId="5">
    <nc r="C343" t="inlineStr">
      <is>
        <t>VIVO</t>
      </is>
    </nc>
  </rcc>
  <rcc rId="12418" sId="5">
    <nc r="D343" t="inlineStr">
      <is>
        <t>Panel</t>
      </is>
    </nc>
  </rcc>
  <rcc rId="12419" sId="5">
    <nc r="G343">
      <f>(F343-E343)</f>
    </nc>
  </rcc>
  <rcc rId="12420" sId="5">
    <nc r="E343">
      <v>1</v>
    </nc>
  </rcc>
  <rcc rId="12421" sId="5">
    <nc r="F343">
      <v>1</v>
    </nc>
  </rcc>
  <rcc rId="12422" sId="5">
    <nc r="H343">
      <v>2400</v>
    </nc>
  </rcc>
  <rcc rId="12423" sId="5">
    <nc r="K343">
      <f>(F343*H343)</f>
    </nc>
  </rcc>
  <rrc rId="12424" sId="5" ref="A297:XFD297" action="insertRow"/>
  <rrc rId="12425" sId="5" ref="A299:XFD299" action="insertRow"/>
  <rrc rId="12426" sId="5" ref="A297:XFD297" action="deleteRow">
    <rfmt sheetId="5" xfDxf="1" sqref="A297:XFD297" start="0" length="0"/>
    <rfmt sheetId="5" sqref="A29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9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427" sId="5">
    <nc r="A298" t="inlineStr">
      <is>
        <t>145A</t>
      </is>
    </nc>
  </rcc>
  <rcc rId="12428" sId="5">
    <nc r="B298" t="inlineStr">
      <is>
        <t>j4plus</t>
      </is>
    </nc>
  </rcc>
  <rcc rId="12429" sId="5">
    <nc r="C298" t="inlineStr">
      <is>
        <t>SAMSUNG</t>
      </is>
    </nc>
  </rcc>
  <rcc rId="12430" sId="5">
    <nc r="D298" t="inlineStr">
      <is>
        <t>panel</t>
      </is>
    </nc>
  </rcc>
  <rcc rId="12431" sId="5">
    <nc r="E298">
      <v>1</v>
    </nc>
  </rcc>
  <rcc rId="12432" sId="5">
    <nc r="F298">
      <v>1</v>
    </nc>
  </rcc>
  <rcc rId="12433" sId="5">
    <nc r="G298">
      <f>(F298-E298)</f>
    </nc>
  </rcc>
  <rcc rId="12434" sId="5">
    <nc r="H298">
      <v>2300</v>
    </nc>
  </rcc>
  <rcc rId="12435" sId="5">
    <nc r="K298">
      <f>(F298*H298)</f>
    </nc>
  </rcc>
  <rcc rId="12436" sId="5">
    <oc r="A356" t="inlineStr">
      <is>
        <t>172C</t>
      </is>
    </oc>
    <nc r="A356" t="inlineStr">
      <is>
        <t>172D</t>
      </is>
    </nc>
  </rcc>
  <rcc rId="12437" sId="5">
    <nc r="A341" t="inlineStr">
      <is>
        <t>168D</t>
      </is>
    </nc>
  </rcc>
  <rrc rId="12438" sId="5" ref="A346:XFD346" action="insertRow"/>
  <rcc rId="12439" sId="5">
    <nc r="A346" t="inlineStr">
      <is>
        <t>168D</t>
      </is>
    </nc>
  </rcc>
  <rcc rId="12440" sId="5">
    <nc r="B346" t="inlineStr">
      <is>
        <t>y55</t>
      </is>
    </nc>
  </rcc>
  <rcc rId="12441" sId="5">
    <nc r="C346" t="inlineStr">
      <is>
        <t>VIVO</t>
      </is>
    </nc>
  </rcc>
  <rcc rId="12442" sId="5">
    <nc r="D346" t="inlineStr">
      <is>
        <t>Panel</t>
      </is>
    </nc>
  </rcc>
  <rcc rId="12443" sId="5">
    <nc r="E346">
      <v>1</v>
    </nc>
  </rcc>
  <rcc rId="12444" sId="5">
    <nc r="F346">
      <v>1</v>
    </nc>
  </rcc>
  <rcc rId="12445" sId="5">
    <nc r="G346">
      <f>(F346-E346)</f>
    </nc>
  </rcc>
  <rcc rId="12446" sId="5">
    <nc r="H346">
      <v>1500</v>
    </nc>
  </rcc>
  <rcc rId="12447" sId="5">
    <nc r="K346">
      <f>(F346*H346)</f>
    </nc>
  </rcc>
  <rrc rId="12448" sId="5" ref="A341:XFD341" action="deleteRow">
    <rfmt sheetId="5" xfDxf="1" sqref="A341:XFD341" start="0" length="0"/>
    <rcc rId="0" sId="5" dxf="1">
      <nc r="A341" t="inlineStr">
        <is>
          <t>168D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41" t="inlineStr">
        <is>
          <t>y55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1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41">
        <f>(F341-E341)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1">
        <v>1500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1">
        <f>(F341*H341)</f>
      </nc>
    </rcc>
  </rrc>
  <rrc rId="12449" sId="5" ref="A357:XFD357" action="insertRow"/>
  <rrc rId="12450" sId="5" ref="A357:XFD357" action="insertRow"/>
  <rcc rId="12451" sId="5">
    <nc r="A357">
      <v>175</v>
    </nc>
  </rcc>
  <rcc rId="12452" sId="5">
    <nc r="B357" t="inlineStr">
      <is>
        <t>B1f</t>
      </is>
    </nc>
  </rcc>
  <rcc rId="12453" sId="5">
    <nc r="C357" t="inlineStr">
      <is>
        <t>Techno</t>
      </is>
    </nc>
  </rcc>
  <rcc rId="12454" sId="5">
    <nc r="D357" t="inlineStr">
      <is>
        <t>Panel</t>
      </is>
    </nc>
  </rcc>
  <rcc rId="12455" sId="5">
    <nc r="E357">
      <v>1</v>
    </nc>
  </rcc>
  <rcc rId="12456" sId="5">
    <nc r="F357">
      <v>1</v>
    </nc>
  </rcc>
  <rcc rId="12457" sId="5">
    <nc r="G357">
      <f>(F357-E357)</f>
    </nc>
  </rcc>
  <rcc rId="12458" sId="5">
    <nc r="K357">
      <f>(F357*H357)</f>
    </nc>
  </rcc>
  <rcc rId="12459" sId="5">
    <nc r="H357">
      <v>1630</v>
    </nc>
  </rcc>
  <rrc rId="12460" sId="5" ref="A358:XFD358" action="insertRow"/>
  <rcc rId="12461" sId="5">
    <nc r="A358">
      <v>176</v>
    </nc>
  </rcc>
  <rcc rId="12462" sId="5">
    <nc r="B358" t="inlineStr">
      <is>
        <t>kc1</t>
      </is>
    </nc>
  </rcc>
  <rcc rId="12463" sId="5">
    <nc r="C358" t="inlineStr">
      <is>
        <t>Techno</t>
      </is>
    </nc>
  </rcc>
  <rcc rId="12464" sId="5">
    <nc r="D358" t="inlineStr">
      <is>
        <t>Panel</t>
      </is>
    </nc>
  </rcc>
  <rcc rId="12465" sId="5">
    <nc r="E358">
      <v>1</v>
    </nc>
  </rcc>
  <rcc rId="12466" sId="5">
    <nc r="F358">
      <v>1</v>
    </nc>
  </rcc>
  <rcc rId="12467" sId="5">
    <nc r="G358">
      <f>(F358-E358)</f>
    </nc>
  </rcc>
  <rcc rId="12468" sId="5">
    <nc r="H358">
      <v>1900</v>
    </nc>
  </rcc>
  <rcc rId="12469" sId="5">
    <nc r="K358">
      <f>(F358*H358)</f>
    </nc>
  </rcc>
  <rrc rId="12470" sId="5" ref="A359:XFD359" action="insertRow"/>
  <rrc rId="12471" sId="5" ref="A359:XFD359" action="insertRow"/>
  <rrc rId="12472" sId="5" ref="A359:XFD359" action="insertRow"/>
  <rrc rId="12473" sId="5" ref="A359:XFD359" action="insertRow"/>
  <rcc rId="12474" sId="5">
    <nc r="A359">
      <v>177</v>
    </nc>
  </rcc>
  <rcc rId="12475" sId="5">
    <nc r="B359" t="inlineStr">
      <is>
        <t>A6000</t>
      </is>
    </nc>
  </rcc>
  <rcc rId="12476" sId="5">
    <nc r="C359" t="inlineStr">
      <is>
        <t>Lenovo</t>
      </is>
    </nc>
  </rcc>
  <rcc rId="12477" sId="5">
    <nc r="D359" t="inlineStr">
      <is>
        <t>Panel</t>
      </is>
    </nc>
  </rcc>
  <rcc rId="12478" sId="5">
    <nc r="E359">
      <v>1</v>
    </nc>
  </rcc>
  <rcc rId="12479" sId="5">
    <nc r="F359">
      <v>1</v>
    </nc>
  </rcc>
  <rcc rId="12480" sId="5">
    <nc r="G359">
      <f>(F359-E359)</f>
    </nc>
  </rcc>
  <rcc rId="12481" sId="5">
    <nc r="H359">
      <v>1700</v>
    </nc>
  </rcc>
  <rcc rId="12482" sId="5">
    <nc r="K359">
      <f>(F359*H359)</f>
    </nc>
  </rcc>
  <rcc rId="12483" sId="5">
    <nc r="A360">
      <v>178</v>
    </nc>
  </rcc>
  <rfmt sheetId="5" sqref="B361" start="0" length="0">
    <dxf>
      <border outline="0">
        <right/>
      </border>
    </dxf>
  </rfmt>
  <rfmt sheetId="5" sqref="C361" start="0" length="0">
    <dxf>
      <border outline="0">
        <right/>
      </border>
    </dxf>
  </rfmt>
  <rfmt sheetId="5" sqref="B362" start="0" length="0">
    <dxf>
      <border outline="0">
        <right/>
      </border>
    </dxf>
  </rfmt>
  <rfmt sheetId="5" sqref="C362" start="0" length="0">
    <dxf>
      <border outline="0">
        <right/>
      </border>
    </dxf>
  </rfmt>
  <rcc rId="12484" sId="5">
    <nc r="B360" t="inlineStr">
      <is>
        <t>a100</t>
      </is>
    </nc>
  </rcc>
  <rcc rId="12485" sId="5">
    <nc r="C360" t="inlineStr">
      <is>
        <t>Lenovo</t>
      </is>
    </nc>
  </rcc>
  <rcc rId="12486" sId="5">
    <nc r="D360" t="inlineStr">
      <is>
        <t>Panel</t>
      </is>
    </nc>
  </rcc>
  <rcc rId="12487" sId="5">
    <nc r="E360">
      <v>1</v>
    </nc>
  </rcc>
  <rcc rId="12488" sId="5">
    <nc r="F360">
      <v>1</v>
    </nc>
  </rcc>
  <rcc rId="12489" sId="5">
    <nc r="G360">
      <f>(F360-E360)</f>
    </nc>
  </rcc>
  <rcc rId="12490" sId="5">
    <nc r="H360">
      <v>900</v>
    </nc>
  </rcc>
  <rcc rId="12491" sId="5">
    <nc r="K360">
      <f>(F360*H360)</f>
    </nc>
  </rcc>
  <rcc rId="12492" sId="5">
    <nc r="A361">
      <v>179</v>
    </nc>
  </rcc>
  <rcc rId="12493" sId="5">
    <nc r="A362">
      <v>180</v>
    </nc>
  </rcc>
  <rfmt sheetId="5" sqref="B363" start="0" length="0">
    <dxf>
      <border outline="0">
        <right/>
      </border>
    </dxf>
  </rfmt>
  <rfmt sheetId="5" sqref="C363" start="0" length="0">
    <dxf>
      <border outline="0">
        <right/>
      </border>
    </dxf>
  </rfmt>
  <rfmt sheetId="5" sqref="B364" start="0" length="0">
    <dxf>
      <border outline="0">
        <right/>
      </border>
    </dxf>
  </rfmt>
  <rfmt sheetId="5" sqref="C364" start="0" length="0">
    <dxf>
      <border outline="0">
        <right/>
      </border>
    </dxf>
  </rfmt>
  <rcc rId="12494" sId="5">
    <nc r="B361" t="inlineStr">
      <is>
        <t>K6</t>
      </is>
    </nc>
  </rcc>
  <rcc rId="12495" sId="5">
    <nc r="C361" t="inlineStr">
      <is>
        <t>Lenovo</t>
      </is>
    </nc>
  </rcc>
  <rcc rId="12496" sId="5">
    <nc r="D361" t="inlineStr">
      <is>
        <t>Panel</t>
      </is>
    </nc>
  </rcc>
  <rcc rId="12497" sId="5">
    <nc r="E361">
      <v>1</v>
    </nc>
  </rcc>
  <rcc rId="12498" sId="5">
    <nc r="F361">
      <v>1</v>
    </nc>
  </rcc>
  <rcc rId="12499" sId="5">
    <nc r="G361">
      <f>(F361-E361)</f>
    </nc>
  </rcc>
  <rcc rId="12500" sId="5">
    <nc r="H361">
      <v>1450</v>
    </nc>
  </rcc>
  <rcmt sheetId="5" cell="H361" guid="{00000000-0000-0000-0000-000000000000}" action="delete" author="Windows User"/>
  <rcc rId="12501" sId="5">
    <nc r="B362" t="inlineStr">
      <is>
        <t>K7</t>
      </is>
    </nc>
  </rcc>
  <rcc rId="12502" sId="5">
    <nc r="C362" t="inlineStr">
      <is>
        <t>Techno</t>
      </is>
    </nc>
  </rcc>
  <rcc rId="12503" sId="5">
    <nc r="D362" t="inlineStr">
      <is>
        <t>Panel</t>
      </is>
    </nc>
  </rcc>
  <rcc rId="12504" sId="5">
    <nc r="E362">
      <v>1</v>
    </nc>
  </rcc>
  <rcc rId="12505" sId="5">
    <nc r="F362">
      <v>1</v>
    </nc>
  </rcc>
  <rcc rId="12506" sId="5">
    <nc r="G362">
      <f>(F362-E362)</f>
    </nc>
  </rcc>
  <rcc rId="12507" sId="5">
    <nc r="H362">
      <v>2300</v>
    </nc>
  </rcc>
  <rcmt sheetId="5" cell="H362" guid="{00000000-0000-0000-0000-000000000000}" action="delete" author="Windows User"/>
  <rcc rId="12508" sId="5">
    <nc r="H356">
      <v>2200</v>
    </nc>
  </rcc>
  <rrc rId="12509" sId="5" ref="A338:XFD338" action="deleteRow">
    <rfmt sheetId="5" xfDxf="1" sqref="A338:XFD338" start="0" length="0"/>
    <rcc rId="0" sId="5" dxf="1">
      <nc r="A338" t="inlineStr">
        <is>
          <t>167A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Techno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2300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  <rrc rId="12510" sId="5" ref="A338:XFD338" action="deleteRow">
    <rfmt sheetId="5" xfDxf="1" sqref="A338:XFD338" start="0" length="0"/>
    <rcc rId="0" sId="5" dxf="1">
      <nc r="A338" t="inlineStr">
        <is>
          <t>167B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K6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Lenovo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4" sId="5">
    <oc r="E242">
      <v>2</v>
    </oc>
    <nc r="E242">
      <v>1</v>
    </nc>
  </rcc>
  <rcc rId="12515" sId="5">
    <oc r="F242">
      <v>2</v>
    </oc>
    <nc r="F242">
      <v>1</v>
    </nc>
  </rcc>
  <rcmt sheetId="5" cell="H242" guid="{00000000-0000-0000-0000-000000000000}" action="delete" author="Windows User"/>
  <rcc rId="12516" sId="5">
    <oc r="E213">
      <v>5</v>
    </oc>
    <nc r="E213">
      <v>4</v>
    </nc>
  </rcc>
  <rcc rId="12517" sId="5">
    <oc r="F213">
      <v>5</v>
    </oc>
    <nc r="F213">
      <v>4</v>
    </nc>
  </rcc>
  <rcmt sheetId="5" cell="H213" guid="{00000000-0000-0000-0000-000000000000}" action="delete" author="Windows User"/>
  <rcc rId="12518" sId="5">
    <oc r="E346">
      <v>4</v>
    </oc>
    <nc r="E346">
      <v>3</v>
    </nc>
  </rcc>
  <rcc rId="12519" sId="5">
    <oc r="F346">
      <v>4</v>
    </oc>
    <nc r="F346">
      <v>3</v>
    </nc>
  </rcc>
  <rcmt sheetId="5" cell="H346" guid="{00000000-0000-0000-0000-000000000000}" action="delete" author="Windows User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0" sId="5">
    <oc r="E213">
      <v>4</v>
    </oc>
    <nc r="E213">
      <v>0</v>
    </nc>
  </rcc>
  <rcc rId="12521" sId="5">
    <oc r="F213">
      <v>4</v>
    </oc>
    <nc r="F213">
      <v>0</v>
    </nc>
  </rcc>
  <rcmt sheetId="5" cell="H213" guid="{00000000-0000-0000-0000-000000000000}" action="delete" author="Windows User"/>
  <rcc rId="12522" sId="5">
    <nc r="A282" t="inlineStr">
      <is>
        <t>133Y</t>
      </is>
    </nc>
  </rcc>
  <rcc rId="12523" sId="5">
    <nc r="B282" t="inlineStr">
      <is>
        <t>p smart</t>
      </is>
    </nc>
  </rcc>
  <rcc rId="12524" sId="5">
    <nc r="C282" t="inlineStr">
      <is>
        <t>HUAWEI</t>
      </is>
    </nc>
  </rcc>
  <rcc rId="12525" sId="5">
    <nc r="D282" t="inlineStr">
      <is>
        <t>Panel</t>
      </is>
    </nc>
  </rcc>
  <rcc rId="12526" sId="5">
    <nc r="E282">
      <v>1</v>
    </nc>
  </rcc>
  <rcc rId="12527" sId="5">
    <nc r="F282">
      <v>1</v>
    </nc>
  </rcc>
  <rcc rId="12528" sId="5">
    <nc r="G282">
      <v>0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9" sId="5">
    <nc r="H282">
      <v>1800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3" sId="5">
    <nc r="H281">
      <v>2000</v>
    </nc>
  </rcc>
  <rcmt sheetId="5" cell="H281" guid="{00000000-0000-0000-0000-000000000000}" action="delete" author="Windows User"/>
  <rcmt sheetId="5" cell="H281" guid="{8AC09AEA-0885-438E-BA9A-36616C9B62D2}" author="Windows User" newLength="33"/>
  <rcmt sheetId="5" cell="H282" guid="{484C5F29-F79B-4D73-820D-F99B6907D9BD}" author="Windows User" newLength="33"/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4" sId="5">
    <oc r="E175">
      <v>2</v>
    </oc>
    <nc r="E175">
      <v>1</v>
    </nc>
  </rcc>
  <rcc rId="12535" sId="5">
    <oc r="F175">
      <v>2</v>
    </oc>
    <nc r="F175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6" sId="5">
    <nc r="D283" t="inlineStr">
      <is>
        <t>Panel</t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5">
    <oc r="E201">
      <v>5</v>
    </oc>
    <nc r="E201">
      <v>2</v>
    </nc>
  </rcc>
  <rcc rId="12538" sId="5">
    <oc r="F201">
      <v>5</v>
    </oc>
    <nc r="F201">
      <v>2</v>
    </nc>
  </rcc>
  <rcmt sheetId="5" cell="H201" guid="{00000000-0000-0000-0000-000000000000}" action="delete" author="Windows User"/>
  <rcc rId="12539" sId="5">
    <oc r="E246">
      <v>3</v>
    </oc>
    <nc r="E246">
      <v>2</v>
    </nc>
  </rcc>
  <rcc rId="12540" sId="5">
    <oc r="F246">
      <v>3</v>
    </oc>
    <nc r="F246">
      <v>2</v>
    </nc>
  </rcc>
  <rcmt sheetId="5" cell="H246" guid="{00000000-0000-0000-0000-000000000000}" action="delete" author="Windows User"/>
  <rcc rId="12541" sId="5">
    <oc r="E15">
      <v>2</v>
    </oc>
    <nc r="E15">
      <v>1</v>
    </nc>
  </rcc>
  <rcc rId="12542" sId="5">
    <oc r="F15">
      <v>2</v>
    </oc>
    <nc r="F15">
      <v>1</v>
    </nc>
  </rcc>
  <rcmt sheetId="5" cell="H15" guid="{00000000-0000-0000-0000-000000000000}" action="delete" author="Windows User"/>
  <rcc rId="12543" sId="5">
    <oc r="E413">
      <v>10</v>
    </oc>
    <nc r="E413">
      <v>9</v>
    </nc>
  </rcc>
  <rcc rId="12544" sId="5">
    <oc r="F413">
      <v>10</v>
    </oc>
    <nc r="F413">
      <v>9</v>
    </nc>
  </rcc>
  <rcmt sheetId="5" cell="H413" guid="{00000000-0000-0000-0000-000000000000}" action="delete" author="Windows User"/>
  <rcc rId="12545" sId="5">
    <oc r="E403">
      <v>2</v>
    </oc>
    <nc r="E403">
      <v>1</v>
    </nc>
  </rcc>
  <rcc rId="12546" sId="5">
    <oc r="F403">
      <v>2</v>
    </oc>
    <nc r="F403">
      <v>1</v>
    </nc>
  </rcc>
  <rcc rId="12547" sId="5">
    <oc r="E383">
      <v>10</v>
    </oc>
    <nc r="E383">
      <v>8</v>
    </nc>
  </rcc>
  <rcc rId="12548" sId="5">
    <oc r="F383">
      <v>10</v>
    </oc>
    <nc r="F383">
      <v>8</v>
    </nc>
  </rcc>
  <rcmt sheetId="5" cell="H383" guid="{00000000-0000-0000-0000-000000000000}" action="delete" author="Windows User"/>
  <rcc rId="12549" sId="5">
    <oc r="E134">
      <v>10</v>
    </oc>
    <nc r="E134">
      <v>8</v>
    </nc>
  </rcc>
  <rcc rId="12550" sId="5">
    <oc r="F134">
      <v>10</v>
    </oc>
    <nc r="F134">
      <v>8</v>
    </nc>
  </rcc>
  <rcmt sheetId="5" cell="H134" guid="{00000000-0000-0000-0000-000000000000}" action="delete" author="Windows User"/>
  <rcc rId="12551" sId="5">
    <oc r="E331">
      <v>3</v>
    </oc>
    <nc r="E331">
      <v>2</v>
    </nc>
  </rcc>
  <rcc rId="12552" sId="5">
    <oc r="F331">
      <v>3</v>
    </oc>
    <nc r="F331">
      <v>2</v>
    </nc>
  </rcc>
  <rcmt sheetId="5" cell="H331" guid="{00000000-0000-0000-0000-000000000000}" action="delete" author="Windows User"/>
  <rcc rId="12553" sId="5">
    <oc r="E416">
      <v>10</v>
    </oc>
    <nc r="E416">
      <v>9</v>
    </nc>
  </rcc>
  <rcc rId="12554" sId="5">
    <oc r="F416">
      <v>10</v>
    </oc>
    <nc r="F416">
      <v>9</v>
    </nc>
  </rcc>
  <rcmt sheetId="5" cell="H416" guid="{00000000-0000-0000-0000-000000000000}" action="delete" author="Windows User"/>
  <rcc rId="12555" sId="5">
    <oc r="E415">
      <v>26</v>
    </oc>
    <nc r="E415">
      <v>25</v>
    </nc>
  </rcc>
  <rcc rId="12556" sId="5">
    <oc r="F415">
      <v>26</v>
    </oc>
    <nc r="F415">
      <v>25</v>
    </nc>
  </rcc>
  <rcc rId="12557" sId="5">
    <oc r="E299">
      <v>5</v>
    </oc>
    <nc r="E299">
      <v>4</v>
    </nc>
  </rcc>
  <rcc rId="12558" sId="5">
    <oc r="F299">
      <v>5</v>
    </oc>
    <nc r="F299">
      <v>4</v>
    </nc>
  </rcc>
  <rcmt sheetId="5" cell="H299" guid="{00000000-0000-0000-0000-000000000000}" action="delete" author="Windows User"/>
  <rcc rId="12559" sId="5">
    <oc r="E375">
      <v>2</v>
    </oc>
    <nc r="E375">
      <v>1</v>
    </nc>
  </rcc>
  <rcc rId="12560" sId="5">
    <oc r="F375">
      <v>2</v>
    </oc>
    <nc r="F375">
      <v>1</v>
    </nc>
  </rcc>
  <rcmt sheetId="5" cell="H375" guid="{00000000-0000-0000-0000-000000000000}" action="delete" author="Windows User"/>
  <rcmt sheetId="5" cell="H298" guid="{00000000-0000-0000-0000-000000000000}" action="delete" author="Windows User"/>
  <rcc rId="12561" sId="5">
    <oc r="E12">
      <v>4</v>
    </oc>
    <nc r="E12">
      <v>3</v>
    </nc>
  </rcc>
  <rcc rId="12562" sId="5">
    <oc r="F12">
      <v>4</v>
    </oc>
    <nc r="F12">
      <v>3</v>
    </nc>
  </rcc>
  <rcmt sheetId="5" cell="H12" guid="{00000000-0000-0000-0000-000000000000}" action="delete" author="Windows User"/>
  <rcmt sheetId="5" cell="H12" guid="{F270C2DD-9DD4-4DC8-981A-93572B3BBD6E}" author="Windows User" newLength="33"/>
  <rcmt sheetId="5" cell="H134" guid="{017538A5-F065-4F2A-B69A-6D9B7ABB87FA}" author="Windows User" newLength="33"/>
  <rcmt sheetId="5" cell="H298" guid="{46F0B32A-E461-477F-BB1E-F6A1ABC71EC3}" author="Windows User" newLength="33"/>
  <rcmt sheetId="5" cell="H299" guid="{97A5F261-9D05-408C-A860-7F7562F90FA1}" author="Windows User" newLength="33"/>
  <rcmt sheetId="5" cell="H331" guid="{E05A9DB2-BBF6-42F4-BAED-6652862F58E1}" author="Windows User" newLength="33"/>
  <rcmt sheetId="5" cell="H375" guid="{1154902C-1EB2-45B0-8EE5-1A4384C072EB}" author="Windows User" newLength="33"/>
  <rcmt sheetId="5" cell="H415" guid="{A8C894FF-430D-4A99-91DF-F06540AFA9A2}" author="Windows User" newLength="32"/>
  <rcmt sheetId="5" cell="H416" guid="{4BBF77AF-A2CC-472C-A854-38731C3CCD57}" author="Windows User" newLength="33"/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5">
    <oc r="A376">
      <v>173</v>
    </oc>
    <nc r="A376" t="inlineStr">
      <is>
        <t>173A</t>
      </is>
    </nc>
  </rcc>
  <rcc rId="12564" sId="5">
    <oc r="A377">
      <v>173</v>
    </oc>
    <nc r="A377" t="inlineStr">
      <is>
        <t>173B</t>
      </is>
    </nc>
  </rcc>
  <rcc rId="12565" sId="5">
    <oc r="E7">
      <v>0</v>
    </oc>
    <nc r="E7">
      <v>2</v>
    </nc>
  </rcc>
  <rcc rId="12566" sId="5">
    <oc r="F7">
      <v>0</v>
    </oc>
    <nc r="F7">
      <v>2</v>
    </nc>
  </rcc>
  <rcmt sheetId="5" cell="H7" guid="{00000000-0000-0000-0000-000000000000}" action="delete" author="Windows User"/>
  <rcc rId="12567" sId="5">
    <oc r="E201">
      <v>2</v>
    </oc>
    <nc r="E201">
      <v>3</v>
    </nc>
  </rcc>
  <rcc rId="12568" sId="5">
    <oc r="F201">
      <v>2</v>
    </oc>
    <nc r="F201">
      <v>3</v>
    </nc>
  </rcc>
  <rcc rId="12569" sId="5">
    <oc r="E202">
      <v>5</v>
    </oc>
    <nc r="E202">
      <v>4</v>
    </nc>
  </rcc>
  <rcc rId="12570" sId="5">
    <oc r="F202">
      <v>5</v>
    </oc>
    <nc r="F202">
      <v>4</v>
    </nc>
  </rcc>
  <rcmt sheetId="5" cell="H202" guid="{00000000-0000-0000-0000-000000000000}" action="delete" author="Windows User"/>
  <rcmt sheetId="5" cell="H202" guid="{2E1D398D-57F5-4CB9-B191-45427402011B}" author="Windows User" newLength="33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1" sId="5">
    <oc r="B2" t="inlineStr">
      <is>
        <t>Y5-2 TFT</t>
      </is>
    </oc>
    <nc r="B2">
      <f>M142</f>
    </nc>
  </rcc>
  <rcc rId="12572" sId="5">
    <oc r="H144">
      <v>170</v>
    </oc>
    <nc r="H144">
      <v>190</v>
    </nc>
  </rcc>
  <rcc rId="12573" sId="5">
    <oc r="E144">
      <v>3</v>
    </oc>
    <nc r="E144">
      <v>10</v>
    </nc>
  </rcc>
  <rcc rId="12574" sId="5">
    <oc r="F144">
      <v>3</v>
    </oc>
    <nc r="F144">
      <v>10</v>
    </nc>
  </rcc>
  <rcmt sheetId="5" cell="H144" guid="{00000000-0000-0000-0000-000000000000}" action="delete" author="Windows User"/>
  <rcmt sheetId="5" cell="H144" guid="{3AF89E8E-825D-41D9-994B-58ADCED1DF0B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8" sId="5">
    <oc r="E179">
      <v>1</v>
    </oc>
    <nc r="E179">
      <v>0</v>
    </nc>
  </rcc>
  <rcc rId="12579" sId="5">
    <oc r="F179">
      <v>1</v>
    </oc>
    <nc r="F179">
      <v>0</v>
    </nc>
  </rcc>
  <rcmt sheetId="5" cell="H179" guid="{00000000-0000-0000-0000-000000000000}" action="delete" author="Windows User"/>
  <rcc rId="12580" sId="5">
    <oc r="E301">
      <v>1</v>
    </oc>
    <nc r="E301">
      <v>0</v>
    </nc>
  </rcc>
  <rcc rId="12581" sId="5">
    <oc r="F301">
      <v>1</v>
    </oc>
    <nc r="F301">
      <v>0</v>
    </nc>
  </rcc>
  <rcmt sheetId="5" cell="H301" guid="{00000000-0000-0000-0000-000000000000}" action="delete" author="Windows User"/>
  <rcmt sheetId="5" cell="H179" guid="{93D9A888-451D-4713-99AA-6B255D39EEF9}" author="Windows User" newLength="33"/>
  <rcmt sheetId="5" cell="H301" guid="{5DF6C49F-463B-4E57-872C-0B60CB1B367F}" author="Windows User" newLength="33"/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2" sId="5">
    <oc r="E322">
      <v>0</v>
    </oc>
    <nc r="E322">
      <v>1</v>
    </nc>
  </rcc>
  <rcc rId="12583" sId="5">
    <oc r="F322">
      <v>0</v>
    </oc>
    <nc r="F322">
      <v>1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22" guid="{00000000-0000-0000-0000-000000000000}" action="delete" author="Windows User"/>
  <rcmt sheetId="5" cell="H322" guid="{87FB92A2-AAA7-47D9-BD86-50266DF37E03}" author="Windows User" newLength="33"/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22" start="0" length="0">
    <dxf>
      <fill>
        <patternFill>
          <bgColor theme="2"/>
        </patternFill>
      </fill>
    </dxf>
  </rfmt>
  <rfmt sheetId="5" sqref="F322" start="0" length="0">
    <dxf>
      <fill>
        <patternFill>
          <bgColor theme="2"/>
        </patternFill>
      </fill>
    </dxf>
  </rfmt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4" sId="5">
    <oc r="E295">
      <v>3</v>
    </oc>
    <nc r="E295">
      <v>2</v>
    </nc>
  </rcc>
  <rcc rId="12585" sId="5">
    <oc r="F295">
      <v>3</v>
    </oc>
    <nc r="F295">
      <v>2</v>
    </nc>
  </rcc>
  <rcmt sheetId="5" cell="H295" guid="{00000000-0000-0000-0000-000000000000}" action="delete" author="Windows User"/>
  <rcc rId="12586" sId="5">
    <oc r="E462">
      <v>9</v>
    </oc>
    <nc r="E462">
      <v>8</v>
    </nc>
  </rcc>
  <rcc rId="12587" sId="5">
    <oc r="F462">
      <v>9</v>
    </oc>
    <nc r="F462">
      <v>8</v>
    </nc>
  </rcc>
  <rcmt sheetId="5" cell="H462" guid="{00000000-0000-0000-0000-000000000000}" action="delete" author="Windows User"/>
  <rcc rId="12588" sId="5">
    <oc r="E472">
      <v>2</v>
    </oc>
    <nc r="E472">
      <v>1</v>
    </nc>
  </rcc>
  <rcc rId="12589" sId="5">
    <oc r="F472">
      <v>2</v>
    </oc>
    <nc r="F472">
      <v>1</v>
    </nc>
  </rcc>
  <rcmt sheetId="5" cell="H472" guid="{00000000-0000-0000-0000-000000000000}" action="delete" author="Windows User"/>
  <rcc rId="12590" sId="5">
    <oc r="E104">
      <v>1</v>
    </oc>
    <nc r="E104">
      <v>0</v>
    </nc>
  </rcc>
  <rcc rId="12591" sId="5">
    <oc r="F104">
      <v>1</v>
    </oc>
    <nc r="F104">
      <v>0</v>
    </nc>
  </rcc>
  <rcmt sheetId="5" cell="H104" guid="{00000000-0000-0000-0000-000000000000}" action="delete" author="Windows User"/>
  <rcc rId="12592" sId="5">
    <oc r="E202">
      <v>4</v>
    </oc>
    <nc r="E202">
      <v>3</v>
    </nc>
  </rcc>
  <rcc rId="12593" sId="5">
    <oc r="F202">
      <v>4</v>
    </oc>
    <nc r="F202">
      <v>3</v>
    </nc>
  </rcc>
  <rcmt sheetId="5" cell="H202" guid="{00000000-0000-0000-0000-000000000000}" action="delete" author="Windows User"/>
  <rcc rId="12594" sId="5">
    <oc r="E135">
      <v>13</v>
    </oc>
    <nc r="E135">
      <v>12</v>
    </nc>
  </rcc>
  <rcc rId="12595" sId="5">
    <oc r="F135">
      <v>13</v>
    </oc>
    <nc r="F135">
      <v>12</v>
    </nc>
  </rcc>
  <rcmt sheetId="5" cell="H135" guid="{00000000-0000-0000-0000-000000000000}" action="delete" author="Windows User"/>
  <rcmt sheetId="5" cell="H104" guid="{97006879-74A8-4A0E-A0EB-EBFE8FD3830D}" author="Windows User" newLength="33"/>
  <rcmt sheetId="5" cell="H135" guid="{39E71FC1-6B75-4D8E-9A6A-255709EAF07D}" author="Windows User" newLength="33"/>
  <rcmt sheetId="5" cell="H202" guid="{ED002A56-5F05-42BC-87F0-315DF403F097}" author="Windows User" newLength="33"/>
  <rcmt sheetId="5" cell="H295" guid="{E50886BC-C402-402D-95A7-99C96D31878B}" author="Windows User" newLength="33"/>
  <rcmt sheetId="5" cell="H462" guid="{CF4168C5-2AA1-4D3A-A366-47E4F4FAEB5B}" author="Windows User" newLength="33"/>
  <rcmt sheetId="5" cell="H472" guid="{C9436A09-BE14-4D6E-85FB-3B74A49AFD79}" author="Windows User" newLength="33"/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6" sId="5">
    <oc r="E247">
      <v>2</v>
    </oc>
    <nc r="E247">
      <v>1</v>
    </nc>
  </rcc>
  <rcc rId="12597" sId="5">
    <oc r="F247">
      <v>2</v>
    </oc>
    <nc r="F247">
      <v>1</v>
    </nc>
  </rcc>
  <rcmt sheetId="5" cell="H247" guid="{00000000-0000-0000-0000-000000000000}" action="delete" author="Windows User"/>
  <rcc rId="12598" sId="5">
    <oc r="E272">
      <v>2</v>
    </oc>
    <nc r="E272">
      <v>1</v>
    </nc>
  </rcc>
  <rcc rId="12599" sId="5">
    <oc r="F272">
      <v>2</v>
    </oc>
    <nc r="F272">
      <v>1</v>
    </nc>
  </rcc>
  <rcmt sheetId="5" cell="H272" guid="{00000000-0000-0000-0000-000000000000}" action="delete" author="Windows User"/>
  <rcc rId="12600" sId="5">
    <oc r="E246">
      <v>2</v>
    </oc>
    <nc r="E246">
      <v>1</v>
    </nc>
  </rcc>
  <rcc rId="12601" sId="5">
    <oc r="F246">
      <v>2</v>
    </oc>
    <nc r="F246">
      <v>1</v>
    </nc>
  </rcc>
  <rcmt sheetId="5" cell="H246" guid="{00000000-0000-0000-0000-000000000000}" action="delete" author="Windows User"/>
  <rcc rId="12602" sId="5">
    <oc r="E299">
      <v>4</v>
    </oc>
    <nc r="E299">
      <v>3</v>
    </nc>
  </rcc>
  <rcc rId="12603" sId="5">
    <oc r="F299">
      <v>4</v>
    </oc>
    <nc r="F299">
      <v>3</v>
    </nc>
  </rcc>
  <rcmt sheetId="5" cell="H299" guid="{00000000-0000-0000-0000-000000000000}" action="delete" author="Windows User"/>
  <rcc rId="12604" sId="5">
    <oc r="E19">
      <v>11</v>
    </oc>
    <nc r="E19">
      <v>10</v>
    </nc>
  </rcc>
  <rcc rId="12605" sId="5">
    <oc r="F19">
      <v>11</v>
    </oc>
    <nc r="F19">
      <v>10</v>
    </nc>
  </rcc>
  <rcmt sheetId="5" cell="H19" guid="{00000000-0000-0000-0000-000000000000}" action="delete" author="Windows User"/>
  <rcc rId="12606" sId="5">
    <oc r="E293">
      <v>4</v>
    </oc>
    <nc r="E293">
      <v>3</v>
    </nc>
  </rcc>
  <rcc rId="12607" sId="5">
    <oc r="F293">
      <v>4</v>
    </oc>
    <nc r="F293">
      <v>3</v>
    </nc>
  </rcc>
  <rcmt sheetId="5" cell="H293" guid="{00000000-0000-0000-0000-000000000000}" action="delete" author="Windows User"/>
  <rcc rId="12608" sId="5">
    <oc r="E14">
      <v>4</v>
    </oc>
    <nc r="E14">
      <v>3</v>
    </nc>
  </rcc>
  <rcc rId="12609" sId="5">
    <oc r="F14">
      <v>4</v>
    </oc>
    <nc r="F14">
      <v>3</v>
    </nc>
  </rcc>
  <rcmt sheetId="5" cell="H14" guid="{00000000-0000-0000-0000-000000000000}" action="delete" author="Windows User"/>
  <rcc rId="12610" sId="5">
    <oc r="E205">
      <v>1</v>
    </oc>
    <nc r="E205">
      <v>0</v>
    </nc>
  </rcc>
  <rcc rId="12611" sId="5">
    <oc r="F205">
      <v>1</v>
    </oc>
    <nc r="F205">
      <v>0</v>
    </nc>
  </rcc>
  <rcmt sheetId="5" cell="H205" guid="{00000000-0000-0000-0000-000000000000}" action="delete" author="Windows User"/>
  <rcc rId="12612" sId="5">
    <oc r="E75">
      <v>9</v>
    </oc>
    <nc r="E75">
      <v>8</v>
    </nc>
  </rcc>
  <rcc rId="12613" sId="5">
    <oc r="F75">
      <v>9</v>
    </oc>
    <nc r="F75">
      <v>8</v>
    </nc>
  </rcc>
  <rcmt sheetId="5" cell="H75" guid="{00000000-0000-0000-0000-000000000000}" action="delete" author="Windows User"/>
  <rcc rId="12614" sId="5">
    <oc r="E10">
      <v>5</v>
    </oc>
    <nc r="E10">
      <v>4</v>
    </nc>
  </rcc>
  <rcc rId="12615" sId="5">
    <oc r="F10">
      <v>5</v>
    </oc>
    <nc r="F10">
      <v>4</v>
    </nc>
  </rcc>
  <rcmt sheetId="5" cell="H10" guid="{00000000-0000-0000-0000-000000000000}" action="delete" author="Windows User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9" sId="5">
    <oc r="E451">
      <v>3</v>
    </oc>
    <nc r="E451">
      <v>4</v>
    </nc>
  </rcc>
  <rcc rId="12620" sId="5">
    <oc r="F451">
      <v>3</v>
    </oc>
    <nc r="F451">
      <v>4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1" sId="5">
    <oc r="E225">
      <v>3</v>
    </oc>
    <nc r="E225">
      <v>4</v>
    </nc>
  </rcc>
  <rcc rId="12622" sId="5">
    <oc r="F225">
      <v>3</v>
    </oc>
    <nc r="F225">
      <v>4</v>
    </nc>
  </rcc>
  <rcc rId="12623" sId="5">
    <oc r="E383">
      <v>8</v>
    </oc>
    <nc r="E383">
      <v>6</v>
    </nc>
  </rcc>
  <rcc rId="12624" sId="5">
    <oc r="F383">
      <v>8</v>
    </oc>
    <nc r="F383">
      <v>6</v>
    </nc>
  </rcc>
  <rcmt sheetId="5" cell="H383" guid="{00000000-0000-0000-0000-000000000000}" action="delete" author="Windows User"/>
  <rcmt sheetId="5" cell="H383" guid="{7207F927-3010-4D5C-994F-212508EDE412}" author="Windows User" newLength="33"/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5" sId="5">
    <nc r="B138" t="inlineStr">
      <is>
        <t>F</t>
      </is>
    </nc>
  </rcc>
  <rrc rId="12626" sId="5" ref="A372:XFD372" action="insertRow"/>
  <rcc rId="12627" sId="5">
    <nc r="B372" t="inlineStr">
      <is>
        <t>S5 LED</t>
      </is>
    </nc>
  </rcc>
  <rcc rId="12628" sId="5">
    <nc r="C372" t="inlineStr">
      <is>
        <t>Samsung</t>
      </is>
    </nc>
  </rcc>
  <rcc rId="12629" sId="5">
    <nc r="D372" t="inlineStr">
      <is>
        <t>panel</t>
      </is>
    </nc>
  </rcc>
  <rcc rId="12630" sId="5">
    <nc r="E372">
      <v>1</v>
    </nc>
  </rcc>
  <rcc rId="12631" sId="5">
    <nc r="F372">
      <v>1</v>
    </nc>
  </rcc>
  <rcc rId="12632" sId="5">
    <nc r="G372">
      <v>0</v>
    </nc>
  </rcc>
  <rcc rId="12633" sId="5">
    <nc r="H372">
      <v>3500</v>
    </nc>
  </rcc>
  <rcc rId="12634" sId="5">
    <nc r="I372">
      <v>4500</v>
    </nc>
  </rcc>
  <rcmt sheetId="5" cell="H372" guid="{C3D49FF9-E386-4F8D-AA56-5EF9C46B1295}" author="Windows User" newLength="33"/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5" sId="5">
    <oc r="E452">
      <v>4</v>
    </oc>
    <nc r="E452">
      <v>3</v>
    </nc>
  </rcc>
  <rcc rId="12636" sId="5">
    <oc r="F452">
      <v>4</v>
    </oc>
    <nc r="F452">
      <v>3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7" sId="5">
    <oc r="E201">
      <v>3</v>
    </oc>
    <nc r="E201">
      <v>4</v>
    </nc>
  </rcc>
  <rcc rId="12638" sId="5">
    <oc r="F201">
      <v>3</v>
    </oc>
    <nc r="F201">
      <v>4</v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9" sId="5">
    <oc r="H466">
      <v>600</v>
    </oc>
    <nc r="H466">
      <v>350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0" sId="5">
    <oc r="E466">
      <v>3</v>
    </oc>
    <nc r="E466">
      <v>6</v>
    </nc>
  </rcc>
  <rcc rId="12641" sId="5">
    <oc r="F466">
      <v>3</v>
    </oc>
    <nc r="F466">
      <v>6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42" sId="5" ref="A489:XFD489" action="insertRow"/>
  <rrc rId="12643" sId="5" ref="A489:XFD489" action="insertRow"/>
  <rrc rId="12644" sId="5" ref="A489:XFD489" action="insertRow"/>
  <rrc rId="12645" sId="5" ref="A489:XFD489" action="insertRow"/>
  <rrc rId="12646" sId="5" ref="A489:XFD489" action="insertRow"/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93:F493" start="0" length="0">
    <dxf>
      <border>
        <bottom style="thin">
          <color indexed="64"/>
        </bottom>
      </border>
    </dxf>
  </rfmt>
  <rfmt sheetId="5" sqref="D488:F49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7" sId="5">
    <oc r="E293">
      <v>3</v>
    </oc>
    <nc r="E293">
      <v>2</v>
    </nc>
  </rcc>
  <rcc rId="12648" sId="5">
    <oc r="F293">
      <v>3</v>
    </oc>
    <nc r="F293">
      <v>2</v>
    </nc>
  </rcc>
  <rcmt sheetId="5" cell="H293" guid="{00000000-0000-0000-0000-000000000000}" action="delete" author="Windows User"/>
  <rcmt sheetId="5" cell="H293" guid="{3E81E575-4200-4639-A7DE-A71AE1309B62}" author="Windows User" newLength="33"/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9" sId="5">
    <oc r="E340">
      <v>1</v>
    </oc>
    <nc r="E340">
      <v>2</v>
    </nc>
  </rcc>
  <rcc rId="12650" sId="5">
    <oc r="F340">
      <v>1</v>
    </oc>
    <nc r="F340">
      <v>2</v>
    </nc>
  </rcc>
  <rcmt sheetId="5" cell="H340" guid="{00000000-0000-0000-0000-000000000000}" action="delete" author="Windows User"/>
  <rcc rId="12651" sId="6">
    <nc r="A82">
      <v>28</v>
    </nc>
  </rcc>
  <rcc rId="12652" sId="6">
    <nc r="C82" t="inlineStr">
      <is>
        <t>infnix</t>
      </is>
    </nc>
  </rcc>
  <rcc rId="12653" sId="6">
    <nc r="D82" t="inlineStr">
      <is>
        <t>Glass</t>
      </is>
    </nc>
  </rcc>
  <rcc rId="12654" sId="6">
    <nc r="E82">
      <v>10</v>
    </nc>
  </rcc>
  <rcc rId="12655" sId="6">
    <nc r="F82">
      <v>10</v>
    </nc>
  </rcc>
  <rcc rId="12656" sId="6">
    <nc r="B82" t="inlineStr">
      <is>
        <t>x624</t>
      </is>
    </nc>
  </rcc>
  <rcc rId="12657" sId="6">
    <nc r="A83">
      <v>28</v>
    </nc>
  </rcc>
  <rcc rId="12658" sId="6">
    <nc r="B83" t="inlineStr">
      <is>
        <t>x650</t>
      </is>
    </nc>
  </rcc>
  <rcc rId="12659" sId="6">
    <nc r="C83" t="inlineStr">
      <is>
        <t>infnix</t>
      </is>
    </nc>
  </rcc>
  <rcc rId="12660" sId="6">
    <nc r="D83" t="inlineStr">
      <is>
        <t>Glass</t>
      </is>
    </nc>
  </rcc>
  <rcc rId="12661" sId="6">
    <nc r="E83">
      <v>3</v>
    </nc>
  </rcc>
  <rcc rId="12662" sId="6">
    <nc r="F83">
      <v>3</v>
    </nc>
  </rcc>
  <rcc rId="12663" sId="6">
    <nc r="G82">
      <v>150</v>
    </nc>
  </rcc>
  <rcc rId="12664" sId="6">
    <nc r="A84">
      <v>29</v>
    </nc>
  </rcc>
  <rcc rId="12665" sId="6">
    <nc r="B84" t="inlineStr">
      <is>
        <t>x627</t>
      </is>
    </nc>
  </rcc>
  <rcc rId="12666" sId="6">
    <nc r="C84" t="inlineStr">
      <is>
        <t>infnix</t>
      </is>
    </nc>
  </rcc>
  <rcc rId="12667" sId="6">
    <nc r="D84" t="inlineStr">
      <is>
        <t>Glass</t>
      </is>
    </nc>
  </rcc>
  <rcc rId="12668" sId="6">
    <nc r="E84">
      <v>10</v>
    </nc>
  </rcc>
  <rcc rId="12669" sId="6">
    <nc r="F84">
      <v>10</v>
    </nc>
  </rcc>
  <rcc rId="12670" sId="6">
    <nc r="G84">
      <v>150</v>
    </nc>
  </rcc>
  <rcc rId="12671" sId="6">
    <nc r="A85">
      <v>29</v>
    </nc>
  </rcc>
  <rcc rId="12672" sId="6">
    <nc r="B85" t="inlineStr">
      <is>
        <t>x609</t>
      </is>
    </nc>
  </rcc>
  <rcc rId="12673" sId="6">
    <nc r="C85" t="inlineStr">
      <is>
        <t>infnix</t>
      </is>
    </nc>
  </rcc>
  <rcc rId="12674" sId="6">
    <nc r="D85" t="inlineStr">
      <is>
        <t>Glass</t>
      </is>
    </nc>
  </rcc>
  <rcc rId="12675" sId="6">
    <nc r="G85">
      <v>150</v>
    </nc>
  </rcc>
  <rcc rId="12676" sId="6">
    <nc r="G83">
      <v>200</v>
    </nc>
  </rcc>
  <rcc rId="12677" sId="6">
    <nc r="E85">
      <v>5</v>
    </nc>
  </rcc>
  <rcc rId="12678" sId="6">
    <nc r="F85">
      <v>5</v>
    </nc>
  </rcc>
  <rcc rId="12679" sId="5">
    <oc r="E6">
      <v>0</v>
    </oc>
    <nc r="E6">
      <v>20</v>
    </nc>
  </rcc>
  <rcc rId="12680" sId="5">
    <oc r="F6">
      <v>0</v>
    </oc>
    <nc r="F6">
      <v>20</v>
    </nc>
  </rcc>
  <rcc rId="12681" sId="5">
    <oc r="H6">
      <v>310</v>
    </oc>
    <nc r="H6">
      <v>330</v>
    </nc>
  </rcc>
  <rcmt sheetId="5" cell="H6" guid="{00000000-0000-0000-0000-000000000000}" action="delete" author="Windows User"/>
  <rrc rId="12682" sId="5" ref="A455:XFD455" action="insertRow"/>
  <rcc rId="12683" sId="5">
    <nc r="A455">
      <v>14</v>
    </nc>
  </rcc>
  <rcc rId="12684" sId="5">
    <nc r="B455" t="inlineStr">
      <is>
        <t>A710</t>
      </is>
    </nc>
  </rcc>
  <rcc rId="12685" sId="5">
    <nc r="C455" t="inlineStr">
      <is>
        <t>Samsung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6" sId="5">
    <nc r="D455" t="inlineStr">
      <is>
        <t>battery</t>
      </is>
    </nc>
  </rcc>
  <rcc rId="12687" sId="5">
    <nc r="E455">
      <v>2</v>
    </nc>
  </rcc>
  <rcc rId="12688" sId="5">
    <nc r="F455">
      <v>2</v>
    </nc>
  </rcc>
  <rcc rId="12689" sId="5">
    <nc r="H455">
      <v>650</v>
    </nc>
  </rcc>
  <rrc rId="12690" sId="5" ref="A439:XFD439" action="insertRow"/>
  <rrc rId="12691" sId="5" ref="A439:XFD439" action="deleteRow">
    <rfmt sheetId="5" xfDxf="1" sqref="A439:XFD439" start="0" length="0"/>
    <rfmt sheetId="5" sqref="A4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2" sId="5" ref="A439:XFD439" action="insertRow"/>
  <rrc rId="12693" sId="5" ref="A438:XFD438" action="deleteRow">
    <rfmt sheetId="5" xfDxf="1" sqref="A438:XFD438" start="0" length="0"/>
    <rcc rId="0" sId="5" dxf="1">
      <nc r="A438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38" t="inlineStr">
        <is>
          <t>y91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38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38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38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38">
        <v>1000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4" sId="5" ref="A438:XFD438" action="deleteRow">
    <rfmt sheetId="5" xfDxf="1" sqref="A438:XFD438" start="0" length="0"/>
    <rfmt sheetId="5" sqref="A4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5" sId="5" ref="A438:XFD438" action="insertRow"/>
  <rrc rId="12696" sId="5" ref="A438:XFD438" action="insertRow"/>
  <rcc rId="12697" sId="5">
    <nc r="A438">
      <v>2</v>
    </nc>
  </rcc>
  <rcc rId="12698" sId="5">
    <nc r="B438" t="inlineStr">
      <is>
        <t>y91</t>
      </is>
    </nc>
  </rcc>
  <rcc rId="12699" sId="5">
    <nc r="C438" t="inlineStr">
      <is>
        <t>vivo</t>
      </is>
    </nc>
  </rcc>
  <rcc rId="12700" sId="5">
    <nc r="D438" t="inlineStr">
      <is>
        <t>battery</t>
      </is>
    </nc>
  </rcc>
  <rcc rId="12701" sId="5">
    <nc r="E438">
      <v>1</v>
    </nc>
  </rcc>
  <rcc rId="12702" sId="5">
    <nc r="F438">
      <v>1</v>
    </nc>
  </rcc>
  <rcc rId="12703" sId="5">
    <nc r="H438">
      <v>1000</v>
    </nc>
  </rcc>
  <rrc rId="12704" sId="5" ref="A439:XFD439" action="insertRow"/>
  <rcc rId="12705" sId="5">
    <nc r="A439">
      <v>3</v>
    </nc>
  </rcc>
  <rcc rId="12706" sId="5">
    <nc r="A440">
      <v>3</v>
    </nc>
  </rcc>
  <rcc rId="12707" sId="5">
    <nc r="C439" t="inlineStr">
      <is>
        <t>oppo</t>
      </is>
    </nc>
  </rcc>
  <rcc rId="12708" sId="5">
    <nc r="D439" t="inlineStr">
      <is>
        <t>battery</t>
      </is>
    </nc>
  </rcc>
  <rcc rId="12709" sId="5">
    <nc r="E439">
      <v>2</v>
    </nc>
  </rcc>
  <rcc rId="12710" sId="5">
    <nc r="F439">
      <v>2</v>
    </nc>
  </rcc>
  <rcc rId="12711" sId="5">
    <nc r="H439">
      <v>550</v>
    </nc>
  </rcc>
  <rcc rId="12712" sId="5">
    <nc r="B439" t="inlineStr">
      <is>
        <t>F1</t>
      </is>
    </nc>
  </rcc>
  <rcc rId="12713" sId="5">
    <nc r="B440" t="inlineStr">
      <is>
        <t>F1 puls</t>
      </is>
    </nc>
  </rcc>
  <rcc rId="12714" sId="5">
    <nc r="C440" t="inlineStr">
      <is>
        <t>oppo</t>
      </is>
    </nc>
  </rcc>
  <rcmt sheetId="5" cell="H457" guid="{B3B3E956-491F-43AE-8E51-984813054273}" author="Windows User" newLength="33"/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5" sId="5">
    <nc r="D440" t="inlineStr">
      <is>
        <t>battery</t>
      </is>
    </nc>
  </rcc>
  <rcc rId="12716" sId="5">
    <nc r="E440">
      <v>2</v>
    </nc>
  </rcc>
  <rcc rId="12717" sId="5">
    <nc r="F440">
      <v>2</v>
    </nc>
  </rcc>
  <rcc rId="12718" sId="5">
    <nc r="G438">
      <v>0</v>
    </nc>
  </rcc>
  <rcc rId="12719" sId="5">
    <nc r="G439">
      <v>0</v>
    </nc>
  </rcc>
  <rcc rId="12720" sId="5">
    <nc r="G440">
      <v>0</v>
    </nc>
  </rcc>
  <rcc rId="12721" sId="5">
    <nc r="H440">
      <v>650</v>
    </nc>
  </rcc>
  <rcmt sheetId="5" cell="H438" guid="{31E550CD-F972-479A-953B-AB43F3C0308B}" author="Windows User" newLength="33"/>
  <rcmt sheetId="5" cell="H439" guid="{6BFD8D28-5826-45BA-B876-8989B921F56F}" author="Windows User" newLength="33"/>
  <rcmt sheetId="5" cell="H440" guid="{C0DC8A72-1A7B-4576-A982-1F4AA831682F}" author="Windows User" newLength="33"/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22" sId="5" ref="A442:XFD442" action="insertRow"/>
  <rrc rId="12723" sId="5" ref="A441:XFD441" action="insertRow"/>
  <rrc rId="12724" sId="5" ref="A440:XFD440" action="deleteRow">
    <rfmt sheetId="5" xfDxf="1" sqref="A440:XFD440" start="0" length="0"/>
    <rcc rId="0" sId="5" dxf="1">
      <nc r="A440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40" t="inlineStr">
        <is>
          <t>F1 puls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40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40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40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440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40">
        <v>650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725" sId="5" ref="A440:XFD440" action="deleteRow">
    <rfmt sheetId="5" xfDxf="1" sqref="A440:XFD440" start="0" length="0"/>
    <rfmt sheetId="5" sqref="A4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726" sId="5">
    <nc r="A441">
      <v>3</v>
    </nc>
  </rcc>
  <rcc rId="12727" sId="5">
    <nc r="B441" t="inlineStr">
      <is>
        <t>F1 puls</t>
      </is>
    </nc>
  </rcc>
  <rcc rId="12728" sId="5">
    <nc r="C441" t="inlineStr">
      <is>
        <t>Oppo</t>
      </is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9" sId="5">
    <nc r="D441" t="inlineStr">
      <is>
        <t>battery</t>
      </is>
    </nc>
  </rcc>
  <rcc rId="12730" sId="5">
    <nc r="E441">
      <v>2</v>
    </nc>
  </rcc>
  <rcc rId="12731" sId="5">
    <nc r="F441">
      <v>2</v>
    </nc>
  </rcc>
  <rcc rId="12732" sId="5">
    <nc r="H441">
      <v>650</v>
    </nc>
  </rcc>
  <rrc rId="12733" sId="5" ref="A442:XFD442" action="insertRow"/>
  <rrc rId="12734" sId="5" ref="A442:XFD442" action="insertRow"/>
  <rcc rId="12735" sId="5">
    <nc r="A442">
      <v>4</v>
    </nc>
  </rcc>
  <rcc rId="12736" sId="5">
    <nc r="A443">
      <v>4</v>
    </nc>
  </rcc>
  <rcc rId="12737" sId="5">
    <nc r="B442" t="inlineStr">
      <is>
        <t>A7</t>
      </is>
    </nc>
  </rcc>
  <rcc rId="12738" sId="5">
    <nc r="C442" t="inlineStr">
      <is>
        <t>Oppo</t>
      </is>
    </nc>
  </rcc>
  <rcc rId="12739" sId="5">
    <nc r="D442" t="inlineStr">
      <is>
        <t>battery</t>
      </is>
    </nc>
  </rcc>
  <rcc rId="12740" sId="5">
    <nc r="E442">
      <v>2</v>
    </nc>
  </rcc>
  <rcc rId="12741" sId="5">
    <nc r="F442">
      <v>2</v>
    </nc>
  </rcc>
  <rcc rId="12742" sId="5">
    <nc r="H442">
      <v>600</v>
    </nc>
  </rcc>
  <rcc rId="12743" sId="5">
    <nc r="C443" t="inlineStr">
      <is>
        <t>Oppo</t>
      </is>
    </nc>
  </rcc>
  <rcc rId="12744" sId="5">
    <nc r="D443" t="inlineStr">
      <is>
        <t>battery</t>
      </is>
    </nc>
  </rcc>
  <rcc rId="12745" sId="5">
    <nc r="E443">
      <v>2</v>
    </nc>
  </rcc>
  <rcc rId="12746" sId="5">
    <nc r="F443">
      <v>2</v>
    </nc>
  </rcc>
  <rcc rId="12747" sId="5">
    <nc r="H443">
      <v>600</v>
    </nc>
  </rcc>
  <rcc rId="12748" sId="5">
    <nc r="B443" t="inlineStr">
      <is>
        <t>F7/A3s</t>
      </is>
    </nc>
  </rcc>
  <rcc rId="12749" sId="5">
    <oc r="E423">
      <v>8</v>
    </oc>
    <nc r="E423">
      <v>20</v>
    </nc>
  </rcc>
  <rcc rId="12750" sId="5">
    <oc r="F423">
      <v>8</v>
    </oc>
    <nc r="F423">
      <v>20</v>
    </nc>
  </rcc>
  <rcc rId="12751" sId="5">
    <oc r="H423">
      <v>130</v>
    </oc>
    <nc r="H423">
      <v>200</v>
    </nc>
  </rcc>
  <rcmt sheetId="5" cell="H423" guid="{00000000-0000-0000-0000-000000000000}" action="delete" author="Windows User"/>
  <rcmt sheetId="5" cell="H423" guid="{CD8733FD-52FC-4F79-9046-256C48BFF2F3}" author="Windows User" newLength="33"/>
  <rcmt sheetId="5" cell="H442" guid="{0B539DE0-6726-47F7-A8A6-E8A71B575627}" author="Windows User" newLength="33"/>
  <rcmt sheetId="5" cell="H443" guid="{7049947F-4FD4-4CCD-902A-9BD806124E7B}" author="Windows User" newLength="33"/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2" sId="6" odxf="1" dxf="1">
    <oc r="C83" t="inlineStr">
      <is>
        <t>infnix</t>
      </is>
    </oc>
    <nc r="C83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3" sId="6" odxf="1" dxf="1">
    <oc r="C84" t="inlineStr">
      <is>
        <t>infnix</t>
      </is>
    </oc>
    <nc r="C84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4" sId="6" odxf="1" dxf="1">
    <oc r="C85" t="inlineStr">
      <is>
        <t>infnix</t>
      </is>
    </oc>
    <nc r="C85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5" sId="6" odxf="1" dxf="1">
    <oc r="C82" t="inlineStr">
      <is>
        <t>infnix</t>
      </is>
    </oc>
    <nc r="C82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9" sId="5">
    <oc r="E346">
      <v>3</v>
    </oc>
    <nc r="E346">
      <v>2</v>
    </nc>
  </rcc>
  <rcc rId="12760" sId="5">
    <oc r="F346">
      <v>3</v>
    </oc>
    <nc r="F346">
      <v>2</v>
    </nc>
  </rcc>
  <rcmt sheetId="5" cell="H346" guid="{00000000-0000-0000-0000-000000000000}" action="delete" author="Windows User"/>
  <rcc rId="12761" sId="5">
    <oc r="E344">
      <v>2</v>
    </oc>
    <nc r="E344">
      <v>1</v>
    </nc>
  </rcc>
  <rcc rId="12762" sId="5">
    <oc r="F344">
      <v>2</v>
    </oc>
    <nc r="F344">
      <v>1</v>
    </nc>
  </rcc>
  <rcmt sheetId="5" cell="H344" guid="{00000000-0000-0000-0000-000000000000}" action="delete" author="Windows User"/>
  <rcc rId="12763" sId="5">
    <oc r="E300">
      <v>4</v>
    </oc>
    <nc r="E300">
      <v>3</v>
    </nc>
  </rcc>
  <rcc rId="12764" sId="5">
    <oc r="F300">
      <v>4</v>
    </oc>
    <nc r="F300">
      <v>3</v>
    </nc>
  </rcc>
  <rcmt sheetId="5" cell="H300" guid="{00000000-0000-0000-0000-000000000000}" action="delete" author="Windows User"/>
  <rcc rId="12765" sId="5">
    <oc r="E225">
      <v>4</v>
    </oc>
    <nc r="E225">
      <v>3</v>
    </nc>
  </rcc>
  <rcc rId="12766" sId="5">
    <oc r="F225">
      <v>4</v>
    </oc>
    <nc r="F225">
      <v>3</v>
    </nc>
  </rcc>
  <rcmt sheetId="5" cell="H225" guid="{00000000-0000-0000-0000-000000000000}" action="delete" author="Windows User"/>
  <rcc rId="12767" sId="5">
    <oc r="E418">
      <v>10</v>
    </oc>
    <nc r="E418">
      <v>9</v>
    </nc>
  </rcc>
  <rcc rId="12768" sId="5">
    <oc r="F418">
      <v>10</v>
    </oc>
    <nc r="F418">
      <v>9</v>
    </nc>
  </rcc>
  <rcc rId="12769" sId="5">
    <oc r="E355">
      <v>1</v>
    </oc>
    <nc r="E355">
      <v>0</v>
    </nc>
  </rcc>
  <rcc rId="12770" sId="5">
    <oc r="F355">
      <v>1</v>
    </oc>
    <nc r="F355">
      <v>0</v>
    </nc>
  </rcc>
  <rcmt sheetId="5" cell="H355" guid="{00000000-0000-0000-0000-000000000000}" action="delete" author="Windows User"/>
  <rcmt sheetId="5" cell="H420" guid="{00000000-0000-0000-0000-000000000000}" action="delete" author="Windows User"/>
  <rcc rId="12771" sId="5">
    <oc r="E420">
      <v>22</v>
    </oc>
    <nc r="E420">
      <v>19</v>
    </nc>
  </rcc>
  <rcc rId="12772" sId="5">
    <oc r="F420">
      <v>22</v>
    </oc>
    <nc r="F420">
      <v>19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3" sId="5">
    <oc r="E247">
      <v>1</v>
    </oc>
    <nc r="E247">
      <v>0</v>
    </nc>
  </rcc>
  <rcc rId="12774" sId="5">
    <oc r="F247">
      <v>1</v>
    </oc>
    <nc r="F247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5" sId="5">
    <oc r="E203">
      <v>2</v>
    </oc>
    <nc r="E203">
      <v>1</v>
    </nc>
  </rcc>
  <rcc rId="12776" sId="5">
    <oc r="F203">
      <v>2</v>
    </oc>
    <nc r="F203">
      <v>1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89" guid="{00000000-0000-0000-0000-000000000000}" action="delete" author="Windows User"/>
  <rcc rId="12780" sId="5">
    <oc r="E189">
      <v>3</v>
    </oc>
    <nc r="E189">
      <v>7</v>
    </nc>
  </rcc>
  <rcc rId="12781" sId="5">
    <oc r="F189">
      <v>3</v>
    </oc>
    <nc r="F189">
      <v>7</v>
    </nc>
  </rcc>
  <rcmt sheetId="5" cell="H189" guid="{7E097526-C812-4884-96B6-2736C330FA31}" author="Windows User" newLength="33"/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0" guid="{00000000-0000-0000-0000-000000000000}" action="delete" author="Windows User"/>
  <rcmt sheetId="5" cell="H340" guid="{C5762D60-D22F-4E8B-824E-A21D10CED3F1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3" guid="{00000000-0000-0000-0000-000000000000}" action="delete" author="Windows User"/>
  <rcmt sheetId="5" cell="H203" guid="{9376142E-6A9B-4CD0-9B84-1AC70B8F3E2A}" author="Windows User" newLength="33"/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5">
    <oc r="E355">
      <v>0</v>
    </oc>
    <nc r="E355">
      <v>3</v>
    </nc>
  </rcc>
  <rcc rId="12786" sId="5">
    <oc r="F355">
      <v>0</v>
    </oc>
    <nc r="F355">
      <v>3</v>
    </nc>
  </rcc>
  <rcc rId="12787" sId="5">
    <oc r="H355">
      <v>1630</v>
    </oc>
    <nc r="H355">
      <v>1600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8" sId="5">
    <oc r="E247">
      <v>0</v>
    </oc>
    <nc r="E247">
      <v>5</v>
    </nc>
  </rcc>
  <rcc rId="12789" sId="5">
    <oc r="F247">
      <v>0</v>
    </oc>
    <nc r="F247">
      <v>5</v>
    </nc>
  </rcc>
  <rcc rId="12790" sId="5">
    <oc r="H247">
      <v>1300</v>
    </oc>
    <nc r="H247">
      <v>1350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91" sId="5" ref="A353:XFD353" action="insertRow"/>
  <rcc rId="12792" sId="5">
    <nc r="B353" t="inlineStr">
      <is>
        <t>Nokia 3.1</t>
      </is>
    </nc>
  </rcc>
  <rcc rId="12793" sId="5">
    <nc r="C353" t="inlineStr">
      <is>
        <t>Nokia</t>
      </is>
    </nc>
  </rcc>
  <rcc rId="12794" sId="5">
    <nc r="D353" t="inlineStr">
      <is>
        <t>Panel</t>
      </is>
    </nc>
  </rcc>
  <rcc rId="12795" sId="5">
    <nc r="E353">
      <v>1</v>
    </nc>
  </rcc>
  <rcc rId="12796" sId="5">
    <nc r="F353">
      <v>1</v>
    </nc>
  </rcc>
  <rcc rId="12797" sId="5">
    <nc r="G353">
      <f>(F353-E353)</f>
    </nc>
  </rcc>
  <rcc rId="12798" sId="5">
    <nc r="H353">
      <v>1450</v>
    </nc>
  </rcc>
  <rcc rId="12799" sId="5">
    <nc r="K353">
      <f>(F353*H353)</f>
    </nc>
  </rcc>
  <rcc rId="12800" sId="5">
    <oc r="B354" t="inlineStr">
      <is>
        <t>Nokia 3.1</t>
      </is>
    </oc>
    <nc r="B354" t="inlineStr">
      <is>
        <t>Nokia 3.1+</t>
      </is>
    </nc>
  </rcc>
  <rcc rId="12801" sId="5">
    <nc r="A353" t="inlineStr">
      <is>
        <t>172B</t>
      </is>
    </nc>
  </rcc>
  <rcc rId="12802" sId="5">
    <oc r="H354">
      <v>1450</v>
    </oc>
    <nc r="H354">
      <v>2200</v>
    </nc>
  </rcc>
  <rcc rId="12803" sId="5">
    <oc r="E354">
      <v>1</v>
    </oc>
    <nc r="E354">
      <v>2</v>
    </nc>
  </rcc>
  <rcc rId="12804" sId="5">
    <oc r="F354">
      <v>1</v>
    </oc>
    <nc r="F354">
      <v>2</v>
    </nc>
  </rcc>
  <rcmt sheetId="5" cell="H353" guid="{E4C742DA-E6B8-431D-85C3-55B297E76E8D}" author="Windows User" newLength="33"/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05" sId="5" ref="A354:XFD354" action="insertRow"/>
  <rcc rId="12806" sId="5">
    <nc r="A354" t="inlineStr">
      <is>
        <t>172B</t>
      </is>
    </nc>
  </rcc>
  <rcc rId="12807" sId="5">
    <nc r="B354" t="inlineStr">
      <is>
        <t>Nokia 5</t>
      </is>
    </nc>
  </rcc>
  <rcc rId="12808" sId="5">
    <nc r="C354" t="inlineStr">
      <is>
        <t>Nokia</t>
      </is>
    </nc>
  </rcc>
  <rcc rId="12809" sId="5">
    <nc r="D354" t="inlineStr">
      <is>
        <t>Panel</t>
      </is>
    </nc>
  </rcc>
  <rcc rId="12810" sId="5">
    <nc r="E354">
      <v>1</v>
    </nc>
  </rcc>
  <rcc rId="12811" sId="5">
    <nc r="F354">
      <v>1</v>
    </nc>
  </rcc>
  <rcc rId="12812" sId="5">
    <nc r="G354">
      <f>(F354-E354)</f>
    </nc>
  </rcc>
  <rcc rId="12813" sId="5">
    <nc r="H354">
      <v>1400</v>
    </nc>
  </rcc>
  <rcc rId="12814" sId="5">
    <oc r="A351" t="inlineStr">
      <is>
        <t>172B</t>
      </is>
    </oc>
    <nc r="A351"/>
  </rcc>
  <rcc rId="12815" sId="5">
    <oc r="B351" t="inlineStr">
      <is>
        <t>Nokia 5</t>
      </is>
    </oc>
    <nc r="B351"/>
  </rcc>
  <rcc rId="12816" sId="5">
    <oc r="C351" t="inlineStr">
      <is>
        <t>Nokia</t>
      </is>
    </oc>
    <nc r="C351"/>
  </rcc>
  <rcc rId="12817" sId="5">
    <oc r="D351" t="inlineStr">
      <is>
        <t>Panel</t>
      </is>
    </oc>
    <nc r="D351"/>
  </rcc>
  <rcc rId="12818" sId="5">
    <oc r="E351">
      <v>1</v>
    </oc>
    <nc r="E351"/>
  </rcc>
  <rcc rId="12819" sId="5">
    <oc r="F351">
      <v>1</v>
    </oc>
    <nc r="F351"/>
  </rcc>
  <rcc rId="12820" sId="5">
    <oc r="G351">
      <f>(F351-E351)</f>
    </oc>
    <nc r="G351"/>
  </rcc>
  <rcc rId="12821" sId="5">
    <oc r="H351">
      <v>1400</v>
    </oc>
    <nc r="H351"/>
  </rcc>
  <rrc rId="12822" sId="5" ref="A351:XFD351" action="deleteRow">
    <rfmt sheetId="5" xfDxf="1" sqref="A351:XFD351" start="0" length="0"/>
    <rfmt sheetId="5" sqref="A35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1">
        <f>(F351*H351)</f>
      </nc>
    </rcc>
  </rrc>
  <rcmt sheetId="5" cell="H353" guid="{7E342FE5-78C0-48EA-8B29-7356090832BB}" author="Windows User" newLength="33"/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5">
    <oc r="E175">
      <v>1</v>
    </oc>
    <nc r="E175">
      <v>2</v>
    </nc>
  </rcc>
  <rcc rId="12824" sId="5">
    <oc r="F175">
      <v>1</v>
    </oc>
    <nc r="F175">
      <v>2</v>
    </nc>
  </rcc>
  <rcmt sheetId="5" cell="H175" guid="{00000000-0000-0000-0000-000000000000}" action="delete" author="Windows User"/>
  <rcmt sheetId="5" cell="H175" guid="{A9A34E9C-8016-4C40-95ED-0DA41CE8C26F}" author="Windows User" newLength="33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5" sId="5">
    <oc r="E182">
      <v>1</v>
    </oc>
    <nc r="E182">
      <v>3</v>
    </nc>
  </rcc>
  <rcc rId="12826" sId="5">
    <oc r="F182">
      <v>1</v>
    </oc>
    <nc r="F182">
      <v>3</v>
    </nc>
  </rcc>
  <rcmt sheetId="5" cell="H182" guid="{00000000-0000-0000-0000-000000000000}" action="delete" author="Windows User"/>
  <rcc rId="12827" sId="5">
    <oc r="H182">
      <v>2900</v>
    </oc>
    <nc r="H182">
      <v>2250</v>
    </nc>
  </rcc>
  <rcmt sheetId="5" cell="H182" guid="{9259E457-9E9E-48CB-8E08-C95B8592781C}" author="Windows User" newLength="33"/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00000000-0000-0000-0000-000000000000}" action="delete" author="Windows User"/>
  <rcc rId="12828" sId="5">
    <oc r="E8">
      <v>23</v>
    </oc>
    <nc r="E8">
      <v>22</v>
    </nc>
  </rcc>
  <rcc rId="12829" sId="5">
    <oc r="F8">
      <v>23</v>
    </oc>
    <nc r="F8">
      <v>22</v>
    </nc>
  </rcc>
  <rcmt sheetId="5" cell="H8" guid="{00000000-0000-0000-0000-000000000000}" action="delete" author="Windows User"/>
  <rcc rId="12830" sId="5">
    <oc r="E208">
      <v>2</v>
    </oc>
    <nc r="E208">
      <v>1</v>
    </nc>
  </rcc>
  <rcc rId="12831" sId="5">
    <oc r="F208">
      <v>2</v>
    </oc>
    <nc r="F208">
      <v>1</v>
    </nc>
  </rcc>
  <rcmt sheetId="5" cell="H208" guid="{00000000-0000-0000-0000-000000000000}" action="delete" author="Windows User"/>
  <rcmt sheetId="5" cell="H303" guid="{00000000-0000-0000-0000-000000000000}" action="delete" author="Windows User"/>
  <rcmt sheetId="5" cell="H424" guid="{00000000-0000-0000-0000-000000000000}" action="delete" author="Windows User"/>
  <rcc rId="12832" sId="5">
    <oc r="E424">
      <v>20</v>
    </oc>
    <nc r="E424">
      <v>16</v>
    </nc>
  </rcc>
  <rcc rId="12833" sId="5">
    <oc r="F424">
      <v>20</v>
    </oc>
    <nc r="F424">
      <v>16</v>
    </nc>
  </rcc>
  <rcc rId="12834" sId="5">
    <oc r="E299">
      <v>3</v>
    </oc>
    <nc r="E299">
      <v>2</v>
    </nc>
  </rcc>
  <rcc rId="12835" sId="5">
    <oc r="F299">
      <v>3</v>
    </oc>
    <nc r="F299">
      <v>2</v>
    </nc>
  </rcc>
  <rcmt sheetId="5" cell="H299" guid="{00000000-0000-0000-0000-000000000000}" action="delete" author="Windows User"/>
  <rcc rId="12836" sId="5">
    <oc r="E246">
      <v>1</v>
    </oc>
    <nc r="E246">
      <v>0</v>
    </nc>
  </rcc>
  <rcc rId="12837" sId="5">
    <oc r="F246">
      <v>1</v>
    </oc>
    <nc r="F246">
      <v>0</v>
    </nc>
  </rcc>
  <rcmt sheetId="5" cell="H246" guid="{00000000-0000-0000-0000-000000000000}" action="delete" author="Windows User"/>
  <rcc rId="12838" sId="5">
    <oc r="E423">
      <v>10</v>
    </oc>
    <nc r="E423">
      <v>9</v>
    </nc>
  </rcc>
  <rcc rId="12839" sId="5">
    <oc r="F423">
      <v>10</v>
    </oc>
    <nc r="F423">
      <v>9</v>
    </nc>
  </rcc>
  <rcmt sheetId="5" cell="H423" guid="{00000000-0000-0000-0000-000000000000}" action="delete" author="Windows User"/>
  <rcc rId="12840" sId="5">
    <oc r="E295">
      <v>2</v>
    </oc>
    <nc r="E295">
      <v>0</v>
    </nc>
  </rcc>
  <rcc rId="12841" sId="5">
    <oc r="F295">
      <v>2</v>
    </oc>
    <nc r="F295">
      <v>0</v>
    </nc>
  </rcc>
  <rcmt sheetId="5" cell="H295" guid="{00000000-0000-0000-0000-000000000000}" action="delete" author="Windows User"/>
  <rcmt sheetId="5" cell="H421" guid="{00000000-0000-0000-0000-000000000000}" action="delete" author="Windows User"/>
  <rcc rId="12842" sId="5">
    <oc r="E345">
      <v>2</v>
    </oc>
    <nc r="E345">
      <v>1</v>
    </nc>
  </rcc>
  <rcc rId="12843" sId="5">
    <oc r="F345">
      <v>2</v>
    </oc>
    <nc r="F345">
      <v>1</v>
    </nc>
  </rcc>
  <rcmt sheetId="5" cell="H345" guid="{00000000-0000-0000-0000-000000000000}" action="delete" author="Windows User"/>
  <rcc rId="12844" sId="5">
    <oc r="E189">
      <v>7</v>
    </oc>
    <nc r="E189">
      <v>6</v>
    </nc>
  </rcc>
  <rcc rId="12845" sId="5">
    <oc r="F189">
      <v>7</v>
    </oc>
    <nc r="F189">
      <v>6</v>
    </nc>
  </rcc>
  <rcmt sheetId="5" cell="H189" guid="{00000000-0000-0000-0000-000000000000}" action="delete" author="Windows User"/>
  <rcc rId="12846" sId="5">
    <oc r="E225">
      <v>3</v>
    </oc>
    <nc r="E225">
      <v>0</v>
    </nc>
  </rcc>
  <rcc rId="12847" sId="5">
    <oc r="F225">
      <v>3</v>
    </oc>
    <nc r="F225">
      <v>0</v>
    </nc>
  </rcc>
  <rcmt sheetId="5" cell="H225" guid="{00000000-0000-0000-0000-000000000000}" action="delete" author="Windows User"/>
  <rcmt sheetId="5" cell="H69" guid="{00000000-0000-0000-0000-000000000000}" action="delete" author="Windows User"/>
  <rcc rId="12848" sId="5">
    <oc r="E487">
      <v>1</v>
    </oc>
    <nc r="E487">
      <v>0</v>
    </nc>
  </rcc>
  <rcc rId="12849" sId="5">
    <oc r="F487">
      <v>1</v>
    </oc>
    <nc r="F487">
      <v>0</v>
    </nc>
  </rcc>
  <rcmt sheetId="5" cell="H203" guid="{00000000-0000-0000-0000-000000000000}" action="delete" author="Windows User"/>
  <rcc rId="12850" sId="5">
    <oc r="E401">
      <v>10</v>
    </oc>
    <nc r="E401">
      <v>9</v>
    </nc>
  </rcc>
  <rcc rId="12851" sId="5">
    <oc r="F401">
      <v>10</v>
    </oc>
    <nc r="F401">
      <v>9</v>
    </nc>
  </rcc>
  <rcc rId="12852" sId="5">
    <oc r="E69">
      <v>2</v>
    </oc>
    <nc r="E69">
      <v>0</v>
    </nc>
  </rcc>
  <rcc rId="12853" sId="5">
    <oc r="F69">
      <v>2</v>
    </oc>
    <nc r="F69">
      <v>0</v>
    </nc>
  </rcc>
  <rcc rId="12854" sId="5">
    <oc r="E6">
      <v>20</v>
    </oc>
    <nc r="E6">
      <v>15</v>
    </nc>
  </rcc>
  <rcc rId="12855" sId="5">
    <oc r="F6">
      <v>20</v>
    </oc>
    <nc r="F6">
      <v>15</v>
    </nc>
  </rcc>
  <rcc rId="12856" sId="5">
    <oc r="E293">
      <v>2</v>
    </oc>
    <nc r="E293">
      <v>1</v>
    </nc>
  </rcc>
  <rcc rId="12857" sId="5">
    <oc r="F293">
      <v>2</v>
    </oc>
    <nc r="F293">
      <v>1</v>
    </nc>
  </rcc>
  <rcmt sheetId="5" cell="H293" guid="{00000000-0000-0000-0000-000000000000}" action="delete" author="Windows User"/>
  <rcc rId="12858" sId="5">
    <oc r="E403">
      <v>10</v>
    </oc>
    <nc r="E403">
      <v>9</v>
    </nc>
  </rcc>
  <rcc rId="12859" sId="5">
    <oc r="F403">
      <v>10</v>
    </oc>
    <nc r="F403">
      <v>9</v>
    </nc>
  </rcc>
  <rcmt sheetId="5" cell="H403" guid="{00000000-0000-0000-0000-000000000000}" action="delete" author="Windows User"/>
  <rcc rId="12860" sId="5">
    <oc r="E420">
      <v>10</v>
    </oc>
    <nc r="E420">
      <v>9</v>
    </nc>
  </rcc>
  <rcc rId="12861" sId="5">
    <oc r="F420">
      <v>10</v>
    </oc>
    <nc r="F420">
      <v>9</v>
    </nc>
  </rcc>
  <rcmt sheetId="5" cell="H420" guid="{00000000-0000-0000-0000-000000000000}" action="delete" author="Windows User"/>
  <rcmt sheetId="5" cell="H428" guid="{00000000-0000-0000-0000-000000000000}" action="delete" author="Windows User"/>
  <rcmt sheetId="5" cell="H428" guid="{00000000-0000-0000-0000-000000000000}" action="delete" author="Windows User"/>
  <rcmt sheetId="5" cell="H202" guid="{00000000-0000-0000-0000-000000000000}" action="delete" author="Windows User"/>
  <rcc rId="12862" sId="5">
    <oc r="E473">
      <v>5</v>
    </oc>
    <nc r="E473">
      <v>4</v>
    </nc>
  </rcc>
  <rcc rId="12863" sId="5">
    <oc r="F473">
      <v>5</v>
    </oc>
    <nc r="F473">
      <v>4</v>
    </nc>
  </rcc>
  <rcmt sheetId="5" cell="H473" guid="{00000000-0000-0000-0000-000000000000}" action="delete" author="Windows User"/>
  <rcc rId="12864" sId="5">
    <oc r="E289">
      <v>4</v>
    </oc>
    <nc r="E289">
      <v>3</v>
    </nc>
  </rcc>
  <rcc rId="12865" sId="5">
    <oc r="F289">
      <v>4</v>
    </oc>
    <nc r="F289">
      <v>3</v>
    </nc>
  </rcc>
  <rcmt sheetId="5" cell="H289" guid="{00000000-0000-0000-0000-000000000000}" action="delete" author="Windows User"/>
  <rcc rId="12866" sId="5">
    <oc r="E418">
      <v>9</v>
    </oc>
    <nc r="E418">
      <v>8</v>
    </nc>
  </rcc>
  <rcc rId="12867" sId="5">
    <oc r="F418">
      <v>9</v>
    </oc>
    <nc r="F418">
      <v>8</v>
    </nc>
  </rcc>
  <rcmt sheetId="5" cell="H418" guid="{00000000-0000-0000-0000-000000000000}" action="delete" author="Windows User"/>
  <rcc rId="12868" sId="5">
    <oc r="E409">
      <v>10</v>
    </oc>
    <nc r="E409">
      <v>9</v>
    </nc>
  </rcc>
  <rcc rId="12869" sId="5">
    <oc r="F409">
      <v>10</v>
    </oc>
    <nc r="F409">
      <v>9</v>
    </nc>
  </rcc>
  <rcc rId="12870" sId="5">
    <oc r="E303">
      <v>4</v>
    </oc>
    <nc r="E303">
      <v>1</v>
    </nc>
  </rcc>
  <rcc rId="12871" sId="5">
    <oc r="F303">
      <v>4</v>
    </oc>
    <nc r="F303">
      <v>1</v>
    </nc>
  </rcc>
  <rcmt sheetId="5" cell="H303" guid="{00000000-0000-0000-0000-000000000000}" action="delete" author="Windows User"/>
  <rcc rId="12872" sId="5">
    <oc r="E135">
      <v>12</v>
    </oc>
    <nc r="E135">
      <v>11</v>
    </nc>
  </rcc>
  <rcc rId="12873" sId="5">
    <oc r="G135">
      <f>(F135-E135)</f>
    </oc>
    <nc r="G135">
      <v>1</v>
    </nc>
  </rcc>
  <rcc rId="12874" sId="5">
    <oc r="F135">
      <v>12</v>
    </oc>
    <nc r="F135">
      <v>11</v>
    </nc>
  </rcc>
  <rcmt sheetId="5" cell="H135" guid="{00000000-0000-0000-0000-000000000000}" action="delete" author="Windows User"/>
  <rcc rId="12875" sId="5">
    <oc r="E223">
      <v>3</v>
    </oc>
    <nc r="E223">
      <v>2</v>
    </nc>
  </rcc>
  <rcc rId="12876" sId="5">
    <oc r="F223">
      <v>3</v>
    </oc>
    <nc r="F223">
      <v>2</v>
    </nc>
  </rcc>
  <rcmt sheetId="5" cell="H223" guid="{00000000-0000-0000-0000-000000000000}" action="delete" author="Windows User"/>
  <rcc rId="12877" sId="5">
    <oc r="E421">
      <v>19</v>
    </oc>
    <nc r="E421">
      <v>17</v>
    </nc>
  </rcc>
  <rcc rId="12878" sId="5">
    <oc r="F421">
      <v>19</v>
    </oc>
    <nc r="F421">
      <v>17</v>
    </nc>
  </rcc>
  <rcc rId="12879" sId="5">
    <oc r="E416">
      <v>16</v>
    </oc>
    <nc r="E416">
      <v>11</v>
    </nc>
  </rcc>
  <rcc rId="12880" sId="5">
    <oc r="F416">
      <v>16</v>
    </oc>
    <nc r="F416">
      <v>11</v>
    </nc>
  </rcc>
  <rcmt sheetId="5" cell="H416" guid="{00000000-0000-0000-0000-000000000000}" action="delete" author="Windows User"/>
  <rcc rId="12881" sId="5">
    <oc r="E417">
      <v>25</v>
    </oc>
    <nc r="E417">
      <v>14</v>
    </nc>
  </rcc>
  <rcc rId="12882" sId="5">
    <oc r="F417">
      <v>25</v>
    </oc>
    <nc r="F417">
      <v>14</v>
    </nc>
  </rcc>
  <rcmt sheetId="5" cell="H417" guid="{00000000-0000-0000-0000-000000000000}" action="delete" author="Windows User"/>
  <rcmt sheetId="5" cell="H339" guid="{00000000-0000-0000-0000-000000000000}" action="delete" author="Windows User"/>
  <rcc rId="12883" sId="5">
    <oc r="E201">
      <v>4</v>
    </oc>
    <nc r="E201">
      <v>2</v>
    </nc>
  </rcc>
  <rcc rId="12884" sId="5">
    <oc r="F201">
      <v>4</v>
    </oc>
    <nc r="F201">
      <v>2</v>
    </nc>
  </rcc>
  <rcmt sheetId="5" cell="H201" guid="{00000000-0000-0000-0000-000000000000}" action="delete" author="Windows User"/>
  <rcc rId="12885" sId="5">
    <oc r="E202">
      <v>3</v>
    </oc>
    <nc r="E202">
      <v>7</v>
    </nc>
  </rcc>
  <rcc rId="12886" sId="5">
    <oc r="F202">
      <v>3</v>
    </oc>
    <nc r="F202">
      <v>7</v>
    </nc>
  </rcc>
  <rcmt sheetId="5" cell="H202" guid="{00000000-0000-0000-0000-000000000000}" action="delete" author="Windows User"/>
  <rcmt sheetId="5" cell="H206" guid="{00000000-0000-0000-0000-000000000000}" action="delete" author="Windows User"/>
  <rcc rId="12887" sId="5">
    <oc r="E465">
      <v>2</v>
    </oc>
    <nc r="E465">
      <v>1</v>
    </nc>
  </rcc>
  <rcc rId="12888" sId="5">
    <oc r="F465">
      <v>2</v>
    </oc>
    <nc r="F465">
      <v>1</v>
    </nc>
  </rcc>
  <rcmt sheetId="5" cell="H465" guid="{00000000-0000-0000-0000-000000000000}" action="delete" author="Windows User"/>
  <rcc rId="12889" sId="5">
    <oc r="E447">
      <v>6</v>
    </oc>
    <nc r="E447">
      <v>5</v>
    </nc>
  </rcc>
  <rcc rId="12890" sId="5">
    <oc r="F447">
      <v>6</v>
    </oc>
    <nc r="F447">
      <v>5</v>
    </nc>
  </rcc>
  <rcmt sheetId="5" cell="H447" guid="{00000000-0000-0000-0000-000000000000}" action="delete" author="Windows User"/>
  <rcc rId="12891" sId="5">
    <oc r="E428">
      <v>16</v>
    </oc>
    <nc r="E428">
      <v>14</v>
    </nc>
  </rcc>
  <rcc rId="12892" sId="5">
    <oc r="F428">
      <v>16</v>
    </oc>
    <nc r="F428">
      <v>14</v>
    </nc>
  </rcc>
  <rcc rId="12893" sId="5">
    <oc r="E13">
      <v>9</v>
    </oc>
    <nc r="E13">
      <v>8</v>
    </nc>
  </rcc>
  <rcc rId="12894" sId="5">
    <oc r="F13">
      <v>9</v>
    </oc>
    <nc r="F13">
      <v>8</v>
    </nc>
  </rcc>
  <rcmt sheetId="5" cell="H13" guid="{00000000-0000-0000-0000-000000000000}" action="delete" author="Windows User"/>
  <rcmt sheetId="5" cell="H13" guid="{1FEB6E55-3DEE-4A0A-BE78-F9CF8E3B0237}" author="Windows User" newLength="33"/>
  <rcmt sheetId="5" cell="H447" guid="{8963233D-CDAF-4A93-908F-6A871F52F94E}" author="Windows User" newLength="33"/>
  <rcmt sheetId="5" cell="H465" guid="{46D99DF5-36C9-41E8-B6B1-CC89221D97EA}" author="Windows User" newLength="33"/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5" sId="5">
    <oc r="E293">
      <v>1</v>
    </oc>
    <nc r="E293">
      <v>0</v>
    </nc>
  </rcc>
  <rcc rId="12896" sId="5">
    <oc r="F293">
      <v>1</v>
    </oc>
    <nc r="F293">
      <v>0</v>
    </nc>
  </rcc>
  <rcc rId="12897" sId="5">
    <oc r="E223">
      <v>2</v>
    </oc>
    <nc r="E223">
      <v>0</v>
    </nc>
  </rcc>
  <rcc rId="12898" sId="5">
    <oc r="F223">
      <v>2</v>
    </oc>
    <nc r="F223">
      <v>0</v>
    </nc>
  </rcc>
  <rcc rId="12899" sId="5">
    <oc r="E299">
      <v>2</v>
    </oc>
    <nc r="E299">
      <v>1</v>
    </nc>
  </rcc>
  <rcc rId="12900" sId="5">
    <oc r="F299">
      <v>2</v>
    </oc>
    <nc r="F299">
      <v>1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1" sId="5">
    <oc r="E346">
      <v>2</v>
    </oc>
    <nc r="E346">
      <v>1</v>
    </nc>
  </rcc>
  <rcc rId="12902" sId="5">
    <oc r="F346">
      <v>2</v>
    </oc>
    <nc r="F346">
      <v>1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3" sId="5">
    <oc r="E247">
      <v>5</v>
    </oc>
    <nc r="E247">
      <v>2</v>
    </nc>
  </rcc>
  <rcc rId="12904" sId="5">
    <oc r="F247">
      <v>5</v>
    </oc>
    <nc r="F247">
      <v>2</v>
    </nc>
  </rcc>
  <rcmt sheetId="5" cell="H247" guid="{00000000-0000-0000-0000-000000000000}" action="delete" author="Windows User"/>
  <rcc rId="12905" sId="5">
    <oc r="E276">
      <v>3</v>
    </oc>
    <nc r="E276">
      <v>2</v>
    </nc>
  </rcc>
  <rcc rId="12906" sId="5">
    <oc r="F276">
      <v>3</v>
    </oc>
    <nc r="F276">
      <v>2</v>
    </nc>
  </rcc>
  <rcc rId="12907" sId="5">
    <oc r="E348">
      <v>2</v>
    </oc>
    <nc r="E348">
      <v>1</v>
    </nc>
  </rcc>
  <rcc rId="12908" sId="5">
    <oc r="F348">
      <v>2</v>
    </oc>
    <nc r="F348">
      <v>1</v>
    </nc>
  </rcc>
  <rcmt sheetId="5" cell="H348" guid="{00000000-0000-0000-0000-000000000000}" action="delete" author="Windows User"/>
  <rcc rId="12909" sId="5">
    <oc r="E470">
      <v>5</v>
    </oc>
    <nc r="E470">
      <v>4</v>
    </nc>
  </rcc>
  <rcc rId="12910" sId="5">
    <oc r="F470">
      <v>5</v>
    </oc>
    <nc r="F470">
      <v>4</v>
    </nc>
  </rcc>
  <rcmt sheetId="5" cell="H470" guid="{00000000-0000-0000-0000-000000000000}" action="delete" author="Windows User"/>
  <rcc rId="12911" sId="5">
    <oc r="E469">
      <v>8</v>
    </oc>
    <nc r="E469">
      <v>7</v>
    </nc>
  </rcc>
  <rcc rId="12912" sId="5">
    <oc r="F469">
      <v>8</v>
    </oc>
    <nc r="F469">
      <v>7</v>
    </nc>
  </rcc>
  <rcmt sheetId="5" cell="H469" guid="{00000000-0000-0000-0000-000000000000}" action="delete" author="Windows User"/>
  <rcc rId="12913" sId="5">
    <oc r="E428">
      <v>14</v>
    </oc>
    <nc r="E428">
      <v>13</v>
    </nc>
  </rcc>
  <rcc rId="12914" sId="5">
    <oc r="F428">
      <v>14</v>
    </oc>
    <nc r="F428">
      <v>13</v>
    </nc>
  </rcc>
  <rcmt sheetId="5" cell="H428" guid="{00000000-0000-0000-0000-000000000000}" action="delete" author="Windows User"/>
  <rcc rId="12915" sId="5">
    <oc r="E346">
      <v>1</v>
    </oc>
    <nc r="E346">
      <v>0</v>
    </nc>
  </rcc>
  <rcc rId="12916" sId="5">
    <oc r="F346">
      <v>1</v>
    </oc>
    <nc r="F346">
      <v>0</v>
    </nc>
  </rcc>
  <rcmt sheetId="5" cell="H346" guid="{00000000-0000-0000-0000-000000000000}" action="delete" author="Windows User"/>
  <rcc rId="12917" sId="5">
    <oc r="E424">
      <v>16</v>
    </oc>
    <nc r="E424">
      <v>14</v>
    </nc>
  </rcc>
  <rcc rId="12918" sId="5">
    <oc r="F424">
      <v>16</v>
    </oc>
    <nc r="F424">
      <v>14</v>
    </nc>
  </rcc>
  <rcmt sheetId="5" cell="H424" guid="{00000000-0000-0000-0000-000000000000}" action="delete" author="Windows User"/>
  <rcc rId="12919" sId="5">
    <oc r="E6">
      <v>15</v>
    </oc>
    <nc r="E6">
      <v>14</v>
    </nc>
  </rcc>
  <rcc rId="12920" sId="5">
    <oc r="F6">
      <v>15</v>
    </oc>
    <nc r="F6">
      <v>14</v>
    </nc>
  </rcc>
  <rcmt sheetId="5" cell="H6" guid="{00000000-0000-0000-0000-000000000000}" action="delete" author="Windows User"/>
  <rcc rId="12921" sId="5">
    <oc r="E201">
      <v>2</v>
    </oc>
    <nc r="E201">
      <v>0</v>
    </nc>
  </rcc>
  <rcc rId="12922" sId="5">
    <oc r="F201">
      <v>2</v>
    </oc>
    <nc r="F201">
      <v>0</v>
    </nc>
  </rcc>
  <rcmt sheetId="5" cell="H201" guid="{00000000-0000-0000-0000-000000000000}" action="delete" author="Windows User"/>
  <rcc rId="12923" sId="5">
    <oc r="E244">
      <v>1</v>
    </oc>
    <nc r="E244">
      <v>0</v>
    </nc>
  </rcc>
  <rcc rId="12924" sId="5">
    <oc r="F244">
      <v>1</v>
    </oc>
    <nc r="F244">
      <v>0</v>
    </nc>
  </rcc>
  <rcmt sheetId="5" cell="H244" guid="{00000000-0000-0000-0000-000000000000}" action="delete" author="Windows User"/>
  <rcc rId="12925" sId="5">
    <oc r="E409">
      <v>9</v>
    </oc>
    <nc r="E409">
      <v>8</v>
    </nc>
  </rcc>
  <rcc rId="12926" sId="5">
    <oc r="F409">
      <v>9</v>
    </oc>
    <nc r="F409">
      <v>8</v>
    </nc>
  </rcc>
  <rcmt sheetId="5" cell="H409" guid="{00000000-0000-0000-0000-000000000000}" action="delete" author="Windows User"/>
  <rcmt sheetId="5" cell="H465" guid="{00000000-0000-0000-0000-000000000000}" action="delete" author="Windows User"/>
  <rcc rId="12927" sId="5">
    <oc r="E299">
      <v>1</v>
    </oc>
    <nc r="E299">
      <v>0</v>
    </nc>
  </rcc>
  <rcc rId="12928" sId="5">
    <oc r="F299">
      <v>1</v>
    </oc>
    <nc r="F299">
      <v>0</v>
    </nc>
  </rcc>
  <rcmt sheetId="5" cell="H299" guid="{00000000-0000-0000-0000-000000000000}" action="delete" author="Windows User"/>
  <rcc rId="12929" sId="5">
    <oc r="E175">
      <v>2</v>
    </oc>
    <nc r="E175">
      <v>1</v>
    </nc>
  </rcc>
  <rcc rId="12930" sId="5">
    <oc r="F175">
      <v>2</v>
    </oc>
    <nc r="F175">
      <v>1</v>
    </nc>
  </rcc>
  <rcmt sheetId="5" cell="H175" guid="{00000000-0000-0000-0000-000000000000}" action="delete" author="Windows User"/>
  <rcc rId="12931" sId="5">
    <oc r="E106">
      <v>2</v>
    </oc>
    <nc r="E106">
      <v>0</v>
    </nc>
  </rcc>
  <rcc rId="12932" sId="5">
    <oc r="F106">
      <v>2</v>
    </oc>
    <nc r="F106">
      <v>0</v>
    </nc>
  </rcc>
  <rcmt sheetId="5" cell="H106" guid="{00000000-0000-0000-0000-000000000000}" action="delete" author="Windows User"/>
  <rcc rId="12933" sId="5">
    <oc r="E416">
      <v>11</v>
    </oc>
    <nc r="E416">
      <v>10</v>
    </nc>
  </rcc>
  <rcc rId="12934" sId="5">
    <oc r="F416">
      <v>11</v>
    </oc>
    <nc r="F416">
      <v>10</v>
    </nc>
  </rcc>
  <rcmt sheetId="5" cell="H416" guid="{00000000-0000-0000-0000-000000000000}" action="delete" author="Windows User"/>
  <rcmt sheetId="5" cell="H106" guid="{E7FE59D3-15BB-4622-8E89-368A5DD19061}" author="Windows User" newLength="33"/>
  <rcmt sheetId="5" cell="H175" guid="{E1E2443E-AD79-4C84-B401-6DC32515F0F8}" author="Windows User" newLength="33"/>
  <rcmt sheetId="5" cell="H299" guid="{419A6E6E-7296-4B64-8F8C-615F3C554692}" author="Windows User" newLength="33"/>
  <rcmt sheetId="5" cell="H416" guid="{4BFFE762-1406-47B8-9A6C-690791743EDA}" author="Windows User" newLength="33"/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5" sId="5">
    <oc r="E301">
      <v>0</v>
    </oc>
    <nc r="E301">
      <v>1</v>
    </nc>
  </rcc>
  <rcc rId="12936" sId="5">
    <oc r="F301">
      <v>0</v>
    </oc>
    <nc r="F301">
      <v>1</v>
    </nc>
  </rcc>
  <rcmt sheetId="5" cell="H301" guid="{00000000-0000-0000-0000-000000000000}" action="delete" author="Windows User"/>
  <rcc rId="12937" sId="5">
    <oc r="E302">
      <v>4</v>
    </oc>
    <nc r="E302">
      <v>1</v>
    </nc>
  </rcc>
  <rcc rId="12938" sId="5">
    <oc r="F302">
      <v>4</v>
    </oc>
    <nc r="F302">
      <v>1</v>
    </nc>
  </rcc>
  <rcc rId="12939" sId="5">
    <oc r="G302">
      <f>(F302-E302)</f>
    </oc>
    <nc r="G302">
      <f>H302</f>
    </nc>
  </rcc>
  <rcmt sheetId="5" cell="H302" guid="{00000000-0000-0000-0000-000000000000}" action="delete" author="Windows User"/>
  <rcc rId="12940" sId="5">
    <oc r="E317">
      <v>3</v>
    </oc>
    <nc r="E317">
      <v>4</v>
    </nc>
  </rcc>
  <rcc rId="12941" sId="5">
    <oc r="F317">
      <v>3</v>
    </oc>
    <nc r="F317">
      <v>4</v>
    </nc>
  </rcc>
  <rcmt sheetId="5" cell="H301" guid="{B78B6598-B0D8-4847-B406-67E440011ED7}" author="Windows User" newLength="33"/>
  <rcmt sheetId="5" cell="H302" guid="{4E7C55B3-F689-45D5-B4A0-45E2932BAE3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print'!$D$1:$D$1410</formula>
    <oldFormula>'black and white print'!$D$1:$D$1410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5" sId="5">
    <oc r="B494" t="inlineStr">
      <is>
        <t>G,3</t>
      </is>
    </oc>
    <nc r="B494" t="inlineStr">
      <is>
        <t>g3</t>
      </is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6" sId="5">
    <oc r="B493" t="inlineStr">
      <is>
        <t>F,C</t>
      </is>
    </oc>
    <nc r="B493" t="inlineStr">
      <is>
        <t>fc</t>
      </is>
    </nc>
  </rcc>
  <rcc rId="12947" sId="5">
    <oc r="B492" t="inlineStr">
      <is>
        <t>H,Z</t>
      </is>
    </oc>
    <nc r="B492" t="inlineStr">
      <is>
        <t>hz</t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8" sId="5">
    <oc r="E348">
      <v>1</v>
    </oc>
    <nc r="E348">
      <v>5</v>
    </nc>
  </rcc>
  <rcc rId="12949" sId="5">
    <oc r="F348">
      <v>1</v>
    </oc>
    <nc r="F348">
      <v>5</v>
    </nc>
  </rcc>
  <rcc rId="12950" sId="5">
    <oc r="H348">
      <v>2350</v>
    </oc>
    <nc r="H348">
      <v>2400</v>
    </nc>
  </rcc>
  <rcmt sheetId="5" cell="H348" guid="{00000000-0000-0000-0000-000000000000}" action="delete" author="Windows User"/>
  <rcc rId="12951" sId="5">
    <oc r="E203">
      <v>1</v>
    </oc>
    <nc r="E203">
      <v>6</v>
    </nc>
  </rcc>
  <rcc rId="12952" sId="5">
    <oc r="F203">
      <v>1</v>
    </oc>
    <nc r="F203">
      <v>6</v>
    </nc>
  </rcc>
  <rcc rId="12953" sId="5">
    <oc r="H203">
      <v>2100</v>
    </oc>
    <nc r="H203">
      <v>1800</v>
    </nc>
  </rcc>
  <rcmt sheetId="5" cell="H203" guid="{00000000-0000-0000-0000-000000000000}" action="delete" author="Windows User"/>
  <rcc rId="12954" sId="5">
    <oc r="E351">
      <v>0</v>
    </oc>
    <nc r="E351">
      <v>3</v>
    </nc>
  </rcc>
  <rcc rId="12955" sId="5">
    <oc r="F351">
      <v>0</v>
    </oc>
    <nc r="F351">
      <v>3</v>
    </nc>
  </rcc>
  <rcc rId="12956" sId="5">
    <oc r="H351">
      <v>1500</v>
    </oc>
    <nc r="H351">
      <v>1400</v>
    </nc>
  </rcc>
  <rcmt sheetId="5" cell="H351" guid="{00000000-0000-0000-0000-000000000000}" action="delete" author="Windows User"/>
  <rcmt sheetId="5" cell="H353" guid="{00000000-0000-0000-0000-000000000000}" action="delete" author="Windows User"/>
  <rcc rId="12957" sId="5">
    <oc r="H353">
      <v>1400</v>
    </oc>
    <nc r="H353">
      <v>1800</v>
    </nc>
  </rcc>
  <rcc rId="12958" sId="5">
    <oc r="E353">
      <v>1</v>
    </oc>
    <nc r="E353">
      <v>3</v>
    </nc>
  </rcc>
  <rcc rId="12959" sId="5">
    <oc r="F353">
      <v>1</v>
    </oc>
    <nc r="F353">
      <v>3</v>
    </nc>
  </rcc>
  <rcc rId="12960" sId="5">
    <oc r="E237">
      <v>0</v>
    </oc>
    <nc r="E237">
      <v>5</v>
    </nc>
  </rcc>
  <rcc rId="12961" sId="5">
    <oc r="F237">
      <v>0</v>
    </oc>
    <nc r="F237">
      <v>5</v>
    </nc>
  </rcc>
  <rcc rId="12962" sId="5">
    <oc r="H237">
      <v>1100</v>
    </oc>
    <nc r="H237">
      <v>1200</v>
    </nc>
  </rcc>
  <rcmt sheetId="5" cell="H237" guid="{00000000-0000-0000-0000-000000000000}" action="delete" author="Windows User"/>
  <rcc rId="12963" sId="5">
    <oc r="E246">
      <v>0</v>
    </oc>
    <nc r="E246">
      <v>5</v>
    </nc>
  </rcc>
  <rcc rId="12964" sId="5">
    <oc r="F246">
      <v>0</v>
    </oc>
    <nc r="F246">
      <v>5</v>
    </nc>
  </rcc>
  <rcmt sheetId="5" cell="H246" guid="{00000000-0000-0000-0000-000000000000}" action="delete" author="Windows User"/>
  <rcc rId="12965" sId="5">
    <oc r="E272">
      <v>1</v>
    </oc>
    <nc r="E272">
      <v>5</v>
    </nc>
  </rcc>
  <rcc rId="12966" sId="5">
    <oc r="F272">
      <v>1</v>
    </oc>
    <nc r="F272">
      <v>5</v>
    </nc>
  </rcc>
  <rcmt sheetId="5" cell="H272" guid="{00000000-0000-0000-0000-000000000000}" action="delete" author="Windows User"/>
  <rcc rId="12967" sId="5">
    <oc r="H272">
      <v>2000</v>
    </oc>
    <nc r="H272">
      <v>1800</v>
    </nc>
  </rcc>
  <rcc rId="12968" sId="5">
    <oc r="H346">
      <v>2300</v>
    </oc>
    <nc r="H346">
      <v>2200</v>
    </nc>
  </rcc>
  <rcc rId="12969" sId="5">
    <oc r="E346">
      <v>0</v>
    </oc>
    <nc r="E346">
      <v>5</v>
    </nc>
  </rcc>
  <rcc rId="12970" sId="5">
    <oc r="F346">
      <v>0</v>
    </oc>
    <nc r="F346">
      <v>5</v>
    </nc>
  </rcc>
  <rcc rId="12971" sId="5">
    <nc r="J346" t="inlineStr">
      <is>
        <t>back up 5</t>
      </is>
    </nc>
  </rcc>
  <rcmt sheetId="5" cell="H346" guid="{00000000-0000-0000-0000-000000000000}" action="delete" author="Windows User"/>
  <rcc rId="12972" sId="5">
    <oc r="E210">
      <v>2</v>
    </oc>
    <nc r="E210">
      <v>1</v>
    </nc>
  </rcc>
  <rcc rId="12973" sId="5">
    <oc r="F210">
      <v>2</v>
    </oc>
    <nc r="F210">
      <v>1</v>
    </nc>
  </rcc>
  <rcmt sheetId="5" cell="H210" guid="{00000000-0000-0000-0000-000000000000}" action="delete" author="Windows User"/>
  <rcc rId="12974" sId="5">
    <oc r="E332">
      <v>3</v>
    </oc>
    <nc r="E332">
      <v>2</v>
    </nc>
  </rcc>
  <rcc rId="12975" sId="5">
    <oc r="F332">
      <v>3</v>
    </oc>
    <nc r="F332">
      <v>2</v>
    </nc>
  </rcc>
  <rcmt sheetId="5" cell="H332" guid="{00000000-0000-0000-0000-000000000000}" action="delete" author="Windows User"/>
  <rcc rId="12976" sId="5">
    <oc r="E130">
      <v>10</v>
    </oc>
    <nc r="E130">
      <v>9</v>
    </nc>
  </rcc>
  <rcc rId="12977" sId="5">
    <oc r="F130">
      <v>10</v>
    </oc>
    <nc r="F130">
      <v>9</v>
    </nc>
  </rcc>
  <rcmt sheetId="5" cell="H130" guid="{00000000-0000-0000-0000-000000000000}" action="delete" author="Windows User"/>
  <rcc rId="12978" sId="5">
    <oc r="E289">
      <v>3</v>
    </oc>
    <nc r="E289">
      <v>2</v>
    </nc>
  </rcc>
  <rcc rId="12979" sId="5">
    <oc r="F289">
      <v>3</v>
    </oc>
    <nc r="F289">
      <v>2</v>
    </nc>
  </rcc>
  <rcmt sheetId="5" cell="H289" guid="{00000000-0000-0000-0000-000000000000}" action="delete" author="Windows User"/>
  <rcc rId="12980" sId="5">
    <oc r="E202">
      <v>7</v>
    </oc>
    <nc r="E202">
      <v>6</v>
    </nc>
  </rcc>
  <rcc rId="12981" sId="5">
    <oc r="F202">
      <v>7</v>
    </oc>
    <nc r="F202">
      <v>6</v>
    </nc>
  </rcc>
  <rcmt sheetId="5" cell="H202" guid="{00000000-0000-0000-0000-000000000000}" action="delete" author="Windows User"/>
  <rcc rId="12982" sId="5">
    <oc r="E340">
      <v>2</v>
    </oc>
    <nc r="E340">
      <v>1</v>
    </nc>
  </rcc>
  <rcc rId="12983" sId="5">
    <oc r="F340">
      <v>2</v>
    </oc>
    <nc r="F340">
      <v>1</v>
    </nc>
  </rcc>
  <rcmt sheetId="5" cell="H340" guid="{00000000-0000-0000-0000-000000000000}" action="delete" author="Windows User"/>
  <rcc rId="12984" sId="5">
    <oc r="E416">
      <v>10</v>
    </oc>
    <nc r="E416">
      <v>9</v>
    </nc>
  </rcc>
  <rcc rId="12985" sId="5">
    <oc r="F416">
      <v>10</v>
    </oc>
    <nc r="F416">
      <v>9</v>
    </nc>
  </rcc>
  <rcmt sheetId="5" cell="H416" guid="{00000000-0000-0000-0000-000000000000}" action="delete" author="Windows User"/>
  <rcc rId="12986" sId="5">
    <oc r="E341">
      <v>1</v>
    </oc>
    <nc r="E341">
      <v>0</v>
    </nc>
  </rcc>
  <rcc rId="12987" sId="5">
    <oc r="F341">
      <v>1</v>
    </oc>
    <nc r="F341">
      <v>0</v>
    </nc>
  </rcc>
  <rcmt sheetId="5" cell="H341" guid="{00000000-0000-0000-0000-000000000000}" action="delete" author="Windows User"/>
  <rcc rId="12988" sId="5">
    <oc r="E421">
      <v>17</v>
    </oc>
    <nc r="E421">
      <v>12</v>
    </nc>
  </rcc>
  <rcc rId="12989" sId="5">
    <oc r="F421">
      <v>17</v>
    </oc>
    <nc r="F421">
      <v>12</v>
    </nc>
  </rcc>
  <rcmt sheetId="5" cell="H421" guid="{00000000-0000-0000-0000-000000000000}" action="delete" author="Windows User"/>
  <rcc rId="12990" sId="5">
    <oc r="E420">
      <v>9</v>
    </oc>
    <nc r="E420">
      <v>8</v>
    </nc>
  </rcc>
  <rcc rId="12991" sId="5">
    <oc r="F420">
      <v>9</v>
    </oc>
    <nc r="F420">
      <v>8</v>
    </nc>
  </rcc>
  <rcmt sheetId="5" cell="H420" guid="{00000000-0000-0000-0000-000000000000}" action="delete" author="Windows User"/>
  <rcc rId="12992" sId="5">
    <oc r="E134">
      <v>8</v>
    </oc>
    <nc r="E134">
      <v>7</v>
    </nc>
  </rcc>
  <rcc rId="12993" sId="5">
    <oc r="F134">
      <v>8</v>
    </oc>
    <nc r="F134">
      <v>7</v>
    </nc>
  </rcc>
  <rcmt sheetId="5" cell="H134" guid="{00000000-0000-0000-0000-000000000000}" action="delete" author="Windows User"/>
  <rcc rId="12994" sId="5">
    <oc r="E385">
      <v>6</v>
    </oc>
    <nc r="E385">
      <v>5</v>
    </nc>
  </rcc>
  <rcc rId="12995" sId="5">
    <oc r="F385">
      <v>6</v>
    </oc>
    <nc r="F385">
      <v>5</v>
    </nc>
  </rcc>
  <rcmt sheetId="5" cell="H385" guid="{00000000-0000-0000-0000-000000000000}" action="delete" author="Windows User"/>
  <rcc rId="12996" sId="5">
    <oc r="E424">
      <v>14</v>
    </oc>
    <nc r="E424">
      <v>13</v>
    </nc>
  </rcc>
  <rcc rId="12997" sId="5">
    <oc r="F424">
      <v>14</v>
    </oc>
    <nc r="F424">
      <v>13</v>
    </nc>
  </rcc>
  <rcmt sheetId="5" cell="H424" guid="{00000000-0000-0000-0000-000000000000}" action="delete" author="Windows User"/>
  <rcc rId="12998" sId="5">
    <oc r="E163">
      <v>1</v>
    </oc>
    <nc r="E163">
      <v>0</v>
    </nc>
  </rcc>
  <rcc rId="12999" sId="5">
    <oc r="F163">
      <v>1</v>
    </oc>
    <nc r="F163">
      <v>0</v>
    </nc>
  </rcc>
  <rcmt sheetId="5" cell="H163" guid="{00000000-0000-0000-0000-000000000000}" action="delete" author="Windows User"/>
  <rcmt sheetId="5" cell="H296" guid="{00000000-0000-0000-0000-000000000000}" action="delete" author="Windows User"/>
  <rcmt sheetId="5" cell="H219" guid="{00000000-0000-0000-0000-000000000000}" action="delete" author="Windows User"/>
  <rcc rId="13000" sId="5">
    <oc r="E219">
      <v>5</v>
    </oc>
    <nc r="E219">
      <v>3</v>
    </nc>
  </rcc>
  <rcc rId="13001" sId="5">
    <oc r="F219">
      <v>5</v>
    </oc>
    <nc r="F219">
      <v>3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2" sId="5">
    <oc r="E247">
      <v>2</v>
    </oc>
    <nc r="E247">
      <v>3</v>
    </nc>
  </rcc>
  <rcc rId="13003" sId="5">
    <oc r="F247">
      <v>2</v>
    </oc>
    <nc r="F247">
      <v>3</v>
    </nc>
  </rcc>
  <rcmt sheetId="5" cell="H247" guid="{00000000-0000-0000-0000-000000000000}" action="delete" author="Windows User"/>
  <rcc rId="13004" sId="5">
    <oc r="E299">
      <v>0</v>
    </oc>
    <nc r="E299">
      <v>5</v>
    </nc>
  </rcc>
  <rcc rId="13005" sId="5">
    <oc r="F299">
      <v>0</v>
    </oc>
    <nc r="F299">
      <v>5</v>
    </nc>
  </rcc>
  <rcc rId="13006" sId="5">
    <nc r="L299" t="inlineStr">
      <is>
        <t>backup</t>
      </is>
    </nc>
  </rcc>
  <rcc rId="13007" sId="5">
    <nc r="M299">
      <v>3</v>
    </nc>
  </rcc>
  <rcmt sheetId="5" cell="H299" guid="{00000000-0000-0000-0000-000000000000}" action="delete" author="Windows User"/>
  <rcmt sheetId="5" cell="H299" guid="{DDEDB21C-80B0-43D9-88C7-A9C0677D1DAB}" author="Windows User" newLength="33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8" sId="5">
    <oc r="H299">
      <v>1800</v>
    </oc>
    <nc r="H299">
      <v>1950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09" sId="5" ref="A257:XFD257" action="insertRow"/>
  <rcc rId="13010" sId="5">
    <nc r="A257" t="inlineStr">
      <is>
        <t>133A</t>
      </is>
    </nc>
  </rcc>
  <rcc rId="13011" sId="5">
    <nc r="C257" t="inlineStr">
      <is>
        <t>HUAWEI</t>
      </is>
    </nc>
  </rcc>
  <rcc rId="13012" sId="5">
    <nc r="D257" t="inlineStr">
      <is>
        <t>Panel</t>
      </is>
    </nc>
  </rcc>
  <rcc rId="13013" sId="5">
    <nc r="E257">
      <v>1</v>
    </nc>
  </rcc>
  <rcc rId="13014" sId="5">
    <nc r="F257">
      <v>1</v>
    </nc>
  </rcc>
  <rcc rId="13015" sId="5">
    <nc r="G257">
      <v>0</v>
    </nc>
  </rcc>
  <rcc rId="13016" sId="5">
    <nc r="K257">
      <f>(F257*H257)</f>
    </nc>
  </rcc>
  <rcc rId="13017" sId="5">
    <nc r="B257" t="inlineStr">
      <is>
        <t>4c Honor</t>
      </is>
    </nc>
  </rcc>
  <rcc rId="13018" sId="5">
    <nc r="H257">
      <v>1600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7" guid="{6CD73016-2FCC-4D94-BBD8-9BE87865AF0F}" author="Windows User" newLength="33"/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19" sId="5" ref="A357:XFD357" action="insertRow"/>
  <rcc rId="13020" sId="5">
    <nc r="A357" t="inlineStr">
      <is>
        <t>172D</t>
      </is>
    </nc>
  </rcc>
  <rcc rId="13021" sId="5">
    <nc r="C357" t="inlineStr">
      <is>
        <t>Nokia</t>
      </is>
    </nc>
  </rcc>
  <rcc rId="13022" sId="5">
    <nc r="D357" t="inlineStr">
      <is>
        <t>Panel</t>
      </is>
    </nc>
  </rcc>
  <rcc rId="13023" sId="5">
    <nc r="E357">
      <v>1</v>
    </nc>
  </rcc>
  <rcc rId="13024" sId="5">
    <nc r="F357">
      <v>1</v>
    </nc>
  </rcc>
  <rcc rId="13025" sId="5">
    <nc r="G357">
      <f>(F357-E357)</f>
    </nc>
  </rcc>
  <rcc rId="13026" sId="5">
    <nc r="K357">
      <f>(F357*H357)</f>
    </nc>
  </rcc>
  <rcc rId="13027" sId="5">
    <nc r="B357" t="inlineStr">
      <is>
        <t>Nokia C1</t>
      </is>
    </nc>
  </rcc>
  <rcc rId="13028" sId="5">
    <nc r="H357">
      <v>2700</v>
    </nc>
  </rcc>
  <rcmt sheetId="5" cell="H357" guid="{1CD5C5C8-03B8-41B6-8F49-1385C6877615}" author="Windows User" newLength="33"/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9" sId="5">
    <oc r="E357">
      <v>1</v>
    </oc>
    <nc r="E357">
      <v>2</v>
    </nc>
  </rcc>
  <rcc rId="13030" sId="5">
    <oc r="F357">
      <v>1</v>
    </oc>
    <nc r="F357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print'!$D$1:$D$1412</formula>
    <oldFormula>'black and white print'!$D$1:$D$1412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4" sId="5">
    <oc r="E294">
      <v>0</v>
    </oc>
    <nc r="E294">
      <v>5</v>
    </nc>
  </rcc>
  <rcc rId="13035" sId="5">
    <oc r="F294">
      <v>0</v>
    </oc>
    <nc r="F294">
      <v>5</v>
    </nc>
  </rcc>
  <rcc rId="13036" sId="5">
    <oc r="H294">
      <v>1150</v>
    </oc>
    <nc r="H294">
      <v>1400</v>
    </nc>
  </rcc>
  <rcmt sheetId="5" cell="H294" guid="{00000000-0000-0000-0000-000000000000}" action="delete" author="Windows User"/>
  <rcc rId="13037" sId="5">
    <nc r="L294" t="inlineStr">
      <is>
        <t>backup</t>
      </is>
    </nc>
  </rcc>
  <rcc rId="13038" sId="5">
    <nc r="M294">
      <v>5</v>
    </nc>
  </rcc>
  <rcmt sheetId="5" cell="H294" guid="{031FDE14-12EA-4CF9-8049-53D13736259C}" author="Windows User" newLength="33"/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9" sId="5">
    <oc r="E201">
      <v>0</v>
    </oc>
    <nc r="E201">
      <v>5</v>
    </nc>
  </rcc>
  <rcc rId="13040" sId="5">
    <oc r="F201">
      <v>0</v>
    </oc>
    <nc r="F201">
      <v>5</v>
    </nc>
  </rcc>
  <rcc rId="13041" sId="5">
    <oc r="H201">
      <v>1400</v>
    </oc>
    <nc r="H201">
      <v>1450</v>
    </nc>
  </rcc>
  <rcc rId="13042" sId="5">
    <nc r="L201" t="inlineStr">
      <is>
        <t>backup</t>
      </is>
    </nc>
  </rcc>
  <rcc rId="13043" sId="5">
    <nc r="M201">
      <v>5</v>
    </nc>
  </rcc>
  <rcmt sheetId="5" cell="H201" guid="{00000000-0000-0000-0000-000000000000}" action="delete" author="Windows User"/>
  <rcmt sheetId="5" cell="H201" guid="{E8085FD5-532B-426E-8C3E-001279810514}" author="Windows User" newLength="33"/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4" sId="5">
    <oc r="E213">
      <v>0</v>
    </oc>
    <nc r="E213">
      <v>5</v>
    </nc>
  </rcc>
  <rcc rId="13045" sId="5">
    <oc r="F213">
      <v>0</v>
    </oc>
    <nc r="F213">
      <v>5</v>
    </nc>
  </rcc>
  <rcc rId="13046" sId="5">
    <oc r="H213">
      <v>1400</v>
    </oc>
    <nc r="H213">
      <v>1500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7" sId="5">
    <nc r="L213" t="inlineStr">
      <is>
        <t>backup</t>
      </is>
    </nc>
  </rcc>
  <rcc rId="13048" sId="5">
    <nc r="M213">
      <v>5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9" sId="5">
    <oc r="E225">
      <v>0</v>
    </oc>
    <nc r="E225">
      <v>5</v>
    </nc>
  </rcc>
  <rcc rId="13050" sId="5">
    <oc r="F225">
      <v>0</v>
    </oc>
    <nc r="F225">
      <v>5</v>
    </nc>
  </rcc>
  <rcc rId="13051" sId="5">
    <oc r="H225">
      <v>2300</v>
    </oc>
    <nc r="H225">
      <v>2200</v>
    </nc>
  </rcc>
  <rcmt sheetId="5" cell="H225" guid="{00000000-0000-0000-0000-000000000000}" action="delete" author="Windows User"/>
  <rcmt sheetId="5" cell="H225" guid="{71AE9B7D-1B66-4D6D-B749-2AFE9BA95994}" author="Windows User" newLength="33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2" sId="5">
    <oc r="E223">
      <v>0</v>
    </oc>
    <nc r="E223">
      <v>3</v>
    </nc>
  </rcc>
  <rcc rId="13053" sId="5">
    <oc r="F223">
      <v>0</v>
    </oc>
    <nc r="F223">
      <v>3</v>
    </nc>
  </rcc>
  <rcc rId="13054" sId="5">
    <oc r="H223">
      <v>1650</v>
    </oc>
    <nc r="H223">
      <v>1550</v>
    </nc>
  </rcc>
  <rcmt sheetId="5" cell="H223" guid="{00000000-0000-0000-0000-000000000000}" action="delete" author="Windows User"/>
  <rcmt sheetId="5" cell="H223" guid="{A085EEA1-A4F3-4D98-B3B4-9BF5F4A0BB58}" author="Windows User" newLength="33"/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5" sId="5">
    <oc r="E179">
      <v>0</v>
    </oc>
    <nc r="E179">
      <v>3</v>
    </nc>
  </rcc>
  <rcc rId="13056" sId="5">
    <oc r="F179">
      <v>0</v>
    </oc>
    <nc r="F179">
      <v>3</v>
    </nc>
  </rcc>
  <rcmt sheetId="5" cell="H179" guid="{00000000-0000-0000-0000-000000000000}" action="delete" author="Windows User"/>
  <rcc rId="13057" sId="5">
    <oc r="H179">
      <v>2600</v>
    </oc>
    <nc r="H179">
      <v>2300</v>
    </nc>
  </rcc>
  <rcc rId="13058" sId="5">
    <oc r="E294">
      <v>5</v>
    </oc>
    <nc r="E294">
      <v>6</v>
    </nc>
  </rcc>
  <rcc rId="13059" sId="5">
    <oc r="F294">
      <v>5</v>
    </oc>
    <nc r="F294">
      <v>6</v>
    </nc>
  </rcc>
  <rcc rId="13060" sId="5">
    <oc r="M294">
      <v>5</v>
    </oc>
    <nc r="M294">
      <v>3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61" sId="5" ref="A253:XFD253" action="insertRow"/>
  <rcc rId="13062" sId="5">
    <nc r="A253" t="inlineStr">
      <is>
        <t>132G</t>
      </is>
    </nc>
  </rcc>
  <rcc rId="13063" sId="5" odxf="1" dxf="1">
    <nc r="C253" t="inlineStr">
      <is>
        <t>oppo</t>
      </is>
    </nc>
    <odxf>
      <border outline="0">
        <right/>
      </border>
    </odxf>
    <ndxf>
      <border outline="0">
        <right style="thin">
          <color indexed="64"/>
        </right>
      </border>
    </ndxf>
  </rcc>
  <rcc rId="13064" sId="5">
    <nc r="D253" t="inlineStr">
      <is>
        <t>Panel</t>
      </is>
    </nc>
  </rcc>
  <rcc rId="13065" sId="5">
    <nc r="G253">
      <v>0</v>
    </nc>
  </rcc>
  <rcc rId="13066" sId="5">
    <nc r="K253">
      <f>(F253*H253)</f>
    </nc>
  </rcc>
  <rcc rId="13067" sId="5">
    <nc r="B253" t="inlineStr">
      <is>
        <t>A5 2020</t>
      </is>
    </nc>
  </rcc>
  <rcc rId="13068" sId="5">
    <nc r="E253">
      <v>5</v>
    </nc>
  </rcc>
  <rcc rId="13069" sId="5">
    <nc r="F253">
      <v>5</v>
    </nc>
  </rcc>
  <rcc rId="13070" sId="5">
    <nc r="H253">
      <v>2200</v>
    </nc>
  </rcc>
  <rcc rId="13071" sId="5">
    <oc r="E178">
      <v>0</v>
    </oc>
    <nc r="E178">
      <v>3</v>
    </nc>
  </rcc>
  <rcc rId="13072" sId="5">
    <oc r="F178">
      <v>0</v>
    </oc>
    <nc r="F178">
      <v>3</v>
    </nc>
  </rcc>
  <rcc rId="13073" sId="5">
    <oc r="H178">
      <v>2200</v>
    </oc>
    <nc r="H178">
      <v>2300</v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8" guid="{00000000-0000-0000-0000-000000000000}" action="delete" author="Windows User"/>
  <rcmt sheetId="5" cell="H178" guid="{8EFBC407-79C3-43EE-8E14-EF1A5DA403B3}" author="Windows User" newLength="33"/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4" sId="5">
    <oc r="E225">
      <v>5</v>
    </oc>
    <nc r="E225">
      <v>6</v>
    </nc>
  </rcc>
  <rcc rId="13075" sId="5">
    <oc r="F225">
      <v>5</v>
    </oc>
    <nc r="F225">
      <v>6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6" sId="5">
    <oc r="E205">
      <v>0</v>
    </oc>
    <nc r="E205">
      <v>5</v>
    </nc>
  </rcc>
  <rcc rId="13077" sId="5">
    <oc r="F205">
      <v>0</v>
    </oc>
    <nc r="F205">
      <v>5</v>
    </nc>
  </rcc>
  <rcc rId="13078" sId="5">
    <oc r="H205">
      <v>2150</v>
    </oc>
    <nc r="H205">
      <v>2200</v>
    </nc>
  </rcc>
  <rcmt sheetId="5" cell="H205" guid="{00000000-0000-0000-0000-000000000000}" action="delete" author="Windows User"/>
  <rcmt sheetId="5" cell="H205" guid="{5002F8F1-AA9F-4C7A-BA63-9885BB0FE693}" author="Windows User" newLength="33"/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9" sId="5">
    <oc r="H217">
      <v>1600</v>
    </oc>
    <nc r="H217">
      <v>1750</v>
    </nc>
  </rcc>
  <rcc rId="13080" sId="5">
    <oc r="E217">
      <v>1</v>
    </oc>
    <nc r="E217">
      <v>5</v>
    </nc>
  </rcc>
  <rcc rId="13081" sId="5">
    <oc r="F217">
      <v>1</v>
    </oc>
    <nc r="F217">
      <v>5</v>
    </nc>
  </rcc>
  <rcmt sheetId="5" cell="H217" guid="{00000000-0000-0000-0000-000000000000}" action="delete" author="Windows User"/>
  <rcc rId="13082" sId="5">
    <oc r="E297">
      <v>0</v>
    </oc>
    <nc r="E297">
      <v>8</v>
    </nc>
  </rcc>
  <rcc rId="13083" sId="5">
    <oc r="F297">
      <v>0</v>
    </oc>
    <nc r="F297">
      <v>8</v>
    </nc>
  </rcc>
  <rcc rId="13084" sId="5">
    <oc r="H297">
      <v>1850</v>
    </oc>
    <nc r="H297">
      <v>1900</v>
    </nc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3085" sId="5">
    <nc r="L297" t="inlineStr">
      <is>
        <t xml:space="preserve">back up </t>
      </is>
    </nc>
  </rcc>
  <rcc rId="13086" sId="5">
    <nc r="M297">
      <v>2</v>
    </nc>
  </rcc>
  <rcmt sheetId="5" cell="H297" guid="{BA3AE03D-8F9B-45E4-9252-2D16F3886F5C}" author="Windows User" newLength="33"/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7" sId="5">
    <oc r="E247">
      <v>3</v>
    </oc>
    <nc r="E247">
      <v>6</v>
    </nc>
  </rcc>
  <rcc rId="13088" sId="5">
    <oc r="F247">
      <v>3</v>
    </oc>
    <nc r="F247">
      <v>6</v>
    </nc>
  </rcc>
  <rcc rId="13089" sId="5">
    <nc r="L247" t="inlineStr">
      <is>
        <t>back</t>
      </is>
    </nc>
  </rcc>
  <rcc rId="13090" sId="5">
    <nc r="M247" t="inlineStr">
      <is>
        <t>l</t>
      </is>
    </nc>
  </rcc>
  <rcc rId="13091" sId="5">
    <oc r="E244">
      <v>0</v>
    </oc>
    <nc r="E244">
      <v>3</v>
    </nc>
  </rcc>
  <rcc rId="13092" sId="5">
    <oc r="F244">
      <v>0</v>
    </oc>
    <nc r="F244">
      <v>3</v>
    </nc>
  </rcc>
  <rcc rId="13093" sId="5">
    <oc r="H244">
      <v>2700</v>
    </oc>
    <nc r="H244">
      <v>2850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4" guid="{00000000-0000-0000-0000-000000000000}" action="delete" author="Windows User"/>
  <rcmt sheetId="5" cell="H244" guid="{E3915B74-6312-4490-BE89-1E5492B7DD17}" author="Windows User" newLength="33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4" sId="5">
    <oc r="E7">
      <v>2</v>
    </oc>
    <nc r="E7">
      <v>4</v>
    </nc>
  </rcc>
  <rcc rId="13095" sId="5">
    <oc r="F7">
      <v>2</v>
    </oc>
    <nc r="F7">
      <v>4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7" guid="{00000000-0000-0000-0000-000000000000}" action="delete" author="Windows User"/>
  <rcmt sheetId="5" cell="H7" guid="{F1A462B7-B6C8-44D9-B636-5FF3A0BADACA}" author="Windows User" newLength="33"/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6" sId="5">
    <oc r="E215">
      <v>4</v>
    </oc>
    <nc r="E215">
      <v>0</v>
    </nc>
  </rcc>
  <rcc rId="13097" sId="5">
    <oc r="F215">
      <v>4</v>
    </oc>
    <nc r="F215">
      <v>0</v>
    </nc>
  </rcc>
  <rcmt sheetId="5" cell="H215" guid="{00000000-0000-0000-0000-000000000000}" action="delete" author="Windows User"/>
  <rcmt sheetId="5" cell="H215" guid="{C9FE0AF4-7C98-43B9-A854-832775FFCF30}" author="Windows User" newLength="33"/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8" sId="5">
    <oc r="E205">
      <v>5</v>
    </oc>
    <nc r="E205">
      <v>2</v>
    </nc>
  </rcc>
  <rcc rId="13099" sId="5">
    <oc r="F205">
      <v>5</v>
    </oc>
    <nc r="F205">
      <v>2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0" sId="5">
    <oc r="H414">
      <v>200</v>
    </oc>
    <nc r="H414">
      <v>260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1" sId="5">
    <oc r="E433">
      <v>10</v>
    </oc>
    <nc r="E433">
      <v>12</v>
    </nc>
  </rcc>
  <rcc rId="13102" sId="5">
    <oc r="F433">
      <v>10</v>
    </oc>
    <nc r="F433">
      <v>12</v>
    </nc>
  </rcc>
  <rcc rId="13103" sId="5">
    <oc r="H433">
      <v>185</v>
    </oc>
    <nc r="H433">
      <v>285</v>
    </nc>
  </rcc>
  <rcmt sheetId="5" cell="H414" guid="{3C491ECB-6212-4391-AAC2-1826A44BD0C6}" author="Windows User" newLength="33"/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4" sId="5">
    <oc r="E238">
      <v>1</v>
    </oc>
    <nc r="E238">
      <v>2</v>
    </nc>
  </rcc>
  <rcc rId="13105" sId="5">
    <oc r="F238">
      <v>1</v>
    </oc>
    <nc r="F238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print'!$D$1:$D$1413</formula>
    <oldFormula>'black and white print'!$D$1:$D$1413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EA67AFD8-7A80-4B52-B7DB-54184D341047}" author="Windows User" newLength="33"/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9" sId="5">
    <oc r="E19">
      <v>10</v>
    </oc>
    <nc r="E19">
      <v>9</v>
    </nc>
  </rcc>
  <rcc rId="13110" sId="5">
    <oc r="F19">
      <v>10</v>
    </oc>
    <nc r="F19">
      <v>9</v>
    </nc>
  </rcc>
  <rcmt sheetId="5" cell="H19" guid="{00000000-0000-0000-0000-000000000000}" action="delete" author="Windows User"/>
  <rcmt sheetId="5" cell="H424" guid="{00000000-0000-0000-0000-000000000000}" action="delete" author="Windows User"/>
  <rcc rId="13111" sId="5">
    <oc r="E424">
      <v>12</v>
    </oc>
    <nc r="E424">
      <v>9</v>
    </nc>
  </rcc>
  <rcc rId="13112" sId="5">
    <oc r="F424">
      <v>12</v>
    </oc>
    <nc r="F424">
      <v>9</v>
    </nc>
  </rcc>
  <rcc rId="13113" sId="5">
    <oc r="E309">
      <v>2</v>
    </oc>
    <nc r="E309">
      <v>1</v>
    </nc>
  </rcc>
  <rcc rId="13114" sId="5">
    <oc r="F309">
      <v>2</v>
    </oc>
    <nc r="F309">
      <v>1</v>
    </nc>
  </rcc>
  <rcmt sheetId="5" cell="H309" guid="{00000000-0000-0000-0000-000000000000}" action="delete" author="Windows User"/>
  <rcc rId="13115" sId="5">
    <oc r="E472">
      <v>7</v>
    </oc>
    <nc r="E472">
      <v>6</v>
    </nc>
  </rcc>
  <rcc rId="13116" sId="5">
    <oc r="F472">
      <v>7</v>
    </oc>
    <nc r="F472">
      <v>6</v>
    </nc>
  </rcc>
  <rcmt sheetId="5" cell="H472" guid="{00000000-0000-0000-0000-000000000000}" action="delete" author="Windows User"/>
  <rcc rId="13117" sId="5">
    <oc r="E431">
      <v>13</v>
    </oc>
    <nc r="E431">
      <v>12</v>
    </nc>
  </rcc>
  <rcc rId="13118" sId="5">
    <oc r="F431">
      <v>13</v>
    </oc>
    <nc r="F431">
      <v>12</v>
    </nc>
  </rcc>
  <rcmt sheetId="5" cell="H431" guid="{00000000-0000-0000-0000-000000000000}" action="delete" author="Windows User"/>
  <rcc rId="13119" sId="5">
    <oc r="E231">
      <v>3</v>
    </oc>
    <nc r="E231">
      <v>2</v>
    </nc>
  </rcc>
  <rcc rId="13120" sId="5">
    <oc r="F231">
      <v>3</v>
    </oc>
    <nc r="F231">
      <v>2</v>
    </nc>
  </rcc>
  <rcmt sheetId="5" cell="H231" guid="{00000000-0000-0000-0000-000000000000}" action="delete" author="Windows User"/>
  <rcc rId="13121" sId="5">
    <oc r="E249">
      <v>6</v>
    </oc>
    <nc r="E249">
      <v>5</v>
    </nc>
  </rcc>
  <rcc rId="13122" sId="5">
    <oc r="F249">
      <v>6</v>
    </oc>
    <nc r="F249">
      <v>5</v>
    </nc>
  </rcc>
  <rcmt sheetId="5" cell="H249" guid="{00000000-0000-0000-0000-000000000000}" action="delete" author="Windows User"/>
  <rcc rId="13123" sId="5">
    <oc r="E300">
      <v>1</v>
    </oc>
    <nc r="E300">
      <v>0</v>
    </nc>
  </rcc>
  <rcc rId="13124" sId="5">
    <oc r="F300">
      <v>1</v>
    </oc>
    <nc r="F300">
      <v>0</v>
    </nc>
  </rcc>
  <rcmt sheetId="5" cell="H300" guid="{00000000-0000-0000-0000-000000000000}" action="delete" author="Windows User"/>
  <rcc rId="13125" sId="5">
    <oc r="E355">
      <v>3</v>
    </oc>
    <nc r="E355">
      <v>2</v>
    </nc>
  </rcc>
  <rcc rId="13126" sId="5">
    <oc r="F355">
      <v>3</v>
    </oc>
    <nc r="F355">
      <v>2</v>
    </nc>
  </rcc>
  <rcmt sheetId="5" cell="H355" guid="{00000000-0000-0000-0000-000000000000}" action="delete" author="Windows User"/>
  <rcmt sheetId="5" cell="H249" guid="{02BCA835-095D-4693-8846-C9B281C938DF}" author="Windows User" newLength="33"/>
  <rcmt sheetId="5" cell="H300" guid="{A82F9CC4-8322-4187-8040-00801140C962}" author="Windows User" newLength="33"/>
  <rcmt sheetId="5" cell="H355" guid="{9D6C6D12-EED5-446F-A1C4-6A0FFF888E1A}" author="Windows User" newLength="32"/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127" sId="5" ref="A57:XFD57" action="insertRow"/>
  <rcc rId="13128" sId="5">
    <nc r="A57">
      <v>42</v>
    </nc>
  </rcc>
  <rcc rId="13129" sId="5">
    <nc r="B57" t="inlineStr">
      <is>
        <t>i8i 2019</t>
      </is>
    </nc>
  </rcc>
  <rcc rId="13130" sId="5">
    <nc r="C57" t="inlineStr">
      <is>
        <t>Q-Mobile</t>
      </is>
    </nc>
  </rcc>
  <rcc rId="13131" sId="5">
    <nc r="D57" t="inlineStr">
      <is>
        <t>TOUCH</t>
      </is>
    </nc>
  </rcc>
  <rcc rId="13132" sId="5">
    <nc r="E57">
      <v>5</v>
    </nc>
  </rcc>
  <rcc rId="13133" sId="5">
    <nc r="F57">
      <v>5</v>
    </nc>
  </rcc>
  <rcc rId="13134" sId="5">
    <nc r="G57">
      <f>(F57-E57)</f>
    </nc>
  </rcc>
  <rcc rId="13135" sId="5">
    <nc r="H57">
      <v>195</v>
    </nc>
  </rcc>
  <rcc rId="13136" sId="5">
    <nc r="K57">
      <f>(F57*H57)</f>
    </nc>
  </rcc>
  <rcmt sheetId="5" cell="H107" guid="{00000000-0000-0000-0000-000000000000}" action="delete" author="Windows User"/>
  <rrc rId="13137" sId="5" ref="A108:XFD108" action="insertRow"/>
  <rcc rId="13138" sId="5">
    <nc r="A108">
      <v>77</v>
    </nc>
  </rcc>
  <rcc rId="13139" sId="5">
    <nc r="B108" t="inlineStr">
      <is>
        <t>x608</t>
      </is>
    </nc>
  </rcc>
  <rcc rId="13140" sId="5">
    <oc r="E107">
      <v>0</v>
    </oc>
    <nc r="E107">
      <v>6</v>
    </nc>
  </rcc>
  <rcc rId="13141" sId="5">
    <oc r="F107">
      <v>0</v>
    </oc>
    <nc r="F107">
      <v>6</v>
    </nc>
  </rcc>
  <rcc rId="13142" sId="5">
    <nc r="C108" t="inlineStr">
      <is>
        <t>Q-Mobile</t>
      </is>
    </nc>
  </rcc>
  <rcc rId="13143" sId="5">
    <nc r="D108" t="inlineStr">
      <is>
        <t>TOUCH</t>
      </is>
    </nc>
  </rcc>
  <rcc rId="13144" sId="5">
    <nc r="E108">
      <v>1</v>
    </nc>
  </rcc>
  <rcc rId="13145" sId="5">
    <nc r="F108">
      <v>1</v>
    </nc>
  </rcc>
  <rcc rId="13146" sId="5">
    <nc r="G108">
      <f>(F108-E108)</f>
    </nc>
  </rcc>
  <rrc rId="13147" sId="5" ref="A108:XFD108" action="deleteRow">
    <rfmt sheetId="5" xfDxf="1" sqref="A108:XFD108" start="0" length="0"/>
    <rcc rId="0" sId="5" dxf="1">
      <nc r="A108">
        <v>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8" t="inlineStr">
        <is>
          <t>x608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08" t="inlineStr">
        <is>
          <t>Q-Mobile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08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8">
        <f>(F108-E108)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3148" sId="5">
    <oc r="E108">
      <v>7</v>
    </oc>
    <nc r="E108">
      <v>2</v>
    </nc>
  </rcc>
  <rcc rId="13149" sId="5">
    <oc r="F108">
      <v>7</v>
    </oc>
    <nc r="F108">
      <v>2</v>
    </nc>
  </rcc>
  <rcc rId="13150" sId="5">
    <oc r="E6">
      <v>14</v>
    </oc>
    <nc r="E6">
      <v>10</v>
    </nc>
  </rcc>
  <rcc rId="13151" sId="5">
    <oc r="F6">
      <v>14</v>
    </oc>
    <nc r="F6">
      <v>10</v>
    </nc>
  </rcc>
  <rcmt sheetId="5" cell="H6" guid="{00000000-0000-0000-0000-000000000000}" action="delete" author="Windows User"/>
  <rcmt sheetId="5" cell="H203" guid="{00000000-0000-0000-0000-000000000000}" action="delete" author="Windows User"/>
  <rcc rId="13152" sId="5">
    <oc r="E202">
      <v>5</v>
    </oc>
    <nc r="E202">
      <v>4</v>
    </nc>
  </rcc>
  <rcc rId="13153" sId="5">
    <oc r="F202">
      <v>5</v>
    </oc>
    <nc r="F202">
      <v>4</v>
    </nc>
  </rcc>
  <rcmt sheetId="5" cell="H202" guid="{00000000-0000-0000-0000-000000000000}" action="delete" author="Windows User"/>
  <rcmt sheetId="5" cell="H313" guid="{00000000-0000-0000-0000-000000000000}" action="delete" author="Windows User"/>
  <rcc rId="13154" sId="5">
    <oc r="E403">
      <v>8</v>
    </oc>
    <nc r="E403">
      <v>7</v>
    </nc>
  </rcc>
  <rcc rId="13155" sId="5">
    <oc r="F403">
      <v>8</v>
    </oc>
    <nc r="F403">
      <v>7</v>
    </nc>
  </rcc>
  <rcmt sheetId="5" cell="H403" guid="{00000000-0000-0000-0000-000000000000}" action="delete" author="Windows User"/>
  <rcc rId="13156" sId="5">
    <oc r="E424">
      <v>8</v>
    </oc>
    <nc r="E424">
      <v>7</v>
    </nc>
  </rcc>
  <rcc rId="13157" sId="5">
    <oc r="F424">
      <v>8</v>
    </oc>
    <nc r="F424">
      <v>7</v>
    </nc>
  </rcc>
  <rcmt sheetId="5" cell="H424" guid="{00000000-0000-0000-0000-000000000000}" action="delete" author="Windows User"/>
  <rcc rId="13158" sId="5">
    <oc r="E313">
      <v>5</v>
    </oc>
    <nc r="E313">
      <v>2</v>
    </nc>
  </rcc>
  <rcc rId="13159" sId="5">
    <oc r="F313">
      <v>5</v>
    </oc>
    <nc r="F313">
      <v>2</v>
    </nc>
  </rcc>
  <rcc rId="13160" sId="5">
    <oc r="E203">
      <v>6</v>
    </oc>
    <nc r="E203">
      <v>2</v>
    </nc>
  </rcc>
  <rcc rId="13161" sId="5">
    <oc r="F203">
      <v>6</v>
    </oc>
    <nc r="F203">
      <v>2</v>
    </nc>
  </rcc>
  <rcc rId="13162" sId="5">
    <oc r="E476">
      <v>6</v>
    </oc>
    <nc r="E476">
      <v>3</v>
    </nc>
  </rcc>
  <rcc rId="13163" sId="5">
    <oc r="F476">
      <v>6</v>
    </oc>
    <nc r="F476">
      <v>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4" sId="5">
    <nc r="L392" t="inlineStr">
      <is>
        <t>s</t>
      </is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76" guid="{00000000-0000-0000-0000-000000000000}" action="delete" author="Windows User"/>
  <rcc rId="13165" sId="5">
    <oc r="E137">
      <v>4</v>
    </oc>
    <nc r="E137">
      <v>3</v>
    </nc>
  </rcc>
  <rcc rId="13166" sId="5">
    <oc r="F137">
      <v>4</v>
    </oc>
    <nc r="F137">
      <v>3</v>
    </nc>
  </rcc>
  <rcc rId="13167" sId="5">
    <oc r="E392">
      <v>2</v>
    </oc>
    <nc r="E392">
      <v>1</v>
    </nc>
  </rcc>
  <rcc rId="13168" sId="5">
    <oc r="F392">
      <v>2</v>
    </oc>
    <nc r="F392">
      <v>1</v>
    </nc>
  </rcc>
  <rcmt sheetId="5" cell="H392" guid="{00000000-0000-0000-0000-000000000000}" action="delete" author="Windows User"/>
  <rcc rId="13169" sId="5">
    <oc r="E458">
      <v>3</v>
    </oc>
    <nc r="E458">
      <v>2</v>
    </nc>
  </rcc>
  <rcc rId="13170" sId="5">
    <oc r="F458">
      <v>3</v>
    </oc>
    <nc r="F458">
      <v>2</v>
    </nc>
  </rcc>
  <rcmt sheetId="5" cell="H458" guid="{00000000-0000-0000-0000-000000000000}" action="delete" author="Windows User"/>
  <rcc rId="13171" sId="5">
    <oc r="E186">
      <v>4</v>
    </oc>
    <nc r="E186">
      <v>3</v>
    </nc>
  </rcc>
  <rcc rId="13172" sId="5">
    <oc r="F186">
      <v>4</v>
    </oc>
    <nc r="F186">
      <v>3</v>
    </nc>
  </rcc>
  <rcmt sheetId="5" cell="H186" guid="{00000000-0000-0000-0000-000000000000}" action="delete" author="Windows User"/>
  <rcc rId="13173" sId="5">
    <oc r="E360">
      <v>3</v>
    </oc>
    <nc r="E360">
      <v>2</v>
    </nc>
  </rcc>
  <rcc rId="13174" sId="5">
    <oc r="F360">
      <v>3</v>
    </oc>
    <nc r="F360">
      <v>2</v>
    </nc>
  </rcc>
  <rcmt sheetId="5" cell="H360" guid="{00000000-0000-0000-0000-000000000000}" action="delete" author="Windows User"/>
  <rcc rId="13175" sId="5">
    <oc r="E185">
      <v>4</v>
    </oc>
    <nc r="E185">
      <v>3</v>
    </nc>
  </rcc>
  <rcc rId="13176" sId="5">
    <oc r="F185">
      <v>4</v>
    </oc>
    <nc r="F185">
      <v>3</v>
    </nc>
  </rcc>
  <rcmt sheetId="5" cell="H185" guid="{00000000-0000-0000-0000-000000000000}" action="delete" author="Windows User"/>
  <rcc rId="13177" sId="5">
    <oc r="E308">
      <v>6</v>
    </oc>
    <nc r="E308">
      <v>5</v>
    </nc>
  </rcc>
  <rcc rId="13178" sId="5">
    <oc r="F308">
      <v>6</v>
    </oc>
    <nc r="F308">
      <v>5</v>
    </nc>
  </rcc>
  <rcmt sheetId="5" cell="H308" guid="{00000000-0000-0000-0000-000000000000}" action="delete" author="Windows User"/>
  <rcc rId="13179" sId="5">
    <oc r="E238">
      <v>5</v>
    </oc>
    <nc r="E238">
      <v>4</v>
    </nc>
  </rcc>
  <rcc rId="13180" sId="5">
    <oc r="F238">
      <v>5</v>
    </oc>
    <nc r="F238">
      <v>4</v>
    </nc>
  </rcc>
  <rcmt sheetId="5" cell="H238" guid="{00000000-0000-0000-0000-000000000000}" action="delete" author="Windows User"/>
  <rcc rId="13181" sId="5">
    <oc r="E428">
      <v>13</v>
    </oc>
    <nc r="E428">
      <v>12</v>
    </nc>
  </rcc>
  <rcc rId="13182" sId="5">
    <oc r="F428">
      <v>13</v>
    </oc>
    <nc r="F428">
      <v>12</v>
    </nc>
  </rcc>
  <rcmt sheetId="5" cell="H428" guid="{00000000-0000-0000-0000-000000000000}" action="delete" author="Windows User"/>
  <rcc rId="13183" sId="5">
    <oc r="E143">
      <v>20</v>
    </oc>
    <nc r="E143">
      <v>19</v>
    </nc>
  </rcc>
  <rcc rId="13184" sId="5">
    <oc r="F143">
      <v>20</v>
    </oc>
    <nc r="F143">
      <v>19</v>
    </nc>
  </rcc>
  <rcmt sheetId="5" cell="H143" guid="{00000000-0000-0000-0000-000000000000}" action="delete" author="Windows User"/>
  <rcmt sheetId="5" cell="H143" guid="{08037BEE-6212-4F97-8EA8-F1DE9FBEA8F8}" author="Windows User" newLength="33"/>
  <rcmt sheetId="5" cell="H238" guid="{92D62465-8964-4B6D-B035-E2C4613D67AF}" author="Windows User" newLength="32"/>
  <rcmt sheetId="5" cell="H428" guid="{0BEF61E7-3F9C-4CE8-85DE-232D869FD0A1}" author="Windows User" newLength="33"/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5" sId="5">
    <oc r="E360">
      <v>2</v>
    </oc>
    <nc r="E360">
      <v>3</v>
    </nc>
  </rcc>
  <rcc rId="13186" sId="5">
    <oc r="F360">
      <v>2</v>
    </oc>
    <nc r="F360">
      <v>3</v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7" sId="5">
    <oc r="E206">
      <v>2</v>
    </oc>
    <nc r="E206">
      <v>5</v>
    </nc>
  </rcc>
  <rcc rId="13188" sId="5">
    <oc r="F206">
      <v>2</v>
    </oc>
    <nc r="F206">
      <v>5</v>
    </nc>
  </rcc>
  <rcc rId="13189" sId="5">
    <oc r="E218">
      <v>5</v>
    </oc>
    <nc r="E218">
      <v>2</v>
    </nc>
  </rcc>
  <rcc rId="13190" sId="5">
    <oc r="F218">
      <v>5</v>
    </oc>
    <nc r="F218">
      <v>2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3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  <userInfo guid="{8C360205-97EC-4DB4-AB39-50E93A386DF1}" name="Windows User" id="-1378415699" dateTime="2020-08-06T18:34:43"/>
  <userInfo guid="{EFB04366-4E76-4CBE-B6B4-50802D636BB5}" name="Windows User" id="-1378414401" dateTime="2020-08-18T21:42:35"/>
  <userInfo guid="{E5B2C5B0-A811-4F0F-9C51-7D017AB4F958}" name="Windows User" id="-1378406410" dateTime="2020-08-19T17:50:35"/>
  <userInfo guid="{B3A0E737-639F-4252-BDB5-BD45F9504081}" name="Windows User" id="-1378401636" dateTime="2020-08-26T22:37:38"/>
  <userInfo guid="{7A4E89B3-C6BF-45CB-A58F-763C50362114}" name="Windows User" id="-1378371318" dateTime="2020-08-29T15:07:58"/>
  <userInfo guid="{7A4E89B3-C6BF-45CB-A58F-763C50362114}" name="Windows User" id="-1378400462" dateTime="2020-08-29T16:10:06"/>
  <userInfo guid="{F14668F8-7651-4D87-833D-1B57AFDF926E}" name="Windows User" id="-1378367522" dateTime="2020-09-06T17:43:0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15"/>
  <sheetViews>
    <sheetView tabSelected="1" topLeftCell="A212" zoomScaleNormal="100" workbookViewId="0">
      <selection activeCell="O214" sqref="O214"/>
    </sheetView>
  </sheetViews>
  <sheetFormatPr defaultRowHeight="15" x14ac:dyDescent="0.25"/>
  <cols>
    <col min="1" max="1" width="12.140625" bestFit="1" customWidth="1"/>
    <col min="2" max="2" width="18.2851562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  <col min="11" max="11" width="13.7109375" bestFit="1" customWidth="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>
        <f>M143</f>
        <v>0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(F2*H2)</f>
        <v>1680</v>
      </c>
    </row>
    <row r="3" spans="1:11" ht="26.25" x14ac:dyDescent="0.25">
      <c r="A3" s="34">
        <v>1</v>
      </c>
      <c r="B3" s="47" t="s">
        <v>889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 t="shared" ref="K3:K67" si="0">(F3*H3)</f>
        <v>1120</v>
      </c>
    </row>
    <row r="4" spans="1:11" ht="26.25" x14ac:dyDescent="0.25">
      <c r="A4" s="34">
        <v>2</v>
      </c>
      <c r="B4" s="47" t="s">
        <v>253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2" si="1">(F4-E4)</f>
        <v>0</v>
      </c>
      <c r="H4" s="76">
        <v>250</v>
      </c>
      <c r="I4" s="61">
        <v>450</v>
      </c>
      <c r="K4">
        <f t="shared" si="0"/>
        <v>250</v>
      </c>
    </row>
    <row r="5" spans="1:11" ht="26.25" x14ac:dyDescent="0.25">
      <c r="A5" s="34">
        <v>2</v>
      </c>
      <c r="B5" s="47" t="s">
        <v>883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si="0"/>
        <v>1700</v>
      </c>
    </row>
    <row r="6" spans="1:11" ht="26.25" x14ac:dyDescent="0.25">
      <c r="A6" s="34">
        <v>3</v>
      </c>
      <c r="B6" s="47" t="s">
        <v>22</v>
      </c>
      <c r="C6" s="43" t="s">
        <v>23</v>
      </c>
      <c r="D6" s="44" t="s">
        <v>2</v>
      </c>
      <c r="E6" s="44">
        <v>10</v>
      </c>
      <c r="F6" s="39">
        <v>10</v>
      </c>
      <c r="G6" s="93">
        <f t="shared" si="1"/>
        <v>0</v>
      </c>
      <c r="H6" s="76">
        <v>330</v>
      </c>
      <c r="I6" s="61">
        <v>400</v>
      </c>
      <c r="K6">
        <f t="shared" si="0"/>
        <v>3300</v>
      </c>
    </row>
    <row r="7" spans="1:11" ht="26.25" x14ac:dyDescent="0.25">
      <c r="A7" s="34">
        <v>4</v>
      </c>
      <c r="B7" s="47" t="s">
        <v>1050</v>
      </c>
      <c r="C7" s="43" t="s">
        <v>23</v>
      </c>
      <c r="D7" s="44" t="s">
        <v>2</v>
      </c>
      <c r="E7" s="44">
        <v>4</v>
      </c>
      <c r="F7" s="39">
        <v>4</v>
      </c>
      <c r="G7" s="93">
        <f t="shared" si="1"/>
        <v>0</v>
      </c>
      <c r="H7" s="76">
        <v>350</v>
      </c>
      <c r="I7" s="61">
        <v>450</v>
      </c>
      <c r="K7">
        <f t="shared" si="0"/>
        <v>1400</v>
      </c>
    </row>
    <row r="8" spans="1:11" ht="26.25" x14ac:dyDescent="0.25">
      <c r="A8" s="34">
        <v>5</v>
      </c>
      <c r="B8" s="47" t="s">
        <v>248</v>
      </c>
      <c r="C8" s="43" t="s">
        <v>23</v>
      </c>
      <c r="D8" s="44" t="s">
        <v>2</v>
      </c>
      <c r="E8" s="44">
        <v>22</v>
      </c>
      <c r="F8" s="39">
        <v>22</v>
      </c>
      <c r="G8" s="94">
        <f t="shared" si="1"/>
        <v>0</v>
      </c>
      <c r="H8" s="76">
        <v>350</v>
      </c>
      <c r="I8" s="61">
        <v>400</v>
      </c>
      <c r="K8">
        <f t="shared" si="0"/>
        <v>7700</v>
      </c>
    </row>
    <row r="9" spans="1:11" ht="26.25" x14ac:dyDescent="0.25">
      <c r="A9" s="34">
        <v>6</v>
      </c>
      <c r="B9" s="47" t="s">
        <v>534</v>
      </c>
      <c r="C9" s="43" t="s">
        <v>23</v>
      </c>
      <c r="D9" s="44" t="s">
        <v>2</v>
      </c>
      <c r="E9" s="44">
        <v>12</v>
      </c>
      <c r="F9" s="39">
        <v>12</v>
      </c>
      <c r="G9" s="94">
        <f t="shared" si="1"/>
        <v>0</v>
      </c>
      <c r="H9" s="76">
        <v>350</v>
      </c>
      <c r="K9">
        <f t="shared" si="0"/>
        <v>4200</v>
      </c>
    </row>
    <row r="10" spans="1:11" ht="26.25" x14ac:dyDescent="0.25">
      <c r="A10" s="34">
        <v>6</v>
      </c>
      <c r="B10" s="47">
        <v>1080</v>
      </c>
      <c r="C10" s="43" t="s">
        <v>23</v>
      </c>
      <c r="D10" s="44" t="s">
        <v>2</v>
      </c>
      <c r="E10" s="44">
        <v>4</v>
      </c>
      <c r="F10" s="39">
        <v>4</v>
      </c>
      <c r="G10" s="93">
        <v>0</v>
      </c>
      <c r="H10" s="76">
        <v>320</v>
      </c>
      <c r="K10">
        <f t="shared" si="0"/>
        <v>1280</v>
      </c>
    </row>
    <row r="11" spans="1:11" ht="26.25" x14ac:dyDescent="0.25">
      <c r="A11" s="34">
        <v>6</v>
      </c>
      <c r="B11" s="47">
        <v>1254</v>
      </c>
      <c r="C11" s="43" t="s">
        <v>23</v>
      </c>
      <c r="D11" s="44" t="s">
        <v>2</v>
      </c>
      <c r="E11" s="44">
        <v>5</v>
      </c>
      <c r="F11" s="39">
        <v>5</v>
      </c>
      <c r="G11" s="93">
        <f t="shared" ref="G11" si="3">(F11-E11)</f>
        <v>0</v>
      </c>
      <c r="H11" s="76">
        <v>350</v>
      </c>
      <c r="K11">
        <f t="shared" si="0"/>
        <v>1750</v>
      </c>
    </row>
    <row r="12" spans="1:11" ht="26.25" x14ac:dyDescent="0.25">
      <c r="A12" s="34">
        <v>6</v>
      </c>
      <c r="B12" s="47" t="s">
        <v>891</v>
      </c>
      <c r="C12" s="43" t="s">
        <v>23</v>
      </c>
      <c r="D12" s="44" t="s">
        <v>2</v>
      </c>
      <c r="E12" s="44">
        <v>3</v>
      </c>
      <c r="F12" s="39">
        <v>3</v>
      </c>
      <c r="G12" s="94">
        <f t="shared" ref="G12" si="4">(F12-E12)</f>
        <v>0</v>
      </c>
      <c r="H12" s="76">
        <v>350</v>
      </c>
      <c r="I12" s="61">
        <v>700</v>
      </c>
      <c r="K12">
        <f t="shared" si="0"/>
        <v>1050</v>
      </c>
    </row>
    <row r="13" spans="1:11" ht="26.25" x14ac:dyDescent="0.25">
      <c r="A13" s="34">
        <v>7</v>
      </c>
      <c r="B13" s="47" t="s">
        <v>533</v>
      </c>
      <c r="C13" s="43" t="s">
        <v>23</v>
      </c>
      <c r="D13" s="44" t="s">
        <v>2</v>
      </c>
      <c r="E13" s="44">
        <v>8</v>
      </c>
      <c r="F13" s="39">
        <v>8</v>
      </c>
      <c r="G13" s="94">
        <f t="shared" si="1"/>
        <v>0</v>
      </c>
      <c r="H13" s="76">
        <v>350</v>
      </c>
      <c r="I13" s="61">
        <v>600</v>
      </c>
      <c r="K13">
        <f t="shared" si="0"/>
        <v>2800</v>
      </c>
    </row>
    <row r="14" spans="1:11" ht="26.25" x14ac:dyDescent="0.25">
      <c r="A14" s="34">
        <v>7</v>
      </c>
      <c r="B14" s="47" t="s">
        <v>532</v>
      </c>
      <c r="C14" s="43" t="s">
        <v>23</v>
      </c>
      <c r="D14" s="44" t="s">
        <v>2</v>
      </c>
      <c r="E14" s="44">
        <v>3</v>
      </c>
      <c r="F14" s="39">
        <v>3</v>
      </c>
      <c r="G14" s="93">
        <f t="shared" si="1"/>
        <v>0</v>
      </c>
      <c r="H14" s="76">
        <v>410</v>
      </c>
      <c r="I14" s="61">
        <v>650</v>
      </c>
      <c r="K14">
        <f t="shared" si="0"/>
        <v>1230</v>
      </c>
    </row>
    <row r="15" spans="1:11" ht="26.25" x14ac:dyDescent="0.25">
      <c r="A15" s="34">
        <v>9</v>
      </c>
      <c r="B15" s="47" t="s">
        <v>48</v>
      </c>
      <c r="C15" s="43" t="s">
        <v>49</v>
      </c>
      <c r="D15" s="44" t="s">
        <v>2</v>
      </c>
      <c r="E15" s="44">
        <v>1</v>
      </c>
      <c r="F15" s="39">
        <v>1</v>
      </c>
      <c r="G15" s="94">
        <f t="shared" si="1"/>
        <v>0</v>
      </c>
      <c r="H15" s="76">
        <v>165</v>
      </c>
      <c r="I15" s="61">
        <v>300</v>
      </c>
      <c r="K15">
        <f t="shared" si="0"/>
        <v>165</v>
      </c>
    </row>
    <row r="16" spans="1:11" ht="26.25" x14ac:dyDescent="0.25">
      <c r="A16" s="34">
        <v>9</v>
      </c>
      <c r="B16" s="47" t="s">
        <v>108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ref="G16" si="5">(F16-E16)</f>
        <v>0</v>
      </c>
      <c r="H16" s="76">
        <v>250</v>
      </c>
      <c r="I16" s="61">
        <v>300</v>
      </c>
      <c r="K16">
        <f t="shared" si="0"/>
        <v>250</v>
      </c>
    </row>
    <row r="17" spans="1:11" ht="26.25" x14ac:dyDescent="0.25">
      <c r="A17" s="34">
        <v>10</v>
      </c>
      <c r="B17" s="47" t="s">
        <v>531</v>
      </c>
      <c r="C17" s="43" t="s">
        <v>49</v>
      </c>
      <c r="D17" s="44" t="s">
        <v>2</v>
      </c>
      <c r="E17" s="44">
        <v>9</v>
      </c>
      <c r="F17" s="39">
        <v>9</v>
      </c>
      <c r="G17" s="93">
        <f t="shared" si="1"/>
        <v>0</v>
      </c>
      <c r="H17" s="76">
        <v>165</v>
      </c>
      <c r="I17" s="61">
        <v>350</v>
      </c>
      <c r="K17">
        <f t="shared" si="0"/>
        <v>1485</v>
      </c>
    </row>
    <row r="18" spans="1:11" ht="26.25" x14ac:dyDescent="0.25">
      <c r="A18" s="34">
        <v>11</v>
      </c>
      <c r="B18" s="47" t="s">
        <v>890</v>
      </c>
      <c r="C18" s="43" t="s">
        <v>6</v>
      </c>
      <c r="D18" s="44" t="s">
        <v>301</v>
      </c>
      <c r="E18" s="44">
        <v>5</v>
      </c>
      <c r="F18" s="39">
        <v>5</v>
      </c>
      <c r="G18" s="93">
        <f t="shared" si="1"/>
        <v>0</v>
      </c>
      <c r="H18" s="76">
        <v>380</v>
      </c>
      <c r="I18" s="61">
        <v>450</v>
      </c>
      <c r="K18">
        <f t="shared" si="0"/>
        <v>1900</v>
      </c>
    </row>
    <row r="19" spans="1:11" ht="26.25" x14ac:dyDescent="0.25">
      <c r="A19" s="34">
        <v>11</v>
      </c>
      <c r="B19" s="47" t="s">
        <v>535</v>
      </c>
      <c r="C19" s="43" t="s">
        <v>6</v>
      </c>
      <c r="D19" s="44" t="s">
        <v>301</v>
      </c>
      <c r="E19" s="44">
        <v>9</v>
      </c>
      <c r="F19" s="39">
        <v>9</v>
      </c>
      <c r="G19" s="93">
        <f t="shared" ref="G19" si="6">(F19-E19)</f>
        <v>0</v>
      </c>
      <c r="H19" s="76">
        <v>310</v>
      </c>
      <c r="I19" s="61">
        <v>450</v>
      </c>
      <c r="K19">
        <f t="shared" si="0"/>
        <v>2790</v>
      </c>
    </row>
    <row r="20" spans="1:11" ht="26.25" x14ac:dyDescent="0.25">
      <c r="A20" s="34">
        <v>11</v>
      </c>
      <c r="B20" s="47" t="s">
        <v>345</v>
      </c>
      <c r="C20" s="43" t="s">
        <v>6</v>
      </c>
      <c r="D20" s="44" t="s">
        <v>301</v>
      </c>
      <c r="E20" s="44">
        <v>5</v>
      </c>
      <c r="F20" s="39">
        <v>5</v>
      </c>
      <c r="G20" s="93">
        <f t="shared" ref="G20" si="7">(F20-E20)</f>
        <v>0</v>
      </c>
      <c r="H20" s="76">
        <v>350</v>
      </c>
      <c r="I20" s="61">
        <v>450</v>
      </c>
      <c r="K20">
        <f t="shared" si="0"/>
        <v>1750</v>
      </c>
    </row>
    <row r="21" spans="1:11" ht="26.25" x14ac:dyDescent="0.25">
      <c r="A21" s="34">
        <v>12</v>
      </c>
      <c r="B21" s="47" t="s">
        <v>536</v>
      </c>
      <c r="C21" s="43" t="s">
        <v>55</v>
      </c>
      <c r="D21" s="44" t="s">
        <v>2</v>
      </c>
      <c r="E21" s="44">
        <v>2</v>
      </c>
      <c r="F21" s="39">
        <v>2</v>
      </c>
      <c r="G21" s="93">
        <f t="shared" si="1"/>
        <v>0</v>
      </c>
      <c r="H21" s="76">
        <v>155</v>
      </c>
      <c r="I21" s="61">
        <v>200</v>
      </c>
      <c r="K21">
        <f t="shared" si="0"/>
        <v>310</v>
      </c>
    </row>
    <row r="22" spans="1:11" ht="26.25" x14ac:dyDescent="0.25">
      <c r="A22" s="34">
        <v>13</v>
      </c>
      <c r="B22" s="47" t="s">
        <v>316</v>
      </c>
      <c r="C22" s="43" t="s">
        <v>566</v>
      </c>
      <c r="D22" s="44" t="s">
        <v>2</v>
      </c>
      <c r="E22" s="44">
        <v>3</v>
      </c>
      <c r="F22" s="39">
        <v>3</v>
      </c>
      <c r="G22" s="93">
        <f t="shared" si="1"/>
        <v>0</v>
      </c>
      <c r="H22" s="76">
        <v>160</v>
      </c>
      <c r="K22">
        <f t="shared" si="0"/>
        <v>480</v>
      </c>
    </row>
    <row r="23" spans="1:11" ht="26.25" x14ac:dyDescent="0.25">
      <c r="A23" s="34">
        <v>14</v>
      </c>
      <c r="B23" s="47" t="s">
        <v>537</v>
      </c>
      <c r="C23" s="43" t="s">
        <v>55</v>
      </c>
      <c r="D23" s="44" t="s">
        <v>2</v>
      </c>
      <c r="E23" s="44">
        <v>0</v>
      </c>
      <c r="F23" s="39">
        <v>0</v>
      </c>
      <c r="G23" s="93">
        <f t="shared" si="1"/>
        <v>0</v>
      </c>
      <c r="H23" s="76">
        <v>155</v>
      </c>
      <c r="I23" s="61">
        <v>250</v>
      </c>
      <c r="K23">
        <f t="shared" si="0"/>
        <v>0</v>
      </c>
    </row>
    <row r="24" spans="1:11" ht="26.25" x14ac:dyDescent="0.25">
      <c r="A24" s="120">
        <v>15</v>
      </c>
      <c r="B24" s="47"/>
      <c r="C24" s="43"/>
      <c r="D24" s="44"/>
      <c r="E24" s="44"/>
      <c r="K24">
        <f t="shared" si="0"/>
        <v>0</v>
      </c>
    </row>
    <row r="25" spans="1:11" ht="26.25" x14ac:dyDescent="0.25">
      <c r="A25" s="34">
        <v>16</v>
      </c>
      <c r="B25" s="47" t="s">
        <v>739</v>
      </c>
      <c r="C25" s="43" t="s">
        <v>55</v>
      </c>
      <c r="D25" s="44" t="s">
        <v>2</v>
      </c>
      <c r="E25" s="44">
        <v>10</v>
      </c>
      <c r="F25" s="39">
        <v>10</v>
      </c>
      <c r="G25" s="93">
        <f t="shared" si="1"/>
        <v>0</v>
      </c>
      <c r="H25" s="76">
        <v>190</v>
      </c>
      <c r="K25">
        <f t="shared" si="0"/>
        <v>1900</v>
      </c>
    </row>
    <row r="26" spans="1:11" ht="26.25" x14ac:dyDescent="0.25">
      <c r="A26" s="34">
        <v>16</v>
      </c>
      <c r="B26" s="47" t="s">
        <v>738</v>
      </c>
      <c r="C26" s="43" t="s">
        <v>55</v>
      </c>
      <c r="D26" s="44" t="s">
        <v>2</v>
      </c>
      <c r="E26" s="44">
        <v>1</v>
      </c>
      <c r="F26" s="39">
        <v>1</v>
      </c>
      <c r="G26" s="93">
        <f t="shared" si="1"/>
        <v>0</v>
      </c>
      <c r="H26" s="76">
        <v>180</v>
      </c>
      <c r="K26">
        <f t="shared" si="0"/>
        <v>180</v>
      </c>
    </row>
    <row r="27" spans="1:11" ht="26.25" x14ac:dyDescent="0.25">
      <c r="A27" s="34">
        <v>17</v>
      </c>
      <c r="B27" s="47" t="s">
        <v>538</v>
      </c>
      <c r="C27" s="43" t="s">
        <v>55</v>
      </c>
      <c r="D27" s="44" t="s">
        <v>2</v>
      </c>
      <c r="E27" s="44">
        <v>6</v>
      </c>
      <c r="F27" s="39">
        <v>6</v>
      </c>
      <c r="G27" s="93">
        <f t="shared" si="1"/>
        <v>0</v>
      </c>
      <c r="H27" s="76">
        <v>185</v>
      </c>
      <c r="I27" s="61">
        <v>400</v>
      </c>
      <c r="K27">
        <f t="shared" si="0"/>
        <v>1110</v>
      </c>
    </row>
    <row r="28" spans="1:11" ht="26.25" x14ac:dyDescent="0.25">
      <c r="A28" s="34">
        <v>18</v>
      </c>
      <c r="B28" s="47" t="s">
        <v>493</v>
      </c>
      <c r="C28" s="43" t="s">
        <v>55</v>
      </c>
      <c r="D28" s="44" t="s">
        <v>2</v>
      </c>
      <c r="E28" s="44">
        <v>1</v>
      </c>
      <c r="F28" s="39">
        <v>1</v>
      </c>
      <c r="G28" s="93">
        <f t="shared" si="1"/>
        <v>0</v>
      </c>
      <c r="H28" s="76">
        <v>160</v>
      </c>
      <c r="K28">
        <f t="shared" si="0"/>
        <v>160</v>
      </c>
    </row>
    <row r="29" spans="1:11" ht="26.25" x14ac:dyDescent="0.25">
      <c r="A29" s="34">
        <v>19</v>
      </c>
      <c r="B29" s="47" t="s">
        <v>253</v>
      </c>
      <c r="C29" s="43" t="s">
        <v>55</v>
      </c>
      <c r="D29" s="44" t="s">
        <v>2</v>
      </c>
      <c r="E29" s="44">
        <v>7</v>
      </c>
      <c r="F29" s="39">
        <v>7</v>
      </c>
      <c r="G29" s="93">
        <f t="shared" si="1"/>
        <v>0</v>
      </c>
      <c r="H29" s="76">
        <v>160</v>
      </c>
      <c r="I29" s="61">
        <v>300</v>
      </c>
      <c r="K29">
        <f t="shared" si="0"/>
        <v>1120</v>
      </c>
    </row>
    <row r="30" spans="1:11" ht="26.25" x14ac:dyDescent="0.25">
      <c r="A30" s="49">
        <v>20</v>
      </c>
      <c r="B30" s="47"/>
      <c r="C30" s="43"/>
      <c r="D30" s="44"/>
      <c r="E30" s="44"/>
      <c r="G30" s="93">
        <f t="shared" si="1"/>
        <v>0</v>
      </c>
      <c r="K30">
        <f t="shared" si="0"/>
        <v>0</v>
      </c>
    </row>
    <row r="31" spans="1:11" ht="26.25" x14ac:dyDescent="0.25">
      <c r="A31" s="34">
        <v>21</v>
      </c>
      <c r="B31" s="47" t="s">
        <v>649</v>
      </c>
      <c r="C31" s="43" t="s">
        <v>650</v>
      </c>
      <c r="D31" s="44" t="s">
        <v>301</v>
      </c>
      <c r="E31" s="44"/>
      <c r="G31" s="93">
        <f t="shared" si="1"/>
        <v>0</v>
      </c>
      <c r="H31" s="76">
        <v>230</v>
      </c>
      <c r="K31">
        <f t="shared" si="0"/>
        <v>0</v>
      </c>
    </row>
    <row r="32" spans="1:11" ht="26.25" x14ac:dyDescent="0.25">
      <c r="A32" s="34" t="s">
        <v>872</v>
      </c>
      <c r="B32" s="47" t="s">
        <v>873</v>
      </c>
      <c r="C32" s="43" t="s">
        <v>650</v>
      </c>
      <c r="D32" s="44" t="s">
        <v>301</v>
      </c>
      <c r="E32" s="44">
        <v>4</v>
      </c>
      <c r="F32" s="39">
        <v>4</v>
      </c>
      <c r="G32" s="93">
        <v>0</v>
      </c>
      <c r="H32" s="76">
        <v>145</v>
      </c>
      <c r="K32">
        <f t="shared" si="0"/>
        <v>580</v>
      </c>
    </row>
    <row r="33" spans="1:11" ht="26.25" x14ac:dyDescent="0.25">
      <c r="A33" s="34" t="s">
        <v>872</v>
      </c>
      <c r="B33" s="47" t="s">
        <v>874</v>
      </c>
      <c r="C33" s="43" t="s">
        <v>650</v>
      </c>
      <c r="D33" s="44" t="s">
        <v>301</v>
      </c>
      <c r="E33" s="44">
        <v>5</v>
      </c>
      <c r="F33" s="39">
        <v>5</v>
      </c>
      <c r="G33" s="93">
        <v>0</v>
      </c>
      <c r="H33" s="76">
        <v>160</v>
      </c>
      <c r="K33">
        <f t="shared" si="0"/>
        <v>800</v>
      </c>
    </row>
    <row r="34" spans="1:11" ht="26.25" x14ac:dyDescent="0.25">
      <c r="A34" s="34" t="s">
        <v>872</v>
      </c>
      <c r="B34" s="47" t="s">
        <v>875</v>
      </c>
      <c r="C34" s="43" t="s">
        <v>650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  <c r="K34">
        <f t="shared" si="0"/>
        <v>800</v>
      </c>
    </row>
    <row r="35" spans="1:11" ht="26.25" x14ac:dyDescent="0.25">
      <c r="A35" s="34">
        <v>22</v>
      </c>
      <c r="B35" s="47" t="s">
        <v>291</v>
      </c>
      <c r="C35" s="43" t="s">
        <v>55</v>
      </c>
      <c r="D35" s="44" t="s">
        <v>2</v>
      </c>
      <c r="E35" s="44">
        <v>1</v>
      </c>
      <c r="F35" s="39">
        <v>1</v>
      </c>
      <c r="G35" s="93">
        <f t="shared" si="1"/>
        <v>0</v>
      </c>
      <c r="H35" s="76">
        <v>155</v>
      </c>
      <c r="I35" s="61">
        <v>250</v>
      </c>
      <c r="K35">
        <f t="shared" si="0"/>
        <v>155</v>
      </c>
    </row>
    <row r="36" spans="1:11" ht="26.25" x14ac:dyDescent="0.25">
      <c r="A36" s="34">
        <v>23</v>
      </c>
      <c r="B36" s="47" t="s">
        <v>91</v>
      </c>
      <c r="C36" s="43" t="s">
        <v>55</v>
      </c>
      <c r="D36" s="44" t="s">
        <v>2</v>
      </c>
      <c r="E36" s="44">
        <v>4</v>
      </c>
      <c r="F36" s="39">
        <v>4</v>
      </c>
      <c r="G36" s="93">
        <f t="shared" si="1"/>
        <v>0</v>
      </c>
      <c r="H36" s="76">
        <v>155</v>
      </c>
      <c r="I36" s="61">
        <v>300</v>
      </c>
      <c r="K36">
        <f t="shared" si="0"/>
        <v>620</v>
      </c>
    </row>
    <row r="37" spans="1:11" ht="26.25" x14ac:dyDescent="0.25">
      <c r="A37" s="34">
        <v>24</v>
      </c>
      <c r="B37" s="47" t="s">
        <v>94</v>
      </c>
      <c r="C37" s="43" t="s">
        <v>55</v>
      </c>
      <c r="D37" s="44" t="s">
        <v>2</v>
      </c>
      <c r="E37" s="44">
        <v>5</v>
      </c>
      <c r="F37" s="39">
        <v>5</v>
      </c>
      <c r="G37" s="93">
        <f t="shared" si="1"/>
        <v>0</v>
      </c>
      <c r="H37" s="76">
        <v>160</v>
      </c>
      <c r="I37" s="61">
        <v>300</v>
      </c>
      <c r="K37">
        <f t="shared" si="0"/>
        <v>800</v>
      </c>
    </row>
    <row r="38" spans="1:11" ht="26.25" x14ac:dyDescent="0.25">
      <c r="A38" s="49">
        <v>25</v>
      </c>
      <c r="B38" s="47"/>
      <c r="C38" s="43"/>
      <c r="D38" s="44"/>
      <c r="E38" s="44"/>
      <c r="G38" s="93">
        <f t="shared" si="1"/>
        <v>0</v>
      </c>
      <c r="K38">
        <f t="shared" si="0"/>
        <v>0</v>
      </c>
    </row>
    <row r="39" spans="1:11" ht="26.25" x14ac:dyDescent="0.25">
      <c r="A39" s="34">
        <v>26</v>
      </c>
      <c r="B39" s="47" t="s">
        <v>254</v>
      </c>
      <c r="C39" s="43" t="s">
        <v>55</v>
      </c>
      <c r="D39" s="44" t="s">
        <v>2</v>
      </c>
      <c r="E39" s="44">
        <v>4</v>
      </c>
      <c r="F39" s="39">
        <v>4</v>
      </c>
      <c r="G39" s="93">
        <f t="shared" si="1"/>
        <v>0</v>
      </c>
      <c r="H39" s="76">
        <v>200</v>
      </c>
      <c r="I39" s="61">
        <v>250</v>
      </c>
      <c r="K39">
        <f t="shared" si="0"/>
        <v>800</v>
      </c>
    </row>
    <row r="40" spans="1:11" ht="26.25" x14ac:dyDescent="0.25">
      <c r="A40" s="34">
        <v>27</v>
      </c>
      <c r="B40" s="47" t="s">
        <v>255</v>
      </c>
      <c r="C40" s="43" t="s">
        <v>55</v>
      </c>
      <c r="D40" s="44" t="s">
        <v>2</v>
      </c>
      <c r="E40" s="44">
        <v>3</v>
      </c>
      <c r="F40" s="39">
        <v>3</v>
      </c>
      <c r="G40" s="93">
        <f t="shared" si="1"/>
        <v>0</v>
      </c>
      <c r="H40" s="76">
        <v>155</v>
      </c>
      <c r="I40" s="61">
        <v>250</v>
      </c>
      <c r="K40">
        <f t="shared" si="0"/>
        <v>465</v>
      </c>
    </row>
    <row r="41" spans="1:11" ht="26.25" x14ac:dyDescent="0.25">
      <c r="A41" s="34">
        <v>28</v>
      </c>
      <c r="B41" s="47" t="s">
        <v>256</v>
      </c>
      <c r="C41" s="43" t="s">
        <v>55</v>
      </c>
      <c r="D41" s="44" t="s">
        <v>2</v>
      </c>
      <c r="E41" s="44">
        <v>2</v>
      </c>
      <c r="F41" s="39">
        <v>2</v>
      </c>
      <c r="G41" s="93">
        <f t="shared" si="1"/>
        <v>0</v>
      </c>
      <c r="H41" s="76">
        <v>155</v>
      </c>
      <c r="I41" s="61">
        <v>220</v>
      </c>
      <c r="K41">
        <f t="shared" si="0"/>
        <v>310</v>
      </c>
    </row>
    <row r="42" spans="1:11" ht="26.25" x14ac:dyDescent="0.25">
      <c r="A42" s="34">
        <v>29</v>
      </c>
      <c r="B42" s="47" t="s">
        <v>107</v>
      </c>
      <c r="C42" s="43" t="s">
        <v>55</v>
      </c>
      <c r="D42" s="44" t="s">
        <v>2</v>
      </c>
      <c r="E42" s="44">
        <v>7</v>
      </c>
      <c r="F42" s="39">
        <v>7</v>
      </c>
      <c r="G42" s="93">
        <f t="shared" si="1"/>
        <v>0</v>
      </c>
      <c r="H42" s="76">
        <v>155</v>
      </c>
      <c r="I42" s="61">
        <v>220</v>
      </c>
      <c r="K42">
        <f t="shared" si="0"/>
        <v>1085</v>
      </c>
    </row>
    <row r="43" spans="1:11" ht="26.25" x14ac:dyDescent="0.25">
      <c r="A43" s="34">
        <v>30</v>
      </c>
      <c r="B43" s="47" t="s">
        <v>257</v>
      </c>
      <c r="C43" s="43" t="s">
        <v>55</v>
      </c>
      <c r="D43" s="44" t="s">
        <v>2</v>
      </c>
      <c r="E43" s="44">
        <v>2</v>
      </c>
      <c r="F43" s="39">
        <v>2</v>
      </c>
      <c r="G43" s="94">
        <f t="shared" si="1"/>
        <v>0</v>
      </c>
      <c r="H43" s="76">
        <v>180</v>
      </c>
      <c r="I43" s="61">
        <v>300</v>
      </c>
      <c r="K43">
        <f t="shared" si="0"/>
        <v>360</v>
      </c>
    </row>
    <row r="44" spans="1:11" ht="26.25" x14ac:dyDescent="0.25">
      <c r="A44" s="34">
        <v>31</v>
      </c>
      <c r="B44" s="47" t="s">
        <v>258</v>
      </c>
      <c r="C44" s="43" t="s">
        <v>55</v>
      </c>
      <c r="D44" s="44" t="s">
        <v>2</v>
      </c>
      <c r="E44" s="44">
        <v>3</v>
      </c>
      <c r="F44" s="39">
        <v>3</v>
      </c>
      <c r="G44" s="93">
        <f t="shared" si="1"/>
        <v>0</v>
      </c>
      <c r="H44" s="76">
        <v>155</v>
      </c>
      <c r="I44" s="61">
        <v>250</v>
      </c>
      <c r="K44">
        <f t="shared" si="0"/>
        <v>465</v>
      </c>
    </row>
    <row r="45" spans="1:11" ht="26.25" x14ac:dyDescent="0.25">
      <c r="A45" s="34" t="s">
        <v>954</v>
      </c>
      <c r="B45" s="47" t="s">
        <v>955</v>
      </c>
      <c r="C45" s="43" t="s">
        <v>55</v>
      </c>
      <c r="D45" s="44" t="s">
        <v>2</v>
      </c>
      <c r="E45" s="44">
        <v>5</v>
      </c>
      <c r="F45" s="39">
        <v>5</v>
      </c>
      <c r="G45" s="93">
        <f t="shared" ref="G45" si="8">(F45-E45)</f>
        <v>0</v>
      </c>
      <c r="H45" s="76">
        <v>210</v>
      </c>
      <c r="I45" s="61">
        <v>250</v>
      </c>
      <c r="K45">
        <f t="shared" si="0"/>
        <v>1050</v>
      </c>
    </row>
    <row r="46" spans="1:11" ht="26.25" x14ac:dyDescent="0.25">
      <c r="A46" s="34">
        <v>32</v>
      </c>
      <c r="B46" s="47" t="s">
        <v>115</v>
      </c>
      <c r="C46" s="43" t="s">
        <v>55</v>
      </c>
      <c r="D46" s="44" t="s">
        <v>2</v>
      </c>
      <c r="E46" s="44">
        <v>2</v>
      </c>
      <c r="F46" s="39">
        <v>2</v>
      </c>
      <c r="G46" s="93">
        <f t="shared" si="1"/>
        <v>0</v>
      </c>
      <c r="H46" s="76">
        <v>155</v>
      </c>
      <c r="I46" s="61">
        <v>200</v>
      </c>
      <c r="K46">
        <f t="shared" si="0"/>
        <v>310</v>
      </c>
    </row>
    <row r="47" spans="1:11" ht="26.25" x14ac:dyDescent="0.25">
      <c r="A47" s="34">
        <v>33</v>
      </c>
      <c r="B47" s="47" t="s">
        <v>259</v>
      </c>
      <c r="C47" s="43" t="s">
        <v>55</v>
      </c>
      <c r="D47" s="44" t="s">
        <v>2</v>
      </c>
      <c r="E47" s="44">
        <v>11</v>
      </c>
      <c r="F47" s="39">
        <v>11</v>
      </c>
      <c r="G47" s="93">
        <f t="shared" si="1"/>
        <v>0</v>
      </c>
      <c r="H47" s="76">
        <v>180</v>
      </c>
      <c r="I47" s="61">
        <v>280</v>
      </c>
      <c r="K47">
        <f t="shared" si="0"/>
        <v>1980</v>
      </c>
    </row>
    <row r="48" spans="1:11" ht="26.25" x14ac:dyDescent="0.25">
      <c r="A48" s="34">
        <v>34</v>
      </c>
      <c r="B48" s="47" t="s">
        <v>119</v>
      </c>
      <c r="C48" s="43" t="s">
        <v>55</v>
      </c>
      <c r="D48" s="44" t="s">
        <v>2</v>
      </c>
      <c r="E48" s="44">
        <v>13</v>
      </c>
      <c r="F48" s="39">
        <v>13</v>
      </c>
      <c r="G48" s="93">
        <f t="shared" si="1"/>
        <v>0</v>
      </c>
      <c r="H48" s="76">
        <v>160</v>
      </c>
      <c r="I48" s="61">
        <v>250</v>
      </c>
      <c r="K48">
        <f t="shared" si="0"/>
        <v>2080</v>
      </c>
    </row>
    <row r="49" spans="1:11" ht="26.25" x14ac:dyDescent="0.25">
      <c r="A49" s="34">
        <v>35</v>
      </c>
      <c r="B49" s="47" t="s">
        <v>123</v>
      </c>
      <c r="C49" s="43" t="s">
        <v>55</v>
      </c>
      <c r="D49" s="44" t="s">
        <v>2</v>
      </c>
      <c r="E49" s="44">
        <v>0</v>
      </c>
      <c r="F49" s="39">
        <v>0</v>
      </c>
      <c r="G49" s="93">
        <f t="shared" si="1"/>
        <v>0</v>
      </c>
      <c r="H49" s="76">
        <v>185</v>
      </c>
      <c r="I49" s="61">
        <v>300</v>
      </c>
      <c r="K49">
        <f t="shared" si="0"/>
        <v>0</v>
      </c>
    </row>
    <row r="50" spans="1:11" ht="26.25" x14ac:dyDescent="0.25">
      <c r="A50" s="34">
        <v>36</v>
      </c>
      <c r="B50" s="47" t="s">
        <v>125</v>
      </c>
      <c r="C50" s="43" t="s">
        <v>55</v>
      </c>
      <c r="D50" s="44" t="s">
        <v>2</v>
      </c>
      <c r="E50" s="44">
        <v>1</v>
      </c>
      <c r="F50" s="39">
        <v>1</v>
      </c>
      <c r="G50" s="93">
        <f t="shared" si="1"/>
        <v>0</v>
      </c>
      <c r="H50" s="76">
        <v>155</v>
      </c>
      <c r="I50" s="61">
        <v>220</v>
      </c>
      <c r="K50">
        <f t="shared" si="0"/>
        <v>155</v>
      </c>
    </row>
    <row r="51" spans="1:11" ht="26.25" x14ac:dyDescent="0.25">
      <c r="A51" s="34">
        <v>37</v>
      </c>
      <c r="B51" s="47" t="s">
        <v>127</v>
      </c>
      <c r="C51" s="43" t="s">
        <v>55</v>
      </c>
      <c r="D51" s="44" t="s">
        <v>2</v>
      </c>
      <c r="E51" s="44">
        <v>0</v>
      </c>
      <c r="F51" s="39">
        <v>0</v>
      </c>
      <c r="G51" s="93">
        <f t="shared" si="1"/>
        <v>0</v>
      </c>
      <c r="H51" s="76">
        <v>160</v>
      </c>
      <c r="I51" s="61">
        <v>250</v>
      </c>
      <c r="K51">
        <f t="shared" si="0"/>
        <v>0</v>
      </c>
    </row>
    <row r="52" spans="1:11" ht="26.25" x14ac:dyDescent="0.25">
      <c r="A52" s="34">
        <v>38</v>
      </c>
      <c r="B52" s="47" t="s">
        <v>131</v>
      </c>
      <c r="C52" s="43" t="s">
        <v>55</v>
      </c>
      <c r="D52" s="44" t="s">
        <v>2</v>
      </c>
      <c r="E52" s="44">
        <v>6</v>
      </c>
      <c r="F52" s="39">
        <v>6</v>
      </c>
      <c r="G52" s="93">
        <f t="shared" si="1"/>
        <v>0</v>
      </c>
      <c r="H52" s="76">
        <v>160</v>
      </c>
      <c r="I52" s="61">
        <v>250</v>
      </c>
      <c r="K52">
        <f t="shared" si="0"/>
        <v>960</v>
      </c>
    </row>
    <row r="53" spans="1:11" ht="26.25" x14ac:dyDescent="0.25">
      <c r="A53" s="34">
        <v>39</v>
      </c>
      <c r="B53" s="47" t="s">
        <v>260</v>
      </c>
      <c r="C53" s="43" t="s">
        <v>55</v>
      </c>
      <c r="D53" s="44" t="s">
        <v>2</v>
      </c>
      <c r="E53" s="44">
        <v>2</v>
      </c>
      <c r="F53" s="39">
        <v>2</v>
      </c>
      <c r="G53" s="93">
        <f t="shared" si="1"/>
        <v>0</v>
      </c>
      <c r="H53" s="76">
        <v>155</v>
      </c>
      <c r="I53" s="61">
        <v>200</v>
      </c>
      <c r="K53">
        <f t="shared" si="0"/>
        <v>310</v>
      </c>
    </row>
    <row r="54" spans="1:11" ht="26.25" x14ac:dyDescent="0.25">
      <c r="A54" s="34">
        <v>40</v>
      </c>
      <c r="B54" s="47" t="s">
        <v>261</v>
      </c>
      <c r="C54" s="43" t="s">
        <v>55</v>
      </c>
      <c r="D54" s="44" t="s">
        <v>2</v>
      </c>
      <c r="E54" s="44">
        <v>3</v>
      </c>
      <c r="F54" s="39">
        <v>3</v>
      </c>
      <c r="G54" s="93">
        <f t="shared" si="1"/>
        <v>0</v>
      </c>
      <c r="H54" s="76">
        <v>155</v>
      </c>
      <c r="I54" s="61">
        <v>2520</v>
      </c>
      <c r="K54">
        <f t="shared" si="0"/>
        <v>465</v>
      </c>
    </row>
    <row r="55" spans="1:11" ht="26.25" x14ac:dyDescent="0.25">
      <c r="A55" s="34">
        <v>41</v>
      </c>
      <c r="B55" s="47" t="s">
        <v>262</v>
      </c>
      <c r="C55" s="43" t="s">
        <v>55</v>
      </c>
      <c r="D55" s="44" t="s">
        <v>2</v>
      </c>
      <c r="E55" s="44">
        <v>1</v>
      </c>
      <c r="F55" s="39">
        <v>1</v>
      </c>
      <c r="G55" s="93">
        <f t="shared" si="1"/>
        <v>0</v>
      </c>
      <c r="H55" s="76">
        <v>160</v>
      </c>
      <c r="I55" s="61">
        <v>200</v>
      </c>
      <c r="K55">
        <f t="shared" si="0"/>
        <v>160</v>
      </c>
    </row>
    <row r="56" spans="1:11" ht="26.25" x14ac:dyDescent="0.25">
      <c r="A56" s="34">
        <v>42</v>
      </c>
      <c r="B56" s="47" t="s">
        <v>143</v>
      </c>
      <c r="C56" s="43" t="s">
        <v>55</v>
      </c>
      <c r="D56" s="44" t="s">
        <v>2</v>
      </c>
      <c r="E56" s="44">
        <v>2</v>
      </c>
      <c r="F56" s="39">
        <v>2</v>
      </c>
      <c r="G56" s="93">
        <f t="shared" si="1"/>
        <v>0</v>
      </c>
      <c r="H56" s="76">
        <v>165</v>
      </c>
      <c r="I56" s="61">
        <v>280</v>
      </c>
      <c r="K56">
        <f t="shared" si="0"/>
        <v>330</v>
      </c>
    </row>
    <row r="57" spans="1:11" ht="26.25" x14ac:dyDescent="0.25">
      <c r="A57" s="34">
        <v>42</v>
      </c>
      <c r="B57" s="47" t="s">
        <v>898</v>
      </c>
      <c r="C57" s="43" t="s">
        <v>55</v>
      </c>
      <c r="D57" s="44" t="s">
        <v>2</v>
      </c>
      <c r="E57" s="44">
        <v>5</v>
      </c>
      <c r="F57" s="39">
        <v>5</v>
      </c>
      <c r="G57" s="93">
        <f t="shared" si="1"/>
        <v>0</v>
      </c>
      <c r="H57" s="76">
        <v>195</v>
      </c>
      <c r="K57">
        <f t="shared" si="0"/>
        <v>975</v>
      </c>
    </row>
    <row r="58" spans="1:11" ht="26.25" x14ac:dyDescent="0.25">
      <c r="A58" s="34">
        <v>43</v>
      </c>
      <c r="B58" s="47" t="s">
        <v>364</v>
      </c>
      <c r="C58" s="43" t="s">
        <v>55</v>
      </c>
      <c r="D58" s="44" t="s">
        <v>299</v>
      </c>
      <c r="E58" s="44">
        <v>4</v>
      </c>
      <c r="F58" s="39">
        <v>4</v>
      </c>
      <c r="G58" s="93">
        <f t="shared" si="1"/>
        <v>0</v>
      </c>
      <c r="H58" s="76">
        <v>180</v>
      </c>
      <c r="I58" s="61">
        <v>250</v>
      </c>
      <c r="K58">
        <f t="shared" si="0"/>
        <v>720</v>
      </c>
    </row>
    <row r="59" spans="1:11" ht="26.25" x14ac:dyDescent="0.25">
      <c r="A59" s="34">
        <v>44</v>
      </c>
      <c r="B59" s="47" t="s">
        <v>263</v>
      </c>
      <c r="C59" s="43" t="s">
        <v>55</v>
      </c>
      <c r="D59" s="44" t="s">
        <v>2</v>
      </c>
      <c r="E59" s="44">
        <v>4</v>
      </c>
      <c r="F59" s="39">
        <v>4</v>
      </c>
      <c r="G59" s="93">
        <f t="shared" si="1"/>
        <v>0</v>
      </c>
      <c r="H59" s="76">
        <v>155</v>
      </c>
      <c r="I59" s="61">
        <v>250</v>
      </c>
      <c r="K59">
        <f t="shared" si="0"/>
        <v>620</v>
      </c>
    </row>
    <row r="60" spans="1:11" ht="26.25" x14ac:dyDescent="0.25">
      <c r="A60" s="34">
        <v>45</v>
      </c>
      <c r="B60" s="47" t="s">
        <v>264</v>
      </c>
      <c r="C60" s="43" t="s">
        <v>55</v>
      </c>
      <c r="D60" s="44" t="s">
        <v>2</v>
      </c>
      <c r="E60" s="44">
        <v>5</v>
      </c>
      <c r="F60" s="39">
        <v>5</v>
      </c>
      <c r="G60" s="93">
        <f t="shared" si="1"/>
        <v>0</v>
      </c>
      <c r="H60" s="76">
        <v>165</v>
      </c>
      <c r="I60" s="61">
        <v>350</v>
      </c>
      <c r="K60">
        <f t="shared" si="0"/>
        <v>825</v>
      </c>
    </row>
    <row r="61" spans="1:11" ht="26.25" x14ac:dyDescent="0.25">
      <c r="A61" s="34">
        <v>46</v>
      </c>
      <c r="B61" s="47" t="s">
        <v>292</v>
      </c>
      <c r="C61" s="43" t="s">
        <v>55</v>
      </c>
      <c r="D61" s="44" t="s">
        <v>2</v>
      </c>
      <c r="E61" s="44">
        <v>3</v>
      </c>
      <c r="F61" s="39">
        <v>3</v>
      </c>
      <c r="G61" s="93">
        <f t="shared" si="1"/>
        <v>0</v>
      </c>
      <c r="H61" s="76">
        <v>165</v>
      </c>
      <c r="I61" s="61">
        <v>350</v>
      </c>
      <c r="K61">
        <f t="shared" si="0"/>
        <v>495</v>
      </c>
    </row>
    <row r="62" spans="1:11" ht="26.25" x14ac:dyDescent="0.25">
      <c r="A62" s="34" t="s">
        <v>438</v>
      </c>
      <c r="B62" s="47" t="s">
        <v>439</v>
      </c>
      <c r="C62" s="43" t="s">
        <v>55</v>
      </c>
      <c r="D62" s="44" t="s">
        <v>2</v>
      </c>
      <c r="E62" s="44">
        <v>5</v>
      </c>
      <c r="F62" s="39">
        <v>5</v>
      </c>
      <c r="G62" s="93">
        <f t="shared" si="1"/>
        <v>0</v>
      </c>
      <c r="H62" s="76">
        <v>180</v>
      </c>
      <c r="I62" s="61">
        <v>350</v>
      </c>
      <c r="K62">
        <f t="shared" si="0"/>
        <v>900</v>
      </c>
    </row>
    <row r="63" spans="1:11" ht="26.25" x14ac:dyDescent="0.25">
      <c r="A63" s="34">
        <v>47</v>
      </c>
      <c r="B63" s="47" t="s">
        <v>265</v>
      </c>
      <c r="C63" s="43" t="s">
        <v>55</v>
      </c>
      <c r="D63" s="44" t="s">
        <v>2</v>
      </c>
      <c r="E63" s="44">
        <v>1</v>
      </c>
      <c r="F63" s="39">
        <v>1</v>
      </c>
      <c r="G63" s="93">
        <f t="shared" si="1"/>
        <v>0</v>
      </c>
      <c r="H63" s="76">
        <v>180</v>
      </c>
      <c r="I63" s="61">
        <v>350</v>
      </c>
      <c r="K63">
        <f t="shared" si="0"/>
        <v>180</v>
      </c>
    </row>
    <row r="64" spans="1:11" ht="26.25" x14ac:dyDescent="0.25">
      <c r="A64" s="34">
        <v>48</v>
      </c>
      <c r="B64" s="47" t="s">
        <v>142</v>
      </c>
      <c r="C64" s="43" t="s">
        <v>55</v>
      </c>
      <c r="D64" s="44" t="s">
        <v>2</v>
      </c>
      <c r="E64" s="44">
        <v>2</v>
      </c>
      <c r="F64" s="39">
        <v>2</v>
      </c>
      <c r="G64" s="93">
        <f t="shared" si="1"/>
        <v>0</v>
      </c>
      <c r="H64" s="76">
        <v>160</v>
      </c>
      <c r="I64" s="61">
        <v>400</v>
      </c>
      <c r="K64">
        <f t="shared" si="0"/>
        <v>320</v>
      </c>
    </row>
    <row r="65" spans="1:11" ht="26.25" x14ac:dyDescent="0.25">
      <c r="A65" s="34">
        <v>49</v>
      </c>
      <c r="B65" s="47" t="s">
        <v>546</v>
      </c>
      <c r="C65" s="43" t="s">
        <v>55</v>
      </c>
      <c r="D65" s="44" t="s">
        <v>2</v>
      </c>
      <c r="E65" s="44">
        <v>3</v>
      </c>
      <c r="F65" s="39">
        <v>3</v>
      </c>
      <c r="G65" s="93">
        <f t="shared" si="1"/>
        <v>0</v>
      </c>
      <c r="H65" s="76">
        <v>170</v>
      </c>
      <c r="I65" s="61">
        <v>220</v>
      </c>
      <c r="K65">
        <f t="shared" si="0"/>
        <v>510</v>
      </c>
    </row>
    <row r="66" spans="1:11" ht="26.25" x14ac:dyDescent="0.25">
      <c r="A66" s="34">
        <v>49</v>
      </c>
      <c r="B66" s="47" t="s">
        <v>547</v>
      </c>
      <c r="C66" s="43" t="s">
        <v>55</v>
      </c>
      <c r="D66" s="44" t="s">
        <v>2</v>
      </c>
      <c r="E66" s="44">
        <v>2</v>
      </c>
      <c r="F66" s="39">
        <v>2</v>
      </c>
      <c r="G66" s="93">
        <f t="shared" si="1"/>
        <v>0</v>
      </c>
      <c r="H66" s="76">
        <v>155</v>
      </c>
      <c r="I66" s="61">
        <v>220</v>
      </c>
      <c r="K66">
        <f t="shared" si="0"/>
        <v>310</v>
      </c>
    </row>
    <row r="67" spans="1:11" ht="26.25" x14ac:dyDescent="0.25">
      <c r="A67" s="34">
        <v>49</v>
      </c>
      <c r="B67" s="47" t="s">
        <v>886</v>
      </c>
      <c r="C67" s="43" t="s">
        <v>55</v>
      </c>
      <c r="D67" s="44" t="s">
        <v>2</v>
      </c>
      <c r="E67" s="44">
        <v>3</v>
      </c>
      <c r="F67" s="39">
        <v>3</v>
      </c>
      <c r="G67" s="93">
        <f t="shared" ref="G67:G69" si="9">(F67-E67)</f>
        <v>0</v>
      </c>
      <c r="H67" s="76">
        <v>155</v>
      </c>
      <c r="I67" s="61">
        <v>220</v>
      </c>
      <c r="K67">
        <f t="shared" si="0"/>
        <v>465</v>
      </c>
    </row>
    <row r="68" spans="1:11" ht="26.25" x14ac:dyDescent="0.25">
      <c r="A68" s="34">
        <v>50</v>
      </c>
      <c r="B68" s="47" t="s">
        <v>887</v>
      </c>
      <c r="C68" s="43" t="s">
        <v>55</v>
      </c>
      <c r="D68" s="44" t="s">
        <v>2</v>
      </c>
      <c r="E68" s="44">
        <v>5</v>
      </c>
      <c r="F68" s="39">
        <v>5</v>
      </c>
      <c r="G68" s="93">
        <f t="shared" si="9"/>
        <v>0</v>
      </c>
      <c r="H68" s="76">
        <v>165</v>
      </c>
      <c r="K68">
        <f t="shared" ref="K68:K131" si="10">(F68*H68)</f>
        <v>825</v>
      </c>
    </row>
    <row r="69" spans="1:11" ht="26.25" x14ac:dyDescent="0.25">
      <c r="A69" s="34">
        <v>50</v>
      </c>
      <c r="B69" s="47" t="s">
        <v>888</v>
      </c>
      <c r="C69" s="43" t="s">
        <v>55</v>
      </c>
      <c r="D69" s="44" t="s">
        <v>2</v>
      </c>
      <c r="E69" s="44">
        <v>5</v>
      </c>
      <c r="F69" s="39">
        <v>5</v>
      </c>
      <c r="G69" s="93">
        <f t="shared" si="9"/>
        <v>0</v>
      </c>
      <c r="H69" s="76">
        <v>195</v>
      </c>
      <c r="K69">
        <f t="shared" si="10"/>
        <v>975</v>
      </c>
    </row>
    <row r="70" spans="1:11" ht="26.25" x14ac:dyDescent="0.25">
      <c r="A70" s="34" t="s">
        <v>522</v>
      </c>
      <c r="B70" s="47" t="s">
        <v>523</v>
      </c>
      <c r="C70" s="43" t="s">
        <v>55</v>
      </c>
      <c r="D70" s="44" t="s">
        <v>2</v>
      </c>
      <c r="E70" s="44">
        <v>0</v>
      </c>
      <c r="F70" s="39">
        <v>0</v>
      </c>
      <c r="G70" s="93">
        <f t="shared" si="1"/>
        <v>0</v>
      </c>
      <c r="H70" s="76">
        <v>165</v>
      </c>
      <c r="I70" s="61">
        <v>300</v>
      </c>
      <c r="K70">
        <f t="shared" si="10"/>
        <v>0</v>
      </c>
    </row>
    <row r="71" spans="1:11" ht="26.25" x14ac:dyDescent="0.25">
      <c r="A71" s="34" t="s">
        <v>524</v>
      </c>
      <c r="B71" s="47" t="s">
        <v>740</v>
      </c>
      <c r="C71" s="43" t="s">
        <v>55</v>
      </c>
      <c r="D71" s="44" t="s">
        <v>2</v>
      </c>
      <c r="E71" s="44">
        <v>0</v>
      </c>
      <c r="F71" s="39">
        <v>0</v>
      </c>
      <c r="G71" s="93">
        <f t="shared" si="1"/>
        <v>0</v>
      </c>
      <c r="H71" s="76">
        <v>165</v>
      </c>
      <c r="K71">
        <f t="shared" si="10"/>
        <v>0</v>
      </c>
    </row>
    <row r="72" spans="1:11" ht="26.25" x14ac:dyDescent="0.25">
      <c r="A72" s="34" t="s">
        <v>524</v>
      </c>
      <c r="B72" s="47" t="s">
        <v>741</v>
      </c>
      <c r="C72" s="43" t="s">
        <v>876</v>
      </c>
      <c r="D72" s="44" t="s">
        <v>2</v>
      </c>
      <c r="E72" s="44">
        <v>0</v>
      </c>
      <c r="F72" s="39">
        <v>0</v>
      </c>
      <c r="G72" s="93">
        <f t="shared" si="1"/>
        <v>0</v>
      </c>
      <c r="H72" s="76">
        <v>165</v>
      </c>
      <c r="K72">
        <f t="shared" si="10"/>
        <v>0</v>
      </c>
    </row>
    <row r="73" spans="1:11" ht="26.25" x14ac:dyDescent="0.25">
      <c r="A73" s="34" t="s">
        <v>524</v>
      </c>
      <c r="B73" s="47" t="s">
        <v>879</v>
      </c>
      <c r="C73" s="43" t="s">
        <v>876</v>
      </c>
      <c r="D73" s="44" t="s">
        <v>2</v>
      </c>
      <c r="E73" s="44">
        <v>4</v>
      </c>
      <c r="F73" s="39">
        <v>4</v>
      </c>
      <c r="G73" s="93">
        <f t="shared" si="1"/>
        <v>0</v>
      </c>
      <c r="H73" s="76">
        <v>250</v>
      </c>
      <c r="K73">
        <f t="shared" si="10"/>
        <v>1000</v>
      </c>
    </row>
    <row r="74" spans="1:11" ht="26.25" x14ac:dyDescent="0.25">
      <c r="A74" s="34" t="s">
        <v>524</v>
      </c>
      <c r="B74" s="47" t="s">
        <v>742</v>
      </c>
      <c r="C74" s="43" t="s">
        <v>55</v>
      </c>
      <c r="D74" s="44" t="s">
        <v>2</v>
      </c>
      <c r="E74" s="44">
        <v>1</v>
      </c>
      <c r="F74" s="39">
        <v>1</v>
      </c>
      <c r="G74" s="93">
        <f t="shared" si="1"/>
        <v>0</v>
      </c>
      <c r="H74" s="76">
        <v>160</v>
      </c>
      <c r="K74">
        <f t="shared" si="10"/>
        <v>160</v>
      </c>
    </row>
    <row r="75" spans="1:11" ht="26.25" x14ac:dyDescent="0.25">
      <c r="A75" s="34">
        <v>51</v>
      </c>
      <c r="B75" s="47" t="s">
        <v>269</v>
      </c>
      <c r="C75" s="43" t="s">
        <v>55</v>
      </c>
      <c r="D75" s="44" t="s">
        <v>2</v>
      </c>
      <c r="E75" s="44">
        <v>2</v>
      </c>
      <c r="F75" s="39">
        <v>2</v>
      </c>
      <c r="G75" s="93">
        <f t="shared" si="1"/>
        <v>0</v>
      </c>
      <c r="H75" s="76">
        <v>160</v>
      </c>
      <c r="I75" s="61">
        <v>350</v>
      </c>
      <c r="K75">
        <f t="shared" si="10"/>
        <v>320</v>
      </c>
    </row>
    <row r="76" spans="1:11" ht="26.25" x14ac:dyDescent="0.25">
      <c r="A76" s="34">
        <v>52</v>
      </c>
      <c r="B76" s="47" t="s">
        <v>1040</v>
      </c>
      <c r="C76" s="43" t="s">
        <v>55</v>
      </c>
      <c r="D76" s="44" t="s">
        <v>2</v>
      </c>
      <c r="E76" s="44">
        <v>8</v>
      </c>
      <c r="F76" s="39">
        <v>8</v>
      </c>
      <c r="G76" s="93">
        <f t="shared" si="1"/>
        <v>0</v>
      </c>
      <c r="H76" s="76">
        <v>155</v>
      </c>
      <c r="I76" s="61">
        <v>250</v>
      </c>
      <c r="K76">
        <f t="shared" si="10"/>
        <v>1240</v>
      </c>
    </row>
    <row r="77" spans="1:11" ht="26.25" x14ac:dyDescent="0.25">
      <c r="A77" s="34">
        <v>52</v>
      </c>
      <c r="B77" s="47" t="s">
        <v>881</v>
      </c>
      <c r="C77" s="43" t="s">
        <v>55</v>
      </c>
      <c r="D77" s="44" t="s">
        <v>2</v>
      </c>
      <c r="E77" s="44">
        <v>5</v>
      </c>
      <c r="F77" s="39">
        <v>5</v>
      </c>
      <c r="G77" s="93">
        <f t="shared" si="1"/>
        <v>0</v>
      </c>
      <c r="H77" s="76">
        <v>155</v>
      </c>
      <c r="I77" s="61">
        <v>250</v>
      </c>
      <c r="K77">
        <f t="shared" si="10"/>
        <v>775</v>
      </c>
    </row>
    <row r="78" spans="1:11" ht="26.25" x14ac:dyDescent="0.25">
      <c r="A78" s="34">
        <v>53</v>
      </c>
      <c r="B78" s="47" t="s">
        <v>882</v>
      </c>
      <c r="C78" s="43" t="s">
        <v>55</v>
      </c>
      <c r="D78" s="44" t="s">
        <v>2</v>
      </c>
      <c r="E78" s="44">
        <v>10</v>
      </c>
      <c r="F78" s="39">
        <v>10</v>
      </c>
      <c r="G78" s="93">
        <f t="shared" si="1"/>
        <v>0</v>
      </c>
      <c r="H78" s="76">
        <v>250</v>
      </c>
      <c r="I78" s="61">
        <v>400</v>
      </c>
      <c r="K78">
        <f t="shared" si="10"/>
        <v>2500</v>
      </c>
    </row>
    <row r="79" spans="1:11" ht="26.25" x14ac:dyDescent="0.25">
      <c r="A79" s="34">
        <v>53</v>
      </c>
      <c r="B79" s="47" t="s">
        <v>744</v>
      </c>
      <c r="C79" s="43" t="s">
        <v>55</v>
      </c>
      <c r="D79" s="44" t="s">
        <v>2</v>
      </c>
      <c r="E79" s="44">
        <v>1</v>
      </c>
      <c r="F79" s="39">
        <v>1</v>
      </c>
      <c r="G79" s="93">
        <f t="shared" si="1"/>
        <v>0</v>
      </c>
      <c r="H79" s="76">
        <v>250</v>
      </c>
      <c r="I79" s="61">
        <v>400</v>
      </c>
      <c r="K79">
        <f t="shared" si="10"/>
        <v>250</v>
      </c>
    </row>
    <row r="80" spans="1:11" ht="26.25" x14ac:dyDescent="0.25">
      <c r="A80" s="34">
        <v>53</v>
      </c>
      <c r="B80" s="47" t="s">
        <v>743</v>
      </c>
      <c r="C80" s="43" t="s">
        <v>55</v>
      </c>
      <c r="D80" s="44" t="s">
        <v>2</v>
      </c>
      <c r="E80" s="44">
        <v>1</v>
      </c>
      <c r="F80" s="39">
        <v>1</v>
      </c>
      <c r="G80" s="93">
        <f t="shared" si="1"/>
        <v>0</v>
      </c>
      <c r="H80" s="76">
        <v>180</v>
      </c>
      <c r="K80">
        <f t="shared" si="10"/>
        <v>180</v>
      </c>
    </row>
    <row r="81" spans="1:11" ht="26.25" x14ac:dyDescent="0.25">
      <c r="A81" s="34">
        <v>54</v>
      </c>
      <c r="B81" s="47" t="s">
        <v>549</v>
      </c>
      <c r="C81" s="43" t="s">
        <v>55</v>
      </c>
      <c r="D81" s="44" t="s">
        <v>2</v>
      </c>
      <c r="E81" s="44">
        <v>2</v>
      </c>
      <c r="F81" s="39">
        <v>2</v>
      </c>
      <c r="G81" s="93">
        <f t="shared" si="1"/>
        <v>0</v>
      </c>
      <c r="H81" s="76">
        <v>155</v>
      </c>
      <c r="I81" s="61">
        <v>200</v>
      </c>
      <c r="K81">
        <f t="shared" si="10"/>
        <v>310</v>
      </c>
    </row>
    <row r="82" spans="1:11" ht="26.25" x14ac:dyDescent="0.25">
      <c r="A82" s="34">
        <v>55</v>
      </c>
      <c r="B82" s="47" t="s">
        <v>550</v>
      </c>
      <c r="C82" s="43" t="s">
        <v>55</v>
      </c>
      <c r="D82" s="44" t="s">
        <v>2</v>
      </c>
      <c r="E82" s="44">
        <v>2</v>
      </c>
      <c r="F82" s="39">
        <v>2</v>
      </c>
      <c r="G82" s="93">
        <f t="shared" si="1"/>
        <v>0</v>
      </c>
      <c r="H82" s="76">
        <v>160</v>
      </c>
      <c r="I82" s="61">
        <v>300</v>
      </c>
      <c r="K82">
        <f t="shared" si="10"/>
        <v>320</v>
      </c>
    </row>
    <row r="83" spans="1:11" ht="26.25" x14ac:dyDescent="0.25">
      <c r="A83" s="34">
        <v>56</v>
      </c>
      <c r="B83" s="47" t="s">
        <v>551</v>
      </c>
      <c r="C83" s="43" t="s">
        <v>325</v>
      </c>
      <c r="D83" s="44" t="s">
        <v>2</v>
      </c>
      <c r="E83" s="44">
        <v>6</v>
      </c>
      <c r="F83" s="39">
        <v>6</v>
      </c>
      <c r="G83" s="93">
        <f t="shared" si="1"/>
        <v>0</v>
      </c>
      <c r="H83" s="76">
        <v>230</v>
      </c>
      <c r="I83" s="61">
        <v>650</v>
      </c>
      <c r="K83">
        <f t="shared" si="10"/>
        <v>1380</v>
      </c>
    </row>
    <row r="84" spans="1:11" ht="26.25" x14ac:dyDescent="0.25">
      <c r="A84" s="34">
        <v>57</v>
      </c>
      <c r="B84" s="47" t="s">
        <v>552</v>
      </c>
      <c r="C84" s="43" t="s">
        <v>325</v>
      </c>
      <c r="D84" s="44" t="s">
        <v>2</v>
      </c>
      <c r="E84" s="44">
        <v>3</v>
      </c>
      <c r="F84" s="39">
        <v>3</v>
      </c>
      <c r="G84" s="93">
        <f t="shared" si="1"/>
        <v>0</v>
      </c>
      <c r="H84" s="76">
        <v>300</v>
      </c>
      <c r="I84" s="61">
        <v>650</v>
      </c>
      <c r="K84">
        <f t="shared" si="10"/>
        <v>900</v>
      </c>
    </row>
    <row r="85" spans="1:11" ht="26.25" x14ac:dyDescent="0.25">
      <c r="A85" s="34">
        <v>58</v>
      </c>
      <c r="B85" s="47"/>
      <c r="C85" s="43"/>
      <c r="D85" s="44"/>
      <c r="E85" s="44"/>
      <c r="K85">
        <f t="shared" si="10"/>
        <v>0</v>
      </c>
    </row>
    <row r="86" spans="1:11" ht="26.25" x14ac:dyDescent="0.25">
      <c r="A86" s="34">
        <v>58</v>
      </c>
      <c r="B86" s="47"/>
      <c r="C86" s="43"/>
      <c r="D86" s="44"/>
      <c r="E86" s="44"/>
      <c r="K86">
        <f t="shared" si="10"/>
        <v>0</v>
      </c>
    </row>
    <row r="87" spans="1:11" ht="26.25" x14ac:dyDescent="0.25">
      <c r="A87" s="34">
        <v>59</v>
      </c>
      <c r="B87" s="47" t="s">
        <v>308</v>
      </c>
      <c r="C87" s="43" t="s">
        <v>55</v>
      </c>
      <c r="D87" s="44" t="s">
        <v>2</v>
      </c>
      <c r="E87" s="44">
        <v>1</v>
      </c>
      <c r="F87" s="39">
        <v>1</v>
      </c>
      <c r="G87" s="93">
        <f t="shared" ref="G87" si="11">(F87-E87)</f>
        <v>0</v>
      </c>
      <c r="H87" s="76">
        <v>280</v>
      </c>
      <c r="I87" s="61">
        <v>400</v>
      </c>
      <c r="K87">
        <f t="shared" si="10"/>
        <v>280</v>
      </c>
    </row>
    <row r="88" spans="1:11" ht="26.25" x14ac:dyDescent="0.25">
      <c r="A88" s="34">
        <v>60</v>
      </c>
      <c r="B88" s="47" t="s">
        <v>275</v>
      </c>
      <c r="C88" s="43" t="s">
        <v>55</v>
      </c>
      <c r="D88" s="44" t="s">
        <v>2</v>
      </c>
      <c r="E88" s="44">
        <v>2</v>
      </c>
      <c r="F88" s="39">
        <v>2</v>
      </c>
      <c r="G88" s="93">
        <f t="shared" si="1"/>
        <v>0</v>
      </c>
      <c r="H88" s="76">
        <v>160</v>
      </c>
      <c r="I88" s="61">
        <v>250</v>
      </c>
      <c r="K88">
        <f t="shared" si="10"/>
        <v>320</v>
      </c>
    </row>
    <row r="89" spans="1:11" ht="26.25" x14ac:dyDescent="0.25">
      <c r="A89" s="34">
        <v>61</v>
      </c>
      <c r="B89" s="47" t="s">
        <v>276</v>
      </c>
      <c r="C89" s="43" t="s">
        <v>55</v>
      </c>
      <c r="D89" s="44" t="s">
        <v>2</v>
      </c>
      <c r="E89" s="44">
        <v>2</v>
      </c>
      <c r="F89" s="39">
        <v>2</v>
      </c>
      <c r="G89" s="93">
        <f t="shared" si="1"/>
        <v>0</v>
      </c>
      <c r="H89" s="76">
        <v>160</v>
      </c>
      <c r="I89" s="61">
        <v>300</v>
      </c>
      <c r="K89">
        <f t="shared" si="10"/>
        <v>320</v>
      </c>
    </row>
    <row r="90" spans="1:11" ht="26.25" x14ac:dyDescent="0.25">
      <c r="A90" s="34">
        <v>62</v>
      </c>
      <c r="B90" s="47" t="s">
        <v>277</v>
      </c>
      <c r="C90" s="43" t="s">
        <v>55</v>
      </c>
      <c r="D90" s="44" t="s">
        <v>2</v>
      </c>
      <c r="E90" s="44">
        <v>9</v>
      </c>
      <c r="F90" s="39">
        <v>9</v>
      </c>
      <c r="G90" s="93">
        <f t="shared" si="1"/>
        <v>0</v>
      </c>
      <c r="H90" s="76">
        <v>170</v>
      </c>
      <c r="I90" s="61">
        <v>250</v>
      </c>
      <c r="K90">
        <f t="shared" si="10"/>
        <v>1530</v>
      </c>
    </row>
    <row r="91" spans="1:11" ht="26.25" x14ac:dyDescent="0.25">
      <c r="A91" s="34">
        <v>63</v>
      </c>
      <c r="B91" s="47" t="s">
        <v>278</v>
      </c>
      <c r="C91" s="43" t="s">
        <v>55</v>
      </c>
      <c r="D91" s="44" t="s">
        <v>2</v>
      </c>
      <c r="E91" s="44">
        <v>2</v>
      </c>
      <c r="F91" s="39">
        <v>2</v>
      </c>
      <c r="G91" s="93">
        <f t="shared" si="1"/>
        <v>0</v>
      </c>
      <c r="H91" s="76">
        <v>155</v>
      </c>
      <c r="I91" s="61">
        <v>250</v>
      </c>
      <c r="K91">
        <f t="shared" si="10"/>
        <v>310</v>
      </c>
    </row>
    <row r="92" spans="1:11" ht="26.25" x14ac:dyDescent="0.25">
      <c r="A92" s="34">
        <v>64</v>
      </c>
      <c r="B92" s="47" t="s">
        <v>293</v>
      </c>
      <c r="C92" s="43" t="s">
        <v>55</v>
      </c>
      <c r="D92" s="44" t="s">
        <v>2</v>
      </c>
      <c r="E92" s="44">
        <v>0</v>
      </c>
      <c r="F92" s="39">
        <v>0</v>
      </c>
      <c r="G92" s="93">
        <f t="shared" si="1"/>
        <v>0</v>
      </c>
      <c r="H92" s="76">
        <v>160</v>
      </c>
      <c r="I92" s="61">
        <v>300</v>
      </c>
      <c r="K92">
        <f t="shared" si="10"/>
        <v>0</v>
      </c>
    </row>
    <row r="93" spans="1:11" ht="26.25" x14ac:dyDescent="0.25">
      <c r="A93" s="34">
        <v>65</v>
      </c>
      <c r="B93" s="47" t="s">
        <v>279</v>
      </c>
      <c r="C93" s="43" t="s">
        <v>55</v>
      </c>
      <c r="D93" s="44" t="s">
        <v>2</v>
      </c>
      <c r="E93" s="44">
        <v>8</v>
      </c>
      <c r="F93" s="39">
        <v>8</v>
      </c>
      <c r="G93" s="93">
        <f t="shared" ref="G93:G220" si="12">(F93-E93)</f>
        <v>0</v>
      </c>
      <c r="H93" s="76">
        <v>230</v>
      </c>
      <c r="I93" s="61">
        <v>250</v>
      </c>
      <c r="K93">
        <f t="shared" si="10"/>
        <v>1840</v>
      </c>
    </row>
    <row r="94" spans="1:11" ht="26.25" x14ac:dyDescent="0.25">
      <c r="A94" s="34">
        <v>66</v>
      </c>
      <c r="B94" s="47" t="s">
        <v>746</v>
      </c>
      <c r="C94" s="43" t="s">
        <v>55</v>
      </c>
      <c r="D94" s="44" t="s">
        <v>2</v>
      </c>
      <c r="E94" s="44">
        <v>2</v>
      </c>
      <c r="F94" s="39">
        <v>2</v>
      </c>
      <c r="G94" s="93">
        <f t="shared" si="12"/>
        <v>0</v>
      </c>
      <c r="H94" s="76">
        <v>160</v>
      </c>
      <c r="K94">
        <f t="shared" si="10"/>
        <v>320</v>
      </c>
    </row>
    <row r="95" spans="1:11" ht="26.25" x14ac:dyDescent="0.25">
      <c r="A95" s="34">
        <v>66</v>
      </c>
      <c r="B95" s="47" t="s">
        <v>745</v>
      </c>
      <c r="C95" s="43" t="s">
        <v>55</v>
      </c>
      <c r="D95" s="44" t="s">
        <v>2</v>
      </c>
      <c r="E95" s="44">
        <v>1</v>
      </c>
      <c r="F95" s="39">
        <v>1</v>
      </c>
      <c r="G95" s="93">
        <f t="shared" si="12"/>
        <v>0</v>
      </c>
      <c r="H95" s="76">
        <v>160</v>
      </c>
      <c r="K95">
        <f t="shared" si="10"/>
        <v>160</v>
      </c>
    </row>
    <row r="96" spans="1:11" ht="26.25" x14ac:dyDescent="0.25">
      <c r="A96" s="49">
        <v>67</v>
      </c>
      <c r="B96" s="47"/>
      <c r="C96" s="43"/>
      <c r="D96" s="44"/>
      <c r="E96" s="44"/>
      <c r="G96" s="93">
        <f t="shared" si="12"/>
        <v>0</v>
      </c>
      <c r="K96">
        <f t="shared" si="10"/>
        <v>0</v>
      </c>
    </row>
    <row r="97" spans="1:11" ht="26.25" x14ac:dyDescent="0.25">
      <c r="A97" s="34">
        <v>68</v>
      </c>
      <c r="B97" s="47" t="s">
        <v>553</v>
      </c>
      <c r="C97" s="43" t="s">
        <v>55</v>
      </c>
      <c r="D97" s="44" t="s">
        <v>2</v>
      </c>
      <c r="E97" s="44">
        <v>1</v>
      </c>
      <c r="F97" s="39">
        <v>1</v>
      </c>
      <c r="G97" s="93">
        <f t="shared" si="12"/>
        <v>0</v>
      </c>
      <c r="H97" s="76">
        <v>160</v>
      </c>
      <c r="I97" s="61">
        <v>220</v>
      </c>
      <c r="K97">
        <f t="shared" si="10"/>
        <v>160</v>
      </c>
    </row>
    <row r="98" spans="1:11" ht="26.25" x14ac:dyDescent="0.25">
      <c r="A98" s="34">
        <v>69</v>
      </c>
      <c r="B98" s="47" t="s">
        <v>554</v>
      </c>
      <c r="C98" s="43" t="s">
        <v>55</v>
      </c>
      <c r="D98" s="44" t="s">
        <v>2</v>
      </c>
      <c r="E98" s="44">
        <v>7</v>
      </c>
      <c r="F98" s="39">
        <v>7</v>
      </c>
      <c r="G98" s="93">
        <f t="shared" si="12"/>
        <v>0</v>
      </c>
      <c r="H98" s="76">
        <v>150</v>
      </c>
      <c r="I98" s="61">
        <v>200</v>
      </c>
      <c r="K98">
        <f t="shared" si="10"/>
        <v>1050</v>
      </c>
    </row>
    <row r="99" spans="1:11" ht="26.25" x14ac:dyDescent="0.25">
      <c r="A99" s="34">
        <v>70</v>
      </c>
      <c r="B99" s="47" t="s">
        <v>371</v>
      </c>
      <c r="C99" s="43" t="s">
        <v>55</v>
      </c>
      <c r="D99" s="44" t="s">
        <v>299</v>
      </c>
      <c r="E99" s="44">
        <v>2</v>
      </c>
      <c r="F99" s="39">
        <v>2</v>
      </c>
      <c r="G99" s="93">
        <f t="shared" si="12"/>
        <v>0</v>
      </c>
      <c r="H99" s="76">
        <v>155</v>
      </c>
      <c r="I99" s="61">
        <v>200</v>
      </c>
      <c r="K99">
        <f t="shared" si="10"/>
        <v>310</v>
      </c>
    </row>
    <row r="100" spans="1:11" ht="26.25" x14ac:dyDescent="0.25">
      <c r="A100" s="34">
        <v>71</v>
      </c>
      <c r="B100" s="47" t="s">
        <v>555</v>
      </c>
      <c r="C100" s="43" t="s">
        <v>55</v>
      </c>
      <c r="D100" s="44" t="s">
        <v>2</v>
      </c>
      <c r="E100" s="44">
        <v>2</v>
      </c>
      <c r="F100" s="39">
        <v>2</v>
      </c>
      <c r="G100" s="93">
        <f t="shared" si="12"/>
        <v>0</v>
      </c>
      <c r="H100" s="76">
        <v>160</v>
      </c>
      <c r="I100" s="61">
        <v>200</v>
      </c>
      <c r="K100">
        <f t="shared" si="10"/>
        <v>320</v>
      </c>
    </row>
    <row r="101" spans="1:11" ht="26.25" x14ac:dyDescent="0.25">
      <c r="A101" s="34">
        <v>72</v>
      </c>
      <c r="B101" s="47" t="s">
        <v>556</v>
      </c>
      <c r="C101" s="43" t="s">
        <v>55</v>
      </c>
      <c r="D101" s="44" t="s">
        <v>2</v>
      </c>
      <c r="E101" s="44">
        <v>5</v>
      </c>
      <c r="F101" s="39">
        <v>5</v>
      </c>
      <c r="G101" s="94">
        <f t="shared" si="12"/>
        <v>0</v>
      </c>
      <c r="H101" s="76">
        <v>200</v>
      </c>
      <c r="I101" s="61">
        <v>250</v>
      </c>
      <c r="K101">
        <f t="shared" si="10"/>
        <v>1000</v>
      </c>
    </row>
    <row r="102" spans="1:11" ht="26.25" x14ac:dyDescent="0.25">
      <c r="A102" s="34">
        <v>73</v>
      </c>
      <c r="B102" s="47" t="s">
        <v>748</v>
      </c>
      <c r="C102" s="43" t="s">
        <v>55</v>
      </c>
      <c r="D102" s="44" t="s">
        <v>2</v>
      </c>
      <c r="E102" s="44">
        <v>1</v>
      </c>
      <c r="F102" s="39">
        <v>1</v>
      </c>
      <c r="G102" s="93">
        <f t="shared" si="12"/>
        <v>0</v>
      </c>
      <c r="H102" s="76">
        <v>160</v>
      </c>
      <c r="I102" s="61">
        <v>250</v>
      </c>
      <c r="K102">
        <f t="shared" si="10"/>
        <v>160</v>
      </c>
    </row>
    <row r="103" spans="1:11" ht="26.25" x14ac:dyDescent="0.25">
      <c r="A103" s="34">
        <v>73</v>
      </c>
      <c r="B103" s="47" t="s">
        <v>747</v>
      </c>
      <c r="C103" s="43" t="s">
        <v>55</v>
      </c>
      <c r="D103" s="44" t="s">
        <v>2</v>
      </c>
      <c r="E103" s="44">
        <v>5</v>
      </c>
      <c r="F103" s="39">
        <v>5</v>
      </c>
      <c r="G103" s="93">
        <f t="shared" si="12"/>
        <v>0</v>
      </c>
      <c r="H103" s="76">
        <v>160</v>
      </c>
      <c r="K103">
        <f t="shared" si="10"/>
        <v>800</v>
      </c>
    </row>
    <row r="104" spans="1:11" ht="26.25" x14ac:dyDescent="0.25">
      <c r="A104" s="34">
        <v>74</v>
      </c>
      <c r="B104" s="47" t="s">
        <v>557</v>
      </c>
      <c r="C104" s="43" t="s">
        <v>55</v>
      </c>
      <c r="D104" s="44" t="s">
        <v>2</v>
      </c>
      <c r="E104" s="44">
        <v>7</v>
      </c>
      <c r="F104" s="39">
        <v>7</v>
      </c>
      <c r="G104" s="93">
        <f t="shared" si="12"/>
        <v>0</v>
      </c>
      <c r="H104" s="76">
        <v>185</v>
      </c>
      <c r="I104" s="61">
        <v>250</v>
      </c>
      <c r="K104">
        <f t="shared" si="10"/>
        <v>1295</v>
      </c>
    </row>
    <row r="105" spans="1:11" ht="26.25" x14ac:dyDescent="0.25">
      <c r="A105" s="34">
        <v>75</v>
      </c>
      <c r="B105" s="47" t="s">
        <v>558</v>
      </c>
      <c r="C105" s="43" t="s">
        <v>55</v>
      </c>
      <c r="D105" s="44" t="s">
        <v>2</v>
      </c>
      <c r="E105" s="44">
        <v>0</v>
      </c>
      <c r="F105" s="39">
        <v>0</v>
      </c>
      <c r="G105" s="93">
        <f t="shared" si="12"/>
        <v>0</v>
      </c>
      <c r="H105" s="76">
        <v>155</v>
      </c>
      <c r="I105" s="61">
        <v>250</v>
      </c>
      <c r="K105">
        <f t="shared" si="10"/>
        <v>0</v>
      </c>
    </row>
    <row r="106" spans="1:11" ht="26.25" x14ac:dyDescent="0.25">
      <c r="A106" s="34">
        <v>76</v>
      </c>
      <c r="B106" s="47" t="s">
        <v>559</v>
      </c>
      <c r="C106" s="43" t="s">
        <v>55</v>
      </c>
      <c r="D106" s="44" t="s">
        <v>2</v>
      </c>
      <c r="E106" s="44">
        <v>2</v>
      </c>
      <c r="F106" s="39">
        <v>2</v>
      </c>
      <c r="G106" s="93">
        <f t="shared" si="12"/>
        <v>0</v>
      </c>
      <c r="H106" s="76">
        <v>160</v>
      </c>
      <c r="I106" s="61">
        <v>220</v>
      </c>
      <c r="K106">
        <f t="shared" si="10"/>
        <v>320</v>
      </c>
    </row>
    <row r="107" spans="1:11" ht="26.25" x14ac:dyDescent="0.25">
      <c r="A107" s="34">
        <v>77</v>
      </c>
      <c r="B107" s="47" t="s">
        <v>213</v>
      </c>
      <c r="C107" s="43" t="s">
        <v>55</v>
      </c>
      <c r="D107" s="44" t="s">
        <v>2</v>
      </c>
      <c r="E107" s="44">
        <v>6</v>
      </c>
      <c r="F107" s="39">
        <v>6</v>
      </c>
      <c r="G107" s="93">
        <f t="shared" si="12"/>
        <v>0</v>
      </c>
      <c r="H107" s="76">
        <v>160</v>
      </c>
      <c r="I107" s="61">
        <v>250</v>
      </c>
      <c r="K107">
        <f t="shared" si="10"/>
        <v>960</v>
      </c>
    </row>
    <row r="108" spans="1:11" ht="26.25" x14ac:dyDescent="0.25">
      <c r="A108" s="34">
        <v>77</v>
      </c>
      <c r="B108" s="47" t="s">
        <v>764</v>
      </c>
      <c r="C108" s="43" t="s">
        <v>55</v>
      </c>
      <c r="D108" s="44" t="s">
        <v>2</v>
      </c>
      <c r="E108" s="44">
        <v>2</v>
      </c>
      <c r="F108" s="39">
        <v>2</v>
      </c>
      <c r="G108" s="93">
        <f t="shared" ref="G108" si="13">(F108-E108)</f>
        <v>0</v>
      </c>
      <c r="H108" s="76">
        <v>170</v>
      </c>
      <c r="I108" s="61">
        <v>250</v>
      </c>
      <c r="K108">
        <f t="shared" si="10"/>
        <v>340</v>
      </c>
    </row>
    <row r="109" spans="1:11" ht="26.25" x14ac:dyDescent="0.25">
      <c r="A109" s="34">
        <v>78</v>
      </c>
      <c r="B109" s="47" t="s">
        <v>215</v>
      </c>
      <c r="C109" s="43" t="s">
        <v>55</v>
      </c>
      <c r="D109" s="44" t="s">
        <v>2</v>
      </c>
      <c r="E109" s="44">
        <v>1</v>
      </c>
      <c r="F109" s="39">
        <v>1</v>
      </c>
      <c r="G109" s="93">
        <f t="shared" si="12"/>
        <v>0</v>
      </c>
      <c r="H109" s="76">
        <v>182</v>
      </c>
      <c r="I109" s="61">
        <v>20</v>
      </c>
      <c r="K109">
        <f t="shared" si="10"/>
        <v>182</v>
      </c>
    </row>
    <row r="110" spans="1:11" ht="26.25" x14ac:dyDescent="0.25">
      <c r="A110" s="34">
        <v>79</v>
      </c>
      <c r="B110" s="47" t="s">
        <v>545</v>
      </c>
      <c r="C110" s="43" t="s">
        <v>876</v>
      </c>
      <c r="D110" s="44" t="s">
        <v>2</v>
      </c>
      <c r="E110" s="44">
        <v>6</v>
      </c>
      <c r="F110" s="39">
        <v>6</v>
      </c>
      <c r="G110" s="93">
        <f t="shared" si="12"/>
        <v>0</v>
      </c>
      <c r="H110" s="76">
        <v>155</v>
      </c>
      <c r="I110" s="61">
        <v>250</v>
      </c>
      <c r="K110">
        <f t="shared" si="10"/>
        <v>930</v>
      </c>
    </row>
    <row r="111" spans="1:11" ht="26.25" x14ac:dyDescent="0.25">
      <c r="A111" s="34">
        <v>79</v>
      </c>
      <c r="B111" s="47" t="s">
        <v>877</v>
      </c>
      <c r="C111" s="43" t="s">
        <v>876</v>
      </c>
      <c r="D111" s="44" t="s">
        <v>2</v>
      </c>
      <c r="E111" s="44">
        <v>4</v>
      </c>
      <c r="F111" s="39">
        <v>4</v>
      </c>
      <c r="H111" s="76">
        <v>165</v>
      </c>
      <c r="I111" s="61">
        <v>250</v>
      </c>
      <c r="K111">
        <f t="shared" si="10"/>
        <v>660</v>
      </c>
    </row>
    <row r="112" spans="1:11" ht="26.25" x14ac:dyDescent="0.25">
      <c r="A112" s="34" t="s">
        <v>878</v>
      </c>
      <c r="B112" s="47"/>
      <c r="C112" s="43"/>
      <c r="D112" s="44"/>
      <c r="E112" s="44"/>
      <c r="K112">
        <f t="shared" si="10"/>
        <v>0</v>
      </c>
    </row>
    <row r="113" spans="1:11" ht="26.25" x14ac:dyDescent="0.25">
      <c r="A113" s="34"/>
      <c r="B113" s="47"/>
      <c r="C113" s="43"/>
      <c r="D113" s="44"/>
      <c r="E113" s="44"/>
      <c r="K113">
        <f t="shared" si="10"/>
        <v>0</v>
      </c>
    </row>
    <row r="114" spans="1:11" ht="26.25" x14ac:dyDescent="0.25">
      <c r="A114" s="34">
        <v>80</v>
      </c>
      <c r="B114" s="47" t="s">
        <v>880</v>
      </c>
      <c r="C114" s="43" t="s">
        <v>55</v>
      </c>
      <c r="D114" s="44" t="s">
        <v>2</v>
      </c>
      <c r="E114" s="44">
        <v>5</v>
      </c>
      <c r="F114" s="39">
        <v>5</v>
      </c>
      <c r="G114" s="93">
        <f t="shared" si="12"/>
        <v>0</v>
      </c>
      <c r="H114" s="76">
        <v>170</v>
      </c>
      <c r="K114">
        <f t="shared" si="10"/>
        <v>850</v>
      </c>
    </row>
    <row r="115" spans="1:11" ht="26.25" x14ac:dyDescent="0.25">
      <c r="A115" s="34">
        <v>80</v>
      </c>
      <c r="B115" s="47" t="s">
        <v>441</v>
      </c>
      <c r="C115" s="43" t="s">
        <v>55</v>
      </c>
      <c r="D115" s="44" t="s">
        <v>2</v>
      </c>
      <c r="E115" s="44">
        <v>10</v>
      </c>
      <c r="F115" s="39">
        <v>10</v>
      </c>
      <c r="G115" s="93">
        <f t="shared" ref="G115" si="14">(F115-E115)</f>
        <v>0</v>
      </c>
      <c r="H115" s="76">
        <v>165</v>
      </c>
      <c r="K115">
        <f t="shared" si="10"/>
        <v>1650</v>
      </c>
    </row>
    <row r="116" spans="1:11" ht="26.25" x14ac:dyDescent="0.25">
      <c r="A116" s="34" t="s">
        <v>870</v>
      </c>
      <c r="B116" s="47" t="s">
        <v>477</v>
      </c>
      <c r="C116" s="43" t="s">
        <v>10</v>
      </c>
      <c r="D116" s="44" t="s">
        <v>2</v>
      </c>
      <c r="E116" s="44">
        <v>5</v>
      </c>
      <c r="F116" s="39">
        <v>5</v>
      </c>
      <c r="G116" s="93">
        <f t="shared" si="12"/>
        <v>0</v>
      </c>
      <c r="H116" s="76">
        <v>275</v>
      </c>
      <c r="K116">
        <f t="shared" si="10"/>
        <v>1375</v>
      </c>
    </row>
    <row r="117" spans="1:11" ht="26.25" x14ac:dyDescent="0.25">
      <c r="A117" s="34" t="s">
        <v>870</v>
      </c>
      <c r="B117" s="47" t="s">
        <v>26</v>
      </c>
      <c r="C117" s="43" t="s">
        <v>10</v>
      </c>
      <c r="D117" s="44" t="s">
        <v>2</v>
      </c>
      <c r="E117" s="44">
        <v>4</v>
      </c>
      <c r="F117" s="39">
        <v>4</v>
      </c>
      <c r="G117" s="93">
        <f t="shared" si="12"/>
        <v>0</v>
      </c>
      <c r="H117" s="76">
        <v>250</v>
      </c>
      <c r="K117">
        <f t="shared" si="10"/>
        <v>1000</v>
      </c>
    </row>
    <row r="118" spans="1:11" ht="26.25" x14ac:dyDescent="0.25">
      <c r="A118" s="34" t="s">
        <v>870</v>
      </c>
      <c r="B118" s="47" t="s">
        <v>871</v>
      </c>
      <c r="C118" s="43" t="s">
        <v>10</v>
      </c>
      <c r="D118" s="44" t="s">
        <v>2</v>
      </c>
      <c r="E118" s="44">
        <v>1</v>
      </c>
      <c r="F118" s="39">
        <v>1</v>
      </c>
      <c r="G118" s="93">
        <f t="shared" si="12"/>
        <v>0</v>
      </c>
      <c r="H118" s="76">
        <v>250</v>
      </c>
      <c r="K118">
        <f t="shared" si="10"/>
        <v>250</v>
      </c>
    </row>
    <row r="119" spans="1:11" ht="26.25" x14ac:dyDescent="0.25">
      <c r="A119" s="34">
        <v>81</v>
      </c>
      <c r="B119" s="47" t="s">
        <v>843</v>
      </c>
      <c r="C119" s="43" t="s">
        <v>28</v>
      </c>
      <c r="D119" s="44" t="s">
        <v>301</v>
      </c>
      <c r="E119" s="44">
        <v>5</v>
      </c>
      <c r="F119" s="39">
        <v>5</v>
      </c>
      <c r="G119" s="93">
        <f t="shared" si="12"/>
        <v>0</v>
      </c>
      <c r="H119" s="76">
        <v>150</v>
      </c>
      <c r="K119">
        <f t="shared" si="10"/>
        <v>750</v>
      </c>
    </row>
    <row r="120" spans="1:11" ht="26.25" x14ac:dyDescent="0.25">
      <c r="A120" s="34">
        <v>81</v>
      </c>
      <c r="B120" s="47" t="s">
        <v>844</v>
      </c>
      <c r="C120" s="43" t="s">
        <v>28</v>
      </c>
      <c r="D120" s="44" t="s">
        <v>301</v>
      </c>
      <c r="E120" s="44">
        <v>6</v>
      </c>
      <c r="F120" s="39">
        <v>6</v>
      </c>
      <c r="G120" s="93">
        <f t="shared" ref="G120:G123" si="15">(F120-E120)</f>
        <v>0</v>
      </c>
      <c r="H120" s="76">
        <v>230</v>
      </c>
      <c r="K120">
        <f t="shared" si="10"/>
        <v>1380</v>
      </c>
    </row>
    <row r="121" spans="1:11" ht="26.25" x14ac:dyDescent="0.25">
      <c r="A121" s="34">
        <v>81</v>
      </c>
      <c r="B121" s="47" t="s">
        <v>845</v>
      </c>
      <c r="C121" s="43" t="s">
        <v>28</v>
      </c>
      <c r="D121" s="44" t="s">
        <v>301</v>
      </c>
      <c r="E121" s="44">
        <v>4</v>
      </c>
      <c r="F121" s="39">
        <v>4</v>
      </c>
      <c r="G121" s="93">
        <f t="shared" ref="G121" si="16">(F121-E121)</f>
        <v>0</v>
      </c>
      <c r="H121" s="76">
        <v>230</v>
      </c>
      <c r="K121">
        <f t="shared" si="10"/>
        <v>920</v>
      </c>
    </row>
    <row r="122" spans="1:11" ht="26.25" x14ac:dyDescent="0.25">
      <c r="A122" s="34" t="s">
        <v>846</v>
      </c>
      <c r="B122" s="47" t="s">
        <v>847</v>
      </c>
      <c r="C122" s="43" t="s">
        <v>28</v>
      </c>
      <c r="D122" s="44" t="s">
        <v>301</v>
      </c>
      <c r="E122" s="44">
        <v>5</v>
      </c>
      <c r="F122" s="39">
        <v>5</v>
      </c>
      <c r="G122" s="93">
        <f t="shared" si="15"/>
        <v>0</v>
      </c>
      <c r="H122" s="76">
        <v>150</v>
      </c>
      <c r="K122">
        <f t="shared" si="10"/>
        <v>750</v>
      </c>
    </row>
    <row r="123" spans="1:11" ht="26.25" x14ac:dyDescent="0.25">
      <c r="A123" s="34" t="s">
        <v>846</v>
      </c>
      <c r="B123" s="47" t="s">
        <v>848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si="15"/>
        <v>0</v>
      </c>
      <c r="H123" s="76">
        <v>215</v>
      </c>
      <c r="K123">
        <f t="shared" si="10"/>
        <v>1075</v>
      </c>
    </row>
    <row r="124" spans="1:11" ht="26.25" x14ac:dyDescent="0.25">
      <c r="A124" s="34" t="s">
        <v>846</v>
      </c>
      <c r="B124" s="47" t="s">
        <v>1027</v>
      </c>
      <c r="C124" s="43" t="s">
        <v>28</v>
      </c>
      <c r="D124" s="44" t="s">
        <v>301</v>
      </c>
      <c r="E124" s="44">
        <v>5</v>
      </c>
      <c r="F124" s="39">
        <v>5</v>
      </c>
      <c r="G124" s="93">
        <f t="shared" ref="G124" si="17">(F124-E124)</f>
        <v>0</v>
      </c>
      <c r="H124" s="76">
        <v>200</v>
      </c>
      <c r="K124">
        <f t="shared" si="10"/>
        <v>1000</v>
      </c>
    </row>
    <row r="125" spans="1:11" ht="26.25" x14ac:dyDescent="0.25">
      <c r="A125" s="34" t="s">
        <v>849</v>
      </c>
      <c r="B125" s="47" t="s">
        <v>850</v>
      </c>
      <c r="C125" s="43" t="s">
        <v>28</v>
      </c>
      <c r="D125" s="44" t="s">
        <v>301</v>
      </c>
      <c r="E125" s="44">
        <v>2</v>
      </c>
      <c r="F125" s="39">
        <v>2</v>
      </c>
      <c r="G125" s="93">
        <v>5</v>
      </c>
      <c r="H125" s="76">
        <v>160</v>
      </c>
      <c r="K125">
        <f t="shared" si="10"/>
        <v>320</v>
      </c>
    </row>
    <row r="126" spans="1:11" ht="26.25" x14ac:dyDescent="0.25">
      <c r="A126" s="34" t="s">
        <v>849</v>
      </c>
      <c r="B126" s="47" t="s">
        <v>851</v>
      </c>
      <c r="C126" s="43" t="s">
        <v>28</v>
      </c>
      <c r="D126" s="44" t="s">
        <v>301</v>
      </c>
      <c r="E126" s="44">
        <v>7</v>
      </c>
      <c r="F126" s="39">
        <v>7</v>
      </c>
      <c r="G126" s="93">
        <v>0</v>
      </c>
      <c r="H126" s="76">
        <v>145</v>
      </c>
      <c r="K126">
        <f t="shared" si="10"/>
        <v>1015</v>
      </c>
    </row>
    <row r="127" spans="1:11" ht="26.25" x14ac:dyDescent="0.25">
      <c r="A127" s="34" t="s">
        <v>849</v>
      </c>
      <c r="B127" s="47" t="s">
        <v>852</v>
      </c>
      <c r="C127" s="43" t="s">
        <v>28</v>
      </c>
      <c r="D127" s="44" t="s">
        <v>301</v>
      </c>
      <c r="E127" s="44">
        <v>2</v>
      </c>
      <c r="F127" s="39">
        <v>2</v>
      </c>
      <c r="G127" s="93">
        <v>0</v>
      </c>
      <c r="H127" s="76">
        <v>165</v>
      </c>
      <c r="K127">
        <f t="shared" si="10"/>
        <v>330</v>
      </c>
    </row>
    <row r="128" spans="1:11" ht="26.25" x14ac:dyDescent="0.25">
      <c r="A128" s="34">
        <v>82</v>
      </c>
      <c r="B128" s="47">
        <v>9082</v>
      </c>
      <c r="C128" s="43" t="s">
        <v>63</v>
      </c>
      <c r="D128" s="44" t="s">
        <v>2</v>
      </c>
      <c r="E128" s="44">
        <v>6</v>
      </c>
      <c r="F128" s="43">
        <v>6</v>
      </c>
      <c r="G128" s="93">
        <f t="shared" si="12"/>
        <v>0</v>
      </c>
      <c r="H128" s="76">
        <v>180</v>
      </c>
      <c r="I128" s="61">
        <v>300</v>
      </c>
      <c r="K128">
        <f t="shared" si="10"/>
        <v>1080</v>
      </c>
    </row>
    <row r="129" spans="1:11" ht="26.25" x14ac:dyDescent="0.25">
      <c r="A129" s="34">
        <v>83</v>
      </c>
      <c r="B129" s="47" t="s">
        <v>376</v>
      </c>
      <c r="C129" s="43" t="s">
        <v>63</v>
      </c>
      <c r="D129" s="44" t="s">
        <v>2</v>
      </c>
      <c r="E129" s="44">
        <v>10</v>
      </c>
      <c r="F129" s="39">
        <v>10</v>
      </c>
      <c r="G129" s="93">
        <f t="shared" si="12"/>
        <v>0</v>
      </c>
      <c r="H129" s="76">
        <v>150</v>
      </c>
      <c r="I129" s="61">
        <v>250</v>
      </c>
      <c r="K129">
        <f t="shared" si="10"/>
        <v>1500</v>
      </c>
    </row>
    <row r="130" spans="1:11" ht="26.25" x14ac:dyDescent="0.25">
      <c r="A130" s="34">
        <v>84</v>
      </c>
      <c r="B130" s="47" t="s">
        <v>220</v>
      </c>
      <c r="C130" s="43" t="s">
        <v>63</v>
      </c>
      <c r="D130" s="44" t="s">
        <v>2</v>
      </c>
      <c r="E130" s="44">
        <v>11</v>
      </c>
      <c r="F130" s="39">
        <v>11</v>
      </c>
      <c r="G130" s="93">
        <f t="shared" si="12"/>
        <v>0</v>
      </c>
      <c r="H130" s="76">
        <v>175</v>
      </c>
      <c r="I130" s="61">
        <v>250</v>
      </c>
      <c r="K130">
        <f t="shared" si="10"/>
        <v>1925</v>
      </c>
    </row>
    <row r="131" spans="1:11" ht="26.25" x14ac:dyDescent="0.25">
      <c r="A131" s="34">
        <v>85</v>
      </c>
      <c r="B131" s="47" t="s">
        <v>223</v>
      </c>
      <c r="C131" s="43" t="s">
        <v>63</v>
      </c>
      <c r="D131" s="44" t="s">
        <v>2</v>
      </c>
      <c r="E131" s="44">
        <v>9</v>
      </c>
      <c r="F131" s="39">
        <v>9</v>
      </c>
      <c r="G131" s="93">
        <f t="shared" si="12"/>
        <v>0</v>
      </c>
      <c r="H131" s="76">
        <v>155</v>
      </c>
      <c r="I131" s="61">
        <v>250</v>
      </c>
      <c r="K131">
        <f t="shared" si="10"/>
        <v>1395</v>
      </c>
    </row>
    <row r="132" spans="1:11" ht="26.25" x14ac:dyDescent="0.25">
      <c r="A132" s="34">
        <v>86</v>
      </c>
      <c r="B132" s="47" t="s">
        <v>544</v>
      </c>
      <c r="C132" s="43" t="s">
        <v>63</v>
      </c>
      <c r="D132" s="44" t="s">
        <v>2</v>
      </c>
      <c r="E132" s="44">
        <v>8</v>
      </c>
      <c r="F132" s="39">
        <v>8</v>
      </c>
      <c r="G132" s="93">
        <f t="shared" si="12"/>
        <v>0</v>
      </c>
      <c r="H132" s="76">
        <v>190</v>
      </c>
      <c r="I132" s="61">
        <v>300</v>
      </c>
      <c r="K132">
        <f t="shared" ref="K132:K158" si="18">(F132*H132)</f>
        <v>1520</v>
      </c>
    </row>
    <row r="133" spans="1:11" ht="26.25" x14ac:dyDescent="0.25">
      <c r="A133" s="34">
        <v>86</v>
      </c>
      <c r="B133" s="47" t="s">
        <v>854</v>
      </c>
      <c r="C133" s="43" t="s">
        <v>63</v>
      </c>
      <c r="D133" s="44" t="s">
        <v>2</v>
      </c>
      <c r="E133" s="44">
        <v>3</v>
      </c>
      <c r="F133" s="39">
        <v>3</v>
      </c>
      <c r="G133" s="93">
        <f t="shared" ref="G133:G134" si="19">(F133-E133)</f>
        <v>0</v>
      </c>
      <c r="H133" s="76">
        <v>155</v>
      </c>
      <c r="I133" s="61">
        <v>300</v>
      </c>
      <c r="K133">
        <f t="shared" si="18"/>
        <v>465</v>
      </c>
    </row>
    <row r="134" spans="1:11" ht="26.25" x14ac:dyDescent="0.25">
      <c r="A134" s="49">
        <v>87</v>
      </c>
      <c r="B134" s="111" t="s">
        <v>855</v>
      </c>
      <c r="C134" s="112" t="s">
        <v>63</v>
      </c>
      <c r="D134" s="113" t="s">
        <v>2</v>
      </c>
      <c r="E134" s="113">
        <v>5</v>
      </c>
      <c r="F134" s="114">
        <v>5</v>
      </c>
      <c r="G134" s="115">
        <f t="shared" si="19"/>
        <v>0</v>
      </c>
      <c r="H134" s="116">
        <v>135</v>
      </c>
      <c r="I134" s="117"/>
      <c r="K134">
        <f t="shared" si="18"/>
        <v>675</v>
      </c>
    </row>
    <row r="135" spans="1:11" ht="26.25" x14ac:dyDescent="0.25">
      <c r="A135" s="34">
        <v>88</v>
      </c>
      <c r="B135" s="47" t="s">
        <v>227</v>
      </c>
      <c r="C135" s="43" t="s">
        <v>63</v>
      </c>
      <c r="D135" s="44" t="s">
        <v>2</v>
      </c>
      <c r="E135" s="44">
        <v>7</v>
      </c>
      <c r="F135" s="39">
        <v>7</v>
      </c>
      <c r="G135" s="93">
        <f t="shared" si="12"/>
        <v>0</v>
      </c>
      <c r="H135" s="76">
        <v>180</v>
      </c>
      <c r="I135" s="61">
        <v>250</v>
      </c>
      <c r="K135">
        <f t="shared" si="18"/>
        <v>1260</v>
      </c>
    </row>
    <row r="136" spans="1:11" ht="26.25" x14ac:dyDescent="0.25">
      <c r="A136" s="34">
        <v>89</v>
      </c>
      <c r="B136" s="47" t="s">
        <v>231</v>
      </c>
      <c r="C136" s="43" t="s">
        <v>63</v>
      </c>
      <c r="D136" s="44" t="s">
        <v>2</v>
      </c>
      <c r="E136" s="44">
        <v>11</v>
      </c>
      <c r="F136" s="39">
        <v>11</v>
      </c>
      <c r="G136" s="93">
        <v>1</v>
      </c>
      <c r="H136" s="76">
        <v>180</v>
      </c>
      <c r="I136" s="61">
        <v>250</v>
      </c>
      <c r="K136">
        <f t="shared" si="18"/>
        <v>1980</v>
      </c>
    </row>
    <row r="137" spans="1:11" ht="26.25" x14ac:dyDescent="0.25">
      <c r="A137" s="34">
        <v>90</v>
      </c>
      <c r="B137" s="47" t="s">
        <v>382</v>
      </c>
      <c r="C137" s="43" t="s">
        <v>63</v>
      </c>
      <c r="D137" s="44" t="s">
        <v>2</v>
      </c>
      <c r="E137" s="44">
        <v>3</v>
      </c>
      <c r="F137" s="39">
        <v>3</v>
      </c>
      <c r="G137" s="93">
        <f t="shared" si="12"/>
        <v>0</v>
      </c>
      <c r="H137" s="76">
        <v>175</v>
      </c>
      <c r="I137" s="61">
        <v>250</v>
      </c>
      <c r="K137">
        <f t="shared" si="18"/>
        <v>525</v>
      </c>
    </row>
    <row r="138" spans="1:11" ht="26.25" x14ac:dyDescent="0.25">
      <c r="A138" s="34">
        <v>90</v>
      </c>
      <c r="B138" s="47">
        <v>7582</v>
      </c>
      <c r="C138" s="43" t="s">
        <v>63</v>
      </c>
      <c r="D138" s="44" t="s">
        <v>2</v>
      </c>
      <c r="E138" s="44">
        <v>3</v>
      </c>
      <c r="F138" s="39">
        <v>3</v>
      </c>
      <c r="G138" s="93">
        <f t="shared" ref="G138" si="20">(F138-E138)</f>
        <v>0</v>
      </c>
      <c r="H138" s="76">
        <v>155</v>
      </c>
      <c r="I138" s="61">
        <v>250</v>
      </c>
      <c r="K138">
        <f t="shared" si="18"/>
        <v>465</v>
      </c>
    </row>
    <row r="139" spans="1:11" ht="26.25" x14ac:dyDescent="0.25">
      <c r="A139" s="49">
        <v>91</v>
      </c>
      <c r="B139" s="47" t="s">
        <v>1099</v>
      </c>
      <c r="C139" s="43"/>
      <c r="D139" s="44"/>
      <c r="E139" s="44"/>
      <c r="G139" s="93">
        <f t="shared" si="12"/>
        <v>0</v>
      </c>
      <c r="K139">
        <f t="shared" si="18"/>
        <v>0</v>
      </c>
    </row>
    <row r="140" spans="1:11" ht="26.25" x14ac:dyDescent="0.25">
      <c r="A140" s="34">
        <v>92</v>
      </c>
      <c r="B140" s="47" t="s">
        <v>349</v>
      </c>
      <c r="C140" s="43" t="s">
        <v>63</v>
      </c>
      <c r="D140" s="44" t="s">
        <v>2</v>
      </c>
      <c r="E140" s="44">
        <v>1</v>
      </c>
      <c r="F140" s="39">
        <v>1</v>
      </c>
      <c r="G140" s="93">
        <f t="shared" si="12"/>
        <v>0</v>
      </c>
      <c r="H140" s="76">
        <v>150</v>
      </c>
      <c r="I140" s="61">
        <v>250</v>
      </c>
      <c r="K140">
        <f t="shared" si="18"/>
        <v>150</v>
      </c>
    </row>
    <row r="141" spans="1:11" ht="26.25" x14ac:dyDescent="0.25">
      <c r="A141" s="34">
        <v>93</v>
      </c>
      <c r="B141" s="47" t="s">
        <v>386</v>
      </c>
      <c r="C141" s="43" t="s">
        <v>63</v>
      </c>
      <c r="D141" s="44" t="s">
        <v>2</v>
      </c>
      <c r="E141" s="44">
        <v>6</v>
      </c>
      <c r="F141" s="39">
        <v>6</v>
      </c>
      <c r="G141" s="93">
        <f t="shared" si="12"/>
        <v>0</v>
      </c>
      <c r="H141" s="76">
        <v>150</v>
      </c>
      <c r="I141" s="61">
        <v>250</v>
      </c>
      <c r="K141">
        <f t="shared" si="18"/>
        <v>900</v>
      </c>
    </row>
    <row r="142" spans="1:11" ht="26.25" x14ac:dyDescent="0.25">
      <c r="A142" s="49">
        <v>94</v>
      </c>
      <c r="B142" s="47"/>
      <c r="C142" s="43"/>
      <c r="D142" s="44"/>
      <c r="E142" s="44"/>
      <c r="G142" s="93">
        <f t="shared" si="12"/>
        <v>0</v>
      </c>
      <c r="K142">
        <f t="shared" si="18"/>
        <v>0</v>
      </c>
    </row>
    <row r="143" spans="1:11" ht="26.25" x14ac:dyDescent="0.25">
      <c r="A143" s="34">
        <v>95</v>
      </c>
      <c r="B143" s="47" t="s">
        <v>1028</v>
      </c>
      <c r="C143" s="43" t="s">
        <v>63</v>
      </c>
      <c r="D143" s="44" t="s">
        <v>2</v>
      </c>
      <c r="E143" s="44">
        <v>19</v>
      </c>
      <c r="F143" s="39">
        <v>19</v>
      </c>
      <c r="G143" s="93">
        <f t="shared" si="12"/>
        <v>0</v>
      </c>
      <c r="H143" s="76">
        <v>145</v>
      </c>
      <c r="I143" s="61">
        <v>220</v>
      </c>
      <c r="K143">
        <f t="shared" si="18"/>
        <v>2755</v>
      </c>
    </row>
    <row r="144" spans="1:11" ht="26.25" x14ac:dyDescent="0.25">
      <c r="A144" s="34">
        <v>96</v>
      </c>
      <c r="B144" s="47" t="s">
        <v>1029</v>
      </c>
      <c r="C144" s="43" t="s">
        <v>63</v>
      </c>
      <c r="D144" s="44" t="s">
        <v>2</v>
      </c>
      <c r="E144" s="44">
        <v>4</v>
      </c>
      <c r="F144" s="39">
        <v>4</v>
      </c>
      <c r="G144" s="93">
        <f t="shared" si="12"/>
        <v>0</v>
      </c>
      <c r="H144" s="76">
        <v>180</v>
      </c>
      <c r="I144" s="61">
        <v>300</v>
      </c>
      <c r="K144">
        <f t="shared" si="18"/>
        <v>720</v>
      </c>
    </row>
    <row r="145" spans="1:11" ht="26.25" x14ac:dyDescent="0.25">
      <c r="A145" s="34">
        <v>96</v>
      </c>
      <c r="B145" s="47" t="s">
        <v>853</v>
      </c>
      <c r="C145" s="43" t="s">
        <v>63</v>
      </c>
      <c r="D145" s="44" t="s">
        <v>2</v>
      </c>
      <c r="E145" s="44">
        <v>10</v>
      </c>
      <c r="F145" s="39">
        <v>10</v>
      </c>
      <c r="G145" s="93">
        <f t="shared" ref="G145" si="21">(F145-E145)</f>
        <v>0</v>
      </c>
      <c r="H145" s="76">
        <v>190</v>
      </c>
      <c r="I145" s="61">
        <v>300</v>
      </c>
      <c r="K145">
        <f t="shared" si="18"/>
        <v>1900</v>
      </c>
    </row>
    <row r="146" spans="1:11" ht="26.25" x14ac:dyDescent="0.25">
      <c r="A146" s="34">
        <v>97</v>
      </c>
      <c r="B146" s="47" t="s">
        <v>543</v>
      </c>
      <c r="C146" s="43" t="s">
        <v>63</v>
      </c>
      <c r="D146" s="44" t="s">
        <v>2</v>
      </c>
      <c r="E146" s="44">
        <v>2</v>
      </c>
      <c r="F146" s="39">
        <v>2</v>
      </c>
      <c r="G146" s="93">
        <f t="shared" si="12"/>
        <v>0</v>
      </c>
      <c r="H146" s="76">
        <v>150</v>
      </c>
      <c r="I146" s="61">
        <v>220</v>
      </c>
      <c r="K146">
        <f t="shared" si="18"/>
        <v>300</v>
      </c>
    </row>
    <row r="147" spans="1:11" ht="26.25" x14ac:dyDescent="0.25">
      <c r="A147" s="34" t="s">
        <v>856</v>
      </c>
      <c r="B147" s="47" t="s">
        <v>857</v>
      </c>
      <c r="C147" s="43" t="s">
        <v>1</v>
      </c>
      <c r="D147" s="44" t="s">
        <v>2</v>
      </c>
      <c r="E147" s="44">
        <v>4</v>
      </c>
      <c r="F147" s="39">
        <v>4</v>
      </c>
      <c r="G147" s="93">
        <f t="shared" si="12"/>
        <v>0</v>
      </c>
      <c r="H147" s="76">
        <v>300</v>
      </c>
      <c r="K147">
        <f t="shared" si="18"/>
        <v>1200</v>
      </c>
    </row>
    <row r="148" spans="1:11" ht="26.25" x14ac:dyDescent="0.25">
      <c r="A148" s="34" t="s">
        <v>858</v>
      </c>
      <c r="B148" s="47" t="s">
        <v>885</v>
      </c>
      <c r="C148" s="43" t="s">
        <v>1</v>
      </c>
      <c r="D148" s="44" t="s">
        <v>2</v>
      </c>
      <c r="E148" s="44">
        <v>1</v>
      </c>
      <c r="F148" s="39">
        <v>1</v>
      </c>
      <c r="G148" s="93">
        <f t="shared" si="12"/>
        <v>0</v>
      </c>
      <c r="H148" s="76">
        <v>530</v>
      </c>
      <c r="K148">
        <f t="shared" si="18"/>
        <v>530</v>
      </c>
    </row>
    <row r="149" spans="1:11" ht="26.25" x14ac:dyDescent="0.25">
      <c r="A149" s="34" t="s">
        <v>858</v>
      </c>
      <c r="B149" s="47" t="s">
        <v>615</v>
      </c>
      <c r="C149" s="43" t="s">
        <v>1</v>
      </c>
      <c r="D149" s="44" t="s">
        <v>2</v>
      </c>
      <c r="E149" s="44">
        <v>4</v>
      </c>
      <c r="F149" s="39">
        <v>4</v>
      </c>
      <c r="G149" s="93">
        <f t="shared" si="12"/>
        <v>0</v>
      </c>
      <c r="H149" s="76">
        <v>260</v>
      </c>
      <c r="K149">
        <f t="shared" si="18"/>
        <v>1040</v>
      </c>
    </row>
    <row r="150" spans="1:11" s="118" customFormat="1" ht="26.25" x14ac:dyDescent="0.25">
      <c r="A150" s="34" t="s">
        <v>859</v>
      </c>
      <c r="B150" s="47" t="s">
        <v>860</v>
      </c>
      <c r="C150" s="43" t="s">
        <v>1</v>
      </c>
      <c r="D150" s="44" t="s">
        <v>2</v>
      </c>
      <c r="E150" s="44">
        <v>5</v>
      </c>
      <c r="F150" s="37">
        <v>5</v>
      </c>
      <c r="G150" s="95">
        <f t="shared" ref="G150" si="22">(F150-E150)</f>
        <v>0</v>
      </c>
      <c r="H150" s="119">
        <v>165</v>
      </c>
      <c r="I150" s="117"/>
      <c r="K150">
        <f t="shared" si="18"/>
        <v>825</v>
      </c>
    </row>
    <row r="151" spans="1:11" ht="26.25" x14ac:dyDescent="0.25">
      <c r="A151" s="34" t="s">
        <v>859</v>
      </c>
      <c r="B151" s="47" t="s">
        <v>861</v>
      </c>
      <c r="C151" s="43" t="s">
        <v>1</v>
      </c>
      <c r="D151" s="44" t="s">
        <v>2</v>
      </c>
      <c r="E151" s="44">
        <v>5</v>
      </c>
      <c r="F151" s="39">
        <v>5</v>
      </c>
      <c r="G151" s="93">
        <f t="shared" ref="G151" si="23">(F151-E151)</f>
        <v>0</v>
      </c>
      <c r="H151" s="76">
        <v>185</v>
      </c>
      <c r="K151">
        <f t="shared" si="18"/>
        <v>925</v>
      </c>
    </row>
    <row r="152" spans="1:11" ht="26.25" x14ac:dyDescent="0.25">
      <c r="A152" s="34" t="s">
        <v>862</v>
      </c>
      <c r="B152" s="47" t="s">
        <v>863</v>
      </c>
      <c r="C152" s="43" t="s">
        <v>1</v>
      </c>
      <c r="D152" s="44" t="s">
        <v>2</v>
      </c>
      <c r="E152" s="44">
        <v>5</v>
      </c>
      <c r="F152" s="39">
        <v>5</v>
      </c>
      <c r="G152" s="93">
        <f t="shared" ref="G152" si="24">(F152-E152)</f>
        <v>0</v>
      </c>
      <c r="H152" s="76">
        <v>275</v>
      </c>
      <c r="K152">
        <f t="shared" si="18"/>
        <v>1375</v>
      </c>
    </row>
    <row r="153" spans="1:11" ht="26.25" x14ac:dyDescent="0.25">
      <c r="A153" s="34" t="s">
        <v>862</v>
      </c>
      <c r="B153" s="47" t="s">
        <v>864</v>
      </c>
      <c r="C153" s="43" t="s">
        <v>1</v>
      </c>
      <c r="D153" s="44" t="s">
        <v>2</v>
      </c>
      <c r="E153" s="44">
        <v>3</v>
      </c>
      <c r="F153" s="39">
        <v>3</v>
      </c>
      <c r="G153" s="93">
        <f t="shared" ref="G153" si="25">(F153-E153)</f>
        <v>0</v>
      </c>
      <c r="H153" s="76">
        <v>165</v>
      </c>
      <c r="K153">
        <f t="shared" si="18"/>
        <v>495</v>
      </c>
    </row>
    <row r="154" spans="1:11" ht="26.25" x14ac:dyDescent="0.25">
      <c r="A154" s="34" t="s">
        <v>865</v>
      </c>
      <c r="B154" s="47" t="s">
        <v>867</v>
      </c>
      <c r="C154" s="43" t="s">
        <v>1</v>
      </c>
      <c r="D154" s="44" t="s">
        <v>2</v>
      </c>
      <c r="E154" s="44">
        <v>4</v>
      </c>
      <c r="F154" s="39">
        <v>4</v>
      </c>
      <c r="G154" s="93">
        <f t="shared" ref="G154:G155" si="26">(F154-E154)</f>
        <v>0</v>
      </c>
      <c r="H154" s="76">
        <v>340</v>
      </c>
      <c r="K154">
        <f t="shared" si="18"/>
        <v>1360</v>
      </c>
    </row>
    <row r="155" spans="1:11" ht="26.25" x14ac:dyDescent="0.25">
      <c r="A155" s="34" t="s">
        <v>865</v>
      </c>
      <c r="B155" s="47" t="s">
        <v>868</v>
      </c>
      <c r="C155" s="43" t="s">
        <v>1</v>
      </c>
      <c r="D155" s="44" t="s">
        <v>2</v>
      </c>
      <c r="E155" s="44">
        <v>4</v>
      </c>
      <c r="F155" s="39">
        <v>4</v>
      </c>
      <c r="G155" s="93">
        <f t="shared" si="26"/>
        <v>0</v>
      </c>
      <c r="H155" s="76">
        <v>310</v>
      </c>
      <c r="K155">
        <f t="shared" si="18"/>
        <v>1240</v>
      </c>
    </row>
    <row r="156" spans="1:11" ht="26.25" x14ac:dyDescent="0.25">
      <c r="A156" s="34" t="s">
        <v>865</v>
      </c>
      <c r="B156" s="47" t="s">
        <v>866</v>
      </c>
      <c r="C156" s="43" t="s">
        <v>1</v>
      </c>
      <c r="D156" s="44" t="s">
        <v>2</v>
      </c>
      <c r="E156" s="44">
        <v>3</v>
      </c>
      <c r="F156" s="39">
        <v>3</v>
      </c>
      <c r="G156" s="93">
        <f t="shared" ref="G156:G158" si="27">(F156-E156)</f>
        <v>0</v>
      </c>
      <c r="H156" s="76">
        <v>310</v>
      </c>
      <c r="K156">
        <f t="shared" si="18"/>
        <v>930</v>
      </c>
    </row>
    <row r="157" spans="1:11" ht="26.25" x14ac:dyDescent="0.25">
      <c r="A157" s="34" t="s">
        <v>869</v>
      </c>
      <c r="B157" s="47" t="s">
        <v>428</v>
      </c>
      <c r="C157" s="43" t="s">
        <v>1</v>
      </c>
      <c r="D157" s="44" t="s">
        <v>2</v>
      </c>
      <c r="E157" s="44">
        <v>1</v>
      </c>
      <c r="F157" s="37">
        <v>1</v>
      </c>
      <c r="G157" s="95">
        <f t="shared" si="27"/>
        <v>0</v>
      </c>
      <c r="H157" s="119">
        <v>240</v>
      </c>
      <c r="K157">
        <f t="shared" si="18"/>
        <v>240</v>
      </c>
    </row>
    <row r="158" spans="1:11" ht="26.25" x14ac:dyDescent="0.25">
      <c r="A158" s="34" t="s">
        <v>869</v>
      </c>
      <c r="B158" s="47" t="s">
        <v>435</v>
      </c>
      <c r="C158" s="43" t="s">
        <v>1</v>
      </c>
      <c r="D158" s="44" t="s">
        <v>2</v>
      </c>
      <c r="E158" s="44">
        <v>5</v>
      </c>
      <c r="F158" s="39">
        <v>5</v>
      </c>
      <c r="G158" s="93">
        <f t="shared" si="27"/>
        <v>0</v>
      </c>
      <c r="H158" s="76">
        <v>310</v>
      </c>
      <c r="K158">
        <f t="shared" si="18"/>
        <v>1550</v>
      </c>
    </row>
    <row r="159" spans="1:11" ht="26.25" x14ac:dyDescent="0.35">
      <c r="A159" s="34"/>
      <c r="B159" s="47"/>
      <c r="C159" s="43"/>
      <c r="D159" s="44"/>
      <c r="E159" s="44"/>
      <c r="K159" s="134">
        <f>SUM(K2:K158)</f>
        <v>133012</v>
      </c>
    </row>
    <row r="160" spans="1:11" ht="26.25" x14ac:dyDescent="0.25">
      <c r="A160" s="34">
        <v>98</v>
      </c>
      <c r="B160" s="47" t="s">
        <v>567</v>
      </c>
      <c r="C160" s="43" t="s">
        <v>566</v>
      </c>
      <c r="D160" s="44" t="s">
        <v>11</v>
      </c>
      <c r="E160" s="109">
        <v>0</v>
      </c>
      <c r="F160" s="133">
        <v>0</v>
      </c>
      <c r="G160" s="93">
        <f t="shared" si="12"/>
        <v>0</v>
      </c>
      <c r="H160" s="76">
        <v>2500</v>
      </c>
    </row>
    <row r="161" spans="1:13" ht="26.25" x14ac:dyDescent="0.25">
      <c r="A161" s="34">
        <v>99</v>
      </c>
      <c r="B161" s="48" t="s">
        <v>9</v>
      </c>
      <c r="C161" s="44" t="s">
        <v>10</v>
      </c>
      <c r="D161" s="44" t="s">
        <v>11</v>
      </c>
      <c r="E161" s="44">
        <v>1</v>
      </c>
      <c r="F161" s="39">
        <v>1</v>
      </c>
      <c r="G161" s="93">
        <f t="shared" si="12"/>
        <v>0</v>
      </c>
      <c r="H161" s="76">
        <v>1550</v>
      </c>
      <c r="I161" s="61">
        <v>1900</v>
      </c>
      <c r="K161">
        <f>(F161*H161)</f>
        <v>1550</v>
      </c>
    </row>
    <row r="162" spans="1:13" ht="26.25" x14ac:dyDescent="0.25">
      <c r="A162" s="34">
        <v>100</v>
      </c>
      <c r="B162" s="48" t="s">
        <v>14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12"/>
        <v>0</v>
      </c>
      <c r="H162" s="76">
        <v>1550</v>
      </c>
      <c r="I162" s="61">
        <v>2000</v>
      </c>
      <c r="K162">
        <f t="shared" ref="K162:K225" si="28">(F162*H162)</f>
        <v>1550</v>
      </c>
    </row>
    <row r="163" spans="1:13" ht="26.25" x14ac:dyDescent="0.25">
      <c r="A163" s="34">
        <v>101</v>
      </c>
      <c r="B163" s="48" t="s">
        <v>17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12"/>
        <v>0</v>
      </c>
      <c r="H163" s="76">
        <v>1500</v>
      </c>
      <c r="I163" s="61">
        <v>2000</v>
      </c>
      <c r="K163">
        <f t="shared" si="28"/>
        <v>1500</v>
      </c>
    </row>
    <row r="164" spans="1:13" ht="26.25" x14ac:dyDescent="0.25">
      <c r="A164" s="34">
        <v>102</v>
      </c>
      <c r="B164" s="48" t="s">
        <v>20</v>
      </c>
      <c r="C164" s="44" t="s">
        <v>10</v>
      </c>
      <c r="D164" s="44" t="s">
        <v>11</v>
      </c>
      <c r="E164" s="44">
        <v>0</v>
      </c>
      <c r="F164" s="39">
        <v>0</v>
      </c>
      <c r="G164" s="93">
        <f t="shared" si="12"/>
        <v>0</v>
      </c>
      <c r="H164" s="76">
        <v>1500</v>
      </c>
      <c r="I164" s="61">
        <v>2000</v>
      </c>
      <c r="K164">
        <f t="shared" si="28"/>
        <v>0</v>
      </c>
    </row>
    <row r="165" spans="1:13" ht="26.25" x14ac:dyDescent="0.25">
      <c r="A165" s="34">
        <v>103</v>
      </c>
      <c r="B165" s="48" t="s">
        <v>24</v>
      </c>
      <c r="C165" s="44" t="s">
        <v>10</v>
      </c>
      <c r="D165" s="44" t="s">
        <v>11</v>
      </c>
      <c r="E165" s="44">
        <v>1</v>
      </c>
      <c r="F165" s="39">
        <v>1</v>
      </c>
      <c r="G165" s="93">
        <f t="shared" si="12"/>
        <v>0</v>
      </c>
      <c r="H165" s="76">
        <v>1500</v>
      </c>
      <c r="I165" s="61">
        <v>2000</v>
      </c>
      <c r="K165">
        <f t="shared" si="28"/>
        <v>1500</v>
      </c>
    </row>
    <row r="166" spans="1:13" ht="26.25" x14ac:dyDescent="0.25">
      <c r="A166" s="34">
        <v>103</v>
      </c>
      <c r="B166" s="48" t="s">
        <v>26</v>
      </c>
      <c r="C166" s="44" t="s">
        <v>10</v>
      </c>
      <c r="D166" s="44" t="s">
        <v>11</v>
      </c>
      <c r="E166" s="44">
        <v>1</v>
      </c>
      <c r="F166" s="39">
        <v>1</v>
      </c>
      <c r="G166" s="93">
        <f t="shared" si="12"/>
        <v>0</v>
      </c>
      <c r="H166" s="76">
        <v>1500</v>
      </c>
      <c r="I166" s="61">
        <v>2000</v>
      </c>
      <c r="K166">
        <f t="shared" si="28"/>
        <v>1500</v>
      </c>
    </row>
    <row r="167" spans="1:13" ht="26.25" x14ac:dyDescent="0.25">
      <c r="A167" s="34">
        <v>105</v>
      </c>
      <c r="B167" s="48" t="s">
        <v>31</v>
      </c>
      <c r="C167" s="44" t="s">
        <v>10</v>
      </c>
      <c r="D167" s="44" t="s">
        <v>11</v>
      </c>
      <c r="E167" s="44">
        <v>3</v>
      </c>
      <c r="F167" s="39">
        <v>3</v>
      </c>
      <c r="G167" s="93">
        <f t="shared" si="12"/>
        <v>0</v>
      </c>
      <c r="H167" s="76">
        <v>1500</v>
      </c>
      <c r="I167" s="61">
        <v>2000</v>
      </c>
      <c r="K167">
        <f t="shared" si="28"/>
        <v>4500</v>
      </c>
    </row>
    <row r="168" spans="1:13" ht="26.25" x14ac:dyDescent="0.25">
      <c r="A168" s="34">
        <v>106</v>
      </c>
      <c r="B168" s="48" t="s">
        <v>34</v>
      </c>
      <c r="C168" s="44" t="s">
        <v>10</v>
      </c>
      <c r="D168" s="44" t="s">
        <v>11</v>
      </c>
      <c r="E168" s="44">
        <v>3</v>
      </c>
      <c r="F168" s="39">
        <v>3</v>
      </c>
      <c r="G168" s="93">
        <f t="shared" si="12"/>
        <v>0</v>
      </c>
      <c r="H168" s="76">
        <v>1500</v>
      </c>
      <c r="I168" s="61">
        <v>2000</v>
      </c>
      <c r="K168">
        <f t="shared" si="28"/>
        <v>4500</v>
      </c>
    </row>
    <row r="169" spans="1:13" ht="26.25" x14ac:dyDescent="0.25">
      <c r="A169" s="34">
        <v>106</v>
      </c>
      <c r="B169" s="48" t="s">
        <v>1030</v>
      </c>
      <c r="C169" s="44" t="s">
        <v>10</v>
      </c>
      <c r="D169" s="44" t="s">
        <v>11</v>
      </c>
      <c r="E169" s="44">
        <v>2</v>
      </c>
      <c r="F169" s="39">
        <v>2</v>
      </c>
      <c r="G169" s="93">
        <f t="shared" si="12"/>
        <v>0</v>
      </c>
      <c r="H169" s="76">
        <v>3000</v>
      </c>
      <c r="I169" s="61">
        <v>2000</v>
      </c>
      <c r="K169">
        <f t="shared" si="28"/>
        <v>6000</v>
      </c>
    </row>
    <row r="170" spans="1:13" ht="26.25" x14ac:dyDescent="0.25">
      <c r="A170" s="34" t="s">
        <v>636</v>
      </c>
      <c r="B170" s="48" t="s">
        <v>1041</v>
      </c>
      <c r="C170" s="44" t="s">
        <v>10</v>
      </c>
      <c r="D170" s="44" t="s">
        <v>11</v>
      </c>
      <c r="E170" s="44">
        <v>1</v>
      </c>
      <c r="F170" s="39">
        <v>1</v>
      </c>
      <c r="G170" s="93">
        <f t="shared" si="12"/>
        <v>0</v>
      </c>
      <c r="H170" s="76">
        <v>2200</v>
      </c>
      <c r="K170">
        <f t="shared" si="28"/>
        <v>2200</v>
      </c>
    </row>
    <row r="171" spans="1:13" ht="26.25" x14ac:dyDescent="0.25">
      <c r="A171" s="34" t="s">
        <v>636</v>
      </c>
      <c r="B171" s="48" t="s">
        <v>750</v>
      </c>
      <c r="C171" s="44" t="s">
        <v>10</v>
      </c>
      <c r="D171" s="44" t="s">
        <v>11</v>
      </c>
      <c r="E171" s="44">
        <v>3</v>
      </c>
      <c r="F171" s="39">
        <v>3</v>
      </c>
      <c r="G171" s="93">
        <f t="shared" si="12"/>
        <v>0</v>
      </c>
      <c r="H171" s="76">
        <v>2550</v>
      </c>
      <c r="K171">
        <f t="shared" si="28"/>
        <v>7650</v>
      </c>
    </row>
    <row r="172" spans="1:13" ht="26.25" x14ac:dyDescent="0.25">
      <c r="A172" s="34">
        <v>107</v>
      </c>
      <c r="B172" s="48" t="s">
        <v>390</v>
      </c>
      <c r="C172" s="44" t="s">
        <v>10</v>
      </c>
      <c r="D172" s="44" t="s">
        <v>11</v>
      </c>
      <c r="E172" s="44">
        <v>1</v>
      </c>
      <c r="F172" s="39">
        <v>1</v>
      </c>
      <c r="G172" s="93">
        <f t="shared" si="12"/>
        <v>0</v>
      </c>
      <c r="H172" s="76">
        <v>1550</v>
      </c>
      <c r="K172">
        <f t="shared" si="28"/>
        <v>1550</v>
      </c>
      <c r="M172" t="s">
        <v>778</v>
      </c>
    </row>
    <row r="173" spans="1:13" ht="26.25" x14ac:dyDescent="0.25">
      <c r="A173" s="34">
        <v>108</v>
      </c>
      <c r="B173" s="48" t="s">
        <v>529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12"/>
        <v>0</v>
      </c>
      <c r="H173" s="76">
        <v>3000</v>
      </c>
      <c r="K173">
        <f t="shared" si="28"/>
        <v>3000</v>
      </c>
    </row>
    <row r="174" spans="1:13" ht="26.25" x14ac:dyDescent="0.25">
      <c r="A174" s="34">
        <v>109</v>
      </c>
      <c r="B174" s="48" t="s">
        <v>43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12"/>
        <v>0</v>
      </c>
      <c r="H174" s="76">
        <v>2200</v>
      </c>
      <c r="K174">
        <f t="shared" si="28"/>
        <v>2200</v>
      </c>
    </row>
    <row r="175" spans="1:13" ht="26.25" x14ac:dyDescent="0.25">
      <c r="A175" s="34">
        <v>110</v>
      </c>
      <c r="B175" s="48" t="s">
        <v>46</v>
      </c>
      <c r="C175" s="44" t="s">
        <v>10</v>
      </c>
      <c r="D175" s="44" t="s">
        <v>11</v>
      </c>
      <c r="E175" s="44">
        <v>1</v>
      </c>
      <c r="F175" s="39">
        <v>1</v>
      </c>
      <c r="G175" s="93">
        <f t="shared" si="12"/>
        <v>0</v>
      </c>
      <c r="H175" s="76">
        <v>1700</v>
      </c>
      <c r="K175">
        <f t="shared" si="28"/>
        <v>1700</v>
      </c>
    </row>
    <row r="176" spans="1:13" ht="26.25" x14ac:dyDescent="0.25">
      <c r="A176" s="34">
        <v>111</v>
      </c>
      <c r="B176" s="48" t="s">
        <v>50</v>
      </c>
      <c r="C176" s="44" t="s">
        <v>10</v>
      </c>
      <c r="D176" s="44" t="s">
        <v>11</v>
      </c>
      <c r="E176" s="44">
        <v>1</v>
      </c>
      <c r="F176" s="39">
        <v>1</v>
      </c>
      <c r="G176" s="93">
        <f t="shared" si="12"/>
        <v>0</v>
      </c>
      <c r="H176" s="76">
        <v>1700</v>
      </c>
      <c r="K176">
        <f t="shared" si="28"/>
        <v>1700</v>
      </c>
    </row>
    <row r="177" spans="1:11" ht="26.25" x14ac:dyDescent="0.25">
      <c r="A177" s="34">
        <v>112</v>
      </c>
      <c r="B177" s="48" t="s">
        <v>53</v>
      </c>
      <c r="C177" s="44" t="s">
        <v>10</v>
      </c>
      <c r="D177" s="44" t="s">
        <v>11</v>
      </c>
      <c r="E177" s="44">
        <v>2</v>
      </c>
      <c r="F177" s="39">
        <v>2</v>
      </c>
      <c r="G177" s="93">
        <f t="shared" si="12"/>
        <v>0</v>
      </c>
      <c r="H177" s="76">
        <v>2200</v>
      </c>
      <c r="J177" t="s">
        <v>674</v>
      </c>
      <c r="K177">
        <f t="shared" si="28"/>
        <v>4400</v>
      </c>
    </row>
    <row r="178" spans="1:11" ht="26.25" x14ac:dyDescent="0.25">
      <c r="A178" s="34" t="s">
        <v>730</v>
      </c>
      <c r="B178" s="48" t="s">
        <v>751</v>
      </c>
      <c r="C178" s="44" t="s">
        <v>10</v>
      </c>
      <c r="D178" s="44" t="s">
        <v>11</v>
      </c>
      <c r="E178" s="44">
        <v>3</v>
      </c>
      <c r="F178" s="39">
        <v>3</v>
      </c>
      <c r="G178" s="93">
        <f t="shared" si="12"/>
        <v>0</v>
      </c>
      <c r="H178" s="76">
        <v>2400</v>
      </c>
      <c r="K178">
        <f t="shared" si="28"/>
        <v>7200</v>
      </c>
    </row>
    <row r="179" spans="1:11" ht="26.25" x14ac:dyDescent="0.25">
      <c r="A179" s="34" t="s">
        <v>730</v>
      </c>
      <c r="B179" s="48" t="s">
        <v>916</v>
      </c>
      <c r="C179" s="44" t="s">
        <v>10</v>
      </c>
      <c r="D179" s="44" t="s">
        <v>11</v>
      </c>
      <c r="E179" s="44">
        <v>3</v>
      </c>
      <c r="F179" s="39">
        <v>3</v>
      </c>
      <c r="G179" s="93">
        <f t="shared" si="12"/>
        <v>0</v>
      </c>
      <c r="H179" s="76">
        <v>2300</v>
      </c>
      <c r="K179">
        <f t="shared" si="28"/>
        <v>6900</v>
      </c>
    </row>
    <row r="180" spans="1:11" ht="26.25" x14ac:dyDescent="0.25">
      <c r="A180" s="34">
        <v>113</v>
      </c>
      <c r="B180" s="48" t="s">
        <v>57</v>
      </c>
      <c r="C180" s="44" t="s">
        <v>10</v>
      </c>
      <c r="D180" s="44" t="s">
        <v>11</v>
      </c>
      <c r="E180" s="44">
        <v>3</v>
      </c>
      <c r="F180" s="39">
        <v>3</v>
      </c>
      <c r="G180" s="99">
        <f t="shared" si="12"/>
        <v>0</v>
      </c>
      <c r="H180" s="76">
        <v>2300</v>
      </c>
      <c r="K180">
        <f t="shared" si="28"/>
        <v>6900</v>
      </c>
    </row>
    <row r="181" spans="1:11" ht="26.25" x14ac:dyDescent="0.25">
      <c r="A181" s="34" t="s">
        <v>609</v>
      </c>
      <c r="B181" s="48" t="s">
        <v>610</v>
      </c>
      <c r="C181" s="44" t="s">
        <v>10</v>
      </c>
      <c r="D181" s="44" t="s">
        <v>11</v>
      </c>
      <c r="E181" s="44">
        <v>2</v>
      </c>
      <c r="F181" s="39">
        <v>2</v>
      </c>
      <c r="G181" s="93">
        <f t="shared" si="12"/>
        <v>0</v>
      </c>
      <c r="H181" s="76">
        <v>2500</v>
      </c>
      <c r="K181">
        <f t="shared" si="28"/>
        <v>5000</v>
      </c>
    </row>
    <row r="182" spans="1:11" ht="26.25" x14ac:dyDescent="0.25">
      <c r="A182" s="34" t="s">
        <v>638</v>
      </c>
      <c r="B182" s="48" t="s">
        <v>652</v>
      </c>
      <c r="C182" s="44" t="s">
        <v>10</v>
      </c>
      <c r="D182" s="44" t="s">
        <v>11</v>
      </c>
      <c r="E182" s="44">
        <v>1</v>
      </c>
      <c r="F182" s="39">
        <v>1</v>
      </c>
      <c r="G182" s="93">
        <f t="shared" si="12"/>
        <v>0</v>
      </c>
      <c r="H182" s="76">
        <v>2600</v>
      </c>
      <c r="K182">
        <f t="shared" si="28"/>
        <v>2600</v>
      </c>
    </row>
    <row r="183" spans="1:11" ht="26.25" x14ac:dyDescent="0.25">
      <c r="A183" s="34" t="s">
        <v>651</v>
      </c>
      <c r="B183" s="48" t="s">
        <v>639</v>
      </c>
      <c r="C183" s="44" t="s">
        <v>10</v>
      </c>
      <c r="D183" s="44" t="s">
        <v>11</v>
      </c>
      <c r="E183" s="44">
        <v>3</v>
      </c>
      <c r="F183" s="39">
        <v>3</v>
      </c>
      <c r="G183" s="93">
        <v>0</v>
      </c>
      <c r="H183" s="76">
        <v>2250</v>
      </c>
      <c r="K183">
        <f t="shared" si="28"/>
        <v>6750</v>
      </c>
    </row>
    <row r="184" spans="1:11" ht="26.25" x14ac:dyDescent="0.25">
      <c r="A184" s="34" t="s">
        <v>781</v>
      </c>
      <c r="B184" s="48" t="s">
        <v>782</v>
      </c>
      <c r="C184" s="44" t="s">
        <v>10</v>
      </c>
      <c r="D184" s="44" t="s">
        <v>11</v>
      </c>
      <c r="E184" s="44">
        <v>2</v>
      </c>
      <c r="F184" s="39">
        <v>2</v>
      </c>
      <c r="G184" s="93">
        <v>0</v>
      </c>
      <c r="H184" s="76">
        <v>3900</v>
      </c>
      <c r="K184">
        <f t="shared" si="28"/>
        <v>7800</v>
      </c>
    </row>
    <row r="185" spans="1:11" ht="26.25" x14ac:dyDescent="0.25">
      <c r="A185" s="34">
        <v>114</v>
      </c>
      <c r="B185" s="47" t="s">
        <v>401</v>
      </c>
      <c r="C185" s="44" t="s">
        <v>10</v>
      </c>
      <c r="D185" s="44" t="s">
        <v>11</v>
      </c>
      <c r="E185" s="44">
        <v>3</v>
      </c>
      <c r="F185" s="39">
        <v>3</v>
      </c>
      <c r="G185" s="93">
        <f t="shared" si="12"/>
        <v>0</v>
      </c>
      <c r="H185" s="76">
        <v>2400</v>
      </c>
      <c r="K185">
        <f t="shared" si="28"/>
        <v>7200</v>
      </c>
    </row>
    <row r="186" spans="1:11" ht="26.25" x14ac:dyDescent="0.25">
      <c r="A186" s="34">
        <v>115</v>
      </c>
      <c r="B186" s="47" t="s">
        <v>753</v>
      </c>
      <c r="C186" s="43" t="s">
        <v>61</v>
      </c>
      <c r="D186" s="44" t="s">
        <v>11</v>
      </c>
      <c r="E186" s="44">
        <v>3</v>
      </c>
      <c r="F186" s="39">
        <v>3</v>
      </c>
      <c r="G186" s="93">
        <f t="shared" si="12"/>
        <v>0</v>
      </c>
      <c r="H186" s="76">
        <v>1100</v>
      </c>
      <c r="K186">
        <f t="shared" si="28"/>
        <v>3300</v>
      </c>
    </row>
    <row r="187" spans="1:11" ht="26.25" x14ac:dyDescent="0.25">
      <c r="A187" s="34">
        <v>115</v>
      </c>
      <c r="B187" s="47" t="s">
        <v>752</v>
      </c>
      <c r="C187" s="43" t="s">
        <v>61</v>
      </c>
      <c r="D187" s="44" t="s">
        <v>11</v>
      </c>
      <c r="E187" s="44">
        <v>4</v>
      </c>
      <c r="F187" s="39">
        <v>4</v>
      </c>
      <c r="G187" s="93">
        <f t="shared" si="12"/>
        <v>0</v>
      </c>
      <c r="H187" s="76">
        <v>950</v>
      </c>
      <c r="K187">
        <f t="shared" si="28"/>
        <v>3800</v>
      </c>
    </row>
    <row r="188" spans="1:11" ht="26.25" x14ac:dyDescent="0.25">
      <c r="A188" s="34" t="s">
        <v>562</v>
      </c>
      <c r="B188" s="47" t="s">
        <v>932</v>
      </c>
      <c r="C188" s="43" t="s">
        <v>61</v>
      </c>
      <c r="D188" s="44" t="s">
        <v>11</v>
      </c>
      <c r="E188" s="44">
        <v>1</v>
      </c>
      <c r="F188" s="39">
        <v>1</v>
      </c>
      <c r="G188" s="93">
        <f t="shared" ref="G188" si="29">(F188-E188)</f>
        <v>0</v>
      </c>
      <c r="H188" s="76">
        <v>1500</v>
      </c>
      <c r="K188">
        <f t="shared" si="28"/>
        <v>1500</v>
      </c>
    </row>
    <row r="189" spans="1:11" ht="26.25" x14ac:dyDescent="0.25">
      <c r="A189" s="34" t="s">
        <v>562</v>
      </c>
      <c r="B189" s="47" t="s">
        <v>884</v>
      </c>
      <c r="C189" s="43" t="s">
        <v>61</v>
      </c>
      <c r="D189" s="44" t="s">
        <v>11</v>
      </c>
      <c r="E189" s="44">
        <v>4</v>
      </c>
      <c r="F189" s="39">
        <v>4</v>
      </c>
      <c r="G189" s="93">
        <f t="shared" si="12"/>
        <v>0</v>
      </c>
      <c r="H189" s="76">
        <v>2000</v>
      </c>
      <c r="K189">
        <f t="shared" si="28"/>
        <v>8000</v>
      </c>
    </row>
    <row r="190" spans="1:11" ht="26.25" x14ac:dyDescent="0.25">
      <c r="A190" s="34">
        <v>116</v>
      </c>
      <c r="B190" s="47" t="s">
        <v>393</v>
      </c>
      <c r="C190" s="43" t="s">
        <v>61</v>
      </c>
      <c r="D190" s="44" t="s">
        <v>11</v>
      </c>
      <c r="E190" s="44">
        <v>6</v>
      </c>
      <c r="F190" s="39">
        <v>6</v>
      </c>
      <c r="G190" s="93">
        <f t="shared" si="12"/>
        <v>0</v>
      </c>
      <c r="H190" s="76">
        <v>1300</v>
      </c>
      <c r="K190">
        <f t="shared" si="28"/>
        <v>7800</v>
      </c>
    </row>
    <row r="191" spans="1:11" ht="26.25" x14ac:dyDescent="0.25">
      <c r="A191" s="34" t="s">
        <v>1004</v>
      </c>
      <c r="B191" s="47" t="s">
        <v>690</v>
      </c>
      <c r="C191" s="43" t="s">
        <v>61</v>
      </c>
      <c r="D191" s="44" t="s">
        <v>11</v>
      </c>
      <c r="E191" s="44">
        <v>2</v>
      </c>
      <c r="F191" s="39">
        <v>2</v>
      </c>
      <c r="G191" s="93">
        <f t="shared" ref="G191" si="30">(F191-E191)</f>
        <v>0</v>
      </c>
      <c r="H191" s="76">
        <v>1700</v>
      </c>
      <c r="K191">
        <f t="shared" si="28"/>
        <v>3400</v>
      </c>
    </row>
    <row r="192" spans="1:11" ht="26.25" x14ac:dyDescent="0.25">
      <c r="A192" s="34">
        <v>117</v>
      </c>
      <c r="B192" s="47" t="s">
        <v>394</v>
      </c>
      <c r="C192" s="43" t="s">
        <v>61</v>
      </c>
      <c r="D192" s="44" t="s">
        <v>11</v>
      </c>
      <c r="E192" s="44">
        <v>1</v>
      </c>
      <c r="F192" s="39">
        <v>1</v>
      </c>
      <c r="G192" s="93">
        <f t="shared" si="12"/>
        <v>0</v>
      </c>
      <c r="H192" s="76">
        <v>1500</v>
      </c>
      <c r="K192">
        <f t="shared" si="28"/>
        <v>1500</v>
      </c>
    </row>
    <row r="193" spans="1:13" ht="26.25" x14ac:dyDescent="0.25">
      <c r="A193" s="34" t="s">
        <v>595</v>
      </c>
      <c r="B193" s="47" t="s">
        <v>560</v>
      </c>
      <c r="C193" s="43" t="s">
        <v>55</v>
      </c>
      <c r="D193" s="44" t="s">
        <v>11</v>
      </c>
      <c r="E193" s="44">
        <v>1</v>
      </c>
      <c r="F193" s="39">
        <v>1</v>
      </c>
      <c r="G193" s="93">
        <f t="shared" si="12"/>
        <v>0</v>
      </c>
      <c r="H193" s="76">
        <v>1500</v>
      </c>
      <c r="K193">
        <f t="shared" si="28"/>
        <v>1500</v>
      </c>
    </row>
    <row r="194" spans="1:13" ht="26.25" x14ac:dyDescent="0.25">
      <c r="A194" s="34" t="s">
        <v>595</v>
      </c>
      <c r="B194" s="47" t="s">
        <v>538</v>
      </c>
      <c r="C194" s="43" t="s">
        <v>55</v>
      </c>
      <c r="D194" s="44" t="s">
        <v>11</v>
      </c>
      <c r="E194" s="44">
        <v>1</v>
      </c>
      <c r="F194" s="39">
        <v>1</v>
      </c>
      <c r="G194" s="93">
        <f t="shared" si="12"/>
        <v>0</v>
      </c>
      <c r="H194" s="76">
        <v>1800</v>
      </c>
      <c r="K194">
        <f t="shared" si="28"/>
        <v>1800</v>
      </c>
    </row>
    <row r="195" spans="1:13" ht="26.25" x14ac:dyDescent="0.25">
      <c r="A195" s="34" t="s">
        <v>596</v>
      </c>
      <c r="B195" s="47" t="s">
        <v>505</v>
      </c>
      <c r="C195" s="43" t="s">
        <v>55</v>
      </c>
      <c r="D195" s="44" t="s">
        <v>11</v>
      </c>
      <c r="E195" s="44">
        <v>2</v>
      </c>
      <c r="F195" s="39">
        <v>2</v>
      </c>
      <c r="G195" s="93">
        <f t="shared" si="12"/>
        <v>0</v>
      </c>
      <c r="H195" s="76">
        <v>1500</v>
      </c>
      <c r="K195">
        <f t="shared" si="28"/>
        <v>3000</v>
      </c>
    </row>
    <row r="196" spans="1:13" ht="26.25" x14ac:dyDescent="0.25">
      <c r="A196" s="34" t="s">
        <v>596</v>
      </c>
      <c r="B196" s="47" t="s">
        <v>264</v>
      </c>
      <c r="C196" s="43" t="s">
        <v>55</v>
      </c>
      <c r="D196" s="44" t="s">
        <v>11</v>
      </c>
      <c r="E196" s="44">
        <v>1</v>
      </c>
      <c r="F196" s="39">
        <v>1</v>
      </c>
      <c r="G196" s="93">
        <f t="shared" ref="G196" si="31">(F196-E196)</f>
        <v>0</v>
      </c>
      <c r="H196" s="76">
        <v>1600</v>
      </c>
      <c r="K196">
        <f t="shared" si="28"/>
        <v>1600</v>
      </c>
    </row>
    <row r="197" spans="1:13" ht="26.25" x14ac:dyDescent="0.25">
      <c r="A197" s="34" t="s">
        <v>597</v>
      </c>
      <c r="B197" s="47" t="s">
        <v>561</v>
      </c>
      <c r="C197" s="43" t="s">
        <v>55</v>
      </c>
      <c r="D197" s="44" t="s">
        <v>11</v>
      </c>
      <c r="E197" s="44">
        <v>0</v>
      </c>
      <c r="F197" s="39">
        <v>0</v>
      </c>
      <c r="G197" s="93">
        <f t="shared" si="12"/>
        <v>0</v>
      </c>
      <c r="H197" s="76">
        <v>1500</v>
      </c>
      <c r="K197">
        <f t="shared" si="28"/>
        <v>0</v>
      </c>
    </row>
    <row r="198" spans="1:13" ht="26.25" x14ac:dyDescent="0.25">
      <c r="A198" s="34" t="s">
        <v>771</v>
      </c>
      <c r="B198" s="47" t="s">
        <v>772</v>
      </c>
      <c r="C198" s="43" t="s">
        <v>55</v>
      </c>
      <c r="D198" s="44" t="s">
        <v>11</v>
      </c>
      <c r="E198" s="44">
        <v>0</v>
      </c>
      <c r="F198" s="39">
        <v>0</v>
      </c>
      <c r="G198" s="93">
        <v>0</v>
      </c>
      <c r="H198" s="76">
        <v>2200</v>
      </c>
      <c r="I198" s="61">
        <v>2400</v>
      </c>
      <c r="K198">
        <f t="shared" si="28"/>
        <v>0</v>
      </c>
    </row>
    <row r="199" spans="1:13" ht="26.25" x14ac:dyDescent="0.25">
      <c r="A199" s="34" t="s">
        <v>936</v>
      </c>
      <c r="B199" s="47" t="s">
        <v>935</v>
      </c>
      <c r="C199" s="43" t="s">
        <v>55</v>
      </c>
      <c r="D199" s="44" t="s">
        <v>11</v>
      </c>
      <c r="E199" s="44">
        <v>1</v>
      </c>
      <c r="F199" s="39">
        <v>1</v>
      </c>
      <c r="G199" s="93">
        <v>0</v>
      </c>
      <c r="H199" s="76">
        <v>1500</v>
      </c>
      <c r="I199" s="61">
        <v>2500</v>
      </c>
      <c r="K199">
        <f t="shared" si="28"/>
        <v>1500</v>
      </c>
    </row>
    <row r="200" spans="1:13" ht="26.25" x14ac:dyDescent="0.25">
      <c r="A200" s="34">
        <v>118</v>
      </c>
      <c r="B200" s="47" t="s">
        <v>574</v>
      </c>
      <c r="C200" s="43" t="s">
        <v>23</v>
      </c>
      <c r="D200" s="44" t="s">
        <v>11</v>
      </c>
      <c r="E200" s="44">
        <v>3</v>
      </c>
      <c r="F200" s="39">
        <v>3</v>
      </c>
      <c r="G200" s="93">
        <f>(F200-E200)</f>
        <v>0</v>
      </c>
      <c r="H200" s="76">
        <v>1200</v>
      </c>
      <c r="K200">
        <f t="shared" si="28"/>
        <v>3600</v>
      </c>
    </row>
    <row r="201" spans="1:13" ht="26.25" x14ac:dyDescent="0.25">
      <c r="A201" s="34" t="s">
        <v>964</v>
      </c>
      <c r="B201" s="47" t="s">
        <v>835</v>
      </c>
      <c r="C201" s="43" t="s">
        <v>23</v>
      </c>
      <c r="D201" s="44" t="s">
        <v>11</v>
      </c>
      <c r="E201" s="44">
        <v>2</v>
      </c>
      <c r="F201" s="39">
        <v>2</v>
      </c>
      <c r="G201" s="93">
        <f>(F201-E201)</f>
        <v>0</v>
      </c>
      <c r="H201" s="76">
        <v>1450</v>
      </c>
      <c r="K201">
        <f t="shared" si="28"/>
        <v>2900</v>
      </c>
    </row>
    <row r="202" spans="1:13" ht="26.25" x14ac:dyDescent="0.25">
      <c r="A202" s="34" t="s">
        <v>965</v>
      </c>
      <c r="B202" s="47" t="s">
        <v>350</v>
      </c>
      <c r="C202" s="43" t="s">
        <v>23</v>
      </c>
      <c r="D202" s="44" t="s">
        <v>11</v>
      </c>
      <c r="E202" s="44">
        <v>4</v>
      </c>
      <c r="F202" s="39">
        <v>4</v>
      </c>
      <c r="G202" s="93">
        <f>(F202-E202)</f>
        <v>0</v>
      </c>
      <c r="H202" s="76">
        <v>1450</v>
      </c>
      <c r="K202">
        <f t="shared" si="28"/>
        <v>5800</v>
      </c>
      <c r="L202" t="s">
        <v>1112</v>
      </c>
      <c r="M202">
        <v>5</v>
      </c>
    </row>
    <row r="203" spans="1:13" ht="26.25" x14ac:dyDescent="0.25">
      <c r="A203" s="34" t="s">
        <v>966</v>
      </c>
      <c r="B203" s="47" t="s">
        <v>351</v>
      </c>
      <c r="C203" s="43" t="s">
        <v>23</v>
      </c>
      <c r="D203" s="44" t="s">
        <v>4</v>
      </c>
      <c r="E203" s="44">
        <v>2</v>
      </c>
      <c r="F203" s="39">
        <v>2</v>
      </c>
      <c r="G203" s="93">
        <f>(F203-E203)</f>
        <v>0</v>
      </c>
      <c r="H203" s="76">
        <v>1450</v>
      </c>
      <c r="K203">
        <f t="shared" si="28"/>
        <v>2900</v>
      </c>
    </row>
    <row r="204" spans="1:13" ht="26.25" x14ac:dyDescent="0.25">
      <c r="A204" s="34" t="s">
        <v>971</v>
      </c>
      <c r="B204" s="47" t="s">
        <v>914</v>
      </c>
      <c r="C204" s="43" t="s">
        <v>23</v>
      </c>
      <c r="D204" s="44" t="s">
        <v>11</v>
      </c>
      <c r="E204" s="44">
        <v>6</v>
      </c>
      <c r="F204" s="39">
        <v>6</v>
      </c>
      <c r="G204" s="93">
        <f t="shared" si="12"/>
        <v>0</v>
      </c>
      <c r="H204" s="76">
        <v>1800</v>
      </c>
      <c r="K204">
        <f t="shared" si="28"/>
        <v>10800</v>
      </c>
    </row>
    <row r="205" spans="1:13" ht="26.25" x14ac:dyDescent="0.25">
      <c r="A205" s="34" t="s">
        <v>972</v>
      </c>
      <c r="B205" s="47" t="s">
        <v>915</v>
      </c>
      <c r="C205" s="43" t="s">
        <v>23</v>
      </c>
      <c r="D205" s="44" t="s">
        <v>11</v>
      </c>
      <c r="E205" s="44">
        <v>3</v>
      </c>
      <c r="F205" s="39">
        <v>3</v>
      </c>
      <c r="G205" s="95">
        <f t="shared" si="12"/>
        <v>0</v>
      </c>
      <c r="H205" s="76">
        <v>1500</v>
      </c>
      <c r="K205">
        <f t="shared" si="28"/>
        <v>4500</v>
      </c>
    </row>
    <row r="206" spans="1:13" ht="26.25" x14ac:dyDescent="0.25">
      <c r="A206" s="34" t="s">
        <v>973</v>
      </c>
      <c r="B206" s="47" t="s">
        <v>1026</v>
      </c>
      <c r="C206" s="43" t="s">
        <v>23</v>
      </c>
      <c r="D206" s="44" t="s">
        <v>11</v>
      </c>
      <c r="E206" s="44">
        <v>5</v>
      </c>
      <c r="F206" s="39">
        <v>5</v>
      </c>
      <c r="G206" s="95">
        <f t="shared" si="12"/>
        <v>0</v>
      </c>
      <c r="H206" s="76">
        <v>2200</v>
      </c>
      <c r="K206">
        <f t="shared" si="28"/>
        <v>11000</v>
      </c>
    </row>
    <row r="207" spans="1:13" ht="26.25" x14ac:dyDescent="0.25">
      <c r="A207" s="34" t="s">
        <v>974</v>
      </c>
      <c r="B207" s="47" t="s">
        <v>1025</v>
      </c>
      <c r="C207" s="43" t="s">
        <v>23</v>
      </c>
      <c r="D207" s="44" t="s">
        <v>11</v>
      </c>
      <c r="E207" s="44">
        <v>4</v>
      </c>
      <c r="F207" s="39">
        <v>4</v>
      </c>
      <c r="G207" s="95">
        <f t="shared" si="12"/>
        <v>0</v>
      </c>
      <c r="H207" s="76">
        <v>1800</v>
      </c>
      <c r="K207">
        <f t="shared" si="28"/>
        <v>7200</v>
      </c>
    </row>
    <row r="208" spans="1:13" ht="26.25" x14ac:dyDescent="0.25">
      <c r="A208" s="34" t="s">
        <v>975</v>
      </c>
      <c r="B208" s="47" t="s">
        <v>768</v>
      </c>
      <c r="C208" s="43" t="s">
        <v>23</v>
      </c>
      <c r="D208" s="44" t="s">
        <v>11</v>
      </c>
      <c r="E208" s="44">
        <v>1</v>
      </c>
      <c r="F208" s="39">
        <v>1</v>
      </c>
      <c r="G208" s="93">
        <f t="shared" ref="G208" si="32">(F208-E208)</f>
        <v>0</v>
      </c>
      <c r="H208" s="76">
        <v>2500</v>
      </c>
      <c r="K208">
        <f t="shared" si="28"/>
        <v>2500</v>
      </c>
    </row>
    <row r="209" spans="1:13" ht="26.25" x14ac:dyDescent="0.25">
      <c r="A209" s="34">
        <v>119</v>
      </c>
      <c r="B209" s="47" t="s">
        <v>90</v>
      </c>
      <c r="C209" s="43" t="s">
        <v>23</v>
      </c>
      <c r="D209" s="44" t="s">
        <v>4</v>
      </c>
      <c r="E209" s="44">
        <v>1</v>
      </c>
      <c r="F209" s="39">
        <v>1</v>
      </c>
      <c r="G209" s="93">
        <f t="shared" ref="G209" si="33">(F209-E209)</f>
        <v>0</v>
      </c>
      <c r="H209" s="76">
        <v>1550</v>
      </c>
      <c r="K209">
        <f t="shared" si="28"/>
        <v>1550</v>
      </c>
    </row>
    <row r="210" spans="1:13" ht="26.25" x14ac:dyDescent="0.25">
      <c r="A210" s="34" t="s">
        <v>967</v>
      </c>
      <c r="B210" s="47" t="s">
        <v>305</v>
      </c>
      <c r="C210" s="43" t="s">
        <v>23</v>
      </c>
      <c r="D210" s="44" t="s">
        <v>4</v>
      </c>
      <c r="E210" s="44">
        <v>2</v>
      </c>
      <c r="F210" s="39">
        <v>2</v>
      </c>
      <c r="G210" s="93">
        <f>(F210-E210)</f>
        <v>0</v>
      </c>
      <c r="H210" s="76">
        <v>1150</v>
      </c>
      <c r="K210">
        <f t="shared" si="28"/>
        <v>2300</v>
      </c>
    </row>
    <row r="211" spans="1:13" ht="26.25" x14ac:dyDescent="0.25">
      <c r="A211" s="34" t="s">
        <v>976</v>
      </c>
      <c r="B211" s="47" t="s">
        <v>93</v>
      </c>
      <c r="C211" s="43" t="s">
        <v>23</v>
      </c>
      <c r="D211" s="44" t="s">
        <v>11</v>
      </c>
      <c r="E211" s="44">
        <v>1</v>
      </c>
      <c r="F211" s="39">
        <v>1</v>
      </c>
      <c r="G211" s="93">
        <f t="shared" ref="G211" si="34">(F211-E211)</f>
        <v>0</v>
      </c>
      <c r="H211" s="76">
        <v>1200</v>
      </c>
      <c r="K211">
        <f t="shared" si="28"/>
        <v>1200</v>
      </c>
    </row>
    <row r="212" spans="1:13" ht="26.25" x14ac:dyDescent="0.25">
      <c r="A212" s="34" t="s">
        <v>977</v>
      </c>
      <c r="B212" s="47" t="s">
        <v>962</v>
      </c>
      <c r="C212" s="43" t="s">
        <v>23</v>
      </c>
      <c r="D212" s="44" t="s">
        <v>11</v>
      </c>
      <c r="E212" s="44">
        <v>1</v>
      </c>
      <c r="F212" s="39">
        <v>1</v>
      </c>
      <c r="G212" s="93">
        <f t="shared" ref="G212:G213" si="35">(F212-E212)</f>
        <v>0</v>
      </c>
      <c r="H212" s="76">
        <v>2350</v>
      </c>
      <c r="K212">
        <f t="shared" si="28"/>
        <v>2350</v>
      </c>
    </row>
    <row r="213" spans="1:13" ht="26.25" x14ac:dyDescent="0.25">
      <c r="A213" s="34" t="s">
        <v>978</v>
      </c>
      <c r="B213" s="47" t="s">
        <v>682</v>
      </c>
      <c r="C213" s="43" t="s">
        <v>23</v>
      </c>
      <c r="D213" s="44" t="s">
        <v>11</v>
      </c>
      <c r="E213" s="44">
        <v>3</v>
      </c>
      <c r="F213" s="39">
        <v>3</v>
      </c>
      <c r="G213" s="93">
        <f t="shared" si="35"/>
        <v>0</v>
      </c>
      <c r="H213" s="76">
        <v>2000</v>
      </c>
      <c r="K213">
        <f t="shared" si="28"/>
        <v>6000</v>
      </c>
    </row>
    <row r="214" spans="1:13" ht="26.25" x14ac:dyDescent="0.25">
      <c r="A214" s="34" t="s">
        <v>979</v>
      </c>
      <c r="B214" s="47" t="s">
        <v>634</v>
      </c>
      <c r="C214" s="43" t="s">
        <v>23</v>
      </c>
      <c r="D214" s="44" t="s">
        <v>4</v>
      </c>
      <c r="E214" s="44">
        <v>5</v>
      </c>
      <c r="F214" s="39">
        <v>5</v>
      </c>
      <c r="G214" s="93">
        <v>0</v>
      </c>
      <c r="H214" s="76">
        <v>1500</v>
      </c>
      <c r="I214" s="61">
        <v>1600</v>
      </c>
      <c r="K214">
        <f t="shared" si="28"/>
        <v>7500</v>
      </c>
      <c r="L214" t="s">
        <v>1112</v>
      </c>
      <c r="M214">
        <v>5</v>
      </c>
    </row>
    <row r="215" spans="1:13" ht="26.25" x14ac:dyDescent="0.25">
      <c r="A215" s="34" t="s">
        <v>980</v>
      </c>
      <c r="B215" s="47" t="s">
        <v>648</v>
      </c>
      <c r="C215" s="43" t="s">
        <v>23</v>
      </c>
      <c r="D215" s="44" t="s">
        <v>11</v>
      </c>
      <c r="E215" s="44">
        <v>3</v>
      </c>
      <c r="F215" s="39">
        <v>3</v>
      </c>
      <c r="G215" s="93">
        <f t="shared" si="12"/>
        <v>0</v>
      </c>
      <c r="H215" s="76">
        <v>1600</v>
      </c>
      <c r="K215">
        <f t="shared" si="28"/>
        <v>4800</v>
      </c>
    </row>
    <row r="216" spans="1:13" ht="26.25" x14ac:dyDescent="0.25">
      <c r="A216" s="34" t="s">
        <v>981</v>
      </c>
      <c r="B216" s="47" t="s">
        <v>533</v>
      </c>
      <c r="C216" s="43" t="s">
        <v>23</v>
      </c>
      <c r="D216" s="44" t="s">
        <v>11</v>
      </c>
      <c r="E216" s="44">
        <v>0</v>
      </c>
      <c r="F216" s="39">
        <v>0</v>
      </c>
      <c r="G216" s="93">
        <f t="shared" ref="G216" si="36">(F216-E216)</f>
        <v>0</v>
      </c>
      <c r="H216" s="76">
        <v>1700</v>
      </c>
      <c r="K216">
        <f t="shared" si="28"/>
        <v>0</v>
      </c>
    </row>
    <row r="217" spans="1:13" ht="26.25" x14ac:dyDescent="0.25">
      <c r="A217" s="34" t="s">
        <v>983</v>
      </c>
      <c r="B217" s="47" t="s">
        <v>83</v>
      </c>
      <c r="C217" s="43" t="s">
        <v>23</v>
      </c>
      <c r="D217" s="44" t="s">
        <v>4</v>
      </c>
      <c r="E217" s="44">
        <v>5</v>
      </c>
      <c r="F217" s="39">
        <v>5</v>
      </c>
      <c r="G217" s="93">
        <f t="shared" si="12"/>
        <v>0</v>
      </c>
      <c r="H217" s="76">
        <v>1700</v>
      </c>
      <c r="K217">
        <f t="shared" si="28"/>
        <v>8500</v>
      </c>
    </row>
    <row r="218" spans="1:13" ht="26.25" x14ac:dyDescent="0.25">
      <c r="A218" s="34" t="s">
        <v>982</v>
      </c>
      <c r="B218" s="47" t="s">
        <v>673</v>
      </c>
      <c r="C218" s="43" t="s">
        <v>23</v>
      </c>
      <c r="D218" s="44" t="s">
        <v>4</v>
      </c>
      <c r="E218" s="44">
        <v>2</v>
      </c>
      <c r="F218" s="39">
        <v>2</v>
      </c>
      <c r="G218" s="93">
        <f t="shared" si="12"/>
        <v>0</v>
      </c>
      <c r="H218" s="76">
        <v>1750</v>
      </c>
      <c r="K218">
        <f t="shared" si="28"/>
        <v>3500</v>
      </c>
    </row>
    <row r="219" spans="1:13" ht="26.25" x14ac:dyDescent="0.25">
      <c r="A219" s="34" t="s">
        <v>984</v>
      </c>
      <c r="B219" s="47" t="s">
        <v>732</v>
      </c>
      <c r="C219" s="43" t="s">
        <v>23</v>
      </c>
      <c r="D219" s="44" t="s">
        <v>4</v>
      </c>
      <c r="E219" s="44">
        <v>1</v>
      </c>
      <c r="F219" s="39">
        <v>1</v>
      </c>
      <c r="G219" s="93">
        <f t="shared" si="12"/>
        <v>0</v>
      </c>
      <c r="H219" s="76">
        <v>1700</v>
      </c>
      <c r="K219">
        <f t="shared" si="28"/>
        <v>1700</v>
      </c>
    </row>
    <row r="220" spans="1:13" ht="26.25" x14ac:dyDescent="0.25">
      <c r="A220" s="34" t="s">
        <v>985</v>
      </c>
      <c r="B220" s="47" t="s">
        <v>85</v>
      </c>
      <c r="C220" s="43" t="s">
        <v>23</v>
      </c>
      <c r="D220" s="44" t="s">
        <v>4</v>
      </c>
      <c r="E220" s="44">
        <v>3</v>
      </c>
      <c r="F220" s="39">
        <v>3</v>
      </c>
      <c r="G220" s="93">
        <f t="shared" si="12"/>
        <v>0</v>
      </c>
      <c r="H220" s="76">
        <v>2050</v>
      </c>
      <c r="K220">
        <f t="shared" si="28"/>
        <v>6150</v>
      </c>
    </row>
    <row r="221" spans="1:13" ht="26.25" x14ac:dyDescent="0.25">
      <c r="A221" s="34" t="s">
        <v>986</v>
      </c>
      <c r="B221" s="47" t="s">
        <v>734</v>
      </c>
      <c r="C221" s="43" t="s">
        <v>23</v>
      </c>
      <c r="D221" s="44" t="s">
        <v>4</v>
      </c>
      <c r="E221" s="44">
        <v>1</v>
      </c>
      <c r="F221" s="39">
        <v>1</v>
      </c>
      <c r="G221" s="93">
        <f>(F221-E221)</f>
        <v>0</v>
      </c>
      <c r="H221" s="76">
        <v>3000</v>
      </c>
      <c r="K221">
        <f t="shared" si="28"/>
        <v>3000</v>
      </c>
    </row>
    <row r="222" spans="1:13" ht="26.25" x14ac:dyDescent="0.25">
      <c r="A222" s="34" t="s">
        <v>987</v>
      </c>
      <c r="B222" s="47" t="s">
        <v>605</v>
      </c>
      <c r="C222" s="43" t="s">
        <v>23</v>
      </c>
      <c r="D222" s="44" t="s">
        <v>4</v>
      </c>
      <c r="E222" s="44">
        <v>1</v>
      </c>
      <c r="F222" s="39">
        <v>1</v>
      </c>
      <c r="G222" s="93">
        <f t="shared" ref="G222" si="37">(F222-E222)</f>
        <v>0</v>
      </c>
      <c r="H222" s="76">
        <v>3000</v>
      </c>
      <c r="K222">
        <f t="shared" si="28"/>
        <v>3000</v>
      </c>
    </row>
    <row r="223" spans="1:13" ht="26.25" x14ac:dyDescent="0.25">
      <c r="A223" s="34" t="s">
        <v>988</v>
      </c>
      <c r="B223" s="47" t="s">
        <v>765</v>
      </c>
      <c r="C223" s="43" t="s">
        <v>23</v>
      </c>
      <c r="D223" s="44" t="s">
        <v>4</v>
      </c>
      <c r="E223" s="44">
        <v>1</v>
      </c>
      <c r="F223" s="39">
        <v>1</v>
      </c>
      <c r="G223" s="93">
        <f t="shared" ref="G223" si="38">(F223-E223)</f>
        <v>0</v>
      </c>
      <c r="H223" s="76">
        <v>2450</v>
      </c>
      <c r="K223">
        <f t="shared" si="28"/>
        <v>2450</v>
      </c>
    </row>
    <row r="224" spans="1:13" ht="26.25" x14ac:dyDescent="0.25">
      <c r="A224" s="34">
        <v>120</v>
      </c>
      <c r="B224" s="47">
        <v>907</v>
      </c>
      <c r="C224" s="43" t="s">
        <v>23</v>
      </c>
      <c r="D224" s="44" t="s">
        <v>4</v>
      </c>
      <c r="E224" s="44">
        <v>3</v>
      </c>
      <c r="F224" s="39">
        <v>3</v>
      </c>
      <c r="G224" s="93">
        <f>(F224-E224)</f>
        <v>0</v>
      </c>
      <c r="H224" s="76">
        <v>1550</v>
      </c>
      <c r="K224">
        <f t="shared" si="28"/>
        <v>4650</v>
      </c>
    </row>
    <row r="225" spans="1:11" ht="26.25" x14ac:dyDescent="0.25">
      <c r="A225" s="34" t="s">
        <v>719</v>
      </c>
      <c r="B225" s="47">
        <v>926</v>
      </c>
      <c r="C225" s="43" t="s">
        <v>23</v>
      </c>
      <c r="D225" s="44" t="s">
        <v>4</v>
      </c>
      <c r="E225" s="44">
        <v>1</v>
      </c>
      <c r="F225" s="39">
        <v>1</v>
      </c>
      <c r="G225" s="93">
        <f>(F225-E225)</f>
        <v>0</v>
      </c>
      <c r="H225" s="76">
        <v>3000</v>
      </c>
      <c r="K225">
        <f t="shared" si="28"/>
        <v>3000</v>
      </c>
    </row>
    <row r="226" spans="1:11" ht="26.25" x14ac:dyDescent="0.25">
      <c r="A226" s="34">
        <v>121</v>
      </c>
      <c r="B226" s="47" t="s">
        <v>97</v>
      </c>
      <c r="C226" s="43" t="s">
        <v>23</v>
      </c>
      <c r="D226" s="44" t="s">
        <v>11</v>
      </c>
      <c r="E226" s="44">
        <v>6</v>
      </c>
      <c r="F226" s="39">
        <v>6</v>
      </c>
      <c r="G226" s="93">
        <f t="shared" ref="G226:G354" si="39">(F226-E226)</f>
        <v>0</v>
      </c>
      <c r="H226" s="76">
        <v>2200</v>
      </c>
      <c r="K226">
        <f t="shared" ref="K226:K292" si="40">(F226*H226)</f>
        <v>13200</v>
      </c>
    </row>
    <row r="227" spans="1:11" ht="26.25" x14ac:dyDescent="0.25">
      <c r="A227" s="34" t="s">
        <v>647</v>
      </c>
      <c r="B227" s="47" t="s">
        <v>619</v>
      </c>
      <c r="C227" s="43" t="s">
        <v>23</v>
      </c>
      <c r="D227" s="44" t="s">
        <v>11</v>
      </c>
      <c r="E227" s="44">
        <v>3</v>
      </c>
      <c r="F227" s="39">
        <v>3</v>
      </c>
      <c r="G227" s="93">
        <f t="shared" si="39"/>
        <v>0</v>
      </c>
      <c r="H227" s="76">
        <v>2900</v>
      </c>
      <c r="K227">
        <f t="shared" si="40"/>
        <v>8700</v>
      </c>
    </row>
    <row r="228" spans="1:11" ht="26.25" x14ac:dyDescent="0.25">
      <c r="A228" s="34">
        <v>122</v>
      </c>
      <c r="B228" s="47" t="s">
        <v>432</v>
      </c>
      <c r="C228" s="43" t="s">
        <v>23</v>
      </c>
      <c r="D228" s="44" t="s">
        <v>11</v>
      </c>
      <c r="E228" s="109">
        <v>0</v>
      </c>
      <c r="F228" s="110">
        <v>0</v>
      </c>
      <c r="G228" s="93">
        <f>(F228-E228)</f>
        <v>0</v>
      </c>
      <c r="H228" s="76">
        <v>1100</v>
      </c>
      <c r="K228">
        <f t="shared" si="40"/>
        <v>0</v>
      </c>
    </row>
    <row r="229" spans="1:11" ht="26.25" x14ac:dyDescent="0.25">
      <c r="A229" s="34" t="s">
        <v>672</v>
      </c>
      <c r="B229" s="47" t="s">
        <v>931</v>
      </c>
      <c r="C229" s="43" t="s">
        <v>23</v>
      </c>
      <c r="D229" s="44" t="s">
        <v>4</v>
      </c>
      <c r="E229" s="44">
        <v>3</v>
      </c>
      <c r="F229" s="39">
        <v>3</v>
      </c>
      <c r="G229" s="93">
        <f t="shared" ref="G229" si="41">(F229-E229)</f>
        <v>0</v>
      </c>
      <c r="H229" s="76">
        <v>2400</v>
      </c>
      <c r="K229">
        <f t="shared" si="40"/>
        <v>7200</v>
      </c>
    </row>
    <row r="230" spans="1:11" ht="26.25" x14ac:dyDescent="0.25">
      <c r="A230" s="34" t="s">
        <v>731</v>
      </c>
      <c r="B230" s="47" t="s">
        <v>930</v>
      </c>
      <c r="C230" s="43" t="s">
        <v>23</v>
      </c>
      <c r="D230" s="44" t="s">
        <v>4</v>
      </c>
      <c r="E230" s="44">
        <v>1</v>
      </c>
      <c r="F230" s="39">
        <v>1</v>
      </c>
      <c r="G230" s="93">
        <f t="shared" si="39"/>
        <v>0</v>
      </c>
      <c r="H230" s="76">
        <v>2400</v>
      </c>
      <c r="K230">
        <f t="shared" si="40"/>
        <v>2400</v>
      </c>
    </row>
    <row r="231" spans="1:11" ht="26.25" x14ac:dyDescent="0.25">
      <c r="A231" s="34" t="s">
        <v>968</v>
      </c>
      <c r="B231" s="47" t="s">
        <v>665</v>
      </c>
      <c r="C231" s="43" t="s">
        <v>23</v>
      </c>
      <c r="D231" s="44" t="s">
        <v>4</v>
      </c>
      <c r="E231" s="44">
        <v>2</v>
      </c>
      <c r="F231" s="39">
        <v>2</v>
      </c>
      <c r="G231" s="93">
        <v>0</v>
      </c>
      <c r="H231" s="76">
        <v>3200</v>
      </c>
      <c r="K231">
        <f t="shared" si="40"/>
        <v>6400</v>
      </c>
    </row>
    <row r="232" spans="1:11" ht="26.25" x14ac:dyDescent="0.25">
      <c r="A232" s="34">
        <v>123</v>
      </c>
      <c r="B232" s="47" t="s">
        <v>101</v>
      </c>
      <c r="C232" s="43" t="s">
        <v>23</v>
      </c>
      <c r="D232" s="44" t="s">
        <v>4</v>
      </c>
      <c r="E232" s="44">
        <v>2</v>
      </c>
      <c r="F232" s="39">
        <v>2</v>
      </c>
      <c r="G232" s="93">
        <f>(F232-E232)</f>
        <v>0</v>
      </c>
      <c r="H232" s="76">
        <v>1250</v>
      </c>
      <c r="K232">
        <f t="shared" si="40"/>
        <v>2500</v>
      </c>
    </row>
    <row r="233" spans="1:11" ht="26.25" x14ac:dyDescent="0.25">
      <c r="A233" s="34" t="s">
        <v>606</v>
      </c>
      <c r="B233" s="47" t="s">
        <v>663</v>
      </c>
      <c r="C233" s="43" t="s">
        <v>23</v>
      </c>
      <c r="D233" s="44" t="s">
        <v>4</v>
      </c>
      <c r="E233" s="44">
        <v>5</v>
      </c>
      <c r="F233" s="39">
        <v>5</v>
      </c>
      <c r="G233" s="93">
        <f>(F233-E233)</f>
        <v>0</v>
      </c>
      <c r="H233" s="76">
        <v>1250</v>
      </c>
      <c r="K233">
        <f t="shared" si="40"/>
        <v>6250</v>
      </c>
    </row>
    <row r="234" spans="1:11" ht="26.25" x14ac:dyDescent="0.25">
      <c r="A234" s="34">
        <v>124</v>
      </c>
      <c r="B234" s="47" t="s">
        <v>958</v>
      </c>
      <c r="C234" s="43" t="s">
        <v>23</v>
      </c>
      <c r="D234" s="44" t="s">
        <v>4</v>
      </c>
      <c r="E234" s="44">
        <v>1</v>
      </c>
      <c r="F234" s="39">
        <v>1</v>
      </c>
      <c r="G234" s="93">
        <f t="shared" si="39"/>
        <v>0</v>
      </c>
      <c r="H234" s="76">
        <v>3800</v>
      </c>
      <c r="K234">
        <f t="shared" si="40"/>
        <v>3800</v>
      </c>
    </row>
    <row r="235" spans="1:11" ht="26.25" x14ac:dyDescent="0.25">
      <c r="A235" s="34" t="s">
        <v>836</v>
      </c>
      <c r="B235" s="47" t="s">
        <v>762</v>
      </c>
      <c r="C235" s="43" t="s">
        <v>23</v>
      </c>
      <c r="D235" s="44" t="s">
        <v>11</v>
      </c>
      <c r="E235" s="44">
        <v>1</v>
      </c>
      <c r="F235" s="39">
        <v>1</v>
      </c>
      <c r="G235" s="93">
        <f t="shared" ref="G235" si="42">(F235-E235)</f>
        <v>0</v>
      </c>
      <c r="H235" s="76">
        <v>3200</v>
      </c>
      <c r="K235">
        <f t="shared" si="40"/>
        <v>3200</v>
      </c>
    </row>
    <row r="236" spans="1:11" ht="26.25" x14ac:dyDescent="0.25">
      <c r="A236" s="34" t="s">
        <v>969</v>
      </c>
      <c r="B236" s="47" t="s">
        <v>963</v>
      </c>
      <c r="C236" s="43" t="s">
        <v>23</v>
      </c>
      <c r="D236" s="44" t="s">
        <v>4</v>
      </c>
      <c r="E236" s="44">
        <v>2</v>
      </c>
      <c r="F236" s="39">
        <v>2</v>
      </c>
      <c r="G236" s="93">
        <v>0</v>
      </c>
      <c r="H236" s="76">
        <v>3500</v>
      </c>
      <c r="I236" s="61">
        <v>4800</v>
      </c>
      <c r="K236">
        <f t="shared" si="40"/>
        <v>7000</v>
      </c>
    </row>
    <row r="237" spans="1:11" ht="26.25" x14ac:dyDescent="0.25">
      <c r="A237" s="34" t="s">
        <v>990</v>
      </c>
      <c r="B237" s="47" t="s">
        <v>989</v>
      </c>
      <c r="C237" s="43" t="s">
        <v>23</v>
      </c>
      <c r="D237" s="44" t="s">
        <v>4</v>
      </c>
      <c r="E237" s="44">
        <v>1</v>
      </c>
      <c r="F237" s="39">
        <v>1</v>
      </c>
      <c r="G237" s="93">
        <v>0</v>
      </c>
      <c r="I237" s="61">
        <v>4800</v>
      </c>
      <c r="K237">
        <f t="shared" si="40"/>
        <v>0</v>
      </c>
    </row>
    <row r="238" spans="1:11" ht="26.25" x14ac:dyDescent="0.25">
      <c r="A238" s="34">
        <v>125</v>
      </c>
      <c r="B238" s="47" t="s">
        <v>749</v>
      </c>
      <c r="C238" s="43" t="s">
        <v>23</v>
      </c>
      <c r="D238" s="44" t="s">
        <v>4</v>
      </c>
      <c r="E238" s="109">
        <v>4</v>
      </c>
      <c r="F238" s="110">
        <v>4</v>
      </c>
      <c r="G238" s="93">
        <v>0</v>
      </c>
      <c r="H238" s="76">
        <v>1200</v>
      </c>
      <c r="I238" s="61">
        <v>1200</v>
      </c>
      <c r="K238">
        <f t="shared" si="40"/>
        <v>4800</v>
      </c>
    </row>
    <row r="239" spans="1:11" ht="26.25" x14ac:dyDescent="0.25">
      <c r="A239" s="34" t="s">
        <v>970</v>
      </c>
      <c r="B239" s="47" t="s">
        <v>569</v>
      </c>
      <c r="C239" s="43" t="s">
        <v>23</v>
      </c>
      <c r="D239" s="44" t="s">
        <v>4</v>
      </c>
      <c r="E239" s="44">
        <v>2</v>
      </c>
      <c r="F239" s="39">
        <v>2</v>
      </c>
      <c r="G239" s="93">
        <v>0</v>
      </c>
      <c r="H239" s="76">
        <v>3500</v>
      </c>
      <c r="K239">
        <f t="shared" si="40"/>
        <v>7000</v>
      </c>
    </row>
    <row r="240" spans="1:11" ht="26.25" x14ac:dyDescent="0.25">
      <c r="A240" s="34"/>
      <c r="B240" s="47"/>
      <c r="C240" s="43"/>
      <c r="D240" s="44"/>
      <c r="E240" s="44"/>
      <c r="K240">
        <f t="shared" si="40"/>
        <v>0</v>
      </c>
    </row>
    <row r="241" spans="1:19" ht="26.25" x14ac:dyDescent="0.25">
      <c r="A241" s="34">
        <v>131</v>
      </c>
      <c r="B241" s="47" t="s">
        <v>396</v>
      </c>
      <c r="C241" s="43" t="s">
        <v>104</v>
      </c>
      <c r="D241" s="44" t="s">
        <v>11</v>
      </c>
      <c r="E241" s="44">
        <v>5</v>
      </c>
      <c r="F241" s="39">
        <v>5</v>
      </c>
      <c r="G241" s="93">
        <v>0</v>
      </c>
      <c r="H241" s="76">
        <v>1500</v>
      </c>
      <c r="K241">
        <f t="shared" si="40"/>
        <v>7500</v>
      </c>
    </row>
    <row r="242" spans="1:19" ht="26.25" x14ac:dyDescent="0.25">
      <c r="A242" s="34" t="s">
        <v>721</v>
      </c>
      <c r="B242" s="47" t="s">
        <v>991</v>
      </c>
      <c r="C242" s="43" t="s">
        <v>104</v>
      </c>
      <c r="D242" s="44" t="s">
        <v>11</v>
      </c>
      <c r="E242" s="44">
        <v>1</v>
      </c>
      <c r="F242" s="39">
        <v>1</v>
      </c>
      <c r="G242" s="93">
        <v>0</v>
      </c>
      <c r="H242" s="76">
        <v>2400</v>
      </c>
      <c r="K242">
        <f t="shared" si="40"/>
        <v>2400</v>
      </c>
    </row>
    <row r="243" spans="1:19" ht="26.25" x14ac:dyDescent="0.25">
      <c r="A243" s="34" t="s">
        <v>724</v>
      </c>
      <c r="B243" s="47" t="s">
        <v>992</v>
      </c>
      <c r="C243" s="43" t="s">
        <v>104</v>
      </c>
      <c r="D243" s="44" t="s">
        <v>11</v>
      </c>
      <c r="E243" s="44">
        <v>1</v>
      </c>
      <c r="F243" s="39">
        <v>1</v>
      </c>
      <c r="G243" s="93">
        <f t="shared" si="39"/>
        <v>0</v>
      </c>
      <c r="H243" s="76">
        <v>2200</v>
      </c>
      <c r="K243">
        <f t="shared" si="40"/>
        <v>2200</v>
      </c>
    </row>
    <row r="244" spans="1:19" ht="26.25" x14ac:dyDescent="0.25">
      <c r="A244" s="34" t="s">
        <v>842</v>
      </c>
      <c r="B244" s="47" t="s">
        <v>993</v>
      </c>
      <c r="C244" s="43" t="s">
        <v>104</v>
      </c>
      <c r="D244" s="44" t="s">
        <v>11</v>
      </c>
      <c r="E244" s="44">
        <v>2</v>
      </c>
      <c r="F244" s="39">
        <v>2</v>
      </c>
      <c r="G244" s="93">
        <v>0</v>
      </c>
      <c r="H244" s="76">
        <v>2400</v>
      </c>
      <c r="K244">
        <f t="shared" si="40"/>
        <v>4800</v>
      </c>
    </row>
    <row r="245" spans="1:19" ht="26.25" x14ac:dyDescent="0.25">
      <c r="A245" s="34" t="s">
        <v>996</v>
      </c>
      <c r="B245" s="47" t="s">
        <v>994</v>
      </c>
      <c r="C245" s="43" t="s">
        <v>104</v>
      </c>
      <c r="D245" s="44" t="s">
        <v>11</v>
      </c>
      <c r="E245" s="44">
        <v>3</v>
      </c>
      <c r="F245" s="39">
        <v>3</v>
      </c>
      <c r="G245" s="93">
        <v>0</v>
      </c>
      <c r="H245" s="76">
        <v>2850</v>
      </c>
      <c r="K245">
        <f t="shared" si="40"/>
        <v>8550</v>
      </c>
    </row>
    <row r="246" spans="1:19" ht="26.25" x14ac:dyDescent="0.25">
      <c r="A246" s="34">
        <v>132</v>
      </c>
      <c r="B246" s="47" t="s">
        <v>627</v>
      </c>
      <c r="C246" s="43" t="s">
        <v>104</v>
      </c>
      <c r="D246" s="44" t="s">
        <v>11</v>
      </c>
      <c r="E246" s="44">
        <v>2</v>
      </c>
      <c r="F246" s="39">
        <v>2</v>
      </c>
      <c r="G246" s="93">
        <v>0</v>
      </c>
      <c r="H246" s="76">
        <v>2000</v>
      </c>
      <c r="K246">
        <f t="shared" si="40"/>
        <v>4000</v>
      </c>
    </row>
    <row r="247" spans="1:19" ht="26.25" x14ac:dyDescent="0.25">
      <c r="A247" s="34" t="s">
        <v>604</v>
      </c>
      <c r="B247" s="47" t="s">
        <v>770</v>
      </c>
      <c r="C247" s="43" t="s">
        <v>104</v>
      </c>
      <c r="D247" s="44" t="s">
        <v>11</v>
      </c>
      <c r="E247" s="44">
        <v>5</v>
      </c>
      <c r="F247" s="39">
        <v>5</v>
      </c>
      <c r="G247" s="93">
        <v>0</v>
      </c>
      <c r="H247" s="76">
        <v>2200</v>
      </c>
      <c r="K247">
        <f t="shared" si="40"/>
        <v>11000</v>
      </c>
    </row>
    <row r="248" spans="1:19" ht="26.25" x14ac:dyDescent="0.25">
      <c r="A248" s="34" t="s">
        <v>997</v>
      </c>
      <c r="B248" s="47" t="s">
        <v>642</v>
      </c>
      <c r="C248" s="43" t="s">
        <v>104</v>
      </c>
      <c r="D248" s="44" t="s">
        <v>11</v>
      </c>
      <c r="E248" s="44">
        <v>6</v>
      </c>
      <c r="F248" s="39">
        <v>6</v>
      </c>
      <c r="G248" s="93">
        <v>0</v>
      </c>
      <c r="H248" s="76">
        <v>1350</v>
      </c>
      <c r="K248">
        <f t="shared" si="40"/>
        <v>8100</v>
      </c>
      <c r="L248" t="s">
        <v>1117</v>
      </c>
      <c r="M248" t="s">
        <v>1118</v>
      </c>
    </row>
    <row r="249" spans="1:19" ht="26.25" x14ac:dyDescent="0.25">
      <c r="A249" s="34" t="s">
        <v>998</v>
      </c>
      <c r="B249" s="47" t="s">
        <v>629</v>
      </c>
      <c r="C249" s="43" t="s">
        <v>104</v>
      </c>
      <c r="D249" s="44" t="s">
        <v>11</v>
      </c>
      <c r="E249" s="44">
        <v>3</v>
      </c>
      <c r="F249" s="39">
        <v>3</v>
      </c>
      <c r="G249" s="93">
        <v>0</v>
      </c>
      <c r="H249" s="76">
        <v>1400</v>
      </c>
      <c r="I249" s="47"/>
      <c r="K249">
        <f t="shared" si="40"/>
        <v>4200</v>
      </c>
    </row>
    <row r="250" spans="1:19" ht="26.25" x14ac:dyDescent="0.25">
      <c r="A250" s="34" t="s">
        <v>999</v>
      </c>
      <c r="B250" s="47" t="s">
        <v>644</v>
      </c>
      <c r="C250" s="43" t="s">
        <v>104</v>
      </c>
      <c r="D250" s="44" t="s">
        <v>11</v>
      </c>
      <c r="E250" s="44">
        <v>5</v>
      </c>
      <c r="F250" s="39">
        <v>5</v>
      </c>
      <c r="G250" s="93">
        <v>0</v>
      </c>
      <c r="H250" s="76">
        <v>1300</v>
      </c>
      <c r="K250">
        <f t="shared" si="40"/>
        <v>6500</v>
      </c>
    </row>
    <row r="251" spans="1:19" ht="26.25" x14ac:dyDescent="0.25">
      <c r="A251" s="34" t="s">
        <v>1000</v>
      </c>
      <c r="B251" s="47" t="s">
        <v>1003</v>
      </c>
      <c r="C251" s="43" t="s">
        <v>104</v>
      </c>
      <c r="D251" s="44" t="s">
        <v>11</v>
      </c>
      <c r="E251" s="44">
        <v>1</v>
      </c>
      <c r="F251" s="39">
        <v>1</v>
      </c>
      <c r="G251" s="93">
        <v>0</v>
      </c>
      <c r="H251" s="76">
        <v>2200</v>
      </c>
      <c r="K251">
        <f t="shared" si="40"/>
        <v>2200</v>
      </c>
    </row>
    <row r="252" spans="1:19" ht="26.25" x14ac:dyDescent="0.25">
      <c r="A252" s="34" t="s">
        <v>1001</v>
      </c>
      <c r="B252" s="47" t="s">
        <v>108</v>
      </c>
      <c r="C252" s="43" t="s">
        <v>104</v>
      </c>
      <c r="D252" s="44" t="s">
        <v>11</v>
      </c>
      <c r="E252" s="44">
        <v>4</v>
      </c>
      <c r="F252" s="39">
        <v>4</v>
      </c>
      <c r="G252" s="93">
        <f t="shared" si="39"/>
        <v>0</v>
      </c>
      <c r="H252" s="76">
        <v>1350</v>
      </c>
      <c r="K252">
        <f t="shared" si="40"/>
        <v>5400</v>
      </c>
    </row>
    <row r="253" spans="1:19" ht="26.25" x14ac:dyDescent="0.25">
      <c r="A253" s="34" t="s">
        <v>1002</v>
      </c>
      <c r="B253" s="47" t="s">
        <v>635</v>
      </c>
      <c r="C253" s="43" t="s">
        <v>104</v>
      </c>
      <c r="D253" s="44" t="s">
        <v>11</v>
      </c>
      <c r="E253" s="44">
        <v>1</v>
      </c>
      <c r="F253" s="39">
        <v>1</v>
      </c>
      <c r="G253" s="93">
        <v>0</v>
      </c>
      <c r="H253" s="76">
        <v>1600</v>
      </c>
      <c r="K253">
        <f t="shared" si="40"/>
        <v>1600</v>
      </c>
    </row>
    <row r="254" spans="1:19" ht="26.25" x14ac:dyDescent="0.25">
      <c r="A254" s="34" t="s">
        <v>1002</v>
      </c>
      <c r="B254" s="47" t="s">
        <v>1115</v>
      </c>
      <c r="C254" s="43" t="s">
        <v>104</v>
      </c>
      <c r="D254" s="44" t="s">
        <v>11</v>
      </c>
      <c r="E254" s="44">
        <v>5</v>
      </c>
      <c r="F254" s="39">
        <v>5</v>
      </c>
      <c r="G254" s="93">
        <v>0</v>
      </c>
      <c r="H254" s="76">
        <v>2200</v>
      </c>
      <c r="K254">
        <f t="shared" ref="K254" si="43">(F254*H254)</f>
        <v>11000</v>
      </c>
    </row>
    <row r="255" spans="1:19" ht="26.25" x14ac:dyDescent="0.25">
      <c r="A255" s="34"/>
      <c r="B255" s="39"/>
      <c r="C255" s="93"/>
      <c r="D255" s="76"/>
      <c r="E255" s="61"/>
      <c r="K255">
        <f t="shared" si="40"/>
        <v>0</v>
      </c>
    </row>
    <row r="256" spans="1:19" ht="26.25" x14ac:dyDescent="0.25">
      <c r="A256" s="34"/>
      <c r="B256" s="39"/>
      <c r="C256" s="93"/>
      <c r="D256" s="76"/>
      <c r="E256" s="61"/>
      <c r="K256">
        <f t="shared" si="40"/>
        <v>0</v>
      </c>
      <c r="L256" s="47"/>
      <c r="M256" s="43"/>
      <c r="N256" s="44"/>
      <c r="O256" s="44"/>
      <c r="P256" s="39"/>
      <c r="Q256" s="93"/>
      <c r="R256" s="76"/>
      <c r="S256" s="61"/>
    </row>
    <row r="257" spans="1:19" ht="26.25" x14ac:dyDescent="0.25">
      <c r="A257" s="34">
        <v>133</v>
      </c>
      <c r="B257" s="47" t="s">
        <v>601</v>
      </c>
      <c r="C257" s="43" t="s">
        <v>1</v>
      </c>
      <c r="D257" s="44" t="s">
        <v>11</v>
      </c>
      <c r="E257" s="44">
        <v>1</v>
      </c>
      <c r="F257" s="39">
        <v>1</v>
      </c>
      <c r="G257" s="94">
        <f>(F257-E257)</f>
        <v>0</v>
      </c>
      <c r="H257" s="76">
        <v>1550</v>
      </c>
      <c r="K257">
        <f t="shared" si="40"/>
        <v>1550</v>
      </c>
    </row>
    <row r="258" spans="1:19" ht="26.25" x14ac:dyDescent="0.25">
      <c r="A258" s="34" t="s">
        <v>626</v>
      </c>
      <c r="B258" s="47" t="s">
        <v>671</v>
      </c>
      <c r="C258" s="43" t="s">
        <v>1</v>
      </c>
      <c r="D258" s="44" t="s">
        <v>11</v>
      </c>
      <c r="E258" s="44">
        <v>1</v>
      </c>
      <c r="F258" s="39">
        <v>1</v>
      </c>
      <c r="G258" s="100">
        <v>0</v>
      </c>
      <c r="H258" s="76">
        <v>1700</v>
      </c>
      <c r="K258">
        <f t="shared" si="40"/>
        <v>1700</v>
      </c>
    </row>
    <row r="259" spans="1:19" ht="26.25" x14ac:dyDescent="0.25">
      <c r="A259" s="34" t="s">
        <v>626</v>
      </c>
      <c r="B259" s="47" t="s">
        <v>1113</v>
      </c>
      <c r="C259" s="43" t="s">
        <v>1</v>
      </c>
      <c r="D259" s="44" t="s">
        <v>11</v>
      </c>
      <c r="E259" s="44">
        <v>1</v>
      </c>
      <c r="F259" s="39">
        <v>1</v>
      </c>
      <c r="G259" s="100">
        <v>0</v>
      </c>
      <c r="H259" s="76">
        <v>1600</v>
      </c>
      <c r="K259">
        <f t="shared" ref="K259" si="44">(F259*H259)</f>
        <v>1600</v>
      </c>
    </row>
    <row r="260" spans="1:19" ht="26.25" x14ac:dyDescent="0.25">
      <c r="A260" s="34" t="s">
        <v>628</v>
      </c>
      <c r="B260" s="47" t="s">
        <v>659</v>
      </c>
      <c r="C260" s="43" t="s">
        <v>1</v>
      </c>
      <c r="D260" s="44" t="s">
        <v>11</v>
      </c>
      <c r="E260" s="44">
        <v>1</v>
      </c>
      <c r="F260" s="39">
        <v>1</v>
      </c>
      <c r="G260" s="100">
        <v>0</v>
      </c>
      <c r="H260" s="76">
        <v>1700</v>
      </c>
      <c r="K260">
        <f t="shared" si="40"/>
        <v>1700</v>
      </c>
    </row>
    <row r="261" spans="1:19" ht="26.25" x14ac:dyDescent="0.25">
      <c r="A261" s="34" t="s">
        <v>643</v>
      </c>
      <c r="B261" s="47" t="s">
        <v>1005</v>
      </c>
      <c r="C261" s="43" t="s">
        <v>1</v>
      </c>
      <c r="D261" s="44" t="s">
        <v>11</v>
      </c>
      <c r="E261" s="44">
        <v>1</v>
      </c>
      <c r="F261" s="39">
        <v>1</v>
      </c>
      <c r="G261" s="93">
        <f>(F261-E261)</f>
        <v>0</v>
      </c>
      <c r="H261" s="76">
        <v>1700</v>
      </c>
      <c r="K261">
        <f t="shared" si="40"/>
        <v>1700</v>
      </c>
      <c r="L261" s="129"/>
      <c r="M261" s="130"/>
      <c r="N261" s="130"/>
      <c r="O261" s="130"/>
      <c r="P261" s="131"/>
      <c r="Q261" s="127"/>
      <c r="R261" s="132"/>
      <c r="S261" s="127"/>
    </row>
    <row r="262" spans="1:19" ht="26.25" x14ac:dyDescent="0.25">
      <c r="A262" s="34" t="s">
        <v>712</v>
      </c>
      <c r="B262" s="47" t="s">
        <v>407</v>
      </c>
      <c r="C262" s="43" t="s">
        <v>1</v>
      </c>
      <c r="D262" s="44" t="s">
        <v>11</v>
      </c>
      <c r="E262" s="44">
        <v>5</v>
      </c>
      <c r="F262" s="39">
        <v>5</v>
      </c>
      <c r="G262" s="93">
        <f>(F262-E262)</f>
        <v>0</v>
      </c>
      <c r="H262" s="76">
        <v>1500</v>
      </c>
      <c r="K262">
        <f t="shared" si="40"/>
        <v>7500</v>
      </c>
      <c r="L262" s="47"/>
      <c r="M262" s="43"/>
      <c r="N262" s="44"/>
      <c r="O262" s="44"/>
      <c r="P262" s="39"/>
      <c r="Q262" s="93"/>
      <c r="R262" s="76"/>
      <c r="S262" s="61"/>
    </row>
    <row r="263" spans="1:19" ht="26.25" x14ac:dyDescent="0.25">
      <c r="A263" s="34" t="s">
        <v>1006</v>
      </c>
      <c r="B263" s="47" t="s">
        <v>937</v>
      </c>
      <c r="C263" s="43" t="s">
        <v>1</v>
      </c>
      <c r="D263" s="44" t="s">
        <v>11</v>
      </c>
      <c r="E263" s="44">
        <v>5</v>
      </c>
      <c r="F263" s="39">
        <v>5</v>
      </c>
      <c r="G263" s="93">
        <f t="shared" ref="G263" si="45">(F263-E263)</f>
        <v>0</v>
      </c>
      <c r="H263" s="76">
        <v>1300</v>
      </c>
      <c r="K263">
        <f t="shared" si="40"/>
        <v>6500</v>
      </c>
      <c r="L263" s="47"/>
      <c r="M263" s="43"/>
      <c r="N263" s="44"/>
      <c r="O263" s="44"/>
      <c r="P263" s="39"/>
      <c r="Q263" s="93"/>
      <c r="R263" s="76"/>
      <c r="S263" s="61"/>
    </row>
    <row r="264" spans="1:19" ht="26.25" x14ac:dyDescent="0.25">
      <c r="A264" s="34" t="s">
        <v>1007</v>
      </c>
      <c r="B264" s="47" t="s">
        <v>779</v>
      </c>
      <c r="C264" s="43" t="s">
        <v>1</v>
      </c>
      <c r="D264" s="44" t="s">
        <v>11</v>
      </c>
      <c r="E264" s="44">
        <v>1</v>
      </c>
      <c r="F264" s="39">
        <v>1</v>
      </c>
      <c r="G264" s="93">
        <f t="shared" ref="G264" si="46">(F264-E264)</f>
        <v>0</v>
      </c>
      <c r="H264" s="76">
        <v>1500</v>
      </c>
      <c r="I264" s="61">
        <v>0.6</v>
      </c>
      <c r="K264">
        <f t="shared" si="40"/>
        <v>1500</v>
      </c>
    </row>
    <row r="265" spans="1:19" ht="26.25" x14ac:dyDescent="0.25">
      <c r="A265" s="34" t="s">
        <v>1008</v>
      </c>
      <c r="B265" s="47" t="s">
        <v>995</v>
      </c>
      <c r="C265" s="43" t="s">
        <v>1</v>
      </c>
      <c r="D265" s="44" t="s">
        <v>11</v>
      </c>
      <c r="E265" s="44">
        <v>2</v>
      </c>
      <c r="F265" s="39">
        <v>2</v>
      </c>
      <c r="G265" s="93">
        <f t="shared" ref="G265" si="47">(F265-E265)</f>
        <v>0</v>
      </c>
      <c r="H265" s="76">
        <v>1550</v>
      </c>
      <c r="K265">
        <f t="shared" si="40"/>
        <v>3100</v>
      </c>
    </row>
    <row r="266" spans="1:19" ht="26.25" x14ac:dyDescent="0.25">
      <c r="A266" s="34" t="s">
        <v>1009</v>
      </c>
      <c r="B266" s="47" t="s">
        <v>434</v>
      </c>
      <c r="C266" s="43" t="s">
        <v>1</v>
      </c>
      <c r="D266" s="44" t="s">
        <v>11</v>
      </c>
      <c r="E266" s="44">
        <v>3</v>
      </c>
      <c r="F266" s="39">
        <v>3</v>
      </c>
      <c r="G266" s="93">
        <f>(F266-E266)</f>
        <v>0</v>
      </c>
      <c r="H266" s="76">
        <v>1700</v>
      </c>
      <c r="K266">
        <f t="shared" si="40"/>
        <v>5100</v>
      </c>
    </row>
    <row r="267" spans="1:19" ht="26.25" x14ac:dyDescent="0.25">
      <c r="A267" s="34" t="s">
        <v>1010</v>
      </c>
      <c r="B267" s="47" t="s">
        <v>428</v>
      </c>
      <c r="C267" s="43" t="s">
        <v>1</v>
      </c>
      <c r="D267" s="44" t="s">
        <v>11</v>
      </c>
      <c r="E267" s="44">
        <v>1</v>
      </c>
      <c r="F267" s="39">
        <v>1</v>
      </c>
      <c r="G267" s="93">
        <f>(F267-E267)</f>
        <v>0</v>
      </c>
      <c r="H267" s="76">
        <v>1700</v>
      </c>
      <c r="K267">
        <f t="shared" si="40"/>
        <v>1700</v>
      </c>
    </row>
    <row r="268" spans="1:19" ht="26.25" x14ac:dyDescent="0.25">
      <c r="A268" s="34" t="s">
        <v>1011</v>
      </c>
      <c r="B268" s="47" t="s">
        <v>423</v>
      </c>
      <c r="C268" s="43" t="s">
        <v>1</v>
      </c>
      <c r="D268" s="44" t="s">
        <v>11</v>
      </c>
      <c r="E268" s="44">
        <v>2</v>
      </c>
      <c r="F268" s="39">
        <v>2</v>
      </c>
      <c r="G268" s="93">
        <f>(F268-E268)</f>
        <v>0</v>
      </c>
      <c r="H268" s="76">
        <v>1900</v>
      </c>
      <c r="I268" s="76">
        <v>1800</v>
      </c>
      <c r="K268">
        <f t="shared" si="40"/>
        <v>3800</v>
      </c>
    </row>
    <row r="269" spans="1:19" ht="26.25" x14ac:dyDescent="0.25">
      <c r="A269" s="34" t="s">
        <v>1012</v>
      </c>
      <c r="B269" s="47" t="s">
        <v>435</v>
      </c>
      <c r="C269" s="43" t="s">
        <v>1</v>
      </c>
      <c r="D269" s="44" t="s">
        <v>11</v>
      </c>
      <c r="E269" s="44">
        <v>2</v>
      </c>
      <c r="F269" s="39">
        <v>2</v>
      </c>
      <c r="G269" s="93">
        <f>(F269-E269)</f>
        <v>0</v>
      </c>
      <c r="H269" s="76">
        <v>1800</v>
      </c>
      <c r="K269">
        <f t="shared" si="40"/>
        <v>3600</v>
      </c>
    </row>
    <row r="270" spans="1:19" ht="26.25" x14ac:dyDescent="0.25">
      <c r="A270" s="34" t="s">
        <v>1013</v>
      </c>
      <c r="B270" s="47" t="s">
        <v>1031</v>
      </c>
      <c r="C270" s="43" t="s">
        <v>1</v>
      </c>
      <c r="D270" s="44" t="s">
        <v>11</v>
      </c>
      <c r="E270" s="44">
        <v>2</v>
      </c>
      <c r="F270" s="39">
        <v>2</v>
      </c>
      <c r="G270" s="100">
        <v>0</v>
      </c>
      <c r="H270" s="76">
        <v>2000</v>
      </c>
      <c r="K270">
        <f t="shared" si="40"/>
        <v>4000</v>
      </c>
    </row>
    <row r="271" spans="1:19" ht="26.25" x14ac:dyDescent="0.25">
      <c r="A271" s="34" t="s">
        <v>1014</v>
      </c>
      <c r="B271" s="47" t="s">
        <v>247</v>
      </c>
      <c r="C271" s="43" t="s">
        <v>1</v>
      </c>
      <c r="D271" s="44" t="s">
        <v>11</v>
      </c>
      <c r="E271" s="44">
        <v>1</v>
      </c>
      <c r="F271" s="39">
        <v>1</v>
      </c>
      <c r="G271" s="93">
        <f t="shared" ref="G271:G272" si="48">(F271-E271)</f>
        <v>0</v>
      </c>
      <c r="H271" s="76">
        <v>1550</v>
      </c>
    </row>
    <row r="272" spans="1:19" ht="26.25" x14ac:dyDescent="0.25">
      <c r="A272" s="34" t="s">
        <v>1014</v>
      </c>
      <c r="B272" s="47" t="s">
        <v>863</v>
      </c>
      <c r="C272" s="43" t="s">
        <v>1</v>
      </c>
      <c r="D272" s="44" t="s">
        <v>11</v>
      </c>
      <c r="E272" s="44">
        <v>3</v>
      </c>
      <c r="F272" s="39">
        <v>3</v>
      </c>
      <c r="G272" s="93">
        <f t="shared" si="48"/>
        <v>0</v>
      </c>
      <c r="H272" s="76">
        <v>1450</v>
      </c>
    </row>
    <row r="273" spans="1:11" ht="26.25" x14ac:dyDescent="0.25">
      <c r="A273" s="34" t="s">
        <v>1015</v>
      </c>
      <c r="B273" s="47" t="s">
        <v>883</v>
      </c>
      <c r="C273" s="43" t="s">
        <v>1</v>
      </c>
      <c r="D273" s="44" t="s">
        <v>11</v>
      </c>
      <c r="E273" s="44">
        <v>2</v>
      </c>
      <c r="F273" s="39">
        <v>2</v>
      </c>
      <c r="G273" s="93">
        <f t="shared" ref="G273" si="49">(F273-E273)</f>
        <v>0</v>
      </c>
      <c r="H273" s="76">
        <v>2400</v>
      </c>
      <c r="K273">
        <f t="shared" si="40"/>
        <v>4800</v>
      </c>
    </row>
    <row r="274" spans="1:11" ht="26.25" x14ac:dyDescent="0.25">
      <c r="A274" s="34" t="s">
        <v>1016</v>
      </c>
      <c r="B274" s="47" t="s">
        <v>775</v>
      </c>
      <c r="C274" s="43" t="s">
        <v>1</v>
      </c>
      <c r="D274" s="44" t="s">
        <v>11</v>
      </c>
      <c r="E274" s="44">
        <v>0</v>
      </c>
      <c r="F274" s="39">
        <v>0</v>
      </c>
      <c r="G274" s="93">
        <f>(F274-E274)</f>
        <v>0</v>
      </c>
      <c r="H274" s="76">
        <v>1900</v>
      </c>
      <c r="K274">
        <f t="shared" si="40"/>
        <v>0</v>
      </c>
    </row>
    <row r="275" spans="1:11" ht="26.25" x14ac:dyDescent="0.25">
      <c r="A275" s="34" t="s">
        <v>1016</v>
      </c>
      <c r="B275" s="47" t="s">
        <v>436</v>
      </c>
      <c r="C275" s="43" t="s">
        <v>1</v>
      </c>
      <c r="D275" s="44" t="s">
        <v>11</v>
      </c>
      <c r="E275" s="44">
        <v>5</v>
      </c>
      <c r="F275" s="39">
        <v>5</v>
      </c>
      <c r="G275" s="93">
        <f t="shared" ref="G275" si="50">(F275-E275)</f>
        <v>0</v>
      </c>
      <c r="H275" s="76">
        <v>1800</v>
      </c>
      <c r="K275">
        <f t="shared" si="40"/>
        <v>9000</v>
      </c>
    </row>
    <row r="276" spans="1:11" ht="26.25" x14ac:dyDescent="0.25">
      <c r="A276" s="34" t="s">
        <v>1017</v>
      </c>
      <c r="B276" s="47" t="s">
        <v>777</v>
      </c>
      <c r="C276" s="43" t="s">
        <v>1</v>
      </c>
      <c r="D276" s="44" t="s">
        <v>11</v>
      </c>
      <c r="E276" s="44">
        <v>1</v>
      </c>
      <c r="F276" s="39">
        <v>1</v>
      </c>
      <c r="G276" s="93">
        <f t="shared" ref="G276" si="51">(F276-E276)</f>
        <v>0</v>
      </c>
      <c r="H276" s="76">
        <v>2150</v>
      </c>
      <c r="K276">
        <f t="shared" si="40"/>
        <v>2150</v>
      </c>
    </row>
    <row r="277" spans="1:11" ht="26.25" x14ac:dyDescent="0.25">
      <c r="A277" s="34" t="s">
        <v>1018</v>
      </c>
      <c r="B277" s="47" t="s">
        <v>773</v>
      </c>
      <c r="C277" s="43" t="s">
        <v>1</v>
      </c>
      <c r="D277" s="44" t="s">
        <v>11</v>
      </c>
      <c r="E277" s="44">
        <v>1</v>
      </c>
      <c r="F277" s="39">
        <v>1</v>
      </c>
      <c r="G277" s="100">
        <v>0</v>
      </c>
      <c r="H277" s="76">
        <v>2900</v>
      </c>
      <c r="K277">
        <f t="shared" si="40"/>
        <v>2900</v>
      </c>
    </row>
    <row r="278" spans="1:11" ht="26.25" x14ac:dyDescent="0.25">
      <c r="A278" s="34" t="s">
        <v>1019</v>
      </c>
      <c r="B278" s="47" t="s">
        <v>774</v>
      </c>
      <c r="C278" s="43" t="s">
        <v>1</v>
      </c>
      <c r="D278" s="44" t="s">
        <v>11</v>
      </c>
      <c r="E278" s="44">
        <v>1</v>
      </c>
      <c r="F278" s="39">
        <v>1</v>
      </c>
      <c r="G278" s="100">
        <v>0</v>
      </c>
      <c r="H278" s="76">
        <v>2500</v>
      </c>
      <c r="K278">
        <f t="shared" si="40"/>
        <v>2500</v>
      </c>
    </row>
    <row r="279" spans="1:11" ht="26.25" x14ac:dyDescent="0.25">
      <c r="A279" s="34" t="s">
        <v>1020</v>
      </c>
      <c r="B279" s="47" t="s">
        <v>727</v>
      </c>
      <c r="C279" s="43" t="s">
        <v>1</v>
      </c>
      <c r="D279" s="44" t="s">
        <v>11</v>
      </c>
      <c r="E279" s="44">
        <v>2</v>
      </c>
      <c r="F279" s="39">
        <v>2</v>
      </c>
      <c r="G279" s="100">
        <v>0</v>
      </c>
      <c r="H279" s="76">
        <v>3000</v>
      </c>
      <c r="K279">
        <f t="shared" si="40"/>
        <v>6000</v>
      </c>
    </row>
    <row r="280" spans="1:11" ht="26.25" x14ac:dyDescent="0.25">
      <c r="A280" s="34" t="s">
        <v>1021</v>
      </c>
      <c r="B280" s="47" t="s">
        <v>728</v>
      </c>
      <c r="C280" s="43" t="s">
        <v>1</v>
      </c>
      <c r="D280" s="44" t="s">
        <v>11</v>
      </c>
      <c r="E280" s="44">
        <v>2</v>
      </c>
      <c r="F280" s="39">
        <v>2</v>
      </c>
      <c r="G280" s="100">
        <v>0</v>
      </c>
      <c r="H280" s="76">
        <v>3200</v>
      </c>
      <c r="K280">
        <f t="shared" si="40"/>
        <v>6400</v>
      </c>
    </row>
    <row r="281" spans="1:11" ht="26.25" x14ac:dyDescent="0.25">
      <c r="A281" s="34" t="s">
        <v>1022</v>
      </c>
      <c r="B281" s="47" t="s">
        <v>615</v>
      </c>
      <c r="C281" s="43" t="s">
        <v>1</v>
      </c>
      <c r="D281" s="44" t="s">
        <v>11</v>
      </c>
      <c r="E281" s="44">
        <v>3</v>
      </c>
      <c r="F281" s="39">
        <v>3</v>
      </c>
      <c r="G281" s="100">
        <f>(F281-E281)</f>
        <v>0</v>
      </c>
      <c r="H281" s="76">
        <v>1500</v>
      </c>
      <c r="I281" s="61">
        <v>2000</v>
      </c>
      <c r="K281">
        <f t="shared" si="40"/>
        <v>4500</v>
      </c>
    </row>
    <row r="282" spans="1:11" ht="26.25" x14ac:dyDescent="0.25">
      <c r="A282" s="34" t="s">
        <v>1023</v>
      </c>
      <c r="B282" s="47" t="s">
        <v>960</v>
      </c>
      <c r="C282" s="43" t="s">
        <v>1</v>
      </c>
      <c r="D282" s="44" t="s">
        <v>11</v>
      </c>
      <c r="E282" s="44">
        <v>1</v>
      </c>
      <c r="F282" s="39">
        <v>1</v>
      </c>
      <c r="G282" s="100">
        <v>0</v>
      </c>
      <c r="H282" s="76">
        <v>2950</v>
      </c>
      <c r="K282">
        <f t="shared" si="40"/>
        <v>2950</v>
      </c>
    </row>
    <row r="283" spans="1:11" ht="26.25" x14ac:dyDescent="0.25">
      <c r="A283" s="34" t="s">
        <v>1024</v>
      </c>
      <c r="B283" s="47" t="s">
        <v>959</v>
      </c>
      <c r="C283" s="43" t="s">
        <v>1</v>
      </c>
      <c r="D283" s="44" t="s">
        <v>11</v>
      </c>
      <c r="E283" s="44">
        <v>3</v>
      </c>
      <c r="F283" s="39">
        <v>3</v>
      </c>
      <c r="G283" s="100">
        <v>0</v>
      </c>
      <c r="H283" s="76">
        <v>2400</v>
      </c>
      <c r="K283">
        <f t="shared" si="40"/>
        <v>7200</v>
      </c>
    </row>
    <row r="284" spans="1:11" ht="26.25" x14ac:dyDescent="0.25">
      <c r="A284" s="34" t="s">
        <v>1038</v>
      </c>
      <c r="B284" s="47" t="s">
        <v>1039</v>
      </c>
      <c r="C284" s="43" t="s">
        <v>1</v>
      </c>
      <c r="D284" s="44" t="s">
        <v>11</v>
      </c>
      <c r="E284" s="44">
        <v>1</v>
      </c>
      <c r="F284" s="39">
        <v>1</v>
      </c>
      <c r="G284" s="100">
        <v>0</v>
      </c>
      <c r="H284" s="76">
        <v>2000</v>
      </c>
      <c r="K284">
        <f t="shared" si="40"/>
        <v>2000</v>
      </c>
    </row>
    <row r="285" spans="1:11" ht="26.25" x14ac:dyDescent="0.25">
      <c r="A285" s="34" t="s">
        <v>1095</v>
      </c>
      <c r="B285" s="47" t="s">
        <v>1096</v>
      </c>
      <c r="C285" s="43" t="s">
        <v>1</v>
      </c>
      <c r="D285" s="44" t="s">
        <v>11</v>
      </c>
      <c r="E285" s="44">
        <v>1</v>
      </c>
      <c r="F285" s="39">
        <v>1</v>
      </c>
      <c r="G285" s="100">
        <v>0</v>
      </c>
      <c r="H285" s="76">
        <v>1800</v>
      </c>
      <c r="K285">
        <f t="shared" si="40"/>
        <v>1800</v>
      </c>
    </row>
    <row r="286" spans="1:11" ht="26.25" x14ac:dyDescent="0.25">
      <c r="A286" s="34">
        <v>135</v>
      </c>
      <c r="B286" s="47" t="s">
        <v>306</v>
      </c>
      <c r="C286" s="43" t="s">
        <v>63</v>
      </c>
      <c r="D286" s="44" t="s">
        <v>11</v>
      </c>
      <c r="E286" s="44">
        <v>4</v>
      </c>
      <c r="F286" s="39">
        <v>4</v>
      </c>
      <c r="G286" s="93">
        <f t="shared" si="39"/>
        <v>0</v>
      </c>
      <c r="H286" s="76">
        <v>1350</v>
      </c>
      <c r="K286">
        <f t="shared" si="40"/>
        <v>5400</v>
      </c>
    </row>
    <row r="287" spans="1:11" ht="26.25" x14ac:dyDescent="0.25">
      <c r="A287" s="34" t="s">
        <v>653</v>
      </c>
      <c r="B287" s="47" t="s">
        <v>655</v>
      </c>
      <c r="C287" s="43" t="s">
        <v>63</v>
      </c>
      <c r="D287" s="44" t="s">
        <v>4</v>
      </c>
      <c r="E287" s="109">
        <v>2</v>
      </c>
      <c r="F287" s="110">
        <v>2</v>
      </c>
      <c r="G287" s="93">
        <f t="shared" si="39"/>
        <v>0</v>
      </c>
      <c r="H287" s="76">
        <v>3200</v>
      </c>
      <c r="K287">
        <f t="shared" si="40"/>
        <v>6400</v>
      </c>
    </row>
    <row r="288" spans="1:11" ht="26.25" x14ac:dyDescent="0.25">
      <c r="A288" s="34" t="s">
        <v>653</v>
      </c>
      <c r="B288" s="47" t="s">
        <v>766</v>
      </c>
      <c r="C288" s="43" t="s">
        <v>63</v>
      </c>
      <c r="D288" s="44" t="s">
        <v>4</v>
      </c>
      <c r="E288" s="44">
        <v>4</v>
      </c>
      <c r="F288" s="39">
        <v>4</v>
      </c>
      <c r="G288" s="93">
        <f t="shared" ref="G288" si="52">(F288-E288)</f>
        <v>0</v>
      </c>
      <c r="H288" s="76">
        <v>1900</v>
      </c>
      <c r="K288">
        <f t="shared" si="40"/>
        <v>7600</v>
      </c>
    </row>
    <row r="289" spans="1:13" ht="26.25" x14ac:dyDescent="0.25">
      <c r="A289" s="34" t="s">
        <v>653</v>
      </c>
      <c r="B289" s="47" t="s">
        <v>767</v>
      </c>
      <c r="C289" s="43" t="s">
        <v>63</v>
      </c>
      <c r="D289" s="44" t="s">
        <v>4</v>
      </c>
      <c r="E289" s="44">
        <v>2</v>
      </c>
      <c r="F289" s="39">
        <v>2</v>
      </c>
      <c r="G289" s="93">
        <f t="shared" ref="G289" si="53">(F289-E289)</f>
        <v>0</v>
      </c>
      <c r="H289" s="76">
        <v>2200</v>
      </c>
      <c r="K289">
        <f t="shared" si="40"/>
        <v>4400</v>
      </c>
    </row>
    <row r="290" spans="1:13" ht="26.25" x14ac:dyDescent="0.25">
      <c r="A290" s="34" t="s">
        <v>660</v>
      </c>
      <c r="B290" s="47" t="s">
        <v>661</v>
      </c>
      <c r="C290" s="43" t="s">
        <v>63</v>
      </c>
      <c r="D290" s="44" t="s">
        <v>4</v>
      </c>
      <c r="E290" s="44">
        <v>1</v>
      </c>
      <c r="F290" s="39">
        <v>1</v>
      </c>
      <c r="G290" s="93">
        <f t="shared" si="39"/>
        <v>0</v>
      </c>
      <c r="H290" s="76">
        <v>1500</v>
      </c>
      <c r="K290">
        <f t="shared" si="40"/>
        <v>1500</v>
      </c>
    </row>
    <row r="291" spans="1:13" ht="26.25" x14ac:dyDescent="0.25">
      <c r="A291" s="34">
        <v>136</v>
      </c>
      <c r="B291" s="47" t="s">
        <v>114</v>
      </c>
      <c r="C291" s="43" t="s">
        <v>63</v>
      </c>
      <c r="D291" s="44" t="s">
        <v>11</v>
      </c>
      <c r="E291" s="44">
        <v>2</v>
      </c>
      <c r="F291" s="39">
        <v>2</v>
      </c>
      <c r="G291" s="93">
        <f t="shared" si="39"/>
        <v>0</v>
      </c>
      <c r="H291" s="76">
        <v>1350</v>
      </c>
      <c r="K291">
        <f t="shared" si="40"/>
        <v>2700</v>
      </c>
    </row>
    <row r="292" spans="1:13" ht="26.25" x14ac:dyDescent="0.25">
      <c r="A292" s="34">
        <v>137</v>
      </c>
      <c r="B292" s="47" t="s">
        <v>116</v>
      </c>
      <c r="C292" s="43" t="s">
        <v>63</v>
      </c>
      <c r="D292" s="44" t="s">
        <v>4</v>
      </c>
      <c r="E292" s="44">
        <v>2</v>
      </c>
      <c r="F292" s="39">
        <v>2</v>
      </c>
      <c r="G292" s="93">
        <f t="shared" si="39"/>
        <v>0</v>
      </c>
      <c r="H292" s="76">
        <v>1150</v>
      </c>
      <c r="K292">
        <f t="shared" si="40"/>
        <v>2300</v>
      </c>
    </row>
    <row r="293" spans="1:13" ht="26.25" x14ac:dyDescent="0.25">
      <c r="A293" s="34">
        <v>138</v>
      </c>
      <c r="B293" s="47" t="s">
        <v>352</v>
      </c>
      <c r="C293" s="43" t="s">
        <v>63</v>
      </c>
      <c r="D293" s="44" t="s">
        <v>11</v>
      </c>
      <c r="E293" s="44">
        <v>2</v>
      </c>
      <c r="F293" s="39">
        <v>2</v>
      </c>
      <c r="G293" s="93">
        <f t="shared" si="39"/>
        <v>0</v>
      </c>
      <c r="H293" s="76">
        <v>1050</v>
      </c>
      <c r="K293">
        <f t="shared" ref="K293:K357" si="54">(F293*H293)</f>
        <v>2100</v>
      </c>
    </row>
    <row r="294" spans="1:13" ht="26.25" x14ac:dyDescent="0.25">
      <c r="A294" s="34">
        <v>139</v>
      </c>
      <c r="B294" s="47" t="s">
        <v>120</v>
      </c>
      <c r="C294" s="43" t="s">
        <v>63</v>
      </c>
      <c r="D294" s="44" t="s">
        <v>4</v>
      </c>
      <c r="E294" s="44">
        <v>4</v>
      </c>
      <c r="F294" s="39">
        <v>4</v>
      </c>
      <c r="G294" s="93">
        <f t="shared" si="39"/>
        <v>0</v>
      </c>
      <c r="H294" s="76">
        <v>1550</v>
      </c>
      <c r="K294">
        <f t="shared" si="54"/>
        <v>6200</v>
      </c>
    </row>
    <row r="295" spans="1:13" ht="26.25" x14ac:dyDescent="0.25">
      <c r="A295" s="34">
        <v>140</v>
      </c>
      <c r="B295" s="47" t="s">
        <v>122</v>
      </c>
      <c r="C295" s="43" t="s">
        <v>63</v>
      </c>
      <c r="D295" s="44" t="s">
        <v>11</v>
      </c>
      <c r="E295" s="44">
        <v>2</v>
      </c>
      <c r="F295" s="39">
        <v>2</v>
      </c>
      <c r="G295" s="93">
        <f t="shared" si="39"/>
        <v>0</v>
      </c>
      <c r="H295" s="76">
        <v>1100</v>
      </c>
      <c r="K295">
        <f t="shared" si="54"/>
        <v>2200</v>
      </c>
    </row>
    <row r="296" spans="1:13" ht="26.25" x14ac:dyDescent="0.25">
      <c r="A296" s="34">
        <v>141</v>
      </c>
      <c r="B296" s="47" t="s">
        <v>754</v>
      </c>
      <c r="C296" s="43" t="s">
        <v>63</v>
      </c>
      <c r="D296" s="44" t="s">
        <v>11</v>
      </c>
      <c r="E296" s="44">
        <v>6</v>
      </c>
      <c r="F296" s="39">
        <v>6</v>
      </c>
      <c r="G296" s="93">
        <v>0</v>
      </c>
      <c r="H296" s="76">
        <v>1400</v>
      </c>
      <c r="K296">
        <f t="shared" si="54"/>
        <v>8400</v>
      </c>
      <c r="L296" t="s">
        <v>1112</v>
      </c>
      <c r="M296">
        <v>3</v>
      </c>
    </row>
    <row r="297" spans="1:13" ht="26.25" x14ac:dyDescent="0.25">
      <c r="A297" s="34">
        <v>142</v>
      </c>
      <c r="B297" s="47" t="s">
        <v>769</v>
      </c>
      <c r="C297" s="43" t="s">
        <v>63</v>
      </c>
      <c r="D297" s="44" t="s">
        <v>11</v>
      </c>
      <c r="E297" s="44">
        <v>0</v>
      </c>
      <c r="F297" s="39">
        <v>0</v>
      </c>
      <c r="G297" s="93">
        <f t="shared" si="39"/>
        <v>0</v>
      </c>
      <c r="H297" s="76">
        <v>1150</v>
      </c>
      <c r="K297">
        <f t="shared" si="54"/>
        <v>0</v>
      </c>
    </row>
    <row r="298" spans="1:13" ht="26.25" x14ac:dyDescent="0.25">
      <c r="A298" s="34">
        <v>143</v>
      </c>
      <c r="B298" s="47" t="s">
        <v>128</v>
      </c>
      <c r="C298" s="43" t="s">
        <v>63</v>
      </c>
      <c r="D298" s="44" t="s">
        <v>4</v>
      </c>
      <c r="E298" s="44">
        <v>8</v>
      </c>
      <c r="F298" s="39">
        <v>8</v>
      </c>
      <c r="G298" s="93">
        <f>(F298-E298)</f>
        <v>0</v>
      </c>
      <c r="H298" s="76">
        <v>1900</v>
      </c>
      <c r="I298" s="61">
        <v>2300</v>
      </c>
      <c r="K298">
        <f t="shared" si="54"/>
        <v>15200</v>
      </c>
      <c r="L298" t="s">
        <v>1116</v>
      </c>
      <c r="M298">
        <v>2</v>
      </c>
    </row>
    <row r="299" spans="1:13" ht="26.25" x14ac:dyDescent="0.25">
      <c r="A299" s="34">
        <v>144</v>
      </c>
      <c r="B299" s="47" t="s">
        <v>132</v>
      </c>
      <c r="C299" s="43" t="s">
        <v>63</v>
      </c>
      <c r="D299" s="44" t="s">
        <v>4</v>
      </c>
      <c r="E299" s="44">
        <v>1</v>
      </c>
      <c r="F299" s="39">
        <v>1</v>
      </c>
      <c r="G299" s="93">
        <f t="shared" si="39"/>
        <v>0</v>
      </c>
      <c r="H299" s="76">
        <v>1300</v>
      </c>
      <c r="K299">
        <f t="shared" si="54"/>
        <v>1300</v>
      </c>
    </row>
    <row r="300" spans="1:13" ht="26.25" x14ac:dyDescent="0.25">
      <c r="A300" s="34">
        <v>145</v>
      </c>
      <c r="B300" s="47" t="s">
        <v>799</v>
      </c>
      <c r="C300" s="43" t="s">
        <v>63</v>
      </c>
      <c r="D300" s="44" t="s">
        <v>4</v>
      </c>
      <c r="E300" s="44">
        <v>2</v>
      </c>
      <c r="F300" s="39">
        <v>2</v>
      </c>
      <c r="G300" s="93">
        <f t="shared" si="39"/>
        <v>0</v>
      </c>
      <c r="H300" s="76">
        <v>1350</v>
      </c>
      <c r="I300" s="61">
        <v>1600</v>
      </c>
      <c r="K300">
        <f t="shared" si="54"/>
        <v>2700</v>
      </c>
    </row>
    <row r="301" spans="1:13" ht="26.25" x14ac:dyDescent="0.25">
      <c r="A301" s="34" t="s">
        <v>645</v>
      </c>
      <c r="B301" s="47" t="s">
        <v>1089</v>
      </c>
      <c r="C301" s="43" t="s">
        <v>63</v>
      </c>
      <c r="D301" s="44" t="s">
        <v>4</v>
      </c>
      <c r="E301" s="44">
        <v>0</v>
      </c>
      <c r="F301" s="39">
        <v>0</v>
      </c>
      <c r="G301" s="93">
        <f t="shared" si="39"/>
        <v>0</v>
      </c>
      <c r="H301" s="76">
        <v>2300</v>
      </c>
      <c r="K301">
        <f t="shared" si="54"/>
        <v>0</v>
      </c>
    </row>
    <row r="302" spans="1:13" ht="26.25" x14ac:dyDescent="0.25">
      <c r="A302" s="34">
        <v>146</v>
      </c>
      <c r="B302" s="47" t="s">
        <v>913</v>
      </c>
      <c r="C302" s="43" t="s">
        <v>63</v>
      </c>
      <c r="D302" s="44" t="s">
        <v>11</v>
      </c>
      <c r="E302" s="44">
        <v>5</v>
      </c>
      <c r="F302" s="39">
        <v>5</v>
      </c>
      <c r="G302" s="93">
        <f t="shared" si="39"/>
        <v>0</v>
      </c>
      <c r="H302" s="76">
        <v>1950</v>
      </c>
      <c r="I302" s="61">
        <v>1800</v>
      </c>
      <c r="K302">
        <f t="shared" si="54"/>
        <v>9750</v>
      </c>
      <c r="L302" t="s">
        <v>1112</v>
      </c>
      <c r="M302">
        <v>3</v>
      </c>
    </row>
    <row r="303" spans="1:13" ht="26.25" x14ac:dyDescent="0.25">
      <c r="A303" s="34">
        <v>147</v>
      </c>
      <c r="B303" s="47" t="s">
        <v>354</v>
      </c>
      <c r="C303" s="43" t="s">
        <v>63</v>
      </c>
      <c r="D303" s="44" t="s">
        <v>11</v>
      </c>
      <c r="E303" s="44">
        <v>3</v>
      </c>
      <c r="F303" s="39">
        <v>3</v>
      </c>
      <c r="G303" s="93">
        <f t="shared" si="39"/>
        <v>0</v>
      </c>
      <c r="H303" s="76">
        <v>1100</v>
      </c>
      <c r="I303" s="61">
        <v>1200</v>
      </c>
      <c r="K303">
        <f t="shared" si="54"/>
        <v>3300</v>
      </c>
      <c r="L303" s="98"/>
    </row>
    <row r="304" spans="1:13" ht="26.25" x14ac:dyDescent="0.25">
      <c r="A304" s="34" t="s">
        <v>934</v>
      </c>
      <c r="B304" s="47" t="s">
        <v>956</v>
      </c>
      <c r="C304" s="43" t="s">
        <v>63</v>
      </c>
      <c r="D304" s="44" t="s">
        <v>11</v>
      </c>
      <c r="E304" s="44">
        <v>1</v>
      </c>
      <c r="F304" s="39">
        <v>1</v>
      </c>
      <c r="G304" s="93">
        <f t="shared" ref="G304" si="55">(F304-E304)</f>
        <v>0</v>
      </c>
      <c r="H304" s="76">
        <v>1500</v>
      </c>
      <c r="I304" s="61">
        <v>1200</v>
      </c>
      <c r="K304">
        <f t="shared" si="54"/>
        <v>1500</v>
      </c>
      <c r="L304" s="98"/>
    </row>
    <row r="305" spans="1:11" ht="26.25" x14ac:dyDescent="0.25">
      <c r="A305" s="34">
        <v>148</v>
      </c>
      <c r="B305" s="47" t="s">
        <v>142</v>
      </c>
      <c r="C305" s="43" t="s">
        <v>63</v>
      </c>
      <c r="D305" s="44" t="s">
        <v>11</v>
      </c>
      <c r="E305" s="44">
        <v>1</v>
      </c>
      <c r="F305" s="39">
        <v>1</v>
      </c>
      <c r="G305" s="93">
        <f>H305</f>
        <v>1400</v>
      </c>
      <c r="H305" s="76">
        <v>1400</v>
      </c>
      <c r="I305" s="61">
        <v>1600</v>
      </c>
      <c r="K305">
        <f t="shared" si="54"/>
        <v>1400</v>
      </c>
    </row>
    <row r="306" spans="1:11" ht="26.25" x14ac:dyDescent="0.25">
      <c r="A306" s="34" t="s">
        <v>612</v>
      </c>
      <c r="B306" s="47" t="s">
        <v>613</v>
      </c>
      <c r="C306" s="43" t="s">
        <v>63</v>
      </c>
      <c r="D306" s="44" t="s">
        <v>11</v>
      </c>
      <c r="E306" s="44">
        <v>1</v>
      </c>
      <c r="F306" s="39">
        <v>1</v>
      </c>
      <c r="G306" s="93">
        <f t="shared" si="39"/>
        <v>0</v>
      </c>
      <c r="H306" s="76">
        <v>1450</v>
      </c>
      <c r="I306" s="61">
        <v>2100</v>
      </c>
      <c r="K306">
        <f t="shared" si="54"/>
        <v>1450</v>
      </c>
    </row>
    <row r="307" spans="1:11" ht="26.25" x14ac:dyDescent="0.25">
      <c r="A307" s="34" t="s">
        <v>939</v>
      </c>
      <c r="B307" s="47" t="s">
        <v>938</v>
      </c>
      <c r="C307" s="43" t="s">
        <v>63</v>
      </c>
      <c r="D307" s="44" t="s">
        <v>11</v>
      </c>
      <c r="E307" s="44">
        <v>3</v>
      </c>
      <c r="F307" s="39">
        <v>3</v>
      </c>
      <c r="G307" s="93">
        <f t="shared" ref="G307" si="56">(F307-E307)</f>
        <v>0</v>
      </c>
      <c r="H307" s="76">
        <v>2300</v>
      </c>
      <c r="I307" s="61">
        <v>2500</v>
      </c>
      <c r="K307">
        <f t="shared" si="54"/>
        <v>6900</v>
      </c>
    </row>
    <row r="308" spans="1:11" ht="26.25" x14ac:dyDescent="0.25">
      <c r="A308" s="34">
        <v>149</v>
      </c>
      <c r="B308" s="47" t="s">
        <v>144</v>
      </c>
      <c r="C308" s="43" t="s">
        <v>63</v>
      </c>
      <c r="D308" s="44" t="s">
        <v>4</v>
      </c>
      <c r="E308" s="44">
        <v>5</v>
      </c>
      <c r="F308" s="39">
        <v>5</v>
      </c>
      <c r="G308" s="93">
        <f t="shared" si="39"/>
        <v>0</v>
      </c>
      <c r="H308" s="76">
        <v>1450</v>
      </c>
      <c r="K308">
        <f t="shared" si="54"/>
        <v>7250</v>
      </c>
    </row>
    <row r="309" spans="1:11" ht="26.25" x14ac:dyDescent="0.25">
      <c r="A309" s="34">
        <v>149</v>
      </c>
      <c r="B309" s="47" t="s">
        <v>776</v>
      </c>
      <c r="C309" s="43" t="s">
        <v>63</v>
      </c>
      <c r="D309" s="44" t="s">
        <v>4</v>
      </c>
      <c r="E309" s="44">
        <v>2</v>
      </c>
      <c r="F309" s="39">
        <v>2</v>
      </c>
      <c r="G309" s="93">
        <f t="shared" ref="G309:G310" si="57">(F309-E309)</f>
        <v>0</v>
      </c>
      <c r="H309" s="76">
        <v>2100</v>
      </c>
      <c r="K309">
        <f t="shared" si="54"/>
        <v>4200</v>
      </c>
    </row>
    <row r="310" spans="1:11" ht="26.25" x14ac:dyDescent="0.25">
      <c r="A310" s="34">
        <v>150</v>
      </c>
      <c r="B310" s="47" t="s">
        <v>146</v>
      </c>
      <c r="C310" s="43" t="s">
        <v>63</v>
      </c>
      <c r="D310" s="44" t="s">
        <v>11</v>
      </c>
      <c r="E310" s="44">
        <v>1</v>
      </c>
      <c r="F310" s="39">
        <v>1</v>
      </c>
      <c r="G310" s="93">
        <f t="shared" si="57"/>
        <v>0</v>
      </c>
      <c r="H310" s="76">
        <v>2000</v>
      </c>
      <c r="K310">
        <f t="shared" si="54"/>
        <v>2000</v>
      </c>
    </row>
    <row r="311" spans="1:11" ht="26.25" x14ac:dyDescent="0.25">
      <c r="A311" s="34">
        <v>151</v>
      </c>
      <c r="B311" s="47" t="s">
        <v>149</v>
      </c>
      <c r="C311" s="43" t="s">
        <v>63</v>
      </c>
      <c r="D311" s="44" t="s">
        <v>11</v>
      </c>
      <c r="E311" s="44">
        <v>1</v>
      </c>
      <c r="F311" s="39">
        <v>1</v>
      </c>
      <c r="G311" s="93">
        <f t="shared" si="39"/>
        <v>0</v>
      </c>
      <c r="H311" s="76">
        <v>1250</v>
      </c>
      <c r="K311">
        <f t="shared" si="54"/>
        <v>1250</v>
      </c>
    </row>
    <row r="312" spans="1:11" ht="26.25" x14ac:dyDescent="0.25">
      <c r="A312" s="34" t="s">
        <v>571</v>
      </c>
      <c r="B312" s="47" t="s">
        <v>572</v>
      </c>
      <c r="C312" s="43" t="s">
        <v>63</v>
      </c>
      <c r="D312" s="44" t="s">
        <v>11</v>
      </c>
      <c r="E312" s="109">
        <v>0</v>
      </c>
      <c r="F312" s="110">
        <v>0</v>
      </c>
      <c r="G312" s="93">
        <f t="shared" si="39"/>
        <v>0</v>
      </c>
      <c r="H312" s="76">
        <v>4000</v>
      </c>
      <c r="K312">
        <f t="shared" si="54"/>
        <v>0</v>
      </c>
    </row>
    <row r="313" spans="1:11" ht="26.25" x14ac:dyDescent="0.25">
      <c r="A313" s="34" t="s">
        <v>593</v>
      </c>
      <c r="B313" s="47" t="s">
        <v>594</v>
      </c>
      <c r="C313" s="43" t="s">
        <v>63</v>
      </c>
      <c r="D313" s="44" t="s">
        <v>11</v>
      </c>
      <c r="E313" s="44">
        <v>2</v>
      </c>
      <c r="F313" s="39">
        <v>2</v>
      </c>
      <c r="G313" s="93">
        <f t="shared" si="39"/>
        <v>0</v>
      </c>
      <c r="H313" s="76">
        <v>2000</v>
      </c>
      <c r="K313">
        <f t="shared" si="54"/>
        <v>4000</v>
      </c>
    </row>
    <row r="314" spans="1:11" ht="26.25" x14ac:dyDescent="0.25">
      <c r="A314" s="34" t="s">
        <v>1032</v>
      </c>
      <c r="B314" s="47">
        <v>8262</v>
      </c>
      <c r="C314" s="43" t="s">
        <v>63</v>
      </c>
      <c r="D314" s="44" t="s">
        <v>11</v>
      </c>
      <c r="E314" s="44">
        <v>1</v>
      </c>
      <c r="F314" s="39">
        <v>1</v>
      </c>
      <c r="G314" s="93">
        <f t="shared" ref="G314" si="58">(F314-E314)</f>
        <v>0</v>
      </c>
      <c r="H314" s="76">
        <v>1300</v>
      </c>
      <c r="K314">
        <f t="shared" si="54"/>
        <v>1300</v>
      </c>
    </row>
    <row r="315" spans="1:11" ht="26.25" x14ac:dyDescent="0.25">
      <c r="A315" s="34">
        <v>152</v>
      </c>
      <c r="B315" s="47" t="s">
        <v>355</v>
      </c>
      <c r="C315" s="43" t="s">
        <v>63</v>
      </c>
      <c r="D315" s="44" t="s">
        <v>11</v>
      </c>
      <c r="E315" s="44">
        <v>2</v>
      </c>
      <c r="F315" s="39">
        <v>2</v>
      </c>
      <c r="G315" s="93">
        <f t="shared" si="39"/>
        <v>0</v>
      </c>
      <c r="H315" s="76">
        <v>2300</v>
      </c>
      <c r="K315">
        <f t="shared" si="54"/>
        <v>4600</v>
      </c>
    </row>
    <row r="316" spans="1:11" ht="26.25" x14ac:dyDescent="0.25">
      <c r="A316" s="34">
        <v>153</v>
      </c>
      <c r="B316" s="47" t="s">
        <v>356</v>
      </c>
      <c r="C316" s="43" t="s">
        <v>63</v>
      </c>
      <c r="D316" s="44" t="s">
        <v>11</v>
      </c>
      <c r="E316" s="44">
        <v>4</v>
      </c>
      <c r="F316" s="39">
        <v>4</v>
      </c>
      <c r="G316" s="93">
        <f t="shared" si="39"/>
        <v>0</v>
      </c>
      <c r="H316" s="76">
        <v>2100</v>
      </c>
      <c r="I316" s="61">
        <v>2400</v>
      </c>
      <c r="K316">
        <f t="shared" si="54"/>
        <v>8400</v>
      </c>
    </row>
    <row r="317" spans="1:11" ht="26.25" x14ac:dyDescent="0.25">
      <c r="A317" s="34">
        <v>154</v>
      </c>
      <c r="B317" s="47" t="s">
        <v>357</v>
      </c>
      <c r="C317" s="43" t="s">
        <v>63</v>
      </c>
      <c r="D317" s="44" t="s">
        <v>11</v>
      </c>
      <c r="E317" s="44">
        <v>3</v>
      </c>
      <c r="F317" s="39">
        <v>3</v>
      </c>
      <c r="G317" s="93">
        <f t="shared" si="39"/>
        <v>0</v>
      </c>
      <c r="H317" s="76">
        <v>2700</v>
      </c>
      <c r="I317" s="61">
        <v>3200</v>
      </c>
      <c r="K317">
        <f t="shared" si="54"/>
        <v>8100</v>
      </c>
    </row>
    <row r="318" spans="1:11" ht="26.25" x14ac:dyDescent="0.25">
      <c r="A318" s="34" t="s">
        <v>565</v>
      </c>
      <c r="B318" s="47" t="s">
        <v>564</v>
      </c>
      <c r="C318" s="43" t="s">
        <v>63</v>
      </c>
      <c r="D318" s="44" t="s">
        <v>11</v>
      </c>
      <c r="E318" s="44">
        <v>1</v>
      </c>
      <c r="F318" s="39">
        <v>1</v>
      </c>
      <c r="G318" s="93">
        <f t="shared" si="39"/>
        <v>0</v>
      </c>
      <c r="H318" s="76">
        <v>4000</v>
      </c>
      <c r="K318">
        <f t="shared" si="54"/>
        <v>4000</v>
      </c>
    </row>
    <row r="319" spans="1:11" ht="26.25" x14ac:dyDescent="0.25">
      <c r="A319" s="34" t="s">
        <v>578</v>
      </c>
      <c r="B319" s="47" t="s">
        <v>577</v>
      </c>
      <c r="C319" s="43" t="s">
        <v>63</v>
      </c>
      <c r="D319" s="44" t="s">
        <v>11</v>
      </c>
      <c r="E319" s="44">
        <v>2</v>
      </c>
      <c r="F319" s="39">
        <v>2</v>
      </c>
      <c r="G319" s="93">
        <v>0</v>
      </c>
      <c r="H319" s="76">
        <v>2700</v>
      </c>
      <c r="K319">
        <f t="shared" si="54"/>
        <v>5400</v>
      </c>
    </row>
    <row r="320" spans="1:11" ht="26.25" x14ac:dyDescent="0.25">
      <c r="A320" s="34" t="s">
        <v>579</v>
      </c>
      <c r="B320" s="47" t="s">
        <v>1049</v>
      </c>
      <c r="C320" s="43" t="s">
        <v>63</v>
      </c>
      <c r="D320" s="44" t="s">
        <v>11</v>
      </c>
      <c r="E320" s="44">
        <v>4</v>
      </c>
      <c r="F320" s="39">
        <v>4</v>
      </c>
      <c r="G320" s="93">
        <v>0</v>
      </c>
      <c r="H320" s="76">
        <v>2100</v>
      </c>
      <c r="K320">
        <f t="shared" si="54"/>
        <v>8400</v>
      </c>
    </row>
    <row r="321" spans="1:11" ht="26.25" x14ac:dyDescent="0.25">
      <c r="A321" s="34" t="s">
        <v>580</v>
      </c>
      <c r="B321" s="47" t="s">
        <v>583</v>
      </c>
      <c r="C321" s="43" t="s">
        <v>63</v>
      </c>
      <c r="D321" s="44" t="s">
        <v>11</v>
      </c>
      <c r="E321" s="44">
        <v>1</v>
      </c>
      <c r="F321" s="39">
        <v>1</v>
      </c>
      <c r="G321" s="93">
        <v>0</v>
      </c>
      <c r="H321" s="76">
        <v>2200</v>
      </c>
      <c r="K321">
        <f t="shared" si="54"/>
        <v>2200</v>
      </c>
    </row>
    <row r="322" spans="1:11" ht="26.25" x14ac:dyDescent="0.25">
      <c r="A322" s="34" t="s">
        <v>581</v>
      </c>
      <c r="B322" s="47" t="s">
        <v>587</v>
      </c>
      <c r="C322" s="43" t="s">
        <v>63</v>
      </c>
      <c r="D322" s="44" t="s">
        <v>11</v>
      </c>
      <c r="E322" s="109">
        <v>0</v>
      </c>
      <c r="F322" s="110">
        <v>0</v>
      </c>
      <c r="G322" s="93">
        <v>0</v>
      </c>
      <c r="H322" s="76">
        <v>1500</v>
      </c>
      <c r="K322">
        <f t="shared" si="54"/>
        <v>0</v>
      </c>
    </row>
    <row r="323" spans="1:11" ht="26.25" x14ac:dyDescent="0.25">
      <c r="A323" s="34" t="s">
        <v>582</v>
      </c>
      <c r="B323" s="47" t="s">
        <v>588</v>
      </c>
      <c r="C323" s="43" t="s">
        <v>63</v>
      </c>
      <c r="D323" s="44" t="s">
        <v>11</v>
      </c>
      <c r="E323" s="44">
        <v>1</v>
      </c>
      <c r="F323" s="39">
        <v>1</v>
      </c>
      <c r="G323" s="93">
        <v>0</v>
      </c>
      <c r="H323" s="76">
        <v>1550</v>
      </c>
      <c r="K323">
        <f t="shared" si="54"/>
        <v>1550</v>
      </c>
    </row>
    <row r="324" spans="1:11" ht="26.25" x14ac:dyDescent="0.25">
      <c r="A324" s="34" t="s">
        <v>585</v>
      </c>
      <c r="B324" s="47" t="s">
        <v>241</v>
      </c>
      <c r="C324" s="43" t="s">
        <v>63</v>
      </c>
      <c r="D324" s="44" t="s">
        <v>11</v>
      </c>
      <c r="E324" s="109">
        <v>0</v>
      </c>
      <c r="F324" s="110">
        <v>0</v>
      </c>
      <c r="G324" s="93">
        <v>0</v>
      </c>
      <c r="H324" s="76">
        <v>850</v>
      </c>
      <c r="K324">
        <f t="shared" si="54"/>
        <v>0</v>
      </c>
    </row>
    <row r="325" spans="1:11" ht="26.25" x14ac:dyDescent="0.25">
      <c r="A325" s="34" t="s">
        <v>585</v>
      </c>
      <c r="B325" s="47" t="s">
        <v>584</v>
      </c>
      <c r="C325" s="43" t="s">
        <v>63</v>
      </c>
      <c r="D325" s="44" t="s">
        <v>11</v>
      </c>
      <c r="E325" s="44">
        <v>1</v>
      </c>
      <c r="F325" s="39">
        <v>1</v>
      </c>
      <c r="G325" s="93">
        <v>0</v>
      </c>
      <c r="H325" s="76">
        <v>1350</v>
      </c>
      <c r="K325">
        <f t="shared" si="54"/>
        <v>1350</v>
      </c>
    </row>
    <row r="326" spans="1:11" ht="26.25" x14ac:dyDescent="0.25">
      <c r="A326" s="34" t="s">
        <v>666</v>
      </c>
      <c r="B326" s="47" t="s">
        <v>952</v>
      </c>
      <c r="C326" s="43"/>
      <c r="D326" s="44"/>
      <c r="E326" s="44"/>
      <c r="K326">
        <f t="shared" si="54"/>
        <v>0</v>
      </c>
    </row>
    <row r="327" spans="1:11" ht="26.25" x14ac:dyDescent="0.25">
      <c r="A327" s="34" t="s">
        <v>933</v>
      </c>
      <c r="B327" s="47">
        <v>8262</v>
      </c>
      <c r="C327" s="43" t="s">
        <v>63</v>
      </c>
      <c r="D327" s="44" t="s">
        <v>11</v>
      </c>
      <c r="E327" s="44">
        <v>1</v>
      </c>
      <c r="F327" s="39">
        <v>1</v>
      </c>
      <c r="G327" s="93">
        <v>0</v>
      </c>
      <c r="H327" s="76">
        <v>1300</v>
      </c>
      <c r="K327">
        <f t="shared" si="54"/>
        <v>1300</v>
      </c>
    </row>
    <row r="328" spans="1:11" ht="26.25" x14ac:dyDescent="0.25">
      <c r="A328" s="34">
        <v>155</v>
      </c>
      <c r="B328" s="47" t="s">
        <v>323</v>
      </c>
      <c r="C328" s="43" t="s">
        <v>324</v>
      </c>
      <c r="D328" s="44" t="s">
        <v>11</v>
      </c>
      <c r="E328" s="109">
        <v>0</v>
      </c>
      <c r="F328" s="110">
        <v>0</v>
      </c>
      <c r="G328" s="93">
        <f t="shared" si="39"/>
        <v>0</v>
      </c>
      <c r="H328" s="76">
        <v>2000</v>
      </c>
      <c r="K328">
        <f t="shared" si="54"/>
        <v>0</v>
      </c>
    </row>
    <row r="329" spans="1:11" ht="26.25" x14ac:dyDescent="0.25">
      <c r="A329" s="34">
        <v>156</v>
      </c>
      <c r="B329" s="47" t="s">
        <v>570</v>
      </c>
      <c r="C329" s="43" t="s">
        <v>570</v>
      </c>
      <c r="D329" s="44" t="s">
        <v>11</v>
      </c>
      <c r="E329" s="44">
        <v>1</v>
      </c>
      <c r="F329" s="39">
        <v>1</v>
      </c>
      <c r="G329" s="93">
        <f t="shared" si="39"/>
        <v>0</v>
      </c>
      <c r="H329" s="76">
        <v>1500</v>
      </c>
      <c r="K329">
        <f t="shared" si="54"/>
        <v>1500</v>
      </c>
    </row>
    <row r="330" spans="1:11" ht="26.25" x14ac:dyDescent="0.25">
      <c r="A330" s="34">
        <v>157</v>
      </c>
      <c r="B330" s="47" t="s">
        <v>162</v>
      </c>
      <c r="C330" s="43" t="s">
        <v>6</v>
      </c>
      <c r="D330" s="44" t="s">
        <v>11</v>
      </c>
      <c r="E330" s="44">
        <v>1</v>
      </c>
      <c r="F330" s="39">
        <v>1</v>
      </c>
      <c r="G330" s="93">
        <f t="shared" si="39"/>
        <v>0</v>
      </c>
      <c r="H330" s="76">
        <v>1400</v>
      </c>
      <c r="K330">
        <f t="shared" si="54"/>
        <v>1400</v>
      </c>
    </row>
    <row r="331" spans="1:11" ht="26.25" x14ac:dyDescent="0.25">
      <c r="A331" s="34">
        <v>158</v>
      </c>
      <c r="B331" s="48" t="s">
        <v>164</v>
      </c>
      <c r="C331" s="44" t="s">
        <v>6</v>
      </c>
      <c r="D331" s="44" t="s">
        <v>11</v>
      </c>
      <c r="E331" s="44">
        <v>2</v>
      </c>
      <c r="F331" s="39">
        <v>2</v>
      </c>
      <c r="G331" s="93">
        <f t="shared" si="39"/>
        <v>0</v>
      </c>
      <c r="H331" s="76">
        <v>1450</v>
      </c>
      <c r="K331">
        <f t="shared" si="54"/>
        <v>2900</v>
      </c>
    </row>
    <row r="332" spans="1:11" ht="26.25" x14ac:dyDescent="0.25">
      <c r="A332" s="34">
        <v>159</v>
      </c>
      <c r="B332" s="48" t="s">
        <v>166</v>
      </c>
      <c r="C332" s="44" t="s">
        <v>6</v>
      </c>
      <c r="D332" s="44" t="s">
        <v>11</v>
      </c>
      <c r="E332" s="44">
        <v>1</v>
      </c>
      <c r="F332" s="39">
        <v>1</v>
      </c>
      <c r="G332" s="93">
        <f t="shared" si="39"/>
        <v>0</v>
      </c>
      <c r="H332" s="76">
        <v>1800</v>
      </c>
      <c r="K332">
        <f t="shared" si="54"/>
        <v>1800</v>
      </c>
    </row>
    <row r="333" spans="1:11" ht="26.25" x14ac:dyDescent="0.25">
      <c r="A333" s="34">
        <v>160</v>
      </c>
      <c r="B333" s="48" t="s">
        <v>168</v>
      </c>
      <c r="C333" s="44" t="s">
        <v>6</v>
      </c>
      <c r="D333" s="44" t="s">
        <v>11</v>
      </c>
      <c r="E333" s="44">
        <v>2</v>
      </c>
      <c r="F333" s="39">
        <v>2</v>
      </c>
      <c r="G333" s="93">
        <f t="shared" si="39"/>
        <v>0</v>
      </c>
      <c r="H333" s="76">
        <v>1450</v>
      </c>
      <c r="J333" t="s">
        <v>717</v>
      </c>
      <c r="K333">
        <f t="shared" si="54"/>
        <v>2900</v>
      </c>
    </row>
    <row r="334" spans="1:11" ht="26.25" x14ac:dyDescent="0.25">
      <c r="A334" s="34">
        <v>161</v>
      </c>
      <c r="B334" s="48" t="s">
        <v>170</v>
      </c>
      <c r="C334" s="44" t="s">
        <v>6</v>
      </c>
      <c r="D334" s="44" t="s">
        <v>11</v>
      </c>
      <c r="E334" s="44">
        <v>2</v>
      </c>
      <c r="F334" s="39">
        <v>2</v>
      </c>
      <c r="G334" s="93">
        <f t="shared" si="39"/>
        <v>0</v>
      </c>
      <c r="H334" s="76">
        <v>1700</v>
      </c>
      <c r="K334">
        <f t="shared" si="54"/>
        <v>3400</v>
      </c>
    </row>
    <row r="335" spans="1:11" ht="26.25" x14ac:dyDescent="0.25">
      <c r="A335" s="34">
        <v>162</v>
      </c>
      <c r="B335" s="47" t="s">
        <v>344</v>
      </c>
      <c r="C335" s="43" t="s">
        <v>6</v>
      </c>
      <c r="D335" s="44" t="s">
        <v>11</v>
      </c>
      <c r="E335" s="44">
        <v>2</v>
      </c>
      <c r="F335" s="39">
        <v>2</v>
      </c>
      <c r="G335" s="93">
        <f t="shared" si="39"/>
        <v>0</v>
      </c>
      <c r="H335" s="76">
        <v>1750</v>
      </c>
      <c r="K335">
        <f t="shared" si="54"/>
        <v>3500</v>
      </c>
    </row>
    <row r="336" spans="1:11" ht="26.25" x14ac:dyDescent="0.25">
      <c r="A336" s="34">
        <v>163</v>
      </c>
      <c r="B336" s="47" t="s">
        <v>345</v>
      </c>
      <c r="C336" s="43" t="s">
        <v>6</v>
      </c>
      <c r="D336" s="44" t="s">
        <v>11</v>
      </c>
      <c r="E336" s="44">
        <v>1</v>
      </c>
      <c r="F336" s="39">
        <v>1</v>
      </c>
      <c r="G336" s="93">
        <f t="shared" si="39"/>
        <v>0</v>
      </c>
      <c r="H336" s="76">
        <v>2200</v>
      </c>
      <c r="K336">
        <f t="shared" si="54"/>
        <v>2200</v>
      </c>
    </row>
    <row r="337" spans="1:11" ht="26.25" x14ac:dyDescent="0.25">
      <c r="A337" s="34">
        <v>164</v>
      </c>
      <c r="B337" s="48" t="s">
        <v>175</v>
      </c>
      <c r="C337" s="44" t="s">
        <v>6</v>
      </c>
      <c r="D337" s="44" t="s">
        <v>11</v>
      </c>
      <c r="E337" s="44">
        <v>0</v>
      </c>
      <c r="F337" s="39">
        <v>0</v>
      </c>
      <c r="G337" s="93">
        <f t="shared" si="39"/>
        <v>0</v>
      </c>
      <c r="H337" s="76">
        <v>1900</v>
      </c>
      <c r="K337">
        <f t="shared" si="54"/>
        <v>0</v>
      </c>
    </row>
    <row r="338" spans="1:11" ht="26.25" x14ac:dyDescent="0.25">
      <c r="A338" s="34">
        <v>165</v>
      </c>
      <c r="B338" s="48" t="s">
        <v>177</v>
      </c>
      <c r="C338" s="44" t="s">
        <v>6</v>
      </c>
      <c r="D338" s="44" t="s">
        <v>11</v>
      </c>
      <c r="E338" s="44">
        <v>4</v>
      </c>
      <c r="F338" s="39">
        <v>4</v>
      </c>
      <c r="G338" s="93">
        <f t="shared" si="39"/>
        <v>0</v>
      </c>
      <c r="H338" s="76">
        <v>1750</v>
      </c>
      <c r="K338">
        <f t="shared" si="54"/>
        <v>7000</v>
      </c>
    </row>
    <row r="339" spans="1:11" ht="26.25" x14ac:dyDescent="0.25">
      <c r="A339" s="34">
        <v>166</v>
      </c>
      <c r="B339" s="48" t="s">
        <v>424</v>
      </c>
      <c r="C339" s="44" t="s">
        <v>6</v>
      </c>
      <c r="D339" s="44" t="s">
        <v>11</v>
      </c>
      <c r="E339" s="44">
        <v>1</v>
      </c>
      <c r="F339" s="39">
        <v>1</v>
      </c>
      <c r="G339" s="93">
        <f t="shared" si="39"/>
        <v>0</v>
      </c>
      <c r="H339" s="76">
        <v>2800</v>
      </c>
      <c r="K339">
        <f t="shared" si="54"/>
        <v>2800</v>
      </c>
    </row>
    <row r="340" spans="1:11" ht="28.5" customHeight="1" x14ac:dyDescent="0.25">
      <c r="A340" s="34">
        <v>167</v>
      </c>
      <c r="B340" s="48" t="s">
        <v>346</v>
      </c>
      <c r="C340" s="44" t="s">
        <v>6</v>
      </c>
      <c r="D340" s="44" t="s">
        <v>11</v>
      </c>
      <c r="E340" s="44">
        <v>2</v>
      </c>
      <c r="F340" s="39">
        <v>2</v>
      </c>
      <c r="G340" s="93">
        <f t="shared" si="39"/>
        <v>0</v>
      </c>
      <c r="H340" s="76">
        <v>2000</v>
      </c>
      <c r="K340">
        <f t="shared" si="54"/>
        <v>4000</v>
      </c>
    </row>
    <row r="341" spans="1:11" ht="26.25" x14ac:dyDescent="0.25">
      <c r="A341" s="34">
        <v>168</v>
      </c>
      <c r="B341" s="47" t="s">
        <v>1034</v>
      </c>
      <c r="C341" s="43" t="s">
        <v>184</v>
      </c>
      <c r="D341" s="44" t="s">
        <v>11</v>
      </c>
      <c r="E341" s="44">
        <v>2</v>
      </c>
      <c r="F341" s="39">
        <v>2</v>
      </c>
      <c r="G341" s="93">
        <f t="shared" si="39"/>
        <v>0</v>
      </c>
      <c r="H341" s="76">
        <v>1650</v>
      </c>
      <c r="K341">
        <f t="shared" si="54"/>
        <v>3300</v>
      </c>
    </row>
    <row r="342" spans="1:11" ht="26.25" x14ac:dyDescent="0.25">
      <c r="A342" s="34" t="s">
        <v>757</v>
      </c>
      <c r="B342" s="47" t="s">
        <v>758</v>
      </c>
      <c r="C342" s="43" t="s">
        <v>184</v>
      </c>
      <c r="D342" s="44" t="s">
        <v>11</v>
      </c>
      <c r="E342" s="44">
        <v>0</v>
      </c>
      <c r="F342" s="39">
        <v>0</v>
      </c>
      <c r="G342" s="93">
        <f t="shared" si="39"/>
        <v>0</v>
      </c>
      <c r="H342" s="76">
        <v>2500</v>
      </c>
      <c r="K342">
        <f t="shared" si="54"/>
        <v>0</v>
      </c>
    </row>
    <row r="343" spans="1:11" ht="26.25" x14ac:dyDescent="0.25">
      <c r="A343" s="34" t="s">
        <v>757</v>
      </c>
      <c r="B343" s="47" t="s">
        <v>759</v>
      </c>
      <c r="C343" s="43" t="s">
        <v>184</v>
      </c>
      <c r="D343" s="44" t="s">
        <v>11</v>
      </c>
      <c r="E343" s="44">
        <v>1</v>
      </c>
      <c r="F343" s="39">
        <v>1</v>
      </c>
      <c r="G343" s="93">
        <f t="shared" si="39"/>
        <v>0</v>
      </c>
      <c r="H343" s="76">
        <v>2500</v>
      </c>
      <c r="K343">
        <f t="shared" si="54"/>
        <v>2500</v>
      </c>
    </row>
    <row r="344" spans="1:11" ht="26.25" x14ac:dyDescent="0.25">
      <c r="A344" s="34" t="s">
        <v>1087</v>
      </c>
      <c r="B344" s="47" t="s">
        <v>1088</v>
      </c>
      <c r="C344" s="43" t="s">
        <v>184</v>
      </c>
      <c r="D344" s="44" t="s">
        <v>11</v>
      </c>
      <c r="E344" s="44">
        <v>0</v>
      </c>
      <c r="F344" s="39">
        <v>0</v>
      </c>
      <c r="G344" s="93">
        <f t="shared" si="39"/>
        <v>0</v>
      </c>
      <c r="H344" s="76">
        <v>2400</v>
      </c>
      <c r="K344">
        <f t="shared" si="54"/>
        <v>0</v>
      </c>
    </row>
    <row r="345" spans="1:11" ht="26.25" x14ac:dyDescent="0.25">
      <c r="A345" s="34" t="s">
        <v>1085</v>
      </c>
      <c r="B345" s="47" t="s">
        <v>1086</v>
      </c>
      <c r="C345" s="43" t="s">
        <v>184</v>
      </c>
      <c r="D345" s="44" t="s">
        <v>11</v>
      </c>
      <c r="E345" s="44">
        <v>1</v>
      </c>
      <c r="F345" s="39">
        <v>1</v>
      </c>
      <c r="G345" s="93">
        <f t="shared" si="39"/>
        <v>0</v>
      </c>
      <c r="H345" s="76">
        <v>1700</v>
      </c>
      <c r="K345">
        <f t="shared" si="54"/>
        <v>1700</v>
      </c>
    </row>
    <row r="346" spans="1:11" ht="26.25" x14ac:dyDescent="0.25">
      <c r="A346" s="34" t="s">
        <v>1091</v>
      </c>
      <c r="B346" s="47" t="s">
        <v>1084</v>
      </c>
      <c r="C346" s="43" t="s">
        <v>184</v>
      </c>
      <c r="D346" s="44" t="s">
        <v>11</v>
      </c>
      <c r="E346" s="44">
        <v>1</v>
      </c>
      <c r="F346" s="39">
        <v>1</v>
      </c>
      <c r="G346" s="93">
        <f t="shared" ref="G346" si="59">(F346-E346)</f>
        <v>0</v>
      </c>
      <c r="H346" s="76">
        <v>1500</v>
      </c>
      <c r="K346">
        <f t="shared" ref="K346" si="60">(F346*H346)</f>
        <v>1500</v>
      </c>
    </row>
    <row r="347" spans="1:11" ht="26.25" x14ac:dyDescent="0.25">
      <c r="A347" s="34">
        <v>169</v>
      </c>
      <c r="B347" s="47" t="s">
        <v>716</v>
      </c>
      <c r="C347" s="43" t="s">
        <v>184</v>
      </c>
      <c r="D347" s="44" t="s">
        <v>11</v>
      </c>
      <c r="E347" s="44">
        <v>1</v>
      </c>
      <c r="F347" s="39">
        <v>1</v>
      </c>
      <c r="G347" s="93">
        <f t="shared" si="39"/>
        <v>0</v>
      </c>
      <c r="H347" s="76">
        <v>2200</v>
      </c>
      <c r="J347" t="s">
        <v>1047</v>
      </c>
      <c r="K347">
        <f t="shared" si="54"/>
        <v>2200</v>
      </c>
    </row>
    <row r="348" spans="1:11" ht="26.25" x14ac:dyDescent="0.25">
      <c r="A348" s="34">
        <v>170</v>
      </c>
      <c r="B348" s="47" t="s">
        <v>188</v>
      </c>
      <c r="C348" s="43" t="s">
        <v>184</v>
      </c>
      <c r="D348" s="44" t="s">
        <v>4</v>
      </c>
      <c r="E348" s="44">
        <v>1</v>
      </c>
      <c r="F348" s="39">
        <v>1</v>
      </c>
      <c r="G348" s="93">
        <f t="shared" si="39"/>
        <v>0</v>
      </c>
      <c r="H348" s="76">
        <v>1750</v>
      </c>
      <c r="K348">
        <f t="shared" si="54"/>
        <v>1750</v>
      </c>
    </row>
    <row r="349" spans="1:11" ht="26.25" x14ac:dyDescent="0.25">
      <c r="A349" s="34" t="s">
        <v>841</v>
      </c>
      <c r="B349" s="47" t="s">
        <v>540</v>
      </c>
      <c r="C349" s="43" t="s">
        <v>184</v>
      </c>
      <c r="D349" s="44" t="s">
        <v>4</v>
      </c>
      <c r="E349" s="44">
        <v>5</v>
      </c>
      <c r="F349" s="39">
        <v>5</v>
      </c>
      <c r="G349" s="93">
        <f t="shared" si="39"/>
        <v>0</v>
      </c>
      <c r="H349" s="76">
        <v>2200</v>
      </c>
      <c r="J349" t="s">
        <v>1111</v>
      </c>
      <c r="K349">
        <f t="shared" si="54"/>
        <v>11000</v>
      </c>
    </row>
    <row r="350" spans="1:11" ht="26.25" x14ac:dyDescent="0.25">
      <c r="A350" s="34">
        <v>171</v>
      </c>
      <c r="B350" s="47" t="s">
        <v>780</v>
      </c>
      <c r="C350" s="43" t="s">
        <v>184</v>
      </c>
      <c r="D350" s="44" t="s">
        <v>4</v>
      </c>
      <c r="E350" s="44">
        <v>3</v>
      </c>
      <c r="F350" s="39">
        <v>3</v>
      </c>
      <c r="G350" s="93">
        <f t="shared" ref="G350" si="61">(F350-E350)</f>
        <v>0</v>
      </c>
      <c r="H350" s="76">
        <v>2500</v>
      </c>
      <c r="K350">
        <f t="shared" si="54"/>
        <v>7500</v>
      </c>
    </row>
    <row r="351" spans="1:11" ht="26.25" x14ac:dyDescent="0.25">
      <c r="A351" s="34">
        <v>172</v>
      </c>
      <c r="B351" s="47" t="s">
        <v>761</v>
      </c>
      <c r="C351" s="43" t="s">
        <v>184</v>
      </c>
      <c r="D351" s="44" t="s">
        <v>4</v>
      </c>
      <c r="E351" s="44">
        <v>5</v>
      </c>
      <c r="F351" s="39">
        <v>5</v>
      </c>
      <c r="G351" s="93">
        <f t="shared" si="39"/>
        <v>0</v>
      </c>
      <c r="H351" s="76">
        <v>2400</v>
      </c>
      <c r="K351">
        <f t="shared" si="54"/>
        <v>12000</v>
      </c>
    </row>
    <row r="352" spans="1:11" ht="26.25" x14ac:dyDescent="0.25">
      <c r="A352" s="34" t="s">
        <v>602</v>
      </c>
      <c r="B352" s="47" t="s">
        <v>603</v>
      </c>
      <c r="C352" s="43" t="s">
        <v>28</v>
      </c>
      <c r="D352" s="44" t="s">
        <v>11</v>
      </c>
      <c r="E352" s="44">
        <v>1</v>
      </c>
      <c r="F352" s="39">
        <v>1</v>
      </c>
      <c r="G352" s="93">
        <f t="shared" si="39"/>
        <v>0</v>
      </c>
      <c r="H352" s="76">
        <v>1250</v>
      </c>
      <c r="I352" s="61">
        <v>1600</v>
      </c>
      <c r="K352">
        <f t="shared" si="54"/>
        <v>1250</v>
      </c>
    </row>
    <row r="353" spans="1:11" ht="26.25" x14ac:dyDescent="0.25">
      <c r="A353" s="34" t="s">
        <v>602</v>
      </c>
      <c r="B353" s="47" t="s">
        <v>833</v>
      </c>
      <c r="C353" s="43" t="s">
        <v>28</v>
      </c>
      <c r="D353" s="44" t="s">
        <v>11</v>
      </c>
      <c r="E353" s="44">
        <v>1</v>
      </c>
      <c r="F353" s="39">
        <v>1</v>
      </c>
      <c r="G353" s="93">
        <f t="shared" si="39"/>
        <v>0</v>
      </c>
      <c r="H353" s="76">
        <v>1900</v>
      </c>
      <c r="I353" s="61">
        <v>1600</v>
      </c>
      <c r="K353">
        <f t="shared" si="54"/>
        <v>1900</v>
      </c>
    </row>
    <row r="354" spans="1:11" ht="26.25" x14ac:dyDescent="0.25">
      <c r="A354" s="34" t="s">
        <v>668</v>
      </c>
      <c r="B354" s="47" t="s">
        <v>726</v>
      </c>
      <c r="C354" s="43" t="s">
        <v>28</v>
      </c>
      <c r="D354" s="44" t="s">
        <v>11</v>
      </c>
      <c r="E354" s="44">
        <v>3</v>
      </c>
      <c r="F354" s="39">
        <v>3</v>
      </c>
      <c r="G354" s="93">
        <f t="shared" si="39"/>
        <v>0</v>
      </c>
      <c r="H354" s="76">
        <v>1400</v>
      </c>
      <c r="K354">
        <f t="shared" si="54"/>
        <v>4200</v>
      </c>
    </row>
    <row r="355" spans="1:11" ht="26.25" x14ac:dyDescent="0.25">
      <c r="A355" s="34" t="s">
        <v>668</v>
      </c>
      <c r="B355" s="47" t="s">
        <v>834</v>
      </c>
      <c r="C355" s="43" t="s">
        <v>28</v>
      </c>
      <c r="D355" s="44" t="s">
        <v>11</v>
      </c>
      <c r="E355" s="44">
        <v>1</v>
      </c>
      <c r="F355" s="39">
        <v>1</v>
      </c>
      <c r="G355" s="93">
        <f t="shared" ref="G355:G356" si="62">(F355-E355)</f>
        <v>0</v>
      </c>
      <c r="H355" s="76">
        <v>1450</v>
      </c>
      <c r="K355">
        <f t="shared" ref="K355" si="63">(F355*H355)</f>
        <v>1450</v>
      </c>
    </row>
    <row r="356" spans="1:11" ht="26.25" x14ac:dyDescent="0.25">
      <c r="A356" s="34" t="s">
        <v>668</v>
      </c>
      <c r="B356" s="47" t="s">
        <v>669</v>
      </c>
      <c r="C356" s="43" t="s">
        <v>28</v>
      </c>
      <c r="D356" s="44" t="s">
        <v>11</v>
      </c>
      <c r="E356" s="44">
        <v>2</v>
      </c>
      <c r="F356" s="39">
        <v>2</v>
      </c>
      <c r="G356" s="93">
        <f t="shared" si="62"/>
        <v>0</v>
      </c>
      <c r="H356" s="76">
        <v>1800</v>
      </c>
    </row>
    <row r="357" spans="1:11" ht="26.25" x14ac:dyDescent="0.25">
      <c r="A357" s="34" t="s">
        <v>961</v>
      </c>
      <c r="B357" s="47" t="s">
        <v>1107</v>
      </c>
      <c r="C357" s="43" t="s">
        <v>28</v>
      </c>
      <c r="D357" s="44" t="s">
        <v>11</v>
      </c>
      <c r="E357" s="44">
        <v>2</v>
      </c>
      <c r="F357" s="39">
        <v>2</v>
      </c>
      <c r="G357" s="93">
        <f t="shared" ref="G357" si="64">(F357-E357)</f>
        <v>0</v>
      </c>
      <c r="H357" s="76">
        <v>2200</v>
      </c>
      <c r="K357">
        <f t="shared" si="54"/>
        <v>4400</v>
      </c>
    </row>
    <row r="358" spans="1:11" ht="26.25" x14ac:dyDescent="0.25">
      <c r="A358" s="34" t="s">
        <v>1090</v>
      </c>
      <c r="B358" s="47" t="s">
        <v>1048</v>
      </c>
      <c r="C358" s="43" t="s">
        <v>28</v>
      </c>
      <c r="D358" s="44" t="s">
        <v>11</v>
      </c>
      <c r="E358" s="44">
        <v>1</v>
      </c>
      <c r="F358" s="39">
        <v>1</v>
      </c>
      <c r="G358" s="93">
        <f t="shared" ref="G358:G362" si="65">(F358-E358)</f>
        <v>0</v>
      </c>
      <c r="H358" s="76">
        <v>2200</v>
      </c>
      <c r="K358">
        <f t="shared" ref="K358:K363" si="66">(F358*H358)</f>
        <v>2200</v>
      </c>
    </row>
    <row r="359" spans="1:11" ht="26.25" x14ac:dyDescent="0.25">
      <c r="A359" s="34" t="s">
        <v>1090</v>
      </c>
      <c r="B359" s="47" t="s">
        <v>1114</v>
      </c>
      <c r="C359" s="43" t="s">
        <v>28</v>
      </c>
      <c r="D359" s="44" t="s">
        <v>11</v>
      </c>
      <c r="E359" s="44">
        <v>2</v>
      </c>
      <c r="F359" s="39">
        <v>2</v>
      </c>
      <c r="G359" s="93">
        <f t="shared" ref="G359" si="67">(F359-E359)</f>
        <v>0</v>
      </c>
      <c r="H359" s="76">
        <v>2700</v>
      </c>
      <c r="K359">
        <f t="shared" ref="K359" si="68">(F359*H359)</f>
        <v>5400</v>
      </c>
    </row>
    <row r="360" spans="1:11" ht="26.25" x14ac:dyDescent="0.25">
      <c r="A360" s="34">
        <v>175</v>
      </c>
      <c r="B360" s="47" t="s">
        <v>1092</v>
      </c>
      <c r="C360" s="43" t="s">
        <v>657</v>
      </c>
      <c r="D360" s="44" t="s">
        <v>11</v>
      </c>
      <c r="E360" s="44">
        <v>3</v>
      </c>
      <c r="F360" s="39">
        <v>3</v>
      </c>
      <c r="G360" s="93">
        <f t="shared" si="65"/>
        <v>0</v>
      </c>
      <c r="H360" s="76">
        <v>1600</v>
      </c>
      <c r="K360">
        <f t="shared" si="66"/>
        <v>4800</v>
      </c>
    </row>
    <row r="361" spans="1:11" ht="26.25" x14ac:dyDescent="0.25">
      <c r="A361" s="34">
        <v>176</v>
      </c>
      <c r="B361" s="47" t="s">
        <v>1093</v>
      </c>
      <c r="C361" s="43" t="s">
        <v>657</v>
      </c>
      <c r="D361" s="44" t="s">
        <v>11</v>
      </c>
      <c r="E361" s="44">
        <v>1</v>
      </c>
      <c r="F361" s="39">
        <v>1</v>
      </c>
      <c r="G361" s="93">
        <f t="shared" si="65"/>
        <v>0</v>
      </c>
      <c r="H361" s="76">
        <v>1900</v>
      </c>
      <c r="K361">
        <f t="shared" si="66"/>
        <v>1900</v>
      </c>
    </row>
    <row r="362" spans="1:11" ht="26.25" x14ac:dyDescent="0.25">
      <c r="A362" s="34">
        <v>177</v>
      </c>
      <c r="B362" s="47" t="s">
        <v>649</v>
      </c>
      <c r="C362" s="43" t="s">
        <v>650</v>
      </c>
      <c r="D362" s="44" t="s">
        <v>11</v>
      </c>
      <c r="E362" s="44">
        <v>1</v>
      </c>
      <c r="F362" s="39">
        <v>1</v>
      </c>
      <c r="G362" s="93">
        <f t="shared" si="65"/>
        <v>0</v>
      </c>
      <c r="H362" s="76">
        <v>1700</v>
      </c>
      <c r="K362">
        <f t="shared" si="66"/>
        <v>1700</v>
      </c>
    </row>
    <row r="363" spans="1:11" ht="26.25" x14ac:dyDescent="0.25">
      <c r="A363" s="34">
        <v>178</v>
      </c>
      <c r="B363" s="47" t="s">
        <v>1094</v>
      </c>
      <c r="C363" s="43" t="s">
        <v>650</v>
      </c>
      <c r="D363" s="44" t="s">
        <v>11</v>
      </c>
      <c r="E363" s="44">
        <v>1</v>
      </c>
      <c r="F363" s="39">
        <v>1</v>
      </c>
      <c r="G363" s="93">
        <f t="shared" ref="G363:G365" si="69">(F363-E363)</f>
        <v>0</v>
      </c>
      <c r="H363" s="76">
        <v>900</v>
      </c>
      <c r="K363">
        <f t="shared" si="66"/>
        <v>900</v>
      </c>
    </row>
    <row r="364" spans="1:11" ht="26.25" x14ac:dyDescent="0.25">
      <c r="A364" s="34">
        <v>179</v>
      </c>
      <c r="B364" s="48" t="s">
        <v>840</v>
      </c>
      <c r="C364" s="44" t="s">
        <v>650</v>
      </c>
      <c r="D364" s="44" t="s">
        <v>11</v>
      </c>
      <c r="E364" s="44">
        <v>1</v>
      </c>
      <c r="F364" s="39">
        <v>1</v>
      </c>
      <c r="G364" s="93">
        <f t="shared" si="69"/>
        <v>0</v>
      </c>
      <c r="H364" s="76">
        <v>1450</v>
      </c>
    </row>
    <row r="365" spans="1:11" ht="26.25" x14ac:dyDescent="0.25">
      <c r="A365" s="34">
        <v>180</v>
      </c>
      <c r="B365" s="48" t="s">
        <v>1033</v>
      </c>
      <c r="C365" s="44" t="s">
        <v>657</v>
      </c>
      <c r="D365" s="44" t="s">
        <v>11</v>
      </c>
      <c r="E365" s="44">
        <v>1</v>
      </c>
      <c r="F365" s="39">
        <v>1</v>
      </c>
      <c r="G365" s="93">
        <f t="shared" si="69"/>
        <v>0</v>
      </c>
      <c r="H365" s="76">
        <v>2300</v>
      </c>
    </row>
    <row r="366" spans="1:11" ht="26.25" x14ac:dyDescent="0.25">
      <c r="A366" s="34"/>
      <c r="B366" s="48"/>
      <c r="C366" s="44"/>
      <c r="D366" s="44"/>
      <c r="E366" s="44"/>
    </row>
    <row r="367" spans="1:11" ht="26.25" x14ac:dyDescent="0.4">
      <c r="A367" s="34"/>
      <c r="B367" s="48"/>
      <c r="C367" s="44"/>
      <c r="D367" s="44"/>
      <c r="E367" s="44"/>
      <c r="K367" s="135">
        <f>SUM(K161:K357)</f>
        <v>746100</v>
      </c>
    </row>
    <row r="368" spans="1:11" ht="26.25" x14ac:dyDescent="0.25">
      <c r="A368" s="121"/>
      <c r="B368" s="108"/>
      <c r="C368" s="122"/>
      <c r="D368" s="109" t="s">
        <v>940</v>
      </c>
      <c r="E368" s="109"/>
      <c r="F368" s="110"/>
      <c r="G368" s="94"/>
      <c r="H368" s="123"/>
      <c r="I368" s="124"/>
    </row>
    <row r="369" spans="1:11" ht="26.25" x14ac:dyDescent="0.25">
      <c r="A369" s="34"/>
      <c r="B369" s="47" t="s">
        <v>941</v>
      </c>
      <c r="C369" s="43" t="s">
        <v>420</v>
      </c>
      <c r="D369" s="44" t="s">
        <v>942</v>
      </c>
      <c r="E369" s="44">
        <v>1</v>
      </c>
      <c r="F369" s="39">
        <v>1</v>
      </c>
      <c r="G369" s="93">
        <v>0</v>
      </c>
      <c r="H369" s="76" t="s">
        <v>947</v>
      </c>
      <c r="I369" s="61">
        <v>4500</v>
      </c>
      <c r="K369">
        <v>3500</v>
      </c>
    </row>
    <row r="370" spans="1:11" ht="26.25" x14ac:dyDescent="0.25">
      <c r="A370" s="34"/>
      <c r="B370" s="47" t="s">
        <v>943</v>
      </c>
      <c r="C370" s="43" t="s">
        <v>446</v>
      </c>
      <c r="D370" s="44" t="s">
        <v>4</v>
      </c>
      <c r="E370" s="44">
        <v>1</v>
      </c>
      <c r="F370" s="39">
        <v>1</v>
      </c>
      <c r="G370" s="93">
        <v>0</v>
      </c>
      <c r="H370" s="76" t="s">
        <v>946</v>
      </c>
      <c r="I370" s="61">
        <v>3000</v>
      </c>
      <c r="K370">
        <v>2500</v>
      </c>
    </row>
    <row r="371" spans="1:11" ht="26.25" x14ac:dyDescent="0.25">
      <c r="A371" s="34"/>
      <c r="B371" s="47" t="s">
        <v>649</v>
      </c>
      <c r="C371" s="43" t="s">
        <v>944</v>
      </c>
      <c r="D371" s="44" t="s">
        <v>4</v>
      </c>
      <c r="E371" s="44">
        <v>1</v>
      </c>
      <c r="F371" s="39">
        <v>1</v>
      </c>
      <c r="G371" s="93">
        <v>0</v>
      </c>
      <c r="H371" s="76" t="s">
        <v>945</v>
      </c>
      <c r="I371" s="61">
        <v>1800</v>
      </c>
      <c r="K371">
        <v>1300</v>
      </c>
    </row>
    <row r="372" spans="1:11" ht="26.25" x14ac:dyDescent="0.25">
      <c r="A372" s="34"/>
      <c r="B372" s="47" t="s">
        <v>948</v>
      </c>
      <c r="C372" s="43" t="s">
        <v>944</v>
      </c>
      <c r="D372" s="44" t="s">
        <v>4</v>
      </c>
      <c r="E372" s="44">
        <v>1</v>
      </c>
      <c r="F372" s="39">
        <v>1</v>
      </c>
      <c r="G372" s="93">
        <v>0</v>
      </c>
      <c r="H372" s="76" t="s">
        <v>949</v>
      </c>
      <c r="I372" s="61">
        <v>1800</v>
      </c>
      <c r="K372">
        <v>700</v>
      </c>
    </row>
    <row r="373" spans="1:11" ht="26.25" x14ac:dyDescent="0.25">
      <c r="A373" s="34"/>
      <c r="B373" s="47" t="s">
        <v>573</v>
      </c>
      <c r="C373" s="43" t="s">
        <v>23</v>
      </c>
      <c r="D373" s="44" t="s">
        <v>4</v>
      </c>
      <c r="E373" s="44">
        <v>1</v>
      </c>
      <c r="F373" s="39">
        <v>1</v>
      </c>
      <c r="G373" s="93">
        <v>0</v>
      </c>
      <c r="H373" s="76">
        <v>4000</v>
      </c>
      <c r="I373" s="61">
        <v>5000</v>
      </c>
      <c r="K373">
        <v>4000</v>
      </c>
    </row>
    <row r="374" spans="1:11" ht="26.25" x14ac:dyDescent="0.25">
      <c r="A374" s="34"/>
      <c r="B374" s="47" t="s">
        <v>950</v>
      </c>
      <c r="C374" s="43" t="s">
        <v>420</v>
      </c>
      <c r="D374" s="44" t="s">
        <v>4</v>
      </c>
      <c r="E374" s="44">
        <v>1</v>
      </c>
      <c r="F374" s="39">
        <v>1</v>
      </c>
      <c r="G374" s="93">
        <v>0</v>
      </c>
      <c r="H374" s="76" t="s">
        <v>951</v>
      </c>
      <c r="I374" s="61">
        <v>3500</v>
      </c>
      <c r="K374">
        <v>2000</v>
      </c>
    </row>
    <row r="375" spans="1:11" ht="26.25" x14ac:dyDescent="0.25">
      <c r="A375" s="34"/>
      <c r="B375" s="47" t="s">
        <v>953</v>
      </c>
      <c r="C375" s="43" t="s">
        <v>420</v>
      </c>
      <c r="D375" s="44" t="s">
        <v>4</v>
      </c>
      <c r="E375" s="44">
        <v>1</v>
      </c>
      <c r="F375" s="39">
        <v>1</v>
      </c>
      <c r="G375" s="93">
        <v>0</v>
      </c>
      <c r="H375" s="76" t="s">
        <v>947</v>
      </c>
      <c r="K375">
        <v>3500</v>
      </c>
    </row>
    <row r="376" spans="1:11" ht="26.25" x14ac:dyDescent="0.25">
      <c r="A376" s="34"/>
      <c r="B376" s="47" t="s">
        <v>1042</v>
      </c>
      <c r="C376" s="43" t="s">
        <v>420</v>
      </c>
      <c r="D376" s="44" t="s">
        <v>4</v>
      </c>
      <c r="E376" s="44">
        <v>0</v>
      </c>
      <c r="F376" s="39">
        <v>0</v>
      </c>
      <c r="G376" s="93">
        <v>0</v>
      </c>
      <c r="H376" s="76">
        <v>4000</v>
      </c>
      <c r="I376" s="61">
        <v>5500</v>
      </c>
      <c r="K376">
        <v>4000</v>
      </c>
    </row>
    <row r="377" spans="1:11" ht="26.25" x14ac:dyDescent="0.25">
      <c r="A377" s="34"/>
      <c r="B377" s="47" t="s">
        <v>1100</v>
      </c>
      <c r="C377" s="43" t="s">
        <v>420</v>
      </c>
      <c r="D377" s="44" t="s">
        <v>4</v>
      </c>
      <c r="E377" s="44">
        <v>1</v>
      </c>
      <c r="F377" s="39">
        <v>1</v>
      </c>
      <c r="G377" s="93">
        <v>0</v>
      </c>
      <c r="H377" s="76">
        <v>3500</v>
      </c>
      <c r="I377" s="61">
        <v>4500</v>
      </c>
    </row>
    <row r="378" spans="1:11" ht="26.25" x14ac:dyDescent="0.4">
      <c r="A378" s="34"/>
      <c r="B378" s="47"/>
      <c r="C378" s="43"/>
      <c r="D378" s="44"/>
      <c r="E378" s="44"/>
      <c r="K378" s="135">
        <f>SUM(K369:K376)</f>
        <v>21500</v>
      </c>
    </row>
    <row r="379" spans="1:11" ht="26.25" x14ac:dyDescent="0.25">
      <c r="A379" s="121"/>
      <c r="B379" s="108"/>
      <c r="C379" s="122"/>
      <c r="D379" s="109" t="s">
        <v>893</v>
      </c>
      <c r="E379" s="109"/>
      <c r="F379" s="110"/>
      <c r="G379" s="94"/>
      <c r="H379" s="123"/>
      <c r="I379" s="124"/>
    </row>
    <row r="380" spans="1:11" ht="26.25" x14ac:dyDescent="0.25">
      <c r="A380" s="34"/>
      <c r="B380" s="47"/>
      <c r="C380" s="43"/>
      <c r="D380" s="43"/>
      <c r="E380" s="44"/>
    </row>
    <row r="381" spans="1:11" ht="26.25" x14ac:dyDescent="0.25">
      <c r="A381" s="34">
        <v>173</v>
      </c>
      <c r="B381" s="47" t="s">
        <v>131</v>
      </c>
      <c r="C381" s="43" t="s">
        <v>55</v>
      </c>
      <c r="D381" s="44" t="s">
        <v>892</v>
      </c>
      <c r="E381" s="44">
        <v>1</v>
      </c>
      <c r="F381" s="39">
        <v>1</v>
      </c>
      <c r="G381" s="93">
        <f t="shared" ref="G381:G389" si="70">(F381-E381)</f>
        <v>0</v>
      </c>
      <c r="H381" s="76">
        <v>700</v>
      </c>
      <c r="K381">
        <f>(F381*H381)</f>
        <v>700</v>
      </c>
    </row>
    <row r="382" spans="1:11" ht="26.25" x14ac:dyDescent="0.25">
      <c r="A382" s="34" t="s">
        <v>1097</v>
      </c>
      <c r="B382" s="47" t="s">
        <v>897</v>
      </c>
      <c r="C382" s="43" t="s">
        <v>55</v>
      </c>
      <c r="D382" s="44" t="s">
        <v>892</v>
      </c>
      <c r="E382" s="44">
        <v>2</v>
      </c>
      <c r="F382" s="39">
        <v>2</v>
      </c>
      <c r="G382" s="93">
        <f t="shared" si="70"/>
        <v>0</v>
      </c>
      <c r="H382" s="76">
        <v>700</v>
      </c>
      <c r="K382">
        <f t="shared" ref="K382:K397" si="71">(F382*H382)</f>
        <v>1400</v>
      </c>
    </row>
    <row r="383" spans="1:11" ht="26.25" x14ac:dyDescent="0.25">
      <c r="A383" s="34" t="s">
        <v>1098</v>
      </c>
      <c r="B383" s="47" t="s">
        <v>898</v>
      </c>
      <c r="C383" s="43" t="s">
        <v>55</v>
      </c>
      <c r="D383" s="44" t="s">
        <v>892</v>
      </c>
      <c r="E383" s="44">
        <v>2</v>
      </c>
      <c r="F383" s="39">
        <v>2</v>
      </c>
      <c r="G383" s="93">
        <f t="shared" si="70"/>
        <v>0</v>
      </c>
      <c r="H383" s="76">
        <v>700</v>
      </c>
      <c r="K383">
        <f t="shared" si="71"/>
        <v>1400</v>
      </c>
    </row>
    <row r="384" spans="1:11" ht="26.25" x14ac:dyDescent="0.25">
      <c r="A384" s="34">
        <v>174</v>
      </c>
      <c r="B384" s="47" t="s">
        <v>320</v>
      </c>
      <c r="C384" s="43" t="s">
        <v>55</v>
      </c>
      <c r="D384" s="44" t="s">
        <v>892</v>
      </c>
      <c r="E384" s="44">
        <v>1</v>
      </c>
      <c r="F384" s="39">
        <v>1</v>
      </c>
      <c r="G384" s="93">
        <f t="shared" si="70"/>
        <v>0</v>
      </c>
      <c r="H384" s="76">
        <v>700</v>
      </c>
      <c r="K384">
        <f t="shared" si="71"/>
        <v>700</v>
      </c>
    </row>
    <row r="385" spans="1:12" ht="26.25" x14ac:dyDescent="0.25">
      <c r="A385" s="34">
        <v>175</v>
      </c>
      <c r="B385" s="47" t="s">
        <v>764</v>
      </c>
      <c r="C385" s="43" t="s">
        <v>55</v>
      </c>
      <c r="D385" s="44" t="s">
        <v>892</v>
      </c>
      <c r="E385" s="44">
        <v>1</v>
      </c>
      <c r="F385" s="39">
        <v>1</v>
      </c>
      <c r="G385" s="93">
        <f t="shared" si="70"/>
        <v>0</v>
      </c>
      <c r="H385" s="76">
        <v>700</v>
      </c>
      <c r="K385">
        <f t="shared" si="71"/>
        <v>700</v>
      </c>
    </row>
    <row r="386" spans="1:12" ht="26.25" x14ac:dyDescent="0.25">
      <c r="A386" s="34">
        <v>175</v>
      </c>
      <c r="B386" s="47" t="s">
        <v>899</v>
      </c>
      <c r="C386" s="43" t="s">
        <v>55</v>
      </c>
      <c r="D386" s="44" t="s">
        <v>892</v>
      </c>
      <c r="E386" s="44">
        <v>1</v>
      </c>
      <c r="F386" s="39">
        <v>1</v>
      </c>
      <c r="G386" s="93">
        <f t="shared" si="70"/>
        <v>0</v>
      </c>
      <c r="H386" s="76">
        <v>650</v>
      </c>
      <c r="K386">
        <f t="shared" si="71"/>
        <v>650</v>
      </c>
    </row>
    <row r="387" spans="1:12" ht="26.25" x14ac:dyDescent="0.25">
      <c r="A387" s="34">
        <v>175</v>
      </c>
      <c r="B387" s="47"/>
      <c r="C387" s="43" t="s">
        <v>55</v>
      </c>
      <c r="D387" s="44" t="s">
        <v>892</v>
      </c>
      <c r="E387" s="44">
        <v>1</v>
      </c>
      <c r="F387" s="39">
        <v>1</v>
      </c>
      <c r="G387" s="93">
        <f t="shared" si="70"/>
        <v>0</v>
      </c>
      <c r="H387" s="76">
        <v>700</v>
      </c>
      <c r="K387">
        <f t="shared" si="71"/>
        <v>700</v>
      </c>
    </row>
    <row r="388" spans="1:12" ht="26.25" x14ac:dyDescent="0.25">
      <c r="A388" s="34">
        <v>176</v>
      </c>
      <c r="B388" s="47" t="s">
        <v>242</v>
      </c>
      <c r="C388" s="43" t="s">
        <v>63</v>
      </c>
      <c r="D388" s="44" t="s">
        <v>892</v>
      </c>
      <c r="E388" s="44">
        <v>1</v>
      </c>
      <c r="F388" s="39">
        <v>1</v>
      </c>
      <c r="G388" s="93">
        <f t="shared" si="70"/>
        <v>0</v>
      </c>
      <c r="H388" s="76">
        <v>480</v>
      </c>
      <c r="I388" s="61">
        <v>600</v>
      </c>
      <c r="K388">
        <f t="shared" si="71"/>
        <v>480</v>
      </c>
    </row>
    <row r="389" spans="1:12" ht="26.25" x14ac:dyDescent="0.25">
      <c r="A389" s="34">
        <v>177</v>
      </c>
      <c r="B389" s="47" t="s">
        <v>227</v>
      </c>
      <c r="C389" s="43" t="s">
        <v>63</v>
      </c>
      <c r="D389" s="44" t="s">
        <v>892</v>
      </c>
      <c r="E389" s="44">
        <v>5</v>
      </c>
      <c r="F389" s="39">
        <v>5</v>
      </c>
      <c r="G389" s="95">
        <f t="shared" si="70"/>
        <v>0</v>
      </c>
      <c r="H389" s="76">
        <v>980</v>
      </c>
      <c r="K389">
        <f t="shared" si="71"/>
        <v>4900</v>
      </c>
    </row>
    <row r="390" spans="1:12" ht="26.25" x14ac:dyDescent="0.25">
      <c r="A390" s="34">
        <v>178</v>
      </c>
      <c r="B390" s="47" t="s">
        <v>760</v>
      </c>
      <c r="C390" s="43" t="s">
        <v>63</v>
      </c>
      <c r="D390" s="44" t="s">
        <v>892</v>
      </c>
      <c r="E390" s="44">
        <v>2</v>
      </c>
      <c r="F390" s="39">
        <v>2</v>
      </c>
      <c r="G390" s="95">
        <f t="shared" ref="G390" si="72">(F390-E390)</f>
        <v>0</v>
      </c>
      <c r="H390" s="76">
        <v>900</v>
      </c>
      <c r="K390">
        <f t="shared" si="71"/>
        <v>1800</v>
      </c>
    </row>
    <row r="391" spans="1:12" ht="26.25" x14ac:dyDescent="0.25">
      <c r="A391" s="34">
        <v>178</v>
      </c>
      <c r="B391" s="47" t="s">
        <v>220</v>
      </c>
      <c r="C391" s="43" t="s">
        <v>63</v>
      </c>
      <c r="D391" s="44" t="s">
        <v>892</v>
      </c>
      <c r="E391" s="44">
        <v>1</v>
      </c>
      <c r="F391" s="39">
        <v>1</v>
      </c>
      <c r="G391" s="93">
        <f>(F391-E391)</f>
        <v>0</v>
      </c>
      <c r="H391" s="76">
        <v>700</v>
      </c>
      <c r="K391">
        <f t="shared" si="71"/>
        <v>700</v>
      </c>
    </row>
    <row r="392" spans="1:12" ht="26.25" x14ac:dyDescent="0.25">
      <c r="A392" s="34">
        <v>178</v>
      </c>
      <c r="B392" s="47" t="s">
        <v>763</v>
      </c>
      <c r="C392" s="43" t="s">
        <v>63</v>
      </c>
      <c r="D392" s="44" t="s">
        <v>892</v>
      </c>
      <c r="E392" s="44">
        <v>1</v>
      </c>
      <c r="F392" s="39">
        <v>1</v>
      </c>
      <c r="G392" s="93">
        <f t="shared" ref="G392" si="73">(F392-E392)</f>
        <v>0</v>
      </c>
      <c r="H392" s="76">
        <v>850</v>
      </c>
      <c r="K392">
        <f t="shared" si="71"/>
        <v>850</v>
      </c>
      <c r="L392" t="s">
        <v>592</v>
      </c>
    </row>
    <row r="393" spans="1:12" ht="26.25" x14ac:dyDescent="0.25">
      <c r="A393" s="34">
        <v>178</v>
      </c>
      <c r="B393" s="47" t="s">
        <v>223</v>
      </c>
      <c r="C393" s="43" t="s">
        <v>63</v>
      </c>
      <c r="D393" s="44" t="s">
        <v>892</v>
      </c>
      <c r="E393" s="44">
        <v>3</v>
      </c>
      <c r="F393" s="39">
        <v>3</v>
      </c>
      <c r="G393" s="93">
        <f t="shared" ref="G393:G397" si="74">(F393-E393)</f>
        <v>0</v>
      </c>
      <c r="H393" s="76">
        <v>850</v>
      </c>
      <c r="K393">
        <f t="shared" si="71"/>
        <v>2550</v>
      </c>
    </row>
    <row r="394" spans="1:12" ht="26.25" x14ac:dyDescent="0.25">
      <c r="A394" s="34">
        <v>179</v>
      </c>
      <c r="B394" s="47" t="s">
        <v>441</v>
      </c>
      <c r="C394" s="43" t="s">
        <v>456</v>
      </c>
      <c r="D394" s="44" t="s">
        <v>892</v>
      </c>
      <c r="E394" s="44">
        <v>1</v>
      </c>
      <c r="F394" s="39">
        <v>1</v>
      </c>
      <c r="G394" s="93">
        <f t="shared" si="74"/>
        <v>0</v>
      </c>
      <c r="H394" s="76">
        <v>800</v>
      </c>
      <c r="K394">
        <f t="shared" si="71"/>
        <v>800</v>
      </c>
    </row>
    <row r="395" spans="1:12" ht="26.25" x14ac:dyDescent="0.25">
      <c r="A395" s="34" t="s">
        <v>1035</v>
      </c>
      <c r="B395" s="47" t="s">
        <v>1036</v>
      </c>
      <c r="C395" s="43" t="s">
        <v>63</v>
      </c>
      <c r="D395" s="44" t="s">
        <v>892</v>
      </c>
      <c r="E395" s="44">
        <v>6</v>
      </c>
      <c r="F395" s="39">
        <v>6</v>
      </c>
      <c r="G395" s="93">
        <f t="shared" ref="G395" si="75">(F395-E395)</f>
        <v>0</v>
      </c>
      <c r="H395" s="76">
        <v>800</v>
      </c>
      <c r="K395">
        <f t="shared" si="71"/>
        <v>4800</v>
      </c>
    </row>
    <row r="396" spans="1:12" ht="26.25" x14ac:dyDescent="0.25">
      <c r="A396" s="34">
        <v>180</v>
      </c>
      <c r="B396" s="47" t="s">
        <v>895</v>
      </c>
      <c r="C396" s="43" t="s">
        <v>456</v>
      </c>
      <c r="D396" s="44" t="s">
        <v>892</v>
      </c>
      <c r="E396" s="44">
        <v>1</v>
      </c>
      <c r="F396" s="39">
        <v>1</v>
      </c>
      <c r="G396" s="93">
        <f t="shared" si="74"/>
        <v>0</v>
      </c>
      <c r="H396" s="76">
        <v>1200</v>
      </c>
      <c r="K396">
        <f t="shared" si="71"/>
        <v>1200</v>
      </c>
    </row>
    <row r="397" spans="1:12" ht="26.25" x14ac:dyDescent="0.25">
      <c r="A397" s="34">
        <v>181</v>
      </c>
      <c r="B397" s="47" t="s">
        <v>896</v>
      </c>
      <c r="C397" s="43" t="s">
        <v>55</v>
      </c>
      <c r="D397" s="44" t="s">
        <v>892</v>
      </c>
      <c r="E397" s="44">
        <v>1</v>
      </c>
      <c r="F397" s="39">
        <v>1</v>
      </c>
      <c r="G397" s="93">
        <f t="shared" si="74"/>
        <v>0</v>
      </c>
      <c r="H397" s="76">
        <v>950</v>
      </c>
      <c r="K397">
        <f t="shared" si="71"/>
        <v>950</v>
      </c>
    </row>
    <row r="398" spans="1:12" ht="26.25" x14ac:dyDescent="0.4">
      <c r="A398" s="34"/>
      <c r="B398" s="47"/>
      <c r="C398" s="43"/>
      <c r="D398" s="44"/>
      <c r="E398" s="44"/>
      <c r="K398" s="135">
        <f>SUM(K381:K397)</f>
        <v>25280</v>
      </c>
    </row>
    <row r="399" spans="1:12" ht="26.25" x14ac:dyDescent="0.25">
      <c r="A399" s="121"/>
      <c r="B399" s="108"/>
      <c r="C399" s="122"/>
      <c r="D399" s="109" t="s">
        <v>894</v>
      </c>
      <c r="E399" s="109"/>
      <c r="F399" s="110"/>
      <c r="G399" s="94"/>
      <c r="H399" s="123"/>
      <c r="I399" s="124"/>
    </row>
    <row r="400" spans="1:12" ht="26.25" x14ac:dyDescent="0.25">
      <c r="A400" s="34"/>
      <c r="B400" s="47"/>
      <c r="C400" s="43"/>
      <c r="D400" s="44"/>
      <c r="E400" s="44"/>
      <c r="H400" s="47"/>
      <c r="I400" s="43"/>
    </row>
    <row r="401" spans="1:11" ht="26.25" x14ac:dyDescent="0.25">
      <c r="A401" s="34">
        <v>1</v>
      </c>
      <c r="B401" s="47" t="s">
        <v>348</v>
      </c>
      <c r="C401" s="43" t="s">
        <v>55</v>
      </c>
      <c r="D401" s="44" t="s">
        <v>29</v>
      </c>
      <c r="E401" s="44">
        <v>7</v>
      </c>
      <c r="F401" s="39">
        <v>7</v>
      </c>
      <c r="G401" s="93">
        <f>(F401-E401)</f>
        <v>0</v>
      </c>
      <c r="H401" s="76">
        <v>158</v>
      </c>
      <c r="K401">
        <f>(F401*H401)</f>
        <v>1106</v>
      </c>
    </row>
    <row r="402" spans="1:11" ht="26.25" x14ac:dyDescent="0.25">
      <c r="A402" s="34">
        <v>2</v>
      </c>
      <c r="B402" s="47" t="s">
        <v>755</v>
      </c>
      <c r="C402" s="43" t="s">
        <v>456</v>
      </c>
      <c r="D402" s="44" t="s">
        <v>29</v>
      </c>
      <c r="E402" s="44">
        <v>5</v>
      </c>
      <c r="F402" s="39">
        <v>5</v>
      </c>
      <c r="G402" s="93">
        <f>(F402-E402)</f>
        <v>0</v>
      </c>
      <c r="H402" s="76">
        <v>245</v>
      </c>
      <c r="K402">
        <f t="shared" ref="K402:K436" si="76">(F402*H402)</f>
        <v>1225</v>
      </c>
    </row>
    <row r="403" spans="1:11" ht="26.25" x14ac:dyDescent="0.25">
      <c r="A403" s="34">
        <v>3</v>
      </c>
      <c r="B403" s="36" t="s">
        <v>838</v>
      </c>
      <c r="C403" s="43" t="s">
        <v>456</v>
      </c>
      <c r="D403" s="44" t="s">
        <v>29</v>
      </c>
      <c r="E403" s="44">
        <v>7</v>
      </c>
      <c r="F403" s="39">
        <v>7</v>
      </c>
      <c r="G403" s="93">
        <f t="shared" ref="G403" si="77">(F403-E403)</f>
        <v>0</v>
      </c>
      <c r="H403" s="76">
        <v>300</v>
      </c>
      <c r="K403">
        <f t="shared" si="76"/>
        <v>2100</v>
      </c>
    </row>
    <row r="404" spans="1:11" ht="26.25" x14ac:dyDescent="0.25">
      <c r="A404" s="34">
        <v>4</v>
      </c>
      <c r="B404" s="36" t="s">
        <v>461</v>
      </c>
      <c r="C404" s="43" t="s">
        <v>456</v>
      </c>
      <c r="D404" s="44" t="s">
        <v>29</v>
      </c>
      <c r="E404" s="125">
        <v>5</v>
      </c>
      <c r="F404" s="126">
        <v>5</v>
      </c>
      <c r="G404" s="93">
        <f>(F404-E404)</f>
        <v>0</v>
      </c>
      <c r="H404" s="76">
        <v>240</v>
      </c>
      <c r="K404">
        <f t="shared" si="76"/>
        <v>1200</v>
      </c>
    </row>
    <row r="405" spans="1:11" ht="26.25" x14ac:dyDescent="0.25">
      <c r="A405" s="34">
        <v>5</v>
      </c>
      <c r="B405" s="47" t="s">
        <v>900</v>
      </c>
      <c r="C405" s="43" t="s">
        <v>456</v>
      </c>
      <c r="D405" s="44" t="s">
        <v>29</v>
      </c>
      <c r="E405" s="44">
        <v>9</v>
      </c>
      <c r="F405" s="39">
        <v>9</v>
      </c>
      <c r="G405" s="93">
        <f t="shared" ref="G405" si="78">(F405-E405)</f>
        <v>0</v>
      </c>
      <c r="H405" s="76">
        <v>200</v>
      </c>
      <c r="K405">
        <f t="shared" si="76"/>
        <v>1800</v>
      </c>
    </row>
    <row r="406" spans="1:11" ht="26.25" x14ac:dyDescent="0.25">
      <c r="A406" s="34">
        <v>6</v>
      </c>
      <c r="B406" s="36" t="s">
        <v>839</v>
      </c>
      <c r="C406" s="43" t="s">
        <v>456</v>
      </c>
      <c r="D406" s="44" t="s">
        <v>29</v>
      </c>
      <c r="E406" s="44">
        <v>5</v>
      </c>
      <c r="F406" s="39">
        <v>5</v>
      </c>
      <c r="G406" s="93">
        <f t="shared" ref="G406" si="79">(F406-E406)</f>
        <v>0</v>
      </c>
      <c r="H406" s="76">
        <v>163</v>
      </c>
      <c r="K406">
        <f t="shared" si="76"/>
        <v>815</v>
      </c>
    </row>
    <row r="407" spans="1:11" ht="26.25" x14ac:dyDescent="0.25">
      <c r="A407" s="34">
        <v>7</v>
      </c>
      <c r="B407" s="36" t="s">
        <v>464</v>
      </c>
      <c r="C407" s="43" t="s">
        <v>456</v>
      </c>
      <c r="D407" s="44" t="s">
        <v>29</v>
      </c>
      <c r="E407" s="44">
        <v>9</v>
      </c>
      <c r="F407" s="39">
        <v>9</v>
      </c>
      <c r="G407" s="93">
        <f t="shared" ref="G407:G413" si="80">(F407-E407)</f>
        <v>0</v>
      </c>
      <c r="H407" s="76">
        <v>220</v>
      </c>
      <c r="K407">
        <f t="shared" si="76"/>
        <v>1980</v>
      </c>
    </row>
    <row r="408" spans="1:11" ht="26.25" x14ac:dyDescent="0.25">
      <c r="A408" s="34">
        <v>8</v>
      </c>
      <c r="B408" s="47" t="s">
        <v>714</v>
      </c>
      <c r="C408" s="43" t="s">
        <v>456</v>
      </c>
      <c r="D408" s="44" t="s">
        <v>715</v>
      </c>
      <c r="E408" s="44">
        <v>5</v>
      </c>
      <c r="F408" s="39">
        <v>5</v>
      </c>
      <c r="G408" s="93">
        <f t="shared" si="80"/>
        <v>0</v>
      </c>
      <c r="H408" s="76">
        <v>270</v>
      </c>
      <c r="K408">
        <f t="shared" si="76"/>
        <v>1350</v>
      </c>
    </row>
    <row r="409" spans="1:11" ht="26.25" x14ac:dyDescent="0.25">
      <c r="A409" s="34">
        <v>9</v>
      </c>
      <c r="B409" s="36" t="s">
        <v>903</v>
      </c>
      <c r="C409" s="43" t="s">
        <v>456</v>
      </c>
      <c r="D409" s="44" t="s">
        <v>29</v>
      </c>
      <c r="E409" s="44">
        <v>1</v>
      </c>
      <c r="F409" s="39">
        <v>1</v>
      </c>
      <c r="G409" s="93">
        <f t="shared" si="80"/>
        <v>0</v>
      </c>
      <c r="H409" s="76">
        <v>192</v>
      </c>
      <c r="K409">
        <f t="shared" si="76"/>
        <v>192</v>
      </c>
    </row>
    <row r="410" spans="1:11" ht="26.25" x14ac:dyDescent="0.25">
      <c r="A410" s="34">
        <v>10</v>
      </c>
      <c r="B410" s="43" t="s">
        <v>904</v>
      </c>
      <c r="C410" s="43" t="s">
        <v>456</v>
      </c>
      <c r="D410" s="44" t="s">
        <v>29</v>
      </c>
      <c r="E410" s="44">
        <v>0</v>
      </c>
      <c r="F410" s="39">
        <v>0</v>
      </c>
      <c r="G410" s="93">
        <f t="shared" si="80"/>
        <v>0</v>
      </c>
      <c r="H410" s="76">
        <v>240</v>
      </c>
      <c r="K410">
        <f t="shared" si="76"/>
        <v>0</v>
      </c>
    </row>
    <row r="411" spans="1:11" ht="26.25" x14ac:dyDescent="0.25">
      <c r="A411" s="34">
        <v>11</v>
      </c>
      <c r="B411" s="47" t="s">
        <v>459</v>
      </c>
      <c r="C411" s="43" t="s">
        <v>456</v>
      </c>
      <c r="D411" s="44" t="s">
        <v>29</v>
      </c>
      <c r="E411" s="44">
        <v>3</v>
      </c>
      <c r="F411" s="39">
        <v>3</v>
      </c>
      <c r="G411" s="93">
        <f t="shared" si="80"/>
        <v>0</v>
      </c>
      <c r="H411" s="76">
        <v>240</v>
      </c>
      <c r="K411">
        <f t="shared" si="76"/>
        <v>720</v>
      </c>
    </row>
    <row r="412" spans="1:11" ht="26.25" x14ac:dyDescent="0.25">
      <c r="A412" s="34">
        <v>12</v>
      </c>
      <c r="B412" s="47" t="s">
        <v>1046</v>
      </c>
      <c r="C412" s="43" t="s">
        <v>458</v>
      </c>
      <c r="D412" s="44" t="s">
        <v>29</v>
      </c>
      <c r="E412" s="44">
        <v>9</v>
      </c>
      <c r="F412" s="39">
        <v>9</v>
      </c>
      <c r="G412" s="93">
        <f t="shared" si="80"/>
        <v>0</v>
      </c>
      <c r="H412" s="76">
        <v>220</v>
      </c>
      <c r="K412">
        <f t="shared" si="76"/>
        <v>1980</v>
      </c>
    </row>
    <row r="413" spans="1:11" ht="26.25" x14ac:dyDescent="0.25">
      <c r="A413" s="34">
        <v>13</v>
      </c>
      <c r="B413" s="47" t="s">
        <v>902</v>
      </c>
      <c r="C413" s="43" t="s">
        <v>456</v>
      </c>
      <c r="D413" s="44" t="s">
        <v>29</v>
      </c>
      <c r="E413" s="44">
        <v>8</v>
      </c>
      <c r="F413" s="39">
        <v>8</v>
      </c>
      <c r="G413" s="93">
        <f t="shared" si="80"/>
        <v>0</v>
      </c>
      <c r="H413" s="76">
        <v>200</v>
      </c>
      <c r="K413">
        <f t="shared" si="76"/>
        <v>1600</v>
      </c>
    </row>
    <row r="414" spans="1:11" ht="26.25" x14ac:dyDescent="0.25">
      <c r="A414" s="34">
        <v>14</v>
      </c>
      <c r="B414" s="47" t="s">
        <v>901</v>
      </c>
      <c r="C414" s="43" t="s">
        <v>456</v>
      </c>
      <c r="D414" s="44" t="s">
        <v>29</v>
      </c>
      <c r="E414" s="44">
        <v>5</v>
      </c>
      <c r="F414" s="39">
        <v>5</v>
      </c>
      <c r="G414" s="93">
        <f t="shared" ref="G414" si="81">(F414-E414)</f>
        <v>0</v>
      </c>
      <c r="H414" s="76">
        <v>195</v>
      </c>
      <c r="K414">
        <f t="shared" si="76"/>
        <v>975</v>
      </c>
    </row>
    <row r="415" spans="1:11" ht="26.25" x14ac:dyDescent="0.25">
      <c r="A415" s="34">
        <v>15</v>
      </c>
      <c r="B415" s="47" t="s">
        <v>905</v>
      </c>
      <c r="C415" s="43" t="s">
        <v>456</v>
      </c>
      <c r="D415" s="44" t="s">
        <v>29</v>
      </c>
      <c r="E415" s="44">
        <v>10</v>
      </c>
      <c r="F415" s="39">
        <v>10</v>
      </c>
      <c r="G415" s="93">
        <f>(F415-E415)</f>
        <v>0</v>
      </c>
      <c r="H415" s="76">
        <v>260</v>
      </c>
      <c r="K415">
        <f t="shared" si="76"/>
        <v>2600</v>
      </c>
    </row>
    <row r="416" spans="1:11" ht="26.25" x14ac:dyDescent="0.25">
      <c r="A416" s="34">
        <v>16</v>
      </c>
      <c r="B416" s="47" t="s">
        <v>906</v>
      </c>
      <c r="C416" s="43" t="s">
        <v>456</v>
      </c>
      <c r="D416" s="44" t="s">
        <v>29</v>
      </c>
      <c r="E416" s="44">
        <v>10</v>
      </c>
      <c r="F416" s="39">
        <v>10</v>
      </c>
      <c r="G416" s="93">
        <f>(F416-E416)</f>
        <v>0</v>
      </c>
      <c r="H416" s="76">
        <v>200</v>
      </c>
      <c r="K416">
        <f t="shared" si="76"/>
        <v>2000</v>
      </c>
    </row>
    <row r="417" spans="1:11" ht="26.25" x14ac:dyDescent="0.25">
      <c r="A417" s="34">
        <v>17</v>
      </c>
      <c r="B417" s="36" t="s">
        <v>907</v>
      </c>
      <c r="C417" s="43" t="s">
        <v>456</v>
      </c>
      <c r="D417" s="44" t="s">
        <v>29</v>
      </c>
      <c r="E417" s="44">
        <v>5</v>
      </c>
      <c r="F417" s="39">
        <v>5</v>
      </c>
      <c r="G417" s="93">
        <f t="shared" ref="G417" si="82">(F417-E417)</f>
        <v>0</v>
      </c>
      <c r="H417" s="76">
        <v>192</v>
      </c>
      <c r="K417">
        <f t="shared" si="76"/>
        <v>960</v>
      </c>
    </row>
    <row r="418" spans="1:11" ht="26.25" x14ac:dyDescent="0.25">
      <c r="A418" s="34">
        <v>18</v>
      </c>
      <c r="B418" s="47" t="s">
        <v>837</v>
      </c>
      <c r="C418" s="43" t="s">
        <v>456</v>
      </c>
      <c r="D418" s="44" t="s">
        <v>29</v>
      </c>
      <c r="E418" s="44">
        <v>5</v>
      </c>
      <c r="F418" s="39">
        <v>5</v>
      </c>
      <c r="G418" s="93">
        <f t="shared" ref="G418" si="83">(F418-E418)</f>
        <v>0</v>
      </c>
      <c r="H418" s="76">
        <v>180</v>
      </c>
      <c r="K418">
        <f t="shared" si="76"/>
        <v>900</v>
      </c>
    </row>
    <row r="419" spans="1:11" ht="26.25" x14ac:dyDescent="0.25">
      <c r="A419" s="34">
        <v>19</v>
      </c>
      <c r="B419" s="36" t="s">
        <v>471</v>
      </c>
      <c r="C419" s="43" t="s">
        <v>456</v>
      </c>
      <c r="D419" s="44" t="s">
        <v>29</v>
      </c>
      <c r="E419" s="44">
        <v>9</v>
      </c>
      <c r="F419" s="39">
        <v>9</v>
      </c>
      <c r="G419" s="93">
        <f>(F419-E419)</f>
        <v>0</v>
      </c>
      <c r="H419" s="76">
        <v>220</v>
      </c>
      <c r="K419">
        <f t="shared" si="76"/>
        <v>1980</v>
      </c>
    </row>
    <row r="420" spans="1:11" ht="26.25" x14ac:dyDescent="0.25">
      <c r="A420" s="34">
        <v>20</v>
      </c>
      <c r="B420" s="47" t="s">
        <v>314</v>
      </c>
      <c r="C420" s="43" t="s">
        <v>322</v>
      </c>
      <c r="D420" s="44" t="s">
        <v>29</v>
      </c>
      <c r="E420" s="44">
        <v>9</v>
      </c>
      <c r="F420" s="39">
        <v>9</v>
      </c>
      <c r="G420" s="93">
        <f>(F420-E420)</f>
        <v>0</v>
      </c>
      <c r="H420" s="76">
        <v>250</v>
      </c>
      <c r="K420">
        <f t="shared" si="76"/>
        <v>2250</v>
      </c>
    </row>
    <row r="421" spans="1:11" ht="26.25" x14ac:dyDescent="0.25">
      <c r="A421" s="34">
        <v>20</v>
      </c>
      <c r="B421" s="47" t="s">
        <v>455</v>
      </c>
      <c r="C421" s="43" t="s">
        <v>456</v>
      </c>
      <c r="D421" s="44" t="s">
        <v>29</v>
      </c>
      <c r="E421" s="44">
        <v>14</v>
      </c>
      <c r="F421" s="39">
        <v>14</v>
      </c>
      <c r="G421" s="93">
        <f>(F421-E421)</f>
        <v>0</v>
      </c>
      <c r="H421" s="76">
        <v>210</v>
      </c>
      <c r="K421">
        <f t="shared" si="76"/>
        <v>2940</v>
      </c>
    </row>
    <row r="422" spans="1:11" ht="26.25" x14ac:dyDescent="0.25">
      <c r="A422" s="34">
        <v>21</v>
      </c>
      <c r="B422" s="36" t="s">
        <v>908</v>
      </c>
      <c r="C422" s="43" t="s">
        <v>456</v>
      </c>
      <c r="D422" s="44" t="s">
        <v>29</v>
      </c>
      <c r="E422" s="44">
        <v>8</v>
      </c>
      <c r="F422" s="39">
        <v>8</v>
      </c>
      <c r="G422" s="93">
        <f>(F422-E422)</f>
        <v>0</v>
      </c>
      <c r="H422" s="76">
        <v>300</v>
      </c>
      <c r="K422">
        <f t="shared" si="76"/>
        <v>2400</v>
      </c>
    </row>
    <row r="423" spans="1:11" ht="26.25" x14ac:dyDescent="0.25">
      <c r="A423" s="34">
        <v>22</v>
      </c>
      <c r="B423" s="47" t="s">
        <v>909</v>
      </c>
      <c r="C423" s="43" t="s">
        <v>55</v>
      </c>
      <c r="D423" s="44" t="s">
        <v>29</v>
      </c>
      <c r="E423" s="44">
        <v>9</v>
      </c>
      <c r="F423" s="39">
        <v>9</v>
      </c>
      <c r="G423" s="95">
        <f>(F423-E423)</f>
        <v>0</v>
      </c>
      <c r="H423" s="76">
        <v>250</v>
      </c>
      <c r="K423">
        <f t="shared" si="76"/>
        <v>2250</v>
      </c>
    </row>
    <row r="424" spans="1:11" ht="26.25" x14ac:dyDescent="0.25">
      <c r="A424" s="34">
        <v>23</v>
      </c>
      <c r="B424" s="47" t="s">
        <v>910</v>
      </c>
      <c r="C424" s="43" t="s">
        <v>55</v>
      </c>
      <c r="D424" s="44" t="s">
        <v>29</v>
      </c>
      <c r="E424" s="44">
        <v>7</v>
      </c>
      <c r="F424" s="39">
        <v>7</v>
      </c>
      <c r="G424" s="95">
        <v>0</v>
      </c>
      <c r="H424" s="76">
        <v>240</v>
      </c>
      <c r="I424" s="127"/>
      <c r="K424">
        <f t="shared" si="76"/>
        <v>1680</v>
      </c>
    </row>
    <row r="425" spans="1:11" ht="26.25" x14ac:dyDescent="0.25">
      <c r="A425" s="34">
        <v>24</v>
      </c>
      <c r="B425" s="47" t="s">
        <v>911</v>
      </c>
      <c r="C425" s="43" t="s">
        <v>55</v>
      </c>
      <c r="D425" s="44" t="s">
        <v>29</v>
      </c>
      <c r="E425" s="44">
        <v>9</v>
      </c>
      <c r="F425" s="39">
        <v>9</v>
      </c>
      <c r="G425" s="94">
        <f t="shared" ref="G425:G435" si="84">(F425-E425)</f>
        <v>0</v>
      </c>
      <c r="H425" s="76">
        <v>265</v>
      </c>
      <c r="I425" s="127"/>
      <c r="K425">
        <f t="shared" si="76"/>
        <v>2385</v>
      </c>
    </row>
    <row r="426" spans="1:11" ht="26.25" x14ac:dyDescent="0.25">
      <c r="A426" s="34">
        <v>25</v>
      </c>
      <c r="B426" s="47" t="s">
        <v>783</v>
      </c>
      <c r="C426" s="43" t="s">
        <v>456</v>
      </c>
      <c r="D426" s="44" t="s">
        <v>29</v>
      </c>
      <c r="E426" s="44">
        <v>10</v>
      </c>
      <c r="F426" s="39">
        <v>10</v>
      </c>
      <c r="G426" s="93">
        <f t="shared" si="84"/>
        <v>0</v>
      </c>
      <c r="H426" s="76">
        <v>200</v>
      </c>
      <c r="I426" s="127"/>
      <c r="K426">
        <f t="shared" si="76"/>
        <v>2000</v>
      </c>
    </row>
    <row r="427" spans="1:11" ht="26.25" x14ac:dyDescent="0.25">
      <c r="A427" s="34">
        <v>26</v>
      </c>
      <c r="B427" s="47" t="s">
        <v>460</v>
      </c>
      <c r="C427" s="43" t="s">
        <v>456</v>
      </c>
      <c r="D427" s="44" t="s">
        <v>29</v>
      </c>
      <c r="E427" s="44">
        <v>9</v>
      </c>
      <c r="F427" s="39">
        <v>9</v>
      </c>
      <c r="G427" s="93">
        <f t="shared" si="84"/>
        <v>0</v>
      </c>
      <c r="H427" s="76">
        <v>180</v>
      </c>
      <c r="I427" s="127"/>
      <c r="K427">
        <f t="shared" si="76"/>
        <v>1620</v>
      </c>
    </row>
    <row r="428" spans="1:11" ht="26.25" x14ac:dyDescent="0.25">
      <c r="A428" s="34">
        <v>27</v>
      </c>
      <c r="B428" s="47" t="s">
        <v>51</v>
      </c>
      <c r="C428" s="43" t="s">
        <v>28</v>
      </c>
      <c r="D428" s="44" t="s">
        <v>29</v>
      </c>
      <c r="E428" s="44">
        <v>12</v>
      </c>
      <c r="F428" s="39">
        <v>12</v>
      </c>
      <c r="G428" s="94">
        <f t="shared" si="84"/>
        <v>0</v>
      </c>
      <c r="H428" s="76">
        <v>200</v>
      </c>
      <c r="I428" s="127"/>
      <c r="K428">
        <f t="shared" si="76"/>
        <v>2400</v>
      </c>
    </row>
    <row r="429" spans="1:11" ht="26.25" x14ac:dyDescent="0.25">
      <c r="A429" s="34">
        <v>27</v>
      </c>
      <c r="B429" s="47" t="s">
        <v>912</v>
      </c>
      <c r="C429" s="43" t="s">
        <v>28</v>
      </c>
      <c r="D429" s="44" t="s">
        <v>29</v>
      </c>
      <c r="E429" s="44">
        <v>10</v>
      </c>
      <c r="F429" s="39">
        <v>10</v>
      </c>
      <c r="G429" s="94">
        <f t="shared" si="84"/>
        <v>0</v>
      </c>
      <c r="H429" s="76">
        <v>150</v>
      </c>
      <c r="I429" s="127"/>
      <c r="K429">
        <f t="shared" si="76"/>
        <v>1500</v>
      </c>
    </row>
    <row r="430" spans="1:11" ht="26.25" x14ac:dyDescent="0.25">
      <c r="A430" s="34">
        <v>28</v>
      </c>
      <c r="B430" s="47" t="s">
        <v>47</v>
      </c>
      <c r="C430" s="43" t="s">
        <v>28</v>
      </c>
      <c r="D430" s="44" t="s">
        <v>29</v>
      </c>
      <c r="E430" s="44">
        <v>7</v>
      </c>
      <c r="F430" s="39">
        <v>7</v>
      </c>
      <c r="G430" s="93">
        <f t="shared" si="84"/>
        <v>0</v>
      </c>
      <c r="H430" s="76">
        <v>240</v>
      </c>
      <c r="I430" s="127"/>
      <c r="K430">
        <f t="shared" si="76"/>
        <v>1680</v>
      </c>
    </row>
    <row r="431" spans="1:11" ht="26.25" x14ac:dyDescent="0.25">
      <c r="A431" s="34">
        <v>29</v>
      </c>
      <c r="B431" s="47" t="s">
        <v>38</v>
      </c>
      <c r="C431" s="43" t="s">
        <v>28</v>
      </c>
      <c r="D431" s="44" t="s">
        <v>29</v>
      </c>
      <c r="E431" s="44">
        <v>5</v>
      </c>
      <c r="F431" s="39">
        <v>5</v>
      </c>
      <c r="G431" s="94">
        <f t="shared" si="84"/>
        <v>0</v>
      </c>
      <c r="H431" s="76">
        <v>320</v>
      </c>
      <c r="K431">
        <f t="shared" si="76"/>
        <v>1600</v>
      </c>
    </row>
    <row r="432" spans="1:11" s="3" customFormat="1" ht="26.25" x14ac:dyDescent="0.25">
      <c r="A432" s="34">
        <v>30</v>
      </c>
      <c r="B432" s="47" t="s">
        <v>27</v>
      </c>
      <c r="C432" s="43" t="s">
        <v>28</v>
      </c>
      <c r="D432" s="44" t="s">
        <v>29</v>
      </c>
      <c r="E432" s="44">
        <v>12</v>
      </c>
      <c r="F432" s="39">
        <v>12</v>
      </c>
      <c r="G432" s="93">
        <f t="shared" si="84"/>
        <v>0</v>
      </c>
      <c r="H432" s="76">
        <v>145</v>
      </c>
      <c r="I432" s="61">
        <v>200</v>
      </c>
      <c r="K432">
        <f t="shared" si="76"/>
        <v>1740</v>
      </c>
    </row>
    <row r="433" spans="1:15" s="3" customFormat="1" ht="26.25" x14ac:dyDescent="0.25">
      <c r="A433" s="34">
        <v>31</v>
      </c>
      <c r="B433" s="47" t="s">
        <v>35</v>
      </c>
      <c r="C433" s="43" t="s">
        <v>28</v>
      </c>
      <c r="D433" s="44" t="s">
        <v>29</v>
      </c>
      <c r="E433" s="44">
        <v>6</v>
      </c>
      <c r="F433" s="39">
        <v>6</v>
      </c>
      <c r="G433" s="93">
        <f t="shared" si="84"/>
        <v>0</v>
      </c>
      <c r="H433" s="76">
        <v>290</v>
      </c>
      <c r="I433" s="127"/>
      <c r="K433">
        <f t="shared" si="76"/>
        <v>1740</v>
      </c>
    </row>
    <row r="434" spans="1:15" s="3" customFormat="1" ht="26.25" x14ac:dyDescent="0.25">
      <c r="A434" s="34">
        <v>32</v>
      </c>
      <c r="B434" s="47" t="s">
        <v>41</v>
      </c>
      <c r="C434" s="43" t="s">
        <v>28</v>
      </c>
      <c r="D434" s="44" t="s">
        <v>29</v>
      </c>
      <c r="E434" s="44">
        <v>12</v>
      </c>
      <c r="F434" s="39">
        <v>12</v>
      </c>
      <c r="G434" s="93">
        <f t="shared" si="84"/>
        <v>0</v>
      </c>
      <c r="H434" s="76">
        <v>285</v>
      </c>
      <c r="I434" s="127"/>
      <c r="K434">
        <f t="shared" si="76"/>
        <v>3420</v>
      </c>
      <c r="N434" s="3" t="s">
        <v>1043</v>
      </c>
      <c r="O434" s="136">
        <v>811356</v>
      </c>
    </row>
    <row r="435" spans="1:15" ht="27" customHeight="1" x14ac:dyDescent="0.25">
      <c r="A435" s="34">
        <v>33</v>
      </c>
      <c r="B435" s="36" t="s">
        <v>492</v>
      </c>
      <c r="C435" s="43" t="s">
        <v>456</v>
      </c>
      <c r="D435" s="44" t="s">
        <v>29</v>
      </c>
      <c r="E435" s="44">
        <v>6</v>
      </c>
      <c r="F435" s="39">
        <v>6</v>
      </c>
      <c r="G435" s="93">
        <f t="shared" si="84"/>
        <v>0</v>
      </c>
      <c r="H435" s="76">
        <v>250</v>
      </c>
      <c r="K435">
        <f t="shared" si="76"/>
        <v>1500</v>
      </c>
    </row>
    <row r="436" spans="1:15" ht="27" customHeight="1" x14ac:dyDescent="0.25">
      <c r="A436" s="34">
        <v>34</v>
      </c>
      <c r="B436" s="47" t="s">
        <v>312</v>
      </c>
      <c r="C436" s="43" t="s">
        <v>28</v>
      </c>
      <c r="D436" s="44" t="s">
        <v>29</v>
      </c>
      <c r="E436" s="44">
        <v>7</v>
      </c>
      <c r="F436" s="39">
        <v>7</v>
      </c>
      <c r="G436" s="39"/>
      <c r="H436" s="76">
        <v>250</v>
      </c>
      <c r="K436">
        <f t="shared" si="76"/>
        <v>1750</v>
      </c>
    </row>
    <row r="437" spans="1:15" ht="27" customHeight="1" x14ac:dyDescent="0.4">
      <c r="A437" s="34"/>
      <c r="B437" s="47"/>
      <c r="C437" s="43"/>
      <c r="D437" s="44"/>
      <c r="E437" s="44"/>
      <c r="G437" s="39"/>
      <c r="K437" s="135">
        <f>SUM(K401:K436)</f>
        <v>60338</v>
      </c>
    </row>
    <row r="438" spans="1:15" ht="27" customHeight="1" x14ac:dyDescent="0.25">
      <c r="A438" s="34"/>
      <c r="B438" s="47"/>
      <c r="C438" s="43"/>
      <c r="D438" s="44"/>
      <c r="E438" s="44"/>
      <c r="G438" s="39"/>
    </row>
    <row r="439" spans="1:15" ht="27" customHeight="1" x14ac:dyDescent="0.25">
      <c r="A439" s="34"/>
      <c r="B439" s="47"/>
      <c r="C439" s="43"/>
      <c r="D439" s="44"/>
      <c r="E439" s="44"/>
      <c r="G439" s="39"/>
    </row>
    <row r="440" spans="1:15" ht="27" customHeight="1" x14ac:dyDescent="0.25">
      <c r="A440" s="34"/>
      <c r="B440" s="47"/>
      <c r="C440" s="43"/>
      <c r="D440" s="44"/>
      <c r="E440" s="44"/>
      <c r="G440" s="39"/>
    </row>
    <row r="441" spans="1:15" ht="27" customHeight="1" x14ac:dyDescent="0.25">
      <c r="A441" s="121"/>
      <c r="B441" s="108"/>
      <c r="C441" s="122"/>
      <c r="D441" s="109" t="s">
        <v>917</v>
      </c>
      <c r="E441" s="109"/>
      <c r="F441" s="110"/>
      <c r="G441" s="94"/>
      <c r="H441" s="123"/>
      <c r="I441" s="124"/>
    </row>
    <row r="442" spans="1:15" ht="27" customHeight="1" x14ac:dyDescent="0.25">
      <c r="A442" s="34">
        <v>1</v>
      </c>
      <c r="B442" s="36" t="s">
        <v>928</v>
      </c>
      <c r="C442" s="43" t="s">
        <v>446</v>
      </c>
      <c r="D442" s="44" t="s">
        <v>737</v>
      </c>
      <c r="E442" s="44">
        <v>3</v>
      </c>
      <c r="F442" s="39">
        <v>3</v>
      </c>
      <c r="G442" s="93">
        <v>0</v>
      </c>
      <c r="H442" s="76">
        <v>1000</v>
      </c>
    </row>
    <row r="443" spans="1:15" ht="27" customHeight="1" x14ac:dyDescent="0.25">
      <c r="A443" s="34">
        <v>2</v>
      </c>
      <c r="B443" s="36" t="s">
        <v>1051</v>
      </c>
      <c r="C443" s="43" t="s">
        <v>303</v>
      </c>
      <c r="D443" s="44" t="s">
        <v>737</v>
      </c>
      <c r="E443" s="44">
        <v>1</v>
      </c>
      <c r="F443" s="128">
        <v>1</v>
      </c>
      <c r="G443" s="93">
        <v>0</v>
      </c>
      <c r="H443" s="76">
        <v>1000</v>
      </c>
    </row>
    <row r="444" spans="1:15" ht="27" customHeight="1" x14ac:dyDescent="0.25">
      <c r="A444" s="34">
        <v>3</v>
      </c>
      <c r="B444" s="36" t="s">
        <v>1103</v>
      </c>
      <c r="C444" s="43" t="s">
        <v>104</v>
      </c>
      <c r="D444" s="44" t="s">
        <v>737</v>
      </c>
      <c r="E444" s="44">
        <v>2</v>
      </c>
      <c r="F444" s="128">
        <v>2</v>
      </c>
      <c r="G444" s="93">
        <v>0</v>
      </c>
      <c r="H444" s="76">
        <v>550</v>
      </c>
    </row>
    <row r="445" spans="1:15" ht="27" customHeight="1" x14ac:dyDescent="0.25">
      <c r="A445" s="34">
        <v>3</v>
      </c>
      <c r="B445" s="36" t="s">
        <v>478</v>
      </c>
      <c r="C445" s="43" t="s">
        <v>479</v>
      </c>
      <c r="D445" s="44" t="s">
        <v>737</v>
      </c>
      <c r="E445" s="44">
        <v>2</v>
      </c>
      <c r="F445" s="128">
        <v>2</v>
      </c>
      <c r="G445" s="93">
        <v>0</v>
      </c>
      <c r="H445" s="76">
        <v>800</v>
      </c>
    </row>
    <row r="446" spans="1:15" ht="27" customHeight="1" x14ac:dyDescent="0.25">
      <c r="A446" s="34">
        <v>3</v>
      </c>
      <c r="B446" s="36" t="s">
        <v>1104</v>
      </c>
      <c r="C446" s="43" t="s">
        <v>479</v>
      </c>
      <c r="D446" s="44" t="s">
        <v>737</v>
      </c>
      <c r="E446" s="44">
        <v>2</v>
      </c>
      <c r="F446" s="128">
        <v>2</v>
      </c>
      <c r="H446" s="76">
        <v>650</v>
      </c>
    </row>
    <row r="447" spans="1:15" ht="27" customHeight="1" x14ac:dyDescent="0.25">
      <c r="A447" s="34">
        <v>4</v>
      </c>
      <c r="B447" s="36" t="s">
        <v>1105</v>
      </c>
      <c r="C447" s="43" t="s">
        <v>479</v>
      </c>
      <c r="D447" s="44" t="s">
        <v>737</v>
      </c>
      <c r="E447" s="44">
        <v>2</v>
      </c>
      <c r="F447" s="128">
        <v>2</v>
      </c>
      <c r="H447" s="76">
        <v>600</v>
      </c>
    </row>
    <row r="448" spans="1:15" ht="27" customHeight="1" x14ac:dyDescent="0.25">
      <c r="A448" s="34">
        <v>4</v>
      </c>
      <c r="B448" s="36" t="s">
        <v>1106</v>
      </c>
      <c r="C448" s="43" t="s">
        <v>479</v>
      </c>
      <c r="D448" s="44" t="s">
        <v>737</v>
      </c>
      <c r="E448" s="44">
        <v>2</v>
      </c>
      <c r="F448" s="128">
        <v>2</v>
      </c>
      <c r="H448" s="76">
        <v>600</v>
      </c>
    </row>
    <row r="449" spans="1:9" ht="27" customHeight="1" x14ac:dyDescent="0.25">
      <c r="A449" s="34">
        <v>4</v>
      </c>
      <c r="B449" s="36" t="s">
        <v>48</v>
      </c>
      <c r="C449" s="43" t="s">
        <v>104</v>
      </c>
      <c r="D449" s="44" t="s">
        <v>737</v>
      </c>
      <c r="E449" s="44">
        <v>9</v>
      </c>
      <c r="F449" s="44">
        <v>9</v>
      </c>
      <c r="G449" s="93">
        <v>0</v>
      </c>
      <c r="H449" s="76">
        <v>700</v>
      </c>
      <c r="I449" s="61">
        <v>800</v>
      </c>
    </row>
    <row r="450" spans="1:9" ht="27" customHeight="1" x14ac:dyDescent="0.25">
      <c r="A450" s="34">
        <v>5</v>
      </c>
      <c r="B450" s="36" t="s">
        <v>1052</v>
      </c>
      <c r="C450" s="43" t="s">
        <v>482</v>
      </c>
      <c r="D450" s="44" t="s">
        <v>737</v>
      </c>
      <c r="E450" s="44">
        <v>4</v>
      </c>
      <c r="F450" s="44">
        <v>4</v>
      </c>
      <c r="G450" s="93">
        <v>0</v>
      </c>
      <c r="H450" s="76">
        <v>550</v>
      </c>
      <c r="I450" s="61">
        <v>650</v>
      </c>
    </row>
    <row r="451" spans="1:9" ht="27" customHeight="1" x14ac:dyDescent="0.25">
      <c r="A451" s="34">
        <v>5</v>
      </c>
      <c r="B451" s="36" t="s">
        <v>689</v>
      </c>
      <c r="C451" s="43" t="s">
        <v>482</v>
      </c>
      <c r="D451" s="44" t="s">
        <v>737</v>
      </c>
      <c r="E451" s="44">
        <v>5</v>
      </c>
      <c r="F451" s="44">
        <v>5</v>
      </c>
      <c r="G451" s="93">
        <v>0</v>
      </c>
      <c r="H451" s="76">
        <v>450</v>
      </c>
      <c r="I451" s="61">
        <v>550</v>
      </c>
    </row>
    <row r="452" spans="1:9" ht="27" customHeight="1" x14ac:dyDescent="0.25">
      <c r="A452" s="34">
        <v>6</v>
      </c>
      <c r="B452" s="36" t="s">
        <v>393</v>
      </c>
      <c r="C452" s="43" t="s">
        <v>482</v>
      </c>
      <c r="D452" s="44" t="s">
        <v>737</v>
      </c>
      <c r="E452" s="44">
        <v>5</v>
      </c>
      <c r="F452" s="44">
        <v>5</v>
      </c>
      <c r="G452" s="93">
        <v>0</v>
      </c>
      <c r="H452" s="76">
        <v>600</v>
      </c>
      <c r="I452" s="61">
        <v>700</v>
      </c>
    </row>
    <row r="453" spans="1:9" ht="27" customHeight="1" x14ac:dyDescent="0.25">
      <c r="A453" s="34">
        <v>6</v>
      </c>
      <c r="B453" s="36" t="s">
        <v>394</v>
      </c>
      <c r="C453" s="43" t="s">
        <v>482</v>
      </c>
      <c r="D453" s="44" t="s">
        <v>737</v>
      </c>
      <c r="E453" s="44">
        <v>2</v>
      </c>
      <c r="F453" s="44">
        <v>2</v>
      </c>
      <c r="G453" s="93">
        <v>0</v>
      </c>
      <c r="H453" s="76">
        <v>800</v>
      </c>
      <c r="I453" s="61">
        <v>900</v>
      </c>
    </row>
    <row r="454" spans="1:9" ht="27" customHeight="1" x14ac:dyDescent="0.25">
      <c r="A454" s="34">
        <v>7</v>
      </c>
      <c r="B454" s="36" t="s">
        <v>690</v>
      </c>
      <c r="C454" s="43" t="s">
        <v>482</v>
      </c>
      <c r="D454" s="44" t="s">
        <v>737</v>
      </c>
      <c r="E454" s="44">
        <v>2</v>
      </c>
      <c r="F454" s="44">
        <v>2</v>
      </c>
      <c r="G454" s="93">
        <v>0</v>
      </c>
      <c r="H454" s="76">
        <v>800</v>
      </c>
      <c r="I454" s="61">
        <v>1000</v>
      </c>
    </row>
    <row r="455" spans="1:9" ht="27" customHeight="1" x14ac:dyDescent="0.25">
      <c r="A455" s="34">
        <v>8</v>
      </c>
      <c r="B455" s="36" t="s">
        <v>1053</v>
      </c>
      <c r="C455" s="43" t="s">
        <v>482</v>
      </c>
      <c r="D455" s="44" t="s">
        <v>737</v>
      </c>
      <c r="E455" s="44">
        <v>2</v>
      </c>
      <c r="F455" s="44">
        <v>2</v>
      </c>
      <c r="G455" s="93">
        <v>0</v>
      </c>
      <c r="H455" s="76">
        <v>1000</v>
      </c>
      <c r="I455" s="61">
        <v>1200</v>
      </c>
    </row>
    <row r="456" spans="1:9" ht="27" customHeight="1" x14ac:dyDescent="0.25">
      <c r="A456" s="34">
        <v>9</v>
      </c>
      <c r="B456" s="36" t="s">
        <v>1054</v>
      </c>
      <c r="C456" s="43" t="s">
        <v>6</v>
      </c>
      <c r="D456" s="44" t="s">
        <v>737</v>
      </c>
      <c r="E456" s="44">
        <v>1</v>
      </c>
      <c r="F456" s="44">
        <v>1</v>
      </c>
      <c r="G456" s="93">
        <v>0</v>
      </c>
      <c r="H456" s="76">
        <v>500</v>
      </c>
      <c r="I456" s="61">
        <v>650</v>
      </c>
    </row>
    <row r="457" spans="1:9" ht="27" customHeight="1" x14ac:dyDescent="0.25">
      <c r="A457" s="34">
        <v>10</v>
      </c>
      <c r="B457" s="36" t="s">
        <v>1055</v>
      </c>
      <c r="C457" s="43" t="s">
        <v>6</v>
      </c>
      <c r="D457" s="44" t="s">
        <v>737</v>
      </c>
      <c r="E457" s="44">
        <v>1</v>
      </c>
      <c r="F457" s="44">
        <v>1</v>
      </c>
      <c r="G457" s="93">
        <v>0</v>
      </c>
      <c r="H457" s="76">
        <v>800</v>
      </c>
    </row>
    <row r="458" spans="1:9" ht="27" customHeight="1" x14ac:dyDescent="0.25">
      <c r="A458" s="34">
        <v>10</v>
      </c>
      <c r="B458" s="36" t="s">
        <v>345</v>
      </c>
      <c r="C458" s="43" t="s">
        <v>6</v>
      </c>
      <c r="D458" s="44" t="s">
        <v>737</v>
      </c>
      <c r="E458" s="44">
        <v>2</v>
      </c>
      <c r="F458" s="44">
        <v>2</v>
      </c>
      <c r="G458" s="93">
        <v>0</v>
      </c>
      <c r="H458" s="76">
        <v>500</v>
      </c>
    </row>
    <row r="459" spans="1:9" ht="27" customHeight="1" x14ac:dyDescent="0.25">
      <c r="A459" s="34">
        <v>11</v>
      </c>
      <c r="B459" s="36" t="s">
        <v>170</v>
      </c>
      <c r="C459" s="43" t="s">
        <v>6</v>
      </c>
      <c r="D459" s="44" t="s">
        <v>737</v>
      </c>
      <c r="E459" s="44">
        <v>2</v>
      </c>
      <c r="F459" s="44">
        <v>2</v>
      </c>
      <c r="G459" s="93">
        <v>0</v>
      </c>
      <c r="H459" s="76">
        <v>500</v>
      </c>
    </row>
    <row r="460" spans="1:9" ht="27" customHeight="1" x14ac:dyDescent="0.25">
      <c r="A460" s="34">
        <v>11</v>
      </c>
      <c r="B460" s="36" t="s">
        <v>1057</v>
      </c>
      <c r="C460" s="43" t="s">
        <v>6</v>
      </c>
      <c r="D460" s="44" t="s">
        <v>737</v>
      </c>
      <c r="E460" s="44">
        <v>1</v>
      </c>
      <c r="F460" s="44">
        <v>1</v>
      </c>
      <c r="G460" s="93">
        <v>0</v>
      </c>
      <c r="H460" s="76">
        <v>550</v>
      </c>
    </row>
    <row r="461" spans="1:9" ht="27" customHeight="1" x14ac:dyDescent="0.25">
      <c r="A461" s="34">
        <v>11</v>
      </c>
      <c r="B461" s="36" t="s">
        <v>1056</v>
      </c>
      <c r="C461" s="43" t="s">
        <v>6</v>
      </c>
      <c r="D461" s="44" t="s">
        <v>737</v>
      </c>
      <c r="E461" s="44">
        <v>3</v>
      </c>
      <c r="F461" s="44">
        <v>3</v>
      </c>
      <c r="G461" s="93">
        <v>0</v>
      </c>
      <c r="H461" s="76">
        <v>500</v>
      </c>
    </row>
    <row r="462" spans="1:9" ht="27" customHeight="1" x14ac:dyDescent="0.25">
      <c r="A462" s="34">
        <v>12</v>
      </c>
      <c r="B462" s="36" t="s">
        <v>175</v>
      </c>
      <c r="C462" s="43" t="s">
        <v>6</v>
      </c>
      <c r="D462" s="44" t="s">
        <v>737</v>
      </c>
      <c r="E462" s="44">
        <v>2</v>
      </c>
      <c r="F462" s="44">
        <v>2</v>
      </c>
      <c r="G462" s="93">
        <v>0</v>
      </c>
      <c r="H462" s="76">
        <v>500</v>
      </c>
      <c r="I462" s="61">
        <v>1000</v>
      </c>
    </row>
    <row r="463" spans="1:9" ht="27" customHeight="1" x14ac:dyDescent="0.25">
      <c r="A463" s="34">
        <v>13</v>
      </c>
      <c r="B463" s="36" t="s">
        <v>1058</v>
      </c>
      <c r="C463" s="43" t="s">
        <v>420</v>
      </c>
      <c r="D463" s="44" t="s">
        <v>737</v>
      </c>
      <c r="E463" s="44">
        <v>1</v>
      </c>
      <c r="F463" s="44">
        <v>1</v>
      </c>
      <c r="G463" s="93">
        <v>0</v>
      </c>
      <c r="H463" s="76">
        <v>350</v>
      </c>
      <c r="I463" s="61">
        <v>500</v>
      </c>
    </row>
    <row r="464" spans="1:9" ht="27" customHeight="1" x14ac:dyDescent="0.25">
      <c r="A464" s="34">
        <v>14</v>
      </c>
      <c r="B464" s="36" t="s">
        <v>1102</v>
      </c>
      <c r="C464" s="43" t="s">
        <v>420</v>
      </c>
      <c r="D464" s="44" t="s">
        <v>737</v>
      </c>
      <c r="E464" s="44">
        <v>2</v>
      </c>
      <c r="F464" s="44">
        <v>2</v>
      </c>
      <c r="H464" s="76">
        <v>650</v>
      </c>
    </row>
    <row r="465" spans="1:8" ht="27" customHeight="1" x14ac:dyDescent="0.25">
      <c r="A465" s="34">
        <v>14</v>
      </c>
      <c r="B465" s="36" t="s">
        <v>577</v>
      </c>
      <c r="C465" s="43" t="s">
        <v>420</v>
      </c>
      <c r="D465" s="44" t="s">
        <v>737</v>
      </c>
      <c r="E465" s="44">
        <v>1</v>
      </c>
      <c r="F465" s="44">
        <v>1</v>
      </c>
      <c r="G465" s="93">
        <v>0</v>
      </c>
      <c r="H465" s="76">
        <v>500</v>
      </c>
    </row>
    <row r="466" spans="1:8" ht="27" customHeight="1" x14ac:dyDescent="0.25">
      <c r="A466" s="34">
        <v>14</v>
      </c>
      <c r="B466" s="36" t="s">
        <v>811</v>
      </c>
      <c r="C466" s="43" t="s">
        <v>420</v>
      </c>
      <c r="D466" s="44" t="s">
        <v>737</v>
      </c>
      <c r="E466" s="44">
        <v>1</v>
      </c>
      <c r="F466" s="44">
        <v>1</v>
      </c>
      <c r="G466" s="93">
        <v>0</v>
      </c>
      <c r="H466" s="76">
        <v>450</v>
      </c>
    </row>
    <row r="467" spans="1:8" ht="27" customHeight="1" x14ac:dyDescent="0.25">
      <c r="A467" s="34">
        <v>14</v>
      </c>
      <c r="B467" s="36" t="s">
        <v>1059</v>
      </c>
      <c r="C467" s="43" t="s">
        <v>420</v>
      </c>
      <c r="D467" s="44" t="s">
        <v>737</v>
      </c>
      <c r="E467" s="44">
        <v>1</v>
      </c>
      <c r="F467" s="44">
        <v>1</v>
      </c>
      <c r="G467" s="93">
        <v>0</v>
      </c>
      <c r="H467" s="76">
        <v>500</v>
      </c>
    </row>
    <row r="468" spans="1:8" ht="26.25" x14ac:dyDescent="0.25">
      <c r="A468" s="34">
        <v>15</v>
      </c>
      <c r="B468" s="36" t="s">
        <v>505</v>
      </c>
      <c r="C468" s="43" t="s">
        <v>420</v>
      </c>
      <c r="D468" s="44" t="s">
        <v>737</v>
      </c>
      <c r="E468" s="44">
        <v>2</v>
      </c>
      <c r="F468" s="44">
        <v>2</v>
      </c>
      <c r="G468" s="93">
        <v>0</v>
      </c>
      <c r="H468" s="76">
        <v>600</v>
      </c>
    </row>
    <row r="469" spans="1:8" ht="26.25" x14ac:dyDescent="0.25">
      <c r="A469" s="34">
        <v>15</v>
      </c>
      <c r="B469" s="36" t="s">
        <v>1060</v>
      </c>
      <c r="C469" s="43" t="s">
        <v>420</v>
      </c>
      <c r="D469" s="44" t="s">
        <v>737</v>
      </c>
      <c r="E469" s="44">
        <v>1</v>
      </c>
      <c r="F469" s="44">
        <v>1</v>
      </c>
      <c r="G469" s="93">
        <v>0</v>
      </c>
      <c r="H469" s="76">
        <v>650</v>
      </c>
    </row>
    <row r="470" spans="1:8" ht="26.25" x14ac:dyDescent="0.25">
      <c r="A470" s="34">
        <v>15</v>
      </c>
      <c r="B470" s="36" t="s">
        <v>709</v>
      </c>
      <c r="C470" s="43" t="s">
        <v>420</v>
      </c>
      <c r="D470" s="44" t="s">
        <v>737</v>
      </c>
      <c r="E470" s="44">
        <v>1</v>
      </c>
      <c r="F470" s="44">
        <v>1</v>
      </c>
      <c r="G470" s="93">
        <v>0</v>
      </c>
      <c r="H470" s="76">
        <v>650</v>
      </c>
    </row>
    <row r="471" spans="1:8" ht="26.25" x14ac:dyDescent="0.25">
      <c r="A471" s="34">
        <v>16</v>
      </c>
      <c r="B471" s="36" t="s">
        <v>1062</v>
      </c>
      <c r="C471" s="43" t="s">
        <v>420</v>
      </c>
      <c r="D471" s="44" t="s">
        <v>737</v>
      </c>
      <c r="E471" s="44">
        <v>1</v>
      </c>
      <c r="F471" s="44">
        <v>1</v>
      </c>
      <c r="G471" s="93">
        <v>0</v>
      </c>
      <c r="H471" s="76">
        <v>600</v>
      </c>
    </row>
    <row r="472" spans="1:8" ht="26.25" x14ac:dyDescent="0.25">
      <c r="A472" s="34">
        <v>16</v>
      </c>
      <c r="B472" s="36" t="s">
        <v>1061</v>
      </c>
      <c r="C472" s="43" t="s">
        <v>420</v>
      </c>
      <c r="D472" s="44" t="s">
        <v>737</v>
      </c>
      <c r="E472" s="44">
        <v>1</v>
      </c>
      <c r="F472" s="44">
        <v>1</v>
      </c>
      <c r="G472" s="93">
        <v>0</v>
      </c>
      <c r="H472" s="76">
        <v>700</v>
      </c>
    </row>
    <row r="473" spans="1:8" ht="26.25" x14ac:dyDescent="0.25">
      <c r="A473" s="34">
        <v>17</v>
      </c>
      <c r="B473" s="36" t="s">
        <v>1063</v>
      </c>
      <c r="C473" s="43" t="s">
        <v>417</v>
      </c>
      <c r="D473" s="44" t="s">
        <v>737</v>
      </c>
      <c r="E473" s="44">
        <v>6</v>
      </c>
      <c r="F473" s="44">
        <v>6</v>
      </c>
      <c r="G473" s="93">
        <v>0</v>
      </c>
      <c r="H473" s="76">
        <v>750</v>
      </c>
    </row>
    <row r="474" spans="1:8" ht="26.25" x14ac:dyDescent="0.25">
      <c r="A474" s="34">
        <v>18</v>
      </c>
      <c r="B474" s="36" t="s">
        <v>508</v>
      </c>
      <c r="C474" s="43" t="s">
        <v>417</v>
      </c>
      <c r="D474" s="44" t="s">
        <v>737</v>
      </c>
      <c r="E474" s="44">
        <v>4</v>
      </c>
      <c r="F474" s="44">
        <v>4</v>
      </c>
      <c r="G474" s="93">
        <v>0</v>
      </c>
      <c r="H474" s="76">
        <v>800</v>
      </c>
    </row>
    <row r="475" spans="1:8" ht="26.25" x14ac:dyDescent="0.25">
      <c r="A475" s="34">
        <v>19</v>
      </c>
      <c r="B475" s="36" t="s">
        <v>1064</v>
      </c>
      <c r="C475" s="43" t="s">
        <v>417</v>
      </c>
      <c r="D475" s="44" t="s">
        <v>737</v>
      </c>
      <c r="E475" s="44">
        <v>4</v>
      </c>
      <c r="F475" s="39">
        <v>4</v>
      </c>
      <c r="G475" s="93">
        <v>0</v>
      </c>
      <c r="H475" s="76">
        <v>600</v>
      </c>
    </row>
    <row r="476" spans="1:8" ht="26.25" x14ac:dyDescent="0.25">
      <c r="A476" s="34">
        <v>19</v>
      </c>
      <c r="B476" s="36" t="s">
        <v>1065</v>
      </c>
      <c r="C476" s="43" t="s">
        <v>417</v>
      </c>
      <c r="D476" s="44" t="s">
        <v>737</v>
      </c>
      <c r="E476" s="44">
        <v>3</v>
      </c>
      <c r="F476" s="39">
        <v>3</v>
      </c>
      <c r="G476" s="93">
        <v>0</v>
      </c>
      <c r="H476" s="76">
        <v>350</v>
      </c>
    </row>
    <row r="477" spans="1:8" ht="26.25" x14ac:dyDescent="0.25">
      <c r="A477" s="34">
        <v>20</v>
      </c>
      <c r="B477" s="36" t="s">
        <v>1066</v>
      </c>
      <c r="C477" s="43" t="s">
        <v>417</v>
      </c>
      <c r="D477" s="44" t="s">
        <v>737</v>
      </c>
      <c r="E477" s="44">
        <v>4</v>
      </c>
      <c r="F477" s="44">
        <v>4</v>
      </c>
      <c r="G477" s="93">
        <v>0</v>
      </c>
      <c r="H477" s="76">
        <v>800</v>
      </c>
    </row>
    <row r="478" spans="1:8" ht="26.25" x14ac:dyDescent="0.25">
      <c r="A478" s="34">
        <v>21</v>
      </c>
      <c r="B478" s="36" t="s">
        <v>1067</v>
      </c>
      <c r="C478" s="43" t="s">
        <v>417</v>
      </c>
      <c r="D478" s="44" t="s">
        <v>737</v>
      </c>
      <c r="E478" s="44">
        <v>4</v>
      </c>
      <c r="F478" s="44">
        <v>4</v>
      </c>
      <c r="G478" s="93">
        <v>0</v>
      </c>
      <c r="H478" s="76">
        <v>450</v>
      </c>
    </row>
    <row r="479" spans="1:8" ht="26.25" x14ac:dyDescent="0.25">
      <c r="A479" s="34">
        <v>21</v>
      </c>
      <c r="B479" s="36" t="s">
        <v>432</v>
      </c>
      <c r="C479" s="43" t="s">
        <v>417</v>
      </c>
      <c r="D479" s="44" t="s">
        <v>737</v>
      </c>
      <c r="E479" s="44">
        <v>1</v>
      </c>
      <c r="F479" s="44">
        <v>1</v>
      </c>
      <c r="G479" s="93">
        <v>0</v>
      </c>
      <c r="H479" s="76">
        <v>600</v>
      </c>
    </row>
    <row r="480" spans="1:8" ht="26.25" x14ac:dyDescent="0.25">
      <c r="A480" s="34">
        <v>22</v>
      </c>
      <c r="B480" s="36" t="s">
        <v>509</v>
      </c>
      <c r="C480" s="43" t="s">
        <v>420</v>
      </c>
      <c r="D480" s="44" t="s">
        <v>737</v>
      </c>
      <c r="E480" s="44">
        <v>1</v>
      </c>
      <c r="F480" s="44">
        <v>1</v>
      </c>
      <c r="G480" s="93">
        <v>0</v>
      </c>
      <c r="H480" s="76">
        <v>350</v>
      </c>
    </row>
    <row r="481" spans="1:8" ht="26.25" x14ac:dyDescent="0.25">
      <c r="A481" s="34">
        <v>22</v>
      </c>
      <c r="B481" s="36" t="s">
        <v>496</v>
      </c>
      <c r="C481" s="43" t="s">
        <v>420</v>
      </c>
      <c r="D481" s="44" t="s">
        <v>737</v>
      </c>
      <c r="E481" s="44">
        <v>1</v>
      </c>
      <c r="F481" s="44">
        <v>1</v>
      </c>
      <c r="G481" s="93">
        <v>0</v>
      </c>
      <c r="H481" s="76">
        <v>400</v>
      </c>
    </row>
    <row r="482" spans="1:8" ht="26.25" x14ac:dyDescent="0.25">
      <c r="A482" s="34">
        <v>22</v>
      </c>
      <c r="B482" s="36" t="s">
        <v>701</v>
      </c>
      <c r="C482" s="43" t="s">
        <v>420</v>
      </c>
      <c r="D482" s="44" t="s">
        <v>737</v>
      </c>
      <c r="E482" s="44">
        <v>1</v>
      </c>
      <c r="F482" s="44">
        <v>1</v>
      </c>
      <c r="G482" s="93">
        <v>0</v>
      </c>
      <c r="H482" s="76">
        <v>550</v>
      </c>
    </row>
    <row r="483" spans="1:8" ht="26.25" x14ac:dyDescent="0.25">
      <c r="A483" s="34">
        <v>23</v>
      </c>
      <c r="B483" s="36" t="s">
        <v>1068</v>
      </c>
      <c r="C483" s="43" t="s">
        <v>420</v>
      </c>
      <c r="D483" s="44" t="s">
        <v>737</v>
      </c>
      <c r="E483" s="44">
        <v>1</v>
      </c>
      <c r="F483" s="44">
        <v>1</v>
      </c>
      <c r="G483" s="93">
        <v>0</v>
      </c>
      <c r="H483" s="76">
        <v>700</v>
      </c>
    </row>
    <row r="484" spans="1:8" ht="26.25" x14ac:dyDescent="0.25">
      <c r="A484" s="34">
        <v>24</v>
      </c>
      <c r="B484" s="36" t="s">
        <v>1069</v>
      </c>
      <c r="C484" s="43" t="s">
        <v>420</v>
      </c>
      <c r="D484" s="44" t="s">
        <v>737</v>
      </c>
      <c r="E484" s="44">
        <v>5</v>
      </c>
      <c r="F484" s="44">
        <v>5</v>
      </c>
      <c r="G484" s="93">
        <v>0</v>
      </c>
      <c r="H484" s="76">
        <v>350</v>
      </c>
    </row>
    <row r="485" spans="1:8" ht="26.25" x14ac:dyDescent="0.25">
      <c r="A485" s="34">
        <v>25</v>
      </c>
      <c r="B485" s="36" t="s">
        <v>1070</v>
      </c>
      <c r="C485" s="43" t="s">
        <v>1070</v>
      </c>
      <c r="D485" s="44" t="s">
        <v>737</v>
      </c>
      <c r="E485" s="44">
        <v>1</v>
      </c>
      <c r="F485" s="44">
        <v>1</v>
      </c>
      <c r="G485" s="93">
        <v>0</v>
      </c>
    </row>
    <row r="486" spans="1:8" ht="26.25" x14ac:dyDescent="0.25">
      <c r="A486" s="34">
        <v>25</v>
      </c>
      <c r="B486" s="36" t="s">
        <v>1071</v>
      </c>
      <c r="C486" s="43" t="s">
        <v>1071</v>
      </c>
      <c r="D486" s="44" t="s">
        <v>737</v>
      </c>
      <c r="E486" s="44">
        <v>1</v>
      </c>
      <c r="F486" s="44">
        <v>1</v>
      </c>
      <c r="G486" s="93">
        <v>0</v>
      </c>
    </row>
    <row r="487" spans="1:8" ht="26.25" x14ac:dyDescent="0.25">
      <c r="A487" s="34">
        <v>25</v>
      </c>
      <c r="B487" s="36" t="s">
        <v>1072</v>
      </c>
      <c r="C487" s="43" t="s">
        <v>1075</v>
      </c>
      <c r="D487" s="44" t="s">
        <v>737</v>
      </c>
      <c r="E487" s="44">
        <v>1</v>
      </c>
      <c r="F487" s="44">
        <v>1</v>
      </c>
      <c r="G487" s="93">
        <v>0</v>
      </c>
    </row>
    <row r="488" spans="1:8" ht="26.25" x14ac:dyDescent="0.25">
      <c r="A488" s="34">
        <v>25</v>
      </c>
      <c r="B488" s="36" t="s">
        <v>1073</v>
      </c>
      <c r="C488" s="43" t="s">
        <v>1075</v>
      </c>
      <c r="D488" s="44" t="s">
        <v>737</v>
      </c>
      <c r="E488" s="44">
        <v>1</v>
      </c>
      <c r="F488" s="44">
        <v>1</v>
      </c>
      <c r="G488" s="93">
        <v>0</v>
      </c>
    </row>
    <row r="489" spans="1:8" ht="26.25" x14ac:dyDescent="0.25">
      <c r="A489" s="34">
        <v>25</v>
      </c>
      <c r="B489" s="36" t="s">
        <v>1074</v>
      </c>
      <c r="C489" s="43" t="s">
        <v>1075</v>
      </c>
      <c r="D489" s="44" t="s">
        <v>737</v>
      </c>
      <c r="E489" s="44">
        <v>1</v>
      </c>
      <c r="F489" s="44">
        <v>1</v>
      </c>
      <c r="G489" s="93">
        <v>0</v>
      </c>
    </row>
    <row r="490" spans="1:8" ht="26.25" x14ac:dyDescent="0.25">
      <c r="A490" s="68">
        <v>26</v>
      </c>
      <c r="B490" s="36" t="s">
        <v>1076</v>
      </c>
      <c r="C490" s="43" t="s">
        <v>1077</v>
      </c>
      <c r="D490" s="44" t="s">
        <v>737</v>
      </c>
      <c r="E490" s="44">
        <v>1</v>
      </c>
      <c r="F490" s="39">
        <v>1</v>
      </c>
      <c r="G490" s="93">
        <v>0</v>
      </c>
      <c r="H490" s="76">
        <v>600</v>
      </c>
    </row>
    <row r="491" spans="1:8" ht="26.25" x14ac:dyDescent="0.25">
      <c r="A491" s="81">
        <v>27</v>
      </c>
      <c r="B491" s="36" t="s">
        <v>1078</v>
      </c>
      <c r="C491" s="43" t="s">
        <v>1079</v>
      </c>
      <c r="D491" s="44" t="s">
        <v>737</v>
      </c>
      <c r="E491" s="44">
        <v>0</v>
      </c>
      <c r="F491" s="39">
        <v>0</v>
      </c>
      <c r="G491" s="93">
        <v>0</v>
      </c>
      <c r="H491" s="76">
        <v>700</v>
      </c>
    </row>
    <row r="492" spans="1:8" ht="26.25" x14ac:dyDescent="0.25">
      <c r="A492" s="81">
        <v>28</v>
      </c>
      <c r="B492" s="36" t="s">
        <v>1080</v>
      </c>
      <c r="C492" s="43" t="s">
        <v>1079</v>
      </c>
      <c r="D492" s="44" t="s">
        <v>737</v>
      </c>
      <c r="E492" s="44">
        <v>1</v>
      </c>
      <c r="F492" s="39">
        <v>1</v>
      </c>
      <c r="G492" s="93">
        <v>0</v>
      </c>
      <c r="H492" s="76">
        <v>622</v>
      </c>
    </row>
    <row r="493" spans="1:8" ht="26.25" x14ac:dyDescent="0.25">
      <c r="A493" s="81">
        <v>29</v>
      </c>
      <c r="B493" s="36" t="s">
        <v>9</v>
      </c>
      <c r="C493" s="43" t="s">
        <v>1081</v>
      </c>
      <c r="D493" s="44" t="s">
        <v>737</v>
      </c>
      <c r="E493" s="44">
        <v>3</v>
      </c>
      <c r="F493" s="39">
        <v>3</v>
      </c>
      <c r="G493" s="93">
        <v>0</v>
      </c>
      <c r="H493" s="76">
        <v>600</v>
      </c>
    </row>
    <row r="494" spans="1:8" ht="26.25" x14ac:dyDescent="0.25">
      <c r="A494" s="81">
        <v>30</v>
      </c>
      <c r="B494" s="36" t="s">
        <v>1082</v>
      </c>
      <c r="C494" s="43" t="s">
        <v>1079</v>
      </c>
      <c r="D494" s="44" t="s">
        <v>737</v>
      </c>
      <c r="E494" s="44">
        <v>1</v>
      </c>
      <c r="F494" s="39">
        <v>1</v>
      </c>
      <c r="G494" s="93">
        <v>0</v>
      </c>
      <c r="H494" s="76">
        <v>600</v>
      </c>
    </row>
    <row r="495" spans="1:8" ht="26.25" x14ac:dyDescent="0.25">
      <c r="A495" s="81">
        <v>31</v>
      </c>
      <c r="B495" s="36" t="s">
        <v>1083</v>
      </c>
      <c r="C495" s="43" t="s">
        <v>417</v>
      </c>
      <c r="D495" s="44" t="s">
        <v>737</v>
      </c>
      <c r="E495" s="44">
        <v>1</v>
      </c>
      <c r="F495" s="39">
        <v>1</v>
      </c>
      <c r="G495" s="93">
        <v>0</v>
      </c>
      <c r="H495" s="76">
        <v>650</v>
      </c>
    </row>
    <row r="496" spans="1:8" ht="26.25" x14ac:dyDescent="0.25">
      <c r="A496" s="81"/>
      <c r="B496" s="36" t="s">
        <v>1110</v>
      </c>
      <c r="C496" s="43" t="s">
        <v>417</v>
      </c>
      <c r="D496" s="44" t="s">
        <v>737</v>
      </c>
      <c r="E496" s="44">
        <v>1</v>
      </c>
      <c r="F496" s="39">
        <v>1</v>
      </c>
      <c r="G496" s="93">
        <v>0</v>
      </c>
      <c r="H496" s="76">
        <v>750</v>
      </c>
    </row>
    <row r="497" spans="1:9" ht="26.25" x14ac:dyDescent="0.25">
      <c r="A497" s="81"/>
      <c r="B497" s="36" t="s">
        <v>1109</v>
      </c>
      <c r="C497" s="43" t="s">
        <v>417</v>
      </c>
      <c r="D497" s="44" t="s">
        <v>737</v>
      </c>
      <c r="E497" s="44">
        <v>1</v>
      </c>
      <c r="F497" s="39">
        <v>1</v>
      </c>
      <c r="G497" s="93">
        <v>0</v>
      </c>
      <c r="H497" s="76">
        <v>600</v>
      </c>
    </row>
    <row r="498" spans="1:9" ht="26.25" x14ac:dyDescent="0.25">
      <c r="A498" s="81"/>
      <c r="B498" s="36" t="s">
        <v>1108</v>
      </c>
      <c r="C498" s="43" t="s">
        <v>417</v>
      </c>
      <c r="D498" s="43" t="s">
        <v>737</v>
      </c>
      <c r="E498" s="43">
        <v>1</v>
      </c>
      <c r="F498" s="39">
        <v>1</v>
      </c>
      <c r="G498" s="93">
        <v>0</v>
      </c>
      <c r="H498" s="76">
        <v>650</v>
      </c>
    </row>
    <row r="499" spans="1:9" ht="26.25" x14ac:dyDescent="0.25">
      <c r="A499" s="81"/>
      <c r="B499" s="36"/>
      <c r="C499" s="43"/>
      <c r="D499" s="43"/>
      <c r="E499" s="43"/>
    </row>
    <row r="500" spans="1:9" ht="26.25" x14ac:dyDescent="0.25">
      <c r="A500" s="81"/>
      <c r="B500" s="36"/>
      <c r="C500" s="43"/>
      <c r="D500" s="43"/>
      <c r="E500" s="43"/>
    </row>
    <row r="501" spans="1:9" ht="26.25" x14ac:dyDescent="0.25">
      <c r="A501" s="81"/>
      <c r="B501" s="36"/>
      <c r="C501" s="43"/>
      <c r="D501" s="43"/>
      <c r="E501" s="43"/>
    </row>
    <row r="502" spans="1:9" ht="26.25" x14ac:dyDescent="0.25">
      <c r="A502" s="81"/>
      <c r="B502" s="36"/>
      <c r="C502" s="43"/>
      <c r="D502" s="43"/>
      <c r="E502" s="43"/>
    </row>
    <row r="503" spans="1:9" ht="26.25" x14ac:dyDescent="0.25">
      <c r="A503" s="81"/>
      <c r="B503" s="36"/>
      <c r="C503" s="43"/>
      <c r="D503" s="43"/>
      <c r="E503" s="43"/>
    </row>
    <row r="504" spans="1:9" ht="26.25" x14ac:dyDescent="0.4">
      <c r="A504" s="82"/>
      <c r="B504" s="36"/>
      <c r="C504" s="43"/>
      <c r="D504" s="137"/>
      <c r="E504" s="80" t="s">
        <v>494</v>
      </c>
      <c r="F504" s="80" t="s">
        <v>495</v>
      </c>
    </row>
    <row r="505" spans="1:9" ht="15.75" x14ac:dyDescent="0.25">
      <c r="A505" s="101" t="s">
        <v>326</v>
      </c>
      <c r="B505" s="102" t="s">
        <v>327</v>
      </c>
      <c r="C505" s="102" t="s">
        <v>328</v>
      </c>
      <c r="D505" s="102" t="s">
        <v>329</v>
      </c>
      <c r="E505" s="103" t="s">
        <v>330</v>
      </c>
      <c r="F505" s="104" t="s">
        <v>331</v>
      </c>
      <c r="G505" s="105" t="s">
        <v>526</v>
      </c>
      <c r="H505" s="106" t="s">
        <v>624</v>
      </c>
      <c r="I505" s="107" t="s">
        <v>516</v>
      </c>
    </row>
    <row r="506" spans="1:9" ht="26.25" x14ac:dyDescent="0.25">
      <c r="A506" s="81">
        <v>1</v>
      </c>
      <c r="B506" s="89" t="s">
        <v>521</v>
      </c>
      <c r="C506" s="61" t="s">
        <v>28</v>
      </c>
      <c r="D506" s="61" t="s">
        <v>519</v>
      </c>
      <c r="E506" s="90">
        <v>20</v>
      </c>
      <c r="F506" s="39">
        <v>20</v>
      </c>
      <c r="G506" s="93">
        <f>(F506-E506)</f>
        <v>0</v>
      </c>
      <c r="I506" s="39">
        <v>20</v>
      </c>
    </row>
    <row r="507" spans="1:9" ht="26.25" x14ac:dyDescent="0.25">
      <c r="A507" s="81">
        <v>2</v>
      </c>
      <c r="B507" s="89" t="s">
        <v>496</v>
      </c>
      <c r="C507" s="61" t="s">
        <v>63</v>
      </c>
      <c r="D507" s="61" t="s">
        <v>519</v>
      </c>
      <c r="E507" s="90">
        <v>5</v>
      </c>
      <c r="F507" s="90">
        <v>5</v>
      </c>
      <c r="G507" s="93">
        <f t="shared" ref="G507:G537" si="85">(F507-E507)</f>
        <v>0</v>
      </c>
      <c r="I507" s="39">
        <v>45</v>
      </c>
    </row>
    <row r="508" spans="1:9" ht="26.25" x14ac:dyDescent="0.25">
      <c r="A508" s="81">
        <v>3</v>
      </c>
      <c r="B508" s="89" t="s">
        <v>497</v>
      </c>
      <c r="C508" s="61" t="s">
        <v>63</v>
      </c>
      <c r="D508" s="61" t="s">
        <v>519</v>
      </c>
      <c r="E508" s="90">
        <v>5</v>
      </c>
      <c r="F508" s="90">
        <v>5</v>
      </c>
      <c r="G508" s="93">
        <f t="shared" si="85"/>
        <v>0</v>
      </c>
      <c r="I508" s="39">
        <v>140</v>
      </c>
    </row>
    <row r="509" spans="1:9" ht="26.25" x14ac:dyDescent="0.25">
      <c r="A509" s="81">
        <v>4</v>
      </c>
      <c r="B509" s="89">
        <v>1080</v>
      </c>
      <c r="C509" s="61"/>
      <c r="D509" s="61" t="s">
        <v>519</v>
      </c>
      <c r="E509" s="90">
        <v>10</v>
      </c>
      <c r="F509" s="90">
        <v>10</v>
      </c>
      <c r="G509" s="93">
        <f t="shared" si="85"/>
        <v>0</v>
      </c>
      <c r="I509" s="39">
        <v>20</v>
      </c>
    </row>
    <row r="510" spans="1:9" ht="26.25" x14ac:dyDescent="0.25">
      <c r="A510" s="81">
        <v>5</v>
      </c>
      <c r="B510" s="89" t="s">
        <v>498</v>
      </c>
      <c r="C510" s="61" t="s">
        <v>417</v>
      </c>
      <c r="D510" s="61" t="s">
        <v>519</v>
      </c>
      <c r="E510" s="90">
        <v>8</v>
      </c>
      <c r="F510" s="90">
        <v>8</v>
      </c>
      <c r="G510" s="93">
        <f t="shared" si="85"/>
        <v>0</v>
      </c>
      <c r="I510" s="39">
        <v>35</v>
      </c>
    </row>
    <row r="511" spans="1:9" ht="26.25" x14ac:dyDescent="0.25">
      <c r="A511" s="81">
        <v>6</v>
      </c>
      <c r="B511" s="89" t="s">
        <v>499</v>
      </c>
      <c r="C511" s="61"/>
      <c r="D511" s="61" t="s">
        <v>519</v>
      </c>
      <c r="E511" s="90">
        <v>20</v>
      </c>
      <c r="F511" s="90">
        <v>20</v>
      </c>
      <c r="G511" s="93">
        <f t="shared" si="85"/>
        <v>0</v>
      </c>
      <c r="I511" s="39">
        <v>10</v>
      </c>
    </row>
    <row r="512" spans="1:9" ht="26.25" x14ac:dyDescent="0.25">
      <c r="A512" s="81">
        <v>7</v>
      </c>
      <c r="B512" s="89" t="s">
        <v>500</v>
      </c>
      <c r="C512" s="61"/>
      <c r="D512" s="61" t="s">
        <v>519</v>
      </c>
      <c r="E512" s="90">
        <v>10</v>
      </c>
      <c r="F512" s="90">
        <v>10</v>
      </c>
      <c r="G512" s="93">
        <f t="shared" si="85"/>
        <v>0</v>
      </c>
      <c r="I512" s="39">
        <v>40</v>
      </c>
    </row>
    <row r="513" spans="1:18" ht="26.25" x14ac:dyDescent="0.25">
      <c r="A513" s="81">
        <v>8</v>
      </c>
      <c r="B513" s="89" t="s">
        <v>501</v>
      </c>
      <c r="C513" s="61"/>
      <c r="D513" s="61" t="s">
        <v>519</v>
      </c>
      <c r="E513" s="90">
        <v>50</v>
      </c>
      <c r="F513" s="90">
        <v>50</v>
      </c>
      <c r="G513" s="93">
        <f t="shared" si="85"/>
        <v>0</v>
      </c>
      <c r="I513" s="39">
        <v>50</v>
      </c>
    </row>
    <row r="514" spans="1:18" ht="26.25" x14ac:dyDescent="0.25">
      <c r="A514" s="81">
        <v>9</v>
      </c>
      <c r="B514" s="89" t="s">
        <v>502</v>
      </c>
      <c r="C514" s="61"/>
      <c r="D514" s="61" t="s">
        <v>519</v>
      </c>
      <c r="E514" s="90">
        <v>50</v>
      </c>
      <c r="F514" s="90">
        <v>50</v>
      </c>
      <c r="G514" s="93">
        <f t="shared" si="85"/>
        <v>0</v>
      </c>
      <c r="I514" s="39">
        <v>3</v>
      </c>
    </row>
    <row r="515" spans="1:18" ht="26.25" x14ac:dyDescent="0.25">
      <c r="A515" s="81">
        <v>10</v>
      </c>
      <c r="B515" s="89" t="s">
        <v>503</v>
      </c>
      <c r="C515" s="61" t="s">
        <v>417</v>
      </c>
      <c r="D515" s="61" t="s">
        <v>519</v>
      </c>
      <c r="E515" s="90">
        <v>10</v>
      </c>
      <c r="F515" s="90">
        <v>10</v>
      </c>
      <c r="G515" s="93">
        <f t="shared" si="85"/>
        <v>0</v>
      </c>
      <c r="I515" s="39">
        <v>80</v>
      </c>
    </row>
    <row r="516" spans="1:18" ht="26.25" x14ac:dyDescent="0.25">
      <c r="A516" s="81">
        <v>11</v>
      </c>
      <c r="B516" s="89" t="s">
        <v>504</v>
      </c>
      <c r="C516" s="61" t="s">
        <v>417</v>
      </c>
      <c r="D516" s="61" t="s">
        <v>519</v>
      </c>
      <c r="E516" s="90">
        <v>10</v>
      </c>
      <c r="F516" s="90">
        <v>10</v>
      </c>
      <c r="G516" s="93">
        <f t="shared" si="85"/>
        <v>0</v>
      </c>
      <c r="I516" s="39">
        <v>80</v>
      </c>
    </row>
    <row r="517" spans="1:18" ht="26.25" x14ac:dyDescent="0.25">
      <c r="A517" s="81">
        <v>12</v>
      </c>
      <c r="B517" s="89" t="s">
        <v>505</v>
      </c>
      <c r="C517" s="61" t="s">
        <v>63</v>
      </c>
      <c r="D517" s="61" t="s">
        <v>519</v>
      </c>
      <c r="E517" s="90">
        <v>20</v>
      </c>
      <c r="F517" s="90">
        <v>20</v>
      </c>
      <c r="G517" s="93">
        <f t="shared" si="85"/>
        <v>0</v>
      </c>
      <c r="I517" s="39">
        <v>35</v>
      </c>
    </row>
    <row r="518" spans="1:18" ht="26.25" x14ac:dyDescent="0.25">
      <c r="A518" s="81">
        <v>13</v>
      </c>
      <c r="B518" s="89" t="s">
        <v>506</v>
      </c>
      <c r="C518" s="61" t="s">
        <v>417</v>
      </c>
      <c r="D518" s="61" t="s">
        <v>519</v>
      </c>
      <c r="E518" s="90">
        <v>10</v>
      </c>
      <c r="F518" s="90">
        <v>10</v>
      </c>
      <c r="G518" s="93">
        <f t="shared" si="85"/>
        <v>0</v>
      </c>
      <c r="I518" s="39">
        <v>80</v>
      </c>
    </row>
    <row r="519" spans="1:18" ht="26.25" x14ac:dyDescent="0.25">
      <c r="A519" s="81">
        <v>14</v>
      </c>
      <c r="B519" s="89" t="s">
        <v>507</v>
      </c>
      <c r="C519" s="61" t="s">
        <v>417</v>
      </c>
      <c r="D519" s="61" t="s">
        <v>519</v>
      </c>
      <c r="E519" s="90">
        <v>10</v>
      </c>
      <c r="F519" s="90">
        <v>10</v>
      </c>
      <c r="G519" s="93">
        <f t="shared" si="85"/>
        <v>0</v>
      </c>
      <c r="I519" s="39">
        <v>20</v>
      </c>
    </row>
    <row r="520" spans="1:18" ht="26.25" x14ac:dyDescent="0.25">
      <c r="A520" s="81">
        <v>15</v>
      </c>
      <c r="B520" s="89" t="s">
        <v>508</v>
      </c>
      <c r="C520" s="61" t="s">
        <v>417</v>
      </c>
      <c r="D520" s="61" t="s">
        <v>519</v>
      </c>
      <c r="E520" s="90">
        <v>12</v>
      </c>
      <c r="F520" s="90">
        <v>12</v>
      </c>
      <c r="G520" s="93">
        <f t="shared" si="85"/>
        <v>0</v>
      </c>
      <c r="I520" s="39">
        <v>18</v>
      </c>
    </row>
    <row r="521" spans="1:18" ht="26.25" x14ac:dyDescent="0.25">
      <c r="A521" s="81">
        <v>16</v>
      </c>
      <c r="B521" s="89">
        <v>9060</v>
      </c>
      <c r="C521" s="61" t="s">
        <v>63</v>
      </c>
      <c r="D521" s="61" t="s">
        <v>519</v>
      </c>
      <c r="E521" s="90">
        <v>20</v>
      </c>
      <c r="F521" s="90">
        <v>20</v>
      </c>
      <c r="G521" s="93">
        <f t="shared" si="85"/>
        <v>0</v>
      </c>
      <c r="I521" s="39">
        <v>20</v>
      </c>
    </row>
    <row r="522" spans="1:18" ht="26.25" x14ac:dyDescent="0.25">
      <c r="A522" s="81">
        <v>17</v>
      </c>
      <c r="B522" s="89" t="s">
        <v>66</v>
      </c>
      <c r="C522" s="61" t="s">
        <v>63</v>
      </c>
      <c r="D522" s="61" t="s">
        <v>519</v>
      </c>
      <c r="E522" s="90">
        <v>20</v>
      </c>
      <c r="F522" s="90">
        <v>20</v>
      </c>
      <c r="G522" s="93">
        <f t="shared" si="85"/>
        <v>0</v>
      </c>
      <c r="I522" s="39">
        <v>10</v>
      </c>
    </row>
    <row r="523" spans="1:18" ht="26.25" x14ac:dyDescent="0.25">
      <c r="A523" s="81">
        <v>18</v>
      </c>
      <c r="B523" s="89">
        <v>8262</v>
      </c>
      <c r="C523" s="61" t="s">
        <v>63</v>
      </c>
      <c r="D523" s="61" t="s">
        <v>519</v>
      </c>
      <c r="E523" s="90">
        <v>5</v>
      </c>
      <c r="F523" s="90">
        <v>5</v>
      </c>
      <c r="G523" s="93">
        <f t="shared" si="85"/>
        <v>0</v>
      </c>
      <c r="I523" s="39">
        <v>20</v>
      </c>
    </row>
    <row r="524" spans="1:18" ht="26.25" x14ac:dyDescent="0.25">
      <c r="A524" s="81">
        <v>19</v>
      </c>
      <c r="B524" s="89" t="s">
        <v>99</v>
      </c>
      <c r="C524" s="61" t="s">
        <v>417</v>
      </c>
      <c r="D524" s="61" t="s">
        <v>519</v>
      </c>
      <c r="E524" s="90">
        <v>9</v>
      </c>
      <c r="F524" s="90">
        <v>9</v>
      </c>
      <c r="G524" s="93">
        <f t="shared" si="85"/>
        <v>0</v>
      </c>
      <c r="I524" s="39">
        <v>50</v>
      </c>
    </row>
    <row r="525" spans="1:18" ht="26.25" x14ac:dyDescent="0.25">
      <c r="A525" s="81">
        <v>20</v>
      </c>
      <c r="B525" s="89" t="s">
        <v>518</v>
      </c>
      <c r="C525" s="61" t="s">
        <v>456</v>
      </c>
      <c r="D525" s="61" t="s">
        <v>519</v>
      </c>
      <c r="E525" s="90">
        <v>30</v>
      </c>
      <c r="F525" s="90">
        <v>50</v>
      </c>
      <c r="G525" s="93">
        <f t="shared" si="85"/>
        <v>20</v>
      </c>
      <c r="I525" s="39">
        <v>3</v>
      </c>
    </row>
    <row r="526" spans="1:18" ht="26.25" x14ac:dyDescent="0.25">
      <c r="A526" s="81">
        <v>21</v>
      </c>
      <c r="B526" s="89" t="s">
        <v>305</v>
      </c>
      <c r="C526" s="61" t="s">
        <v>417</v>
      </c>
      <c r="D526" s="61" t="s">
        <v>519</v>
      </c>
      <c r="E526" s="90">
        <v>10</v>
      </c>
      <c r="F526" s="90">
        <v>10</v>
      </c>
      <c r="G526" s="93">
        <f t="shared" si="85"/>
        <v>0</v>
      </c>
      <c r="I526" s="39">
        <v>20</v>
      </c>
    </row>
    <row r="527" spans="1:18" ht="26.25" x14ac:dyDescent="0.25">
      <c r="A527" s="81">
        <v>22</v>
      </c>
      <c r="B527" s="89" t="s">
        <v>509</v>
      </c>
      <c r="C527" s="61" t="s">
        <v>63</v>
      </c>
      <c r="D527" s="61" t="s">
        <v>519</v>
      </c>
      <c r="E527" s="90">
        <v>5</v>
      </c>
      <c r="F527" s="90">
        <v>5</v>
      </c>
      <c r="G527" s="93">
        <f t="shared" si="85"/>
        <v>0</v>
      </c>
      <c r="I527" s="39">
        <v>45</v>
      </c>
    </row>
    <row r="528" spans="1:18" s="85" customFormat="1" ht="26.25" x14ac:dyDescent="0.25">
      <c r="A528" s="81">
        <v>23</v>
      </c>
      <c r="B528" s="89" t="s">
        <v>510</v>
      </c>
      <c r="C528" s="61"/>
      <c r="D528" s="61" t="s">
        <v>519</v>
      </c>
      <c r="E528" s="91">
        <v>20</v>
      </c>
      <c r="F528" s="91">
        <v>20</v>
      </c>
      <c r="G528" s="93">
        <f t="shared" si="85"/>
        <v>0</v>
      </c>
      <c r="H528" s="76"/>
      <c r="I528" s="39">
        <v>10</v>
      </c>
      <c r="J528"/>
      <c r="K528"/>
      <c r="L528"/>
      <c r="M528"/>
      <c r="N528"/>
      <c r="O528"/>
      <c r="P528"/>
      <c r="Q528"/>
      <c r="R528"/>
    </row>
    <row r="529" spans="1:18" s="83" customFormat="1" ht="26.25" x14ac:dyDescent="0.25">
      <c r="A529" s="81">
        <v>24</v>
      </c>
      <c r="B529" s="89" t="s">
        <v>517</v>
      </c>
      <c r="C529" s="61" t="s">
        <v>63</v>
      </c>
      <c r="D529" s="61" t="s">
        <v>519</v>
      </c>
      <c r="E529" s="90">
        <v>20</v>
      </c>
      <c r="F529" s="90">
        <v>20</v>
      </c>
      <c r="G529" s="93">
        <f t="shared" si="85"/>
        <v>0</v>
      </c>
      <c r="H529" s="76"/>
      <c r="I529" s="39">
        <v>15</v>
      </c>
      <c r="J529"/>
      <c r="K529"/>
      <c r="L529"/>
      <c r="M529"/>
      <c r="N529"/>
      <c r="O529"/>
      <c r="P529"/>
      <c r="Q529"/>
      <c r="R529"/>
    </row>
    <row r="530" spans="1:18" ht="26.25" x14ac:dyDescent="0.25">
      <c r="A530" s="81">
        <v>25</v>
      </c>
      <c r="B530" s="89" t="s">
        <v>511</v>
      </c>
      <c r="C530" s="61" t="s">
        <v>63</v>
      </c>
      <c r="D530" s="61" t="s">
        <v>519</v>
      </c>
      <c r="E530" s="90">
        <v>7</v>
      </c>
      <c r="F530" s="90">
        <v>7</v>
      </c>
      <c r="G530" s="93">
        <f t="shared" si="85"/>
        <v>0</v>
      </c>
      <c r="I530" s="39">
        <v>20</v>
      </c>
    </row>
    <row r="531" spans="1:18" ht="26.25" x14ac:dyDescent="0.25">
      <c r="A531" s="81">
        <v>26</v>
      </c>
      <c r="B531" s="89" t="s">
        <v>512</v>
      </c>
      <c r="C531" s="61" t="s">
        <v>63</v>
      </c>
      <c r="D531" s="61" t="s">
        <v>519</v>
      </c>
      <c r="E531" s="90">
        <v>20</v>
      </c>
      <c r="F531" s="90">
        <v>20</v>
      </c>
      <c r="G531" s="93">
        <f t="shared" si="85"/>
        <v>0</v>
      </c>
      <c r="I531" s="39">
        <v>20</v>
      </c>
    </row>
    <row r="532" spans="1:18" ht="26.25" x14ac:dyDescent="0.25">
      <c r="A532" s="81">
        <v>27</v>
      </c>
      <c r="B532" s="89" t="s">
        <v>513</v>
      </c>
      <c r="C532" s="61" t="s">
        <v>1</v>
      </c>
      <c r="D532" s="61" t="s">
        <v>519</v>
      </c>
      <c r="E532" s="90">
        <v>9</v>
      </c>
      <c r="F532" s="90">
        <v>9</v>
      </c>
      <c r="G532" s="93">
        <f t="shared" si="85"/>
        <v>0</v>
      </c>
      <c r="I532" s="39">
        <v>8</v>
      </c>
    </row>
    <row r="533" spans="1:18" ht="26.25" x14ac:dyDescent="0.25">
      <c r="A533" s="81">
        <v>28</v>
      </c>
      <c r="B533" s="89">
        <v>8600</v>
      </c>
      <c r="C533" s="61" t="s">
        <v>456</v>
      </c>
      <c r="D533" s="61" t="s">
        <v>519</v>
      </c>
      <c r="E533" s="90">
        <v>50</v>
      </c>
      <c r="F533" s="90">
        <v>50</v>
      </c>
      <c r="G533" s="93">
        <f t="shared" si="85"/>
        <v>0</v>
      </c>
      <c r="I533" s="39">
        <v>3</v>
      </c>
    </row>
    <row r="534" spans="1:18" ht="26.25" x14ac:dyDescent="0.25">
      <c r="A534" s="81">
        <v>29</v>
      </c>
      <c r="B534" s="89" t="s">
        <v>514</v>
      </c>
      <c r="C534" s="61" t="s">
        <v>63</v>
      </c>
      <c r="D534" s="61" t="s">
        <v>519</v>
      </c>
      <c r="E534" s="90">
        <v>13</v>
      </c>
      <c r="F534" s="90">
        <v>13</v>
      </c>
      <c r="G534" s="93">
        <f t="shared" si="85"/>
        <v>0</v>
      </c>
      <c r="I534" s="39">
        <v>50</v>
      </c>
    </row>
    <row r="535" spans="1:18" ht="26.25" x14ac:dyDescent="0.25">
      <c r="A535" s="81">
        <v>30</v>
      </c>
      <c r="B535" s="89" t="s">
        <v>35</v>
      </c>
      <c r="C535" s="61" t="s">
        <v>28</v>
      </c>
      <c r="D535" s="61" t="s">
        <v>519</v>
      </c>
      <c r="E535" s="90">
        <v>5</v>
      </c>
      <c r="F535" s="90">
        <v>5</v>
      </c>
      <c r="G535" s="93">
        <f t="shared" si="85"/>
        <v>0</v>
      </c>
      <c r="I535" s="39">
        <v>10</v>
      </c>
    </row>
    <row r="536" spans="1:18" ht="26.25" x14ac:dyDescent="0.25">
      <c r="A536" s="81">
        <v>31</v>
      </c>
      <c r="B536" s="89" t="s">
        <v>515</v>
      </c>
      <c r="C536" s="61" t="s">
        <v>63</v>
      </c>
      <c r="D536" s="61" t="s">
        <v>519</v>
      </c>
      <c r="E536" s="90">
        <v>5</v>
      </c>
      <c r="F536" s="90">
        <v>5</v>
      </c>
      <c r="G536" s="93">
        <f t="shared" si="85"/>
        <v>0</v>
      </c>
      <c r="I536" s="39">
        <v>130</v>
      </c>
    </row>
    <row r="537" spans="1:18" ht="26.25" x14ac:dyDescent="0.25">
      <c r="A537" s="81">
        <v>32</v>
      </c>
      <c r="B537" s="89" t="s">
        <v>736</v>
      </c>
      <c r="C537" s="61" t="s">
        <v>417</v>
      </c>
      <c r="D537" s="61" t="s">
        <v>519</v>
      </c>
      <c r="E537" s="90">
        <v>45</v>
      </c>
      <c r="F537" s="90">
        <v>45</v>
      </c>
      <c r="G537" s="93">
        <f t="shared" si="85"/>
        <v>0</v>
      </c>
      <c r="I537" s="39">
        <v>20</v>
      </c>
    </row>
    <row r="538" spans="1:18" ht="26.25" x14ac:dyDescent="0.25">
      <c r="A538" s="81"/>
      <c r="B538" s="61"/>
      <c r="C538" s="61"/>
      <c r="D538" s="61"/>
      <c r="E538" s="61"/>
      <c r="F538" s="61"/>
      <c r="G538" s="61"/>
    </row>
    <row r="539" spans="1:18" x14ac:dyDescent="0.25">
      <c r="E539"/>
      <c r="F539"/>
      <c r="G539"/>
      <c r="H539"/>
      <c r="I539"/>
    </row>
    <row r="540" spans="1:18" x14ac:dyDescent="0.25">
      <c r="E540"/>
      <c r="F540"/>
      <c r="G540"/>
      <c r="H540"/>
      <c r="I540"/>
    </row>
    <row r="541" spans="1:18" x14ac:dyDescent="0.25">
      <c r="E541"/>
      <c r="F541"/>
      <c r="G541"/>
      <c r="H541"/>
      <c r="I541"/>
    </row>
    <row r="542" spans="1:18" x14ac:dyDescent="0.25">
      <c r="E542"/>
      <c r="F542"/>
      <c r="G542"/>
      <c r="H542"/>
      <c r="I542"/>
    </row>
    <row r="543" spans="1:18" x14ac:dyDescent="0.25">
      <c r="E543"/>
      <c r="F543"/>
      <c r="G543"/>
      <c r="H543"/>
      <c r="I543"/>
    </row>
    <row r="544" spans="1:18" x14ac:dyDescent="0.25">
      <c r="E544"/>
      <c r="F544"/>
      <c r="G544"/>
      <c r="H544"/>
      <c r="I544"/>
    </row>
    <row r="545" spans="5:9" x14ac:dyDescent="0.25">
      <c r="E545"/>
      <c r="F545"/>
      <c r="G545"/>
      <c r="H545"/>
      <c r="I545"/>
    </row>
    <row r="546" spans="5:9" x14ac:dyDescent="0.25">
      <c r="E546"/>
      <c r="F546"/>
      <c r="G546"/>
      <c r="H546"/>
      <c r="I546"/>
    </row>
    <row r="547" spans="5:9" x14ac:dyDescent="0.25">
      <c r="E547"/>
      <c r="F547"/>
      <c r="G547"/>
      <c r="H547"/>
      <c r="I547"/>
    </row>
    <row r="548" spans="5:9" x14ac:dyDescent="0.25">
      <c r="E548"/>
      <c r="F548"/>
      <c r="G548"/>
      <c r="H548"/>
      <c r="I548"/>
    </row>
    <row r="549" spans="5:9" x14ac:dyDescent="0.25">
      <c r="E549"/>
      <c r="F549"/>
      <c r="G549"/>
      <c r="H549"/>
      <c r="I549"/>
    </row>
    <row r="550" spans="5:9" x14ac:dyDescent="0.25">
      <c r="E550"/>
      <c r="F550"/>
      <c r="G550"/>
      <c r="H550"/>
      <c r="I550"/>
    </row>
    <row r="551" spans="5:9" x14ac:dyDescent="0.25">
      <c r="E551"/>
      <c r="F551"/>
      <c r="G551"/>
      <c r="H551"/>
      <c r="I551"/>
    </row>
    <row r="552" spans="5:9" x14ac:dyDescent="0.25">
      <c r="E552"/>
      <c r="F552"/>
      <c r="G552"/>
      <c r="H552"/>
      <c r="I552"/>
    </row>
    <row r="553" spans="5:9" x14ac:dyDescent="0.25">
      <c r="E553"/>
      <c r="F553"/>
      <c r="G553"/>
      <c r="H553"/>
      <c r="I553"/>
    </row>
    <row r="554" spans="5:9" x14ac:dyDescent="0.25">
      <c r="E554"/>
      <c r="F554"/>
      <c r="G554"/>
      <c r="H554"/>
      <c r="I554"/>
    </row>
    <row r="555" spans="5:9" x14ac:dyDescent="0.25">
      <c r="E555"/>
      <c r="F555"/>
      <c r="G555"/>
      <c r="H555"/>
      <c r="I555"/>
    </row>
    <row r="556" spans="5:9" x14ac:dyDescent="0.25">
      <c r="E556"/>
      <c r="F556"/>
      <c r="G556"/>
      <c r="H556"/>
      <c r="I556"/>
    </row>
    <row r="557" spans="5:9" x14ac:dyDescent="0.25">
      <c r="E557"/>
      <c r="F557"/>
      <c r="G557"/>
      <c r="H557"/>
      <c r="I557"/>
    </row>
    <row r="558" spans="5:9" x14ac:dyDescent="0.25">
      <c r="E558"/>
      <c r="F558"/>
      <c r="G558"/>
      <c r="H558"/>
      <c r="I558"/>
    </row>
    <row r="559" spans="5:9" x14ac:dyDescent="0.25">
      <c r="E559"/>
      <c r="F559"/>
      <c r="G559"/>
      <c r="H559"/>
      <c r="I559"/>
    </row>
    <row r="560" spans="5:9" x14ac:dyDescent="0.25">
      <c r="E560"/>
      <c r="F560"/>
      <c r="G560"/>
      <c r="H560"/>
      <c r="I560"/>
    </row>
    <row r="561" spans="5:9" x14ac:dyDescent="0.25">
      <c r="E561"/>
      <c r="F561"/>
      <c r="G561"/>
      <c r="H561"/>
      <c r="I561"/>
    </row>
    <row r="562" spans="5:9" x14ac:dyDescent="0.25">
      <c r="E562"/>
      <c r="F562"/>
      <c r="G562"/>
      <c r="H562"/>
      <c r="I562"/>
    </row>
    <row r="563" spans="5:9" x14ac:dyDescent="0.25">
      <c r="E563"/>
      <c r="F563"/>
      <c r="G563"/>
      <c r="H563"/>
      <c r="I563"/>
    </row>
    <row r="564" spans="5:9" x14ac:dyDescent="0.25">
      <c r="E564"/>
      <c r="F564"/>
      <c r="G564"/>
      <c r="H564"/>
      <c r="I564"/>
    </row>
    <row r="565" spans="5:9" x14ac:dyDescent="0.25">
      <c r="E565"/>
      <c r="F565"/>
      <c r="G565"/>
      <c r="H565"/>
      <c r="I565"/>
    </row>
    <row r="566" spans="5:9" x14ac:dyDescent="0.25">
      <c r="E566"/>
      <c r="F566"/>
      <c r="G566"/>
      <c r="H566"/>
      <c r="I566"/>
    </row>
    <row r="567" spans="5:9" x14ac:dyDescent="0.25">
      <c r="E567"/>
      <c r="F567"/>
      <c r="G567"/>
      <c r="H567"/>
      <c r="I567"/>
    </row>
    <row r="568" spans="5:9" x14ac:dyDescent="0.25">
      <c r="E568"/>
      <c r="F568"/>
      <c r="G568"/>
      <c r="H568"/>
      <c r="I568"/>
    </row>
    <row r="569" spans="5:9" x14ac:dyDescent="0.25">
      <c r="E569"/>
      <c r="F569"/>
      <c r="G569"/>
      <c r="H569"/>
      <c r="I569"/>
    </row>
    <row r="570" spans="5:9" x14ac:dyDescent="0.25">
      <c r="E570"/>
      <c r="F570"/>
      <c r="G570"/>
      <c r="H570"/>
      <c r="I570"/>
    </row>
    <row r="571" spans="5:9" x14ac:dyDescent="0.25">
      <c r="E571"/>
      <c r="F571"/>
      <c r="G571"/>
      <c r="H571"/>
      <c r="I571"/>
    </row>
    <row r="572" spans="5:9" x14ac:dyDescent="0.25">
      <c r="E572"/>
      <c r="F572"/>
      <c r="G572"/>
      <c r="H572"/>
      <c r="I572"/>
    </row>
    <row r="573" spans="5:9" x14ac:dyDescent="0.25">
      <c r="E573"/>
      <c r="F573"/>
      <c r="G573"/>
      <c r="H573"/>
      <c r="I573"/>
    </row>
    <row r="574" spans="5:9" x14ac:dyDescent="0.25">
      <c r="E574"/>
      <c r="F574"/>
      <c r="G574"/>
      <c r="H574"/>
      <c r="I574"/>
    </row>
    <row r="575" spans="5:9" x14ac:dyDescent="0.25">
      <c r="E575"/>
      <c r="F575"/>
      <c r="G575"/>
      <c r="H575"/>
      <c r="I575"/>
    </row>
    <row r="576" spans="5:9" x14ac:dyDescent="0.25">
      <c r="E576"/>
      <c r="F576"/>
      <c r="G576"/>
      <c r="H576"/>
      <c r="I576"/>
    </row>
    <row r="577" spans="5:9" x14ac:dyDescent="0.25">
      <c r="E577"/>
      <c r="F577"/>
      <c r="G577"/>
      <c r="H577"/>
      <c r="I577"/>
    </row>
    <row r="578" spans="5:9" x14ac:dyDescent="0.25">
      <c r="E578"/>
      <c r="F578"/>
      <c r="G578"/>
      <c r="H578"/>
      <c r="I578"/>
    </row>
    <row r="579" spans="5:9" x14ac:dyDescent="0.25">
      <c r="E579"/>
      <c r="F579"/>
      <c r="G579"/>
      <c r="H579"/>
      <c r="I579"/>
    </row>
    <row r="580" spans="5:9" x14ac:dyDescent="0.25">
      <c r="E580"/>
      <c r="F580"/>
      <c r="G580"/>
      <c r="H580"/>
      <c r="I580"/>
    </row>
    <row r="581" spans="5:9" x14ac:dyDescent="0.25">
      <c r="E581"/>
      <c r="F581"/>
      <c r="G581"/>
      <c r="H581"/>
      <c r="I581"/>
    </row>
    <row r="582" spans="5:9" x14ac:dyDescent="0.25">
      <c r="E582"/>
      <c r="F582"/>
      <c r="G582"/>
      <c r="H582"/>
      <c r="I582"/>
    </row>
    <row r="583" spans="5:9" x14ac:dyDescent="0.25">
      <c r="E583"/>
      <c r="F583"/>
      <c r="G583"/>
      <c r="H583"/>
      <c r="I583"/>
    </row>
    <row r="584" spans="5:9" x14ac:dyDescent="0.25">
      <c r="E584"/>
      <c r="F584"/>
      <c r="G584"/>
      <c r="H584"/>
      <c r="I584"/>
    </row>
    <row r="585" spans="5:9" x14ac:dyDescent="0.25">
      <c r="E585"/>
      <c r="F585"/>
      <c r="G585"/>
      <c r="H585"/>
      <c r="I585"/>
    </row>
    <row r="586" spans="5:9" x14ac:dyDescent="0.25">
      <c r="E586"/>
      <c r="F586"/>
      <c r="G586"/>
      <c r="H586"/>
      <c r="I586"/>
    </row>
    <row r="587" spans="5:9" x14ac:dyDescent="0.25">
      <c r="E587"/>
      <c r="F587"/>
      <c r="G587"/>
      <c r="H587"/>
      <c r="I587"/>
    </row>
    <row r="588" spans="5:9" x14ac:dyDescent="0.25">
      <c r="E588"/>
      <c r="F588"/>
      <c r="G588"/>
      <c r="H588"/>
      <c r="I588"/>
    </row>
    <row r="589" spans="5:9" x14ac:dyDescent="0.25">
      <c r="E589"/>
      <c r="F589"/>
      <c r="G589"/>
      <c r="H589"/>
      <c r="I589"/>
    </row>
    <row r="590" spans="5:9" x14ac:dyDescent="0.25">
      <c r="E590"/>
      <c r="F590"/>
      <c r="G590"/>
      <c r="H590"/>
      <c r="I590"/>
    </row>
    <row r="591" spans="5:9" x14ac:dyDescent="0.25">
      <c r="E591"/>
      <c r="F591"/>
      <c r="G591"/>
      <c r="H591"/>
      <c r="I591"/>
    </row>
    <row r="592" spans="5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/>
      <c r="F746"/>
      <c r="G746"/>
      <c r="H746"/>
      <c r="I746"/>
    </row>
    <row r="747" spans="5:9" x14ac:dyDescent="0.25">
      <c r="E747" s="3"/>
      <c r="F747"/>
      <c r="G747"/>
      <c r="H747"/>
      <c r="I747"/>
    </row>
    <row r="748" spans="5:9" x14ac:dyDescent="0.25">
      <c r="E748" s="3"/>
      <c r="F748"/>
      <c r="G748"/>
      <c r="H748"/>
      <c r="I748"/>
    </row>
    <row r="749" spans="5:9" x14ac:dyDescent="0.25">
      <c r="E749" s="3"/>
      <c r="F749"/>
      <c r="G749"/>
      <c r="H749"/>
      <c r="I749"/>
    </row>
    <row r="750" spans="5:9" x14ac:dyDescent="0.25">
      <c r="E750" s="3"/>
      <c r="F750"/>
      <c r="G750"/>
      <c r="H750"/>
      <c r="I750"/>
    </row>
    <row r="751" spans="5:9" x14ac:dyDescent="0.25">
      <c r="E751" s="3"/>
      <c r="F751"/>
      <c r="G751"/>
      <c r="H751"/>
      <c r="I751"/>
    </row>
    <row r="752" spans="5:9" x14ac:dyDescent="0.25">
      <c r="E752" s="3"/>
      <c r="F752"/>
      <c r="G752"/>
      <c r="H752"/>
      <c r="I752"/>
    </row>
    <row r="753" spans="5:9" x14ac:dyDescent="0.25">
      <c r="E753" s="3"/>
      <c r="F753"/>
      <c r="G753"/>
      <c r="H753"/>
      <c r="I753"/>
    </row>
    <row r="754" spans="5:9" x14ac:dyDescent="0.25">
      <c r="E754" s="3"/>
      <c r="F754"/>
      <c r="G754"/>
      <c r="H754"/>
      <c r="I754"/>
    </row>
    <row r="755" spans="5:9" x14ac:dyDescent="0.25">
      <c r="E755" s="3"/>
      <c r="F755"/>
      <c r="G755"/>
      <c r="H755"/>
      <c r="I755"/>
    </row>
    <row r="756" spans="5:9" x14ac:dyDescent="0.25">
      <c r="E756" s="3"/>
      <c r="F756"/>
      <c r="G756"/>
      <c r="H756"/>
      <c r="I756"/>
    </row>
    <row r="757" spans="5:9" x14ac:dyDescent="0.25">
      <c r="E757" s="3"/>
      <c r="F757"/>
      <c r="G757"/>
      <c r="H757"/>
      <c r="I757"/>
    </row>
    <row r="758" spans="5:9" x14ac:dyDescent="0.25">
      <c r="E758" s="3"/>
      <c r="F758"/>
      <c r="G758"/>
      <c r="H758"/>
      <c r="I758"/>
    </row>
    <row r="759" spans="5:9" x14ac:dyDescent="0.25">
      <c r="E759" s="3"/>
      <c r="F759"/>
      <c r="G759"/>
      <c r="H759"/>
      <c r="I759"/>
    </row>
    <row r="760" spans="5:9" x14ac:dyDescent="0.25">
      <c r="E760" s="3"/>
      <c r="F760"/>
      <c r="G760"/>
      <c r="H760"/>
      <c r="I760"/>
    </row>
    <row r="761" spans="5:9" x14ac:dyDescent="0.25">
      <c r="E761" s="3"/>
      <c r="F761"/>
      <c r="G761"/>
      <c r="H761"/>
      <c r="I761"/>
    </row>
    <row r="762" spans="5:9" x14ac:dyDescent="0.25">
      <c r="E762" s="3"/>
      <c r="F762"/>
      <c r="G762"/>
      <c r="H762"/>
      <c r="I762"/>
    </row>
    <row r="763" spans="5:9" x14ac:dyDescent="0.25">
      <c r="E763" s="3"/>
      <c r="F763"/>
      <c r="G763"/>
      <c r="H763"/>
      <c r="I763"/>
    </row>
    <row r="764" spans="5:9" x14ac:dyDescent="0.25">
      <c r="E764" s="3"/>
      <c r="F764"/>
      <c r="G764"/>
      <c r="H764"/>
      <c r="I764"/>
    </row>
    <row r="765" spans="5:9" x14ac:dyDescent="0.25">
      <c r="E765" s="3"/>
      <c r="F765"/>
      <c r="G765"/>
      <c r="H765"/>
      <c r="I765"/>
    </row>
    <row r="766" spans="5:9" x14ac:dyDescent="0.25">
      <c r="E766" s="3"/>
      <c r="F766"/>
      <c r="G766"/>
      <c r="H766"/>
      <c r="I766"/>
    </row>
    <row r="767" spans="5:9" x14ac:dyDescent="0.25">
      <c r="E767" s="3"/>
      <c r="F767"/>
      <c r="G767"/>
      <c r="H767"/>
      <c r="I767"/>
    </row>
    <row r="768" spans="5:9" x14ac:dyDescent="0.25">
      <c r="E768" s="3"/>
      <c r="F768"/>
      <c r="G768"/>
      <c r="H768"/>
      <c r="I768"/>
    </row>
    <row r="769" spans="5:9" x14ac:dyDescent="0.25">
      <c r="E769" s="3"/>
      <c r="F769"/>
      <c r="G769"/>
      <c r="H769"/>
      <c r="I769"/>
    </row>
    <row r="770" spans="5:9" x14ac:dyDescent="0.25">
      <c r="E770" s="3"/>
      <c r="F770"/>
      <c r="G770"/>
      <c r="H770"/>
      <c r="I770"/>
    </row>
    <row r="771" spans="5:9" x14ac:dyDescent="0.25">
      <c r="E771" s="3"/>
      <c r="F771"/>
      <c r="G771"/>
      <c r="H771"/>
      <c r="I771"/>
    </row>
    <row r="772" spans="5:9" x14ac:dyDescent="0.25">
      <c r="E772" s="3"/>
      <c r="F772"/>
      <c r="G772"/>
      <c r="H772"/>
      <c r="I772"/>
    </row>
    <row r="773" spans="5:9" x14ac:dyDescent="0.25">
      <c r="E773" s="3"/>
      <c r="F773"/>
      <c r="G773"/>
      <c r="H773"/>
      <c r="I773"/>
    </row>
    <row r="774" spans="5:9" x14ac:dyDescent="0.25">
      <c r="E774" s="3"/>
      <c r="F774"/>
      <c r="G774"/>
      <c r="H774"/>
      <c r="I774"/>
    </row>
    <row r="775" spans="5:9" x14ac:dyDescent="0.25">
      <c r="E775" s="3"/>
      <c r="F775"/>
      <c r="G775"/>
      <c r="H775"/>
      <c r="I775"/>
    </row>
    <row r="776" spans="5:9" x14ac:dyDescent="0.25">
      <c r="E776" s="3"/>
      <c r="F776"/>
      <c r="G776"/>
      <c r="H776"/>
      <c r="I776"/>
    </row>
    <row r="777" spans="5:9" x14ac:dyDescent="0.25">
      <c r="E777" s="3"/>
      <c r="F777"/>
      <c r="G777"/>
      <c r="H777"/>
      <c r="I777"/>
    </row>
    <row r="778" spans="5:9" x14ac:dyDescent="0.25">
      <c r="E778" s="3"/>
      <c r="F778"/>
      <c r="G778"/>
      <c r="H778"/>
      <c r="I778"/>
    </row>
    <row r="779" spans="5:9" x14ac:dyDescent="0.25">
      <c r="E779" s="3"/>
      <c r="F779"/>
      <c r="G779"/>
      <c r="H779"/>
      <c r="I779"/>
    </row>
    <row r="780" spans="5:9" x14ac:dyDescent="0.25">
      <c r="E780" s="3"/>
      <c r="F780"/>
      <c r="G780"/>
      <c r="H780"/>
      <c r="I780"/>
    </row>
    <row r="781" spans="5:9" x14ac:dyDescent="0.25">
      <c r="E781" s="3"/>
      <c r="F781"/>
      <c r="G781"/>
      <c r="H781"/>
      <c r="I781"/>
    </row>
    <row r="782" spans="5:9" x14ac:dyDescent="0.25">
      <c r="E782" s="3"/>
      <c r="F782"/>
      <c r="G782"/>
      <c r="H782"/>
      <c r="I782"/>
    </row>
    <row r="783" spans="5:9" x14ac:dyDescent="0.25">
      <c r="E783" s="3"/>
      <c r="F783"/>
      <c r="G783"/>
      <c r="H783"/>
      <c r="I783"/>
    </row>
    <row r="784" spans="5:9" x14ac:dyDescent="0.25">
      <c r="E784" s="3"/>
      <c r="F784"/>
      <c r="G784"/>
      <c r="H784"/>
      <c r="I784"/>
    </row>
    <row r="785" spans="5:9" x14ac:dyDescent="0.25">
      <c r="E785" s="3"/>
      <c r="F785"/>
      <c r="G785"/>
      <c r="H785"/>
      <c r="I785"/>
    </row>
    <row r="786" spans="5:9" x14ac:dyDescent="0.25">
      <c r="E786" s="3"/>
      <c r="F786"/>
      <c r="G786"/>
      <c r="H786"/>
      <c r="I786"/>
    </row>
    <row r="787" spans="5:9" x14ac:dyDescent="0.25">
      <c r="E787" s="3"/>
      <c r="F787"/>
      <c r="G787"/>
      <c r="H787"/>
      <c r="I787"/>
    </row>
    <row r="788" spans="5:9" x14ac:dyDescent="0.25">
      <c r="E788" s="3"/>
      <c r="F788"/>
      <c r="G788"/>
      <c r="H788"/>
      <c r="I788"/>
    </row>
    <row r="789" spans="5:9" x14ac:dyDescent="0.25">
      <c r="E789" s="3"/>
      <c r="F789"/>
      <c r="G789"/>
      <c r="H789"/>
      <c r="I789"/>
    </row>
    <row r="790" spans="5:9" x14ac:dyDescent="0.25">
      <c r="E790" s="3"/>
      <c r="F790"/>
      <c r="G790"/>
      <c r="H790"/>
      <c r="I790"/>
    </row>
    <row r="791" spans="5:9" x14ac:dyDescent="0.25">
      <c r="E791" s="3"/>
      <c r="F791"/>
      <c r="G791"/>
      <c r="H791"/>
      <c r="I791"/>
    </row>
    <row r="792" spans="5:9" x14ac:dyDescent="0.25">
      <c r="E792" s="3"/>
      <c r="F792"/>
      <c r="G792"/>
      <c r="H792"/>
      <c r="I792"/>
    </row>
    <row r="793" spans="5:9" x14ac:dyDescent="0.25">
      <c r="E793" s="3"/>
      <c r="F793"/>
      <c r="G793"/>
      <c r="H793"/>
      <c r="I793"/>
    </row>
    <row r="794" spans="5:9" x14ac:dyDescent="0.25">
      <c r="E794" s="3"/>
      <c r="F794"/>
      <c r="G794"/>
      <c r="H794"/>
      <c r="I794"/>
    </row>
    <row r="795" spans="5:9" x14ac:dyDescent="0.25">
      <c r="E795" s="3"/>
      <c r="F795"/>
      <c r="G795"/>
      <c r="H795"/>
      <c r="I795"/>
    </row>
    <row r="796" spans="5:9" x14ac:dyDescent="0.25">
      <c r="E796" s="3"/>
      <c r="F796"/>
      <c r="G796"/>
      <c r="H796"/>
      <c r="I796"/>
    </row>
    <row r="797" spans="5:9" x14ac:dyDescent="0.25">
      <c r="E797" s="3"/>
      <c r="F797"/>
      <c r="G797"/>
      <c r="H797"/>
      <c r="I797"/>
    </row>
    <row r="798" spans="5:9" x14ac:dyDescent="0.25">
      <c r="E798" s="3"/>
      <c r="F798"/>
      <c r="G798"/>
      <c r="H798"/>
      <c r="I798"/>
    </row>
    <row r="799" spans="5:9" x14ac:dyDescent="0.25">
      <c r="E799" s="3"/>
      <c r="F799"/>
      <c r="G799"/>
      <c r="H799"/>
      <c r="I799"/>
    </row>
    <row r="800" spans="5:9" x14ac:dyDescent="0.25">
      <c r="E800" s="3"/>
      <c r="F800"/>
      <c r="G800"/>
      <c r="H800"/>
      <c r="I800"/>
    </row>
    <row r="801" spans="5:9" x14ac:dyDescent="0.25">
      <c r="E801" s="3"/>
      <c r="F801"/>
      <c r="G801"/>
      <c r="H801"/>
      <c r="I801"/>
    </row>
    <row r="802" spans="5:9" x14ac:dyDescent="0.25">
      <c r="E802" s="3"/>
      <c r="F802"/>
      <c r="G802"/>
      <c r="H802"/>
      <c r="I802"/>
    </row>
    <row r="803" spans="5:9" x14ac:dyDescent="0.25">
      <c r="E803" s="3"/>
      <c r="F803"/>
      <c r="G803"/>
      <c r="H803"/>
      <c r="I803"/>
    </row>
    <row r="804" spans="5:9" x14ac:dyDescent="0.25">
      <c r="E804" s="3"/>
      <c r="F804"/>
      <c r="G804"/>
      <c r="H804"/>
      <c r="I804"/>
    </row>
    <row r="805" spans="5:9" x14ac:dyDescent="0.25">
      <c r="E805" s="3"/>
      <c r="F805"/>
      <c r="G805"/>
      <c r="H805"/>
      <c r="I805"/>
    </row>
    <row r="806" spans="5:9" x14ac:dyDescent="0.25">
      <c r="E806" s="3"/>
      <c r="F806"/>
      <c r="G806"/>
      <c r="H806"/>
      <c r="I806"/>
    </row>
    <row r="807" spans="5:9" x14ac:dyDescent="0.25">
      <c r="E807" s="3"/>
      <c r="F807"/>
      <c r="G807"/>
      <c r="H807"/>
      <c r="I807"/>
    </row>
    <row r="808" spans="5:9" x14ac:dyDescent="0.25">
      <c r="E808" s="3"/>
      <c r="F808"/>
      <c r="G808"/>
      <c r="H808"/>
      <c r="I808"/>
    </row>
    <row r="809" spans="5:9" x14ac:dyDescent="0.25">
      <c r="E809" s="3"/>
      <c r="F809"/>
      <c r="G809"/>
      <c r="H809"/>
      <c r="I809"/>
    </row>
    <row r="810" spans="5:9" x14ac:dyDescent="0.25">
      <c r="E810" s="3"/>
      <c r="F810"/>
      <c r="G810"/>
      <c r="H810"/>
      <c r="I810"/>
    </row>
    <row r="811" spans="5:9" x14ac:dyDescent="0.25">
      <c r="E811" s="3"/>
      <c r="F811"/>
      <c r="G811"/>
      <c r="H811"/>
      <c r="I811"/>
    </row>
    <row r="812" spans="5:9" x14ac:dyDescent="0.25">
      <c r="E812" s="3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F966"/>
      <c r="G966"/>
      <c r="H966"/>
      <c r="I966"/>
    </row>
    <row r="967" spans="5:9" x14ac:dyDescent="0.25">
      <c r="E967" s="3"/>
      <c r="H967"/>
      <c r="I967"/>
    </row>
    <row r="968" spans="5:9" x14ac:dyDescent="0.25">
      <c r="E968" s="3"/>
      <c r="H968"/>
      <c r="I968"/>
    </row>
    <row r="969" spans="5:9" x14ac:dyDescent="0.25">
      <c r="E969" s="3"/>
      <c r="H969"/>
      <c r="I969"/>
    </row>
    <row r="970" spans="5:9" x14ac:dyDescent="0.25">
      <c r="E970" s="3"/>
      <c r="H970"/>
      <c r="I970"/>
    </row>
    <row r="971" spans="5:9" x14ac:dyDescent="0.25">
      <c r="E971" s="3"/>
      <c r="H971"/>
      <c r="I971"/>
    </row>
    <row r="972" spans="5:9" x14ac:dyDescent="0.25">
      <c r="E972" s="3"/>
      <c r="H972"/>
      <c r="I972"/>
    </row>
    <row r="973" spans="5:9" x14ac:dyDescent="0.25">
      <c r="E973" s="3"/>
      <c r="H973"/>
      <c r="I973"/>
    </row>
    <row r="974" spans="5:9" x14ac:dyDescent="0.25">
      <c r="E974" s="3"/>
      <c r="H974"/>
      <c r="I974"/>
    </row>
    <row r="975" spans="5:9" x14ac:dyDescent="0.25">
      <c r="E975" s="3"/>
      <c r="H975"/>
      <c r="I975"/>
    </row>
    <row r="976" spans="5:9" x14ac:dyDescent="0.25">
      <c r="E976" s="3"/>
      <c r="H976"/>
      <c r="I976"/>
    </row>
    <row r="977" spans="5:9" x14ac:dyDescent="0.25">
      <c r="E977" s="3"/>
      <c r="H977"/>
      <c r="I977"/>
    </row>
    <row r="978" spans="5:9" x14ac:dyDescent="0.25">
      <c r="E978" s="3"/>
      <c r="H978"/>
      <c r="I978"/>
    </row>
    <row r="979" spans="5:9" x14ac:dyDescent="0.25">
      <c r="E979" s="3"/>
      <c r="H979"/>
      <c r="I979"/>
    </row>
    <row r="980" spans="5:9" x14ac:dyDescent="0.25">
      <c r="E980" s="3"/>
      <c r="H980"/>
      <c r="I980"/>
    </row>
    <row r="981" spans="5:9" x14ac:dyDescent="0.25">
      <c r="E981" s="3"/>
      <c r="H981"/>
      <c r="I981"/>
    </row>
    <row r="982" spans="5:9" x14ac:dyDescent="0.25">
      <c r="E982" s="3"/>
      <c r="H982"/>
      <c r="I982"/>
    </row>
    <row r="983" spans="5:9" x14ac:dyDescent="0.25">
      <c r="E983" s="3"/>
      <c r="H983"/>
      <c r="I983"/>
    </row>
    <row r="984" spans="5:9" x14ac:dyDescent="0.25">
      <c r="E984" s="3"/>
      <c r="H984"/>
      <c r="I984"/>
    </row>
    <row r="985" spans="5:9" x14ac:dyDescent="0.25">
      <c r="E985" s="3"/>
      <c r="H985" s="3"/>
      <c r="I985"/>
    </row>
    <row r="986" spans="5:9" x14ac:dyDescent="0.25">
      <c r="E986" s="3"/>
      <c r="H986" s="3"/>
      <c r="I986"/>
    </row>
    <row r="987" spans="5:9" x14ac:dyDescent="0.25">
      <c r="E987" s="3"/>
      <c r="H987" s="3"/>
      <c r="I987"/>
    </row>
    <row r="988" spans="5:9" x14ac:dyDescent="0.25">
      <c r="E988" s="3"/>
      <c r="H988" s="3"/>
      <c r="I988"/>
    </row>
    <row r="989" spans="5:9" x14ac:dyDescent="0.25">
      <c r="E989" s="3"/>
      <c r="H989" s="3"/>
      <c r="I989"/>
    </row>
    <row r="990" spans="5:9" x14ac:dyDescent="0.25">
      <c r="E990" s="3"/>
      <c r="H990" s="3"/>
      <c r="I990"/>
    </row>
    <row r="991" spans="5:9" x14ac:dyDescent="0.25">
      <c r="E991" s="3"/>
      <c r="H991" s="3"/>
      <c r="I991"/>
    </row>
    <row r="992" spans="5:9" x14ac:dyDescent="0.25">
      <c r="E992" s="3"/>
      <c r="H992" s="3"/>
      <c r="I992"/>
    </row>
    <row r="993" spans="5:9" x14ac:dyDescent="0.25">
      <c r="E993" s="3"/>
      <c r="H993" s="3"/>
      <c r="I993"/>
    </row>
    <row r="994" spans="5:9" x14ac:dyDescent="0.25">
      <c r="E994" s="3"/>
      <c r="H994" s="3"/>
      <c r="I994"/>
    </row>
    <row r="995" spans="5:9" x14ac:dyDescent="0.25">
      <c r="E995" s="3"/>
      <c r="H995" s="3"/>
      <c r="I995"/>
    </row>
    <row r="996" spans="5:9" x14ac:dyDescent="0.25">
      <c r="E996" s="3"/>
      <c r="H996" s="3"/>
      <c r="I996"/>
    </row>
    <row r="997" spans="5:9" x14ac:dyDescent="0.25">
      <c r="E997" s="3"/>
      <c r="H997" s="3"/>
      <c r="I997"/>
    </row>
    <row r="998" spans="5:9" x14ac:dyDescent="0.25">
      <c r="E998" s="3"/>
      <c r="H998" s="3"/>
      <c r="I998"/>
    </row>
    <row r="999" spans="5:9" x14ac:dyDescent="0.25">
      <c r="E999" s="3"/>
      <c r="H999" s="3"/>
      <c r="I999"/>
    </row>
    <row r="1000" spans="5:9" x14ac:dyDescent="0.25">
      <c r="E1000" s="3"/>
      <c r="H1000" s="3"/>
      <c r="I1000"/>
    </row>
    <row r="1001" spans="5:9" x14ac:dyDescent="0.25">
      <c r="E1001" s="3"/>
      <c r="H1001" s="3"/>
      <c r="I1001"/>
    </row>
    <row r="1002" spans="5:9" x14ac:dyDescent="0.25">
      <c r="E1002" s="3"/>
      <c r="H1002" s="3"/>
      <c r="I1002"/>
    </row>
    <row r="1003" spans="5:9" x14ac:dyDescent="0.25">
      <c r="E1003" s="3"/>
      <c r="H1003" s="3"/>
      <c r="I1003"/>
    </row>
    <row r="1004" spans="5:9" x14ac:dyDescent="0.25">
      <c r="E1004" s="3"/>
      <c r="H1004" s="3"/>
      <c r="I1004"/>
    </row>
    <row r="1005" spans="5:9" x14ac:dyDescent="0.25">
      <c r="E1005" s="3"/>
      <c r="H1005" s="3"/>
      <c r="I1005"/>
    </row>
    <row r="1006" spans="5:9" x14ac:dyDescent="0.25">
      <c r="E1006" s="3"/>
      <c r="H1006" s="3"/>
      <c r="I1006"/>
    </row>
    <row r="1007" spans="5:9" x14ac:dyDescent="0.25">
      <c r="E1007" s="3"/>
      <c r="H1007" s="3"/>
      <c r="I1007"/>
    </row>
    <row r="1008" spans="5:9" x14ac:dyDescent="0.25">
      <c r="E1008" s="3"/>
      <c r="H1008" s="3"/>
      <c r="I1008"/>
    </row>
    <row r="1009" spans="5:9" x14ac:dyDescent="0.25">
      <c r="E1009" s="3"/>
      <c r="H1009" s="3"/>
      <c r="I1009"/>
    </row>
    <row r="1010" spans="5:9" x14ac:dyDescent="0.25">
      <c r="E1010" s="3"/>
      <c r="H1010" s="3"/>
      <c r="I1010"/>
    </row>
    <row r="1011" spans="5:9" x14ac:dyDescent="0.25">
      <c r="E1011" s="3"/>
      <c r="H1011" s="3"/>
      <c r="I1011"/>
    </row>
    <row r="1012" spans="5:9" x14ac:dyDescent="0.25">
      <c r="E1012" s="3"/>
    </row>
    <row r="1013" spans="5:9" x14ac:dyDescent="0.25">
      <c r="E1013" s="3"/>
    </row>
    <row r="1014" spans="5:9" x14ac:dyDescent="0.25">
      <c r="E1014" s="3"/>
    </row>
    <row r="1015" spans="5:9" x14ac:dyDescent="0.25">
      <c r="E1015" s="3"/>
    </row>
    <row r="1016" spans="5:9" x14ac:dyDescent="0.25">
      <c r="E1016" s="3"/>
    </row>
    <row r="1017" spans="5:9" x14ac:dyDescent="0.25">
      <c r="E1017" s="3"/>
    </row>
    <row r="1018" spans="5:9" x14ac:dyDescent="0.25">
      <c r="E1018" s="3"/>
    </row>
    <row r="1019" spans="5:9" x14ac:dyDescent="0.25">
      <c r="E1019" s="3"/>
    </row>
    <row r="1020" spans="5:9" x14ac:dyDescent="0.25">
      <c r="E1020" s="3"/>
    </row>
    <row r="1021" spans="5:9" x14ac:dyDescent="0.25">
      <c r="E1021" s="3"/>
    </row>
    <row r="1022" spans="5:9" x14ac:dyDescent="0.25">
      <c r="E1022" s="3"/>
    </row>
    <row r="1023" spans="5:9" x14ac:dyDescent="0.25">
      <c r="E1023" s="3"/>
    </row>
    <row r="1024" spans="5:9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</sheetData>
  <autoFilter ref="D1:D1414"/>
  <customSheetViews>
    <customSheetView guid="{6DE08AC6-364D-41DA-BBF2-05E02A4870BC}" showAutoFilter="1" topLeftCell="A232">
      <selection activeCell="G238" sqref="G238"/>
      <pageMargins left="0.7" right="0.7" top="0.75" bottom="0.75" header="0.3" footer="0.3"/>
      <pageSetup orientation="portrait" horizontalDpi="300" verticalDpi="300" r:id="rId1"/>
      <autoFilter ref="D1:D1413"/>
    </customSheetView>
  </customSheetViews>
  <conditionalFormatting sqref="B97:B98 B100:B101">
    <cfRule type="duplicateValues" dxfId="4" priority="2"/>
  </conditionalFormatting>
  <conditionalFormatting sqref="E504:F504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784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584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586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785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661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583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756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786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787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788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789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790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791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792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793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655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794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795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796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797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798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735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799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800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801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802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803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708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804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766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805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577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806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807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808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809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810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811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776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812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813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814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815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816</v>
      </c>
      <c r="C53" s="43" t="s">
        <v>831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831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728</v>
      </c>
      <c r="C55" s="43" t="s">
        <v>831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817</v>
      </c>
      <c r="C56" s="43" t="s">
        <v>831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818</v>
      </c>
      <c r="C57" s="43" t="s">
        <v>831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819</v>
      </c>
      <c r="C58" s="43" t="s">
        <v>831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727</v>
      </c>
      <c r="C59" s="43" t="s">
        <v>831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820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821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722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822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725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770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723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635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823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832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824</v>
      </c>
      <c r="C71" s="43" t="s">
        <v>832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832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832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825</v>
      </c>
      <c r="C74" s="43" t="s">
        <v>832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832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826</v>
      </c>
      <c r="C76" s="43" t="s">
        <v>832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832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827</v>
      </c>
      <c r="C78" s="43" t="s">
        <v>832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828</v>
      </c>
      <c r="C79" s="43" t="s">
        <v>832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829</v>
      </c>
      <c r="C80" s="43" t="s">
        <v>832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830</v>
      </c>
      <c r="C81" s="43" t="s">
        <v>832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>
        <v>28</v>
      </c>
      <c r="B82" s="47" t="s">
        <v>57</v>
      </c>
      <c r="C82" s="44" t="s">
        <v>10</v>
      </c>
      <c r="D82" s="44" t="s">
        <v>488</v>
      </c>
      <c r="E82" s="44">
        <v>10</v>
      </c>
      <c r="F82" s="39">
        <v>10</v>
      </c>
      <c r="G82" s="76">
        <v>150</v>
      </c>
      <c r="H82" s="61"/>
    </row>
    <row r="83" spans="1:8" ht="26.25" x14ac:dyDescent="0.25">
      <c r="A83" s="34">
        <v>28</v>
      </c>
      <c r="B83" s="47" t="s">
        <v>610</v>
      </c>
      <c r="C83" s="44" t="s">
        <v>10</v>
      </c>
      <c r="D83" s="44" t="s">
        <v>488</v>
      </c>
      <c r="E83" s="44">
        <v>3</v>
      </c>
      <c r="F83" s="39">
        <v>3</v>
      </c>
      <c r="G83" s="76">
        <v>200</v>
      </c>
      <c r="H83" s="61"/>
    </row>
    <row r="84" spans="1:8" ht="26.25" x14ac:dyDescent="0.25">
      <c r="A84" s="34">
        <v>29</v>
      </c>
      <c r="B84" s="47" t="s">
        <v>1101</v>
      </c>
      <c r="C84" s="44" t="s">
        <v>10</v>
      </c>
      <c r="D84" s="44" t="s">
        <v>488</v>
      </c>
      <c r="E84" s="44">
        <v>10</v>
      </c>
      <c r="F84" s="39">
        <v>10</v>
      </c>
      <c r="G84" s="76">
        <v>150</v>
      </c>
      <c r="H84" s="61"/>
    </row>
    <row r="85" spans="1:8" ht="26.25" x14ac:dyDescent="0.25">
      <c r="A85" s="34">
        <v>29</v>
      </c>
      <c r="B85" s="47" t="s">
        <v>53</v>
      </c>
      <c r="C85" s="44" t="s">
        <v>10</v>
      </c>
      <c r="D85" s="44" t="s">
        <v>488</v>
      </c>
      <c r="E85" s="44">
        <v>5</v>
      </c>
      <c r="F85" s="39">
        <v>5</v>
      </c>
      <c r="G85" s="76">
        <v>150</v>
      </c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B2" sqref="B1:B1048576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36" t="s">
        <v>164</v>
      </c>
      <c r="C2" s="43" t="s">
        <v>6</v>
      </c>
      <c r="D2" s="44" t="s">
        <v>412</v>
      </c>
      <c r="E2" s="44">
        <v>2</v>
      </c>
      <c r="F2" s="39">
        <v>2</v>
      </c>
      <c r="G2" s="93">
        <f t="shared" ref="G2:G41" si="0">(F2-E2)</f>
        <v>0</v>
      </c>
      <c r="H2" s="76">
        <v>650</v>
      </c>
    </row>
    <row r="3" spans="1:8" ht="26.25" x14ac:dyDescent="0.25">
      <c r="A3" s="34">
        <v>2</v>
      </c>
      <c r="B3" s="36" t="s">
        <v>175</v>
      </c>
      <c r="C3" s="43" t="s">
        <v>6</v>
      </c>
      <c r="D3" s="44" t="s">
        <v>412</v>
      </c>
      <c r="E3" s="44">
        <v>2</v>
      </c>
      <c r="F3" s="39">
        <v>4</v>
      </c>
      <c r="G3" s="93">
        <v>2</v>
      </c>
      <c r="H3" s="76">
        <v>550</v>
      </c>
    </row>
    <row r="4" spans="1:8" ht="26.25" x14ac:dyDescent="0.25">
      <c r="A4" s="34">
        <v>3</v>
      </c>
      <c r="B4" s="36" t="s">
        <v>166</v>
      </c>
      <c r="C4" s="43" t="s">
        <v>6</v>
      </c>
      <c r="D4" s="44" t="s">
        <v>412</v>
      </c>
      <c r="E4" s="44">
        <v>1</v>
      </c>
      <c r="F4" s="128">
        <v>1</v>
      </c>
      <c r="G4" s="93">
        <f t="shared" si="0"/>
        <v>0</v>
      </c>
      <c r="H4" s="76">
        <v>500</v>
      </c>
    </row>
    <row r="5" spans="1:8" ht="26.25" x14ac:dyDescent="0.25">
      <c r="A5" s="34">
        <v>4</v>
      </c>
      <c r="B5" s="36" t="s">
        <v>170</v>
      </c>
      <c r="C5" s="43" t="s">
        <v>6</v>
      </c>
      <c r="D5" s="44" t="s">
        <v>412</v>
      </c>
      <c r="E5" s="44">
        <v>3</v>
      </c>
      <c r="F5" s="44">
        <v>3</v>
      </c>
      <c r="G5" s="93">
        <f t="shared" si="0"/>
        <v>0</v>
      </c>
      <c r="H5" s="76">
        <v>500</v>
      </c>
    </row>
    <row r="6" spans="1:8" ht="26.25" x14ac:dyDescent="0.25">
      <c r="A6" s="34">
        <v>5</v>
      </c>
      <c r="B6" s="36" t="s">
        <v>535</v>
      </c>
      <c r="C6" s="43" t="s">
        <v>6</v>
      </c>
      <c r="D6" s="44" t="s">
        <v>412</v>
      </c>
      <c r="E6" s="44">
        <v>3</v>
      </c>
      <c r="F6" s="44">
        <v>3</v>
      </c>
      <c r="G6" s="93">
        <f t="shared" si="0"/>
        <v>0</v>
      </c>
      <c r="H6" s="76">
        <v>500</v>
      </c>
    </row>
    <row r="7" spans="1:8" ht="26.25" x14ac:dyDescent="0.25">
      <c r="A7" s="34">
        <v>6</v>
      </c>
      <c r="B7" s="36" t="s">
        <v>677</v>
      </c>
      <c r="C7" s="43" t="s">
        <v>6</v>
      </c>
      <c r="D7" s="44" t="s">
        <v>412</v>
      </c>
      <c r="E7" s="44">
        <v>1</v>
      </c>
      <c r="F7" s="44">
        <v>1</v>
      </c>
      <c r="G7" s="93">
        <f t="shared" si="0"/>
        <v>0</v>
      </c>
      <c r="H7" s="76" t="s">
        <v>918</v>
      </c>
    </row>
    <row r="8" spans="1:8" ht="26.25" x14ac:dyDescent="0.25">
      <c r="A8" s="34">
        <v>7</v>
      </c>
      <c r="B8" s="36" t="s">
        <v>345</v>
      </c>
      <c r="C8" s="43" t="s">
        <v>6</v>
      </c>
      <c r="D8" s="44" t="s">
        <v>412</v>
      </c>
      <c r="E8" s="44">
        <v>1</v>
      </c>
      <c r="F8" s="44">
        <v>1</v>
      </c>
      <c r="G8" s="93">
        <f t="shared" si="0"/>
        <v>0</v>
      </c>
      <c r="H8" s="76"/>
    </row>
    <row r="9" spans="1:8" ht="26.25" x14ac:dyDescent="0.25">
      <c r="A9" s="34">
        <v>8</v>
      </c>
      <c r="B9" s="36" t="s">
        <v>346</v>
      </c>
      <c r="C9" s="43" t="s">
        <v>6</v>
      </c>
      <c r="D9" s="44" t="s">
        <v>412</v>
      </c>
      <c r="E9" s="44">
        <v>3</v>
      </c>
      <c r="F9" s="44">
        <v>3</v>
      </c>
      <c r="G9" s="93">
        <f t="shared" si="0"/>
        <v>0</v>
      </c>
      <c r="H9" s="76">
        <v>800</v>
      </c>
    </row>
    <row r="10" spans="1:8" ht="26.25" x14ac:dyDescent="0.25">
      <c r="A10" s="34">
        <v>9</v>
      </c>
      <c r="B10" s="36" t="s">
        <v>432</v>
      </c>
      <c r="C10" s="43" t="s">
        <v>417</v>
      </c>
      <c r="D10" s="44" t="s">
        <v>412</v>
      </c>
      <c r="E10" s="44">
        <v>1</v>
      </c>
      <c r="F10" s="44">
        <v>1</v>
      </c>
      <c r="G10" s="93">
        <f t="shared" si="0"/>
        <v>0</v>
      </c>
      <c r="H10" s="76">
        <v>600</v>
      </c>
    </row>
    <row r="11" spans="1:8" ht="26.25" x14ac:dyDescent="0.25">
      <c r="A11" s="34" t="s">
        <v>1044</v>
      </c>
      <c r="B11" s="36" t="s">
        <v>474</v>
      </c>
      <c r="C11" s="43" t="s">
        <v>417</v>
      </c>
      <c r="D11" s="44" t="s">
        <v>412</v>
      </c>
      <c r="E11" s="44">
        <v>3</v>
      </c>
      <c r="F11" s="44">
        <v>3</v>
      </c>
      <c r="G11" s="93">
        <f t="shared" si="0"/>
        <v>0</v>
      </c>
      <c r="H11" s="76">
        <v>500</v>
      </c>
    </row>
    <row r="12" spans="1:8" ht="26.25" x14ac:dyDescent="0.25">
      <c r="A12" s="34">
        <v>10</v>
      </c>
      <c r="B12" s="36" t="s">
        <v>1045</v>
      </c>
      <c r="C12" s="43" t="s">
        <v>417</v>
      </c>
      <c r="D12" s="44" t="s">
        <v>412</v>
      </c>
      <c r="E12" s="44">
        <v>3</v>
      </c>
      <c r="F12" s="44">
        <v>3</v>
      </c>
      <c r="G12" s="93">
        <f t="shared" si="0"/>
        <v>0</v>
      </c>
      <c r="H12" s="76">
        <v>600</v>
      </c>
    </row>
    <row r="13" spans="1:8" ht="26.25" x14ac:dyDescent="0.25">
      <c r="A13" s="34">
        <v>11</v>
      </c>
      <c r="B13" s="36" t="s">
        <v>623</v>
      </c>
      <c r="C13" s="43" t="s">
        <v>417</v>
      </c>
      <c r="D13" s="44" t="s">
        <v>412</v>
      </c>
      <c r="E13" s="44">
        <v>5</v>
      </c>
      <c r="F13" s="44">
        <v>5</v>
      </c>
      <c r="G13" s="93">
        <f t="shared" si="0"/>
        <v>0</v>
      </c>
      <c r="H13" s="76">
        <v>850</v>
      </c>
    </row>
    <row r="14" spans="1:8" ht="26.25" x14ac:dyDescent="0.25">
      <c r="A14" s="34">
        <v>12</v>
      </c>
      <c r="B14" s="36" t="s">
        <v>507</v>
      </c>
      <c r="C14" s="43" t="s">
        <v>417</v>
      </c>
      <c r="D14" s="44" t="s">
        <v>412</v>
      </c>
      <c r="E14" s="44">
        <v>9</v>
      </c>
      <c r="F14" s="44">
        <v>9</v>
      </c>
      <c r="G14" s="93">
        <f t="shared" si="0"/>
        <v>0</v>
      </c>
      <c r="H14" s="76">
        <v>750</v>
      </c>
    </row>
    <row r="15" spans="1:8" ht="26.25" x14ac:dyDescent="0.25">
      <c r="A15" s="34">
        <v>13</v>
      </c>
      <c r="B15" s="36" t="s">
        <v>632</v>
      </c>
      <c r="C15" s="43" t="s">
        <v>417</v>
      </c>
      <c r="D15" s="44" t="s">
        <v>412</v>
      </c>
      <c r="E15" s="44">
        <v>0</v>
      </c>
      <c r="F15" s="44">
        <v>0</v>
      </c>
      <c r="G15" s="93">
        <f t="shared" si="0"/>
        <v>0</v>
      </c>
      <c r="H15" s="76">
        <v>500</v>
      </c>
    </row>
    <row r="16" spans="1:8" ht="26.25" x14ac:dyDescent="0.25">
      <c r="A16" s="34">
        <v>14</v>
      </c>
      <c r="B16" s="36" t="s">
        <v>673</v>
      </c>
      <c r="C16" s="43" t="s">
        <v>417</v>
      </c>
      <c r="D16" s="44" t="s">
        <v>412</v>
      </c>
      <c r="E16" s="44">
        <v>5</v>
      </c>
      <c r="F16" s="44">
        <v>5</v>
      </c>
      <c r="G16" s="93">
        <f t="shared" si="0"/>
        <v>0</v>
      </c>
      <c r="H16" s="76">
        <v>600</v>
      </c>
    </row>
    <row r="17" spans="1:8" ht="26.25" x14ac:dyDescent="0.25">
      <c r="A17" s="34">
        <v>15</v>
      </c>
      <c r="B17" s="36" t="s">
        <v>682</v>
      </c>
      <c r="C17" s="43" t="s">
        <v>417</v>
      </c>
      <c r="D17" s="44" t="s">
        <v>412</v>
      </c>
      <c r="E17" s="44">
        <v>1</v>
      </c>
      <c r="F17" s="44">
        <v>1</v>
      </c>
      <c r="G17" s="93">
        <f t="shared" si="0"/>
        <v>0</v>
      </c>
      <c r="H17" s="76">
        <v>650</v>
      </c>
    </row>
    <row r="18" spans="1:8" ht="26.25" x14ac:dyDescent="0.25">
      <c r="A18" s="34">
        <v>16</v>
      </c>
      <c r="B18" s="36">
        <v>912</v>
      </c>
      <c r="C18" s="43" t="s">
        <v>417</v>
      </c>
      <c r="D18" s="44" t="s">
        <v>412</v>
      </c>
      <c r="E18" s="44">
        <v>1</v>
      </c>
      <c r="F18" s="44">
        <v>1</v>
      </c>
      <c r="G18" s="93">
        <f t="shared" si="0"/>
        <v>0</v>
      </c>
      <c r="H18" s="76"/>
    </row>
    <row r="19" spans="1:8" ht="26.25" x14ac:dyDescent="0.25">
      <c r="A19" s="34">
        <v>17</v>
      </c>
      <c r="B19" s="36" t="s">
        <v>919</v>
      </c>
      <c r="C19" s="43" t="s">
        <v>417</v>
      </c>
      <c r="D19" s="44" t="s">
        <v>412</v>
      </c>
      <c r="E19" s="44">
        <v>2</v>
      </c>
      <c r="F19" s="44">
        <v>2</v>
      </c>
      <c r="G19" s="93">
        <f t="shared" si="0"/>
        <v>0</v>
      </c>
      <c r="H19" s="76">
        <v>450</v>
      </c>
    </row>
    <row r="20" spans="1:8" ht="26.25" x14ac:dyDescent="0.25">
      <c r="A20" s="34">
        <v>18</v>
      </c>
      <c r="B20" s="36" t="s">
        <v>920</v>
      </c>
      <c r="C20" s="43" t="s">
        <v>693</v>
      </c>
      <c r="D20" s="44" t="s">
        <v>412</v>
      </c>
      <c r="E20" s="44">
        <v>1</v>
      </c>
      <c r="F20" s="39">
        <v>1</v>
      </c>
      <c r="G20" s="93">
        <f t="shared" si="0"/>
        <v>0</v>
      </c>
      <c r="H20" s="76">
        <v>450</v>
      </c>
    </row>
    <row r="21" spans="1:8" ht="26.25" x14ac:dyDescent="0.25">
      <c r="A21" s="34">
        <v>19</v>
      </c>
      <c r="B21" s="36" t="s">
        <v>505</v>
      </c>
      <c r="C21" s="43" t="s">
        <v>420</v>
      </c>
      <c r="D21" s="44" t="s">
        <v>412</v>
      </c>
      <c r="E21" s="44">
        <v>2</v>
      </c>
      <c r="F21" s="44">
        <v>2</v>
      </c>
      <c r="G21" s="99">
        <f t="shared" si="0"/>
        <v>0</v>
      </c>
      <c r="H21" s="76">
        <v>600</v>
      </c>
    </row>
    <row r="22" spans="1:8" ht="26.25" x14ac:dyDescent="0.25">
      <c r="A22" s="34">
        <v>20</v>
      </c>
      <c r="B22" s="36" t="s">
        <v>921</v>
      </c>
      <c r="C22" s="43" t="s">
        <v>420</v>
      </c>
      <c r="D22" s="44" t="s">
        <v>412</v>
      </c>
      <c r="E22" s="44">
        <v>1</v>
      </c>
      <c r="F22" s="44">
        <v>1</v>
      </c>
      <c r="G22" s="99">
        <f t="shared" si="0"/>
        <v>0</v>
      </c>
      <c r="H22" s="76">
        <v>650</v>
      </c>
    </row>
    <row r="23" spans="1:8" ht="26.25" x14ac:dyDescent="0.25">
      <c r="A23" s="34">
        <v>21</v>
      </c>
      <c r="B23" s="36" t="s">
        <v>922</v>
      </c>
      <c r="C23" s="43" t="s">
        <v>420</v>
      </c>
      <c r="D23" s="44" t="s">
        <v>412</v>
      </c>
      <c r="E23" s="44">
        <v>1</v>
      </c>
      <c r="F23" s="44">
        <v>1</v>
      </c>
      <c r="G23" s="99">
        <f t="shared" si="0"/>
        <v>0</v>
      </c>
      <c r="H23" s="76">
        <v>600</v>
      </c>
    </row>
    <row r="24" spans="1:8" ht="26.25" x14ac:dyDescent="0.25">
      <c r="A24" s="34">
        <v>22</v>
      </c>
      <c r="B24" s="36" t="s">
        <v>661</v>
      </c>
      <c r="C24" s="43" t="s">
        <v>420</v>
      </c>
      <c r="D24" s="44" t="s">
        <v>412</v>
      </c>
      <c r="E24" s="44">
        <v>1</v>
      </c>
      <c r="F24" s="44">
        <v>1</v>
      </c>
      <c r="G24" s="93">
        <f t="shared" si="0"/>
        <v>0</v>
      </c>
      <c r="H24" s="76">
        <v>500</v>
      </c>
    </row>
    <row r="25" spans="1:8" ht="26.25" x14ac:dyDescent="0.25">
      <c r="A25" s="34">
        <v>23</v>
      </c>
      <c r="B25" s="36" t="s">
        <v>923</v>
      </c>
      <c r="C25" s="43" t="s">
        <v>420</v>
      </c>
      <c r="D25" s="44" t="s">
        <v>412</v>
      </c>
      <c r="E25" s="44">
        <v>1</v>
      </c>
      <c r="F25" s="44">
        <v>1</v>
      </c>
      <c r="G25" s="93">
        <f t="shared" si="0"/>
        <v>0</v>
      </c>
      <c r="H25" s="76">
        <v>350</v>
      </c>
    </row>
    <row r="26" spans="1:8" ht="26.25" x14ac:dyDescent="0.25">
      <c r="A26" s="34">
        <v>24</v>
      </c>
      <c r="B26" s="36" t="s">
        <v>577</v>
      </c>
      <c r="C26" s="43" t="s">
        <v>420</v>
      </c>
      <c r="D26" s="44" t="s">
        <v>412</v>
      </c>
      <c r="E26" s="44">
        <v>1</v>
      </c>
      <c r="F26" s="44">
        <v>1</v>
      </c>
      <c r="G26" s="93">
        <f t="shared" si="0"/>
        <v>0</v>
      </c>
      <c r="H26" s="76">
        <v>500</v>
      </c>
    </row>
    <row r="27" spans="1:8" ht="26.25" x14ac:dyDescent="0.25">
      <c r="A27" s="34">
        <v>25</v>
      </c>
      <c r="B27" s="36" t="s">
        <v>756</v>
      </c>
      <c r="C27" s="43" t="s">
        <v>420</v>
      </c>
      <c r="D27" s="44" t="s">
        <v>412</v>
      </c>
      <c r="E27" s="44">
        <v>1</v>
      </c>
      <c r="F27" s="44">
        <v>1</v>
      </c>
      <c r="G27" s="93">
        <f t="shared" si="0"/>
        <v>0</v>
      </c>
      <c r="H27" s="76">
        <v>500</v>
      </c>
    </row>
    <row r="28" spans="1:8" ht="26.25" x14ac:dyDescent="0.25">
      <c r="A28" s="34">
        <v>26</v>
      </c>
      <c r="B28" s="36" t="s">
        <v>132</v>
      </c>
      <c r="C28" s="43" t="s">
        <v>420</v>
      </c>
      <c r="D28" s="44" t="s">
        <v>412</v>
      </c>
      <c r="E28" s="44">
        <v>1</v>
      </c>
      <c r="F28" s="44">
        <v>1</v>
      </c>
      <c r="G28" s="93">
        <f t="shared" si="0"/>
        <v>0</v>
      </c>
      <c r="H28" s="76">
        <v>550</v>
      </c>
    </row>
    <row r="29" spans="1:8" ht="26.25" x14ac:dyDescent="0.25">
      <c r="A29" s="34">
        <v>27</v>
      </c>
      <c r="B29" s="36" t="s">
        <v>700</v>
      </c>
      <c r="C29" s="43" t="s">
        <v>420</v>
      </c>
      <c r="D29" s="44" t="s">
        <v>412</v>
      </c>
      <c r="E29" s="44">
        <v>1</v>
      </c>
      <c r="F29" s="44">
        <v>1</v>
      </c>
      <c r="G29" s="93">
        <f t="shared" si="0"/>
        <v>0</v>
      </c>
      <c r="H29" s="76">
        <v>500</v>
      </c>
    </row>
    <row r="30" spans="1:8" ht="26.25" x14ac:dyDescent="0.25">
      <c r="A30" s="34">
        <v>28</v>
      </c>
      <c r="B30" s="36" t="s">
        <v>138</v>
      </c>
      <c r="C30" s="43" t="s">
        <v>420</v>
      </c>
      <c r="D30" s="44" t="s">
        <v>412</v>
      </c>
      <c r="E30" s="44">
        <v>0</v>
      </c>
      <c r="F30" s="44">
        <v>0</v>
      </c>
      <c r="G30" s="93">
        <f t="shared" si="0"/>
        <v>0</v>
      </c>
      <c r="H30" s="76">
        <v>500</v>
      </c>
    </row>
    <row r="31" spans="1:8" ht="26.25" x14ac:dyDescent="0.25">
      <c r="A31" s="34">
        <v>29</v>
      </c>
      <c r="B31" s="36" t="s">
        <v>641</v>
      </c>
      <c r="C31" s="43" t="s">
        <v>420</v>
      </c>
      <c r="D31" s="44" t="s">
        <v>1037</v>
      </c>
      <c r="E31" s="44">
        <v>1</v>
      </c>
      <c r="F31" s="44">
        <v>1</v>
      </c>
      <c r="G31" s="93">
        <f t="shared" si="0"/>
        <v>0</v>
      </c>
      <c r="H31" s="76">
        <v>500</v>
      </c>
    </row>
    <row r="32" spans="1:8" ht="26.25" x14ac:dyDescent="0.25">
      <c r="A32" s="34">
        <v>30</v>
      </c>
      <c r="B32" s="36" t="s">
        <v>496</v>
      </c>
      <c r="C32" s="43" t="s">
        <v>420</v>
      </c>
      <c r="D32" s="44" t="s">
        <v>412</v>
      </c>
      <c r="E32" s="44">
        <v>2</v>
      </c>
      <c r="F32" s="44">
        <v>2</v>
      </c>
      <c r="G32" s="93">
        <f t="shared" si="0"/>
        <v>0</v>
      </c>
      <c r="H32" s="76">
        <v>400</v>
      </c>
    </row>
    <row r="33" spans="1:8" ht="26.25" x14ac:dyDescent="0.25">
      <c r="A33" s="34">
        <v>31</v>
      </c>
      <c r="B33" s="36" t="s">
        <v>701</v>
      </c>
      <c r="C33" s="43" t="s">
        <v>420</v>
      </c>
      <c r="D33" s="44" t="s">
        <v>412</v>
      </c>
      <c r="E33" s="44">
        <v>4</v>
      </c>
      <c r="F33" s="44">
        <v>4</v>
      </c>
      <c r="G33" s="93">
        <f t="shared" si="0"/>
        <v>0</v>
      </c>
      <c r="H33" s="76">
        <v>550</v>
      </c>
    </row>
    <row r="34" spans="1:8" ht="26.25" x14ac:dyDescent="0.25">
      <c r="A34" s="34">
        <v>32</v>
      </c>
      <c r="B34" s="36" t="s">
        <v>708</v>
      </c>
      <c r="C34" s="43" t="s">
        <v>420</v>
      </c>
      <c r="D34" s="44" t="s">
        <v>412</v>
      </c>
      <c r="E34" s="44">
        <v>1</v>
      </c>
      <c r="F34" s="44">
        <v>1</v>
      </c>
      <c r="G34" s="93">
        <v>0</v>
      </c>
      <c r="H34" s="76">
        <v>400</v>
      </c>
    </row>
    <row r="35" spans="1:8" ht="26.25" x14ac:dyDescent="0.25">
      <c r="A35" s="34">
        <v>33</v>
      </c>
      <c r="B35" s="36" t="s">
        <v>709</v>
      </c>
      <c r="C35" s="43" t="s">
        <v>420</v>
      </c>
      <c r="D35" s="44" t="s">
        <v>412</v>
      </c>
      <c r="E35" s="44">
        <v>1</v>
      </c>
      <c r="F35" s="44">
        <v>1</v>
      </c>
      <c r="G35" s="93">
        <v>0</v>
      </c>
      <c r="H35" s="76">
        <v>650</v>
      </c>
    </row>
    <row r="36" spans="1:8" ht="26.25" x14ac:dyDescent="0.25">
      <c r="A36" s="34">
        <v>34</v>
      </c>
      <c r="B36" s="36" t="s">
        <v>710</v>
      </c>
      <c r="C36" s="43" t="s">
        <v>420</v>
      </c>
      <c r="D36" s="44" t="s">
        <v>412</v>
      </c>
      <c r="E36" s="44">
        <v>2</v>
      </c>
      <c r="F36" s="44">
        <v>2</v>
      </c>
      <c r="G36" s="93">
        <v>0</v>
      </c>
      <c r="H36" s="76">
        <v>700</v>
      </c>
    </row>
    <row r="37" spans="1:8" ht="26.25" x14ac:dyDescent="0.25">
      <c r="A37" s="34">
        <v>35</v>
      </c>
      <c r="B37" s="36" t="s">
        <v>685</v>
      </c>
      <c r="C37" s="43" t="s">
        <v>482</v>
      </c>
      <c r="D37" s="44" t="s">
        <v>412</v>
      </c>
      <c r="E37" s="44">
        <v>2</v>
      </c>
      <c r="F37" s="39">
        <v>2</v>
      </c>
      <c r="G37" s="93">
        <f t="shared" si="0"/>
        <v>0</v>
      </c>
      <c r="H37" s="76">
        <v>550</v>
      </c>
    </row>
    <row r="38" spans="1:8" ht="26.25" x14ac:dyDescent="0.25">
      <c r="A38" s="34">
        <v>36</v>
      </c>
      <c r="B38" s="36" t="s">
        <v>689</v>
      </c>
      <c r="C38" s="43" t="s">
        <v>482</v>
      </c>
      <c r="D38" s="44" t="s">
        <v>412</v>
      </c>
      <c r="E38" s="44">
        <v>4</v>
      </c>
      <c r="F38" s="39">
        <v>4</v>
      </c>
      <c r="G38" s="93">
        <f t="shared" si="0"/>
        <v>0</v>
      </c>
      <c r="H38" s="76">
        <v>450</v>
      </c>
    </row>
    <row r="39" spans="1:8" ht="26.25" x14ac:dyDescent="0.25">
      <c r="A39" s="34">
        <v>37</v>
      </c>
      <c r="B39" s="36" t="s">
        <v>924</v>
      </c>
      <c r="C39" s="43" t="s">
        <v>482</v>
      </c>
      <c r="D39" s="44" t="s">
        <v>412</v>
      </c>
      <c r="E39" s="44">
        <v>0</v>
      </c>
      <c r="F39" s="39">
        <v>0</v>
      </c>
      <c r="G39" s="93">
        <f t="shared" si="0"/>
        <v>0</v>
      </c>
      <c r="H39" s="76">
        <v>800</v>
      </c>
    </row>
    <row r="40" spans="1:8" ht="26.25" x14ac:dyDescent="0.25">
      <c r="A40" s="34">
        <v>38</v>
      </c>
      <c r="B40" s="36" t="s">
        <v>925</v>
      </c>
      <c r="C40" s="43" t="s">
        <v>482</v>
      </c>
      <c r="D40" s="44" t="s">
        <v>412</v>
      </c>
      <c r="E40" s="44">
        <v>5</v>
      </c>
      <c r="F40" s="39">
        <v>5</v>
      </c>
      <c r="G40" s="93">
        <f t="shared" si="0"/>
        <v>0</v>
      </c>
      <c r="H40" s="76">
        <v>600</v>
      </c>
    </row>
    <row r="41" spans="1:8" ht="26.25" x14ac:dyDescent="0.25">
      <c r="A41" s="34">
        <v>39</v>
      </c>
      <c r="B41" s="36" t="s">
        <v>690</v>
      </c>
      <c r="C41" s="43" t="s">
        <v>482</v>
      </c>
      <c r="D41" s="44" t="s">
        <v>412</v>
      </c>
      <c r="E41" s="44">
        <v>1</v>
      </c>
      <c r="F41" s="39">
        <v>1</v>
      </c>
      <c r="G41" s="93">
        <f t="shared" si="0"/>
        <v>0</v>
      </c>
      <c r="H41" s="76">
        <v>800</v>
      </c>
    </row>
    <row r="42" spans="1:8" ht="26.25" x14ac:dyDescent="0.25">
      <c r="A42" s="34">
        <v>40</v>
      </c>
      <c r="B42" s="36" t="s">
        <v>691</v>
      </c>
      <c r="C42" s="43" t="s">
        <v>482</v>
      </c>
      <c r="D42" s="44" t="s">
        <v>412</v>
      </c>
      <c r="E42" s="44">
        <v>3</v>
      </c>
      <c r="F42" s="39">
        <v>3</v>
      </c>
      <c r="G42" s="93">
        <v>0</v>
      </c>
      <c r="H42" s="76">
        <v>800</v>
      </c>
    </row>
    <row r="43" spans="1:8" ht="26.25" x14ac:dyDescent="0.25">
      <c r="A43" s="34">
        <v>41</v>
      </c>
      <c r="B43" s="36" t="s">
        <v>711</v>
      </c>
      <c r="C43" s="43" t="s">
        <v>566</v>
      </c>
      <c r="D43" s="44" t="s">
        <v>412</v>
      </c>
      <c r="E43" s="44">
        <v>0</v>
      </c>
      <c r="F43" s="39">
        <v>0</v>
      </c>
      <c r="G43" s="93">
        <v>0</v>
      </c>
      <c r="H43" s="76"/>
    </row>
    <row r="44" spans="1:8" ht="26.25" x14ac:dyDescent="0.25">
      <c r="A44" s="34">
        <v>42</v>
      </c>
      <c r="B44" s="36"/>
      <c r="C44" s="43"/>
      <c r="D44" s="44"/>
      <c r="E44" s="44"/>
      <c r="F44" s="39"/>
      <c r="G44" s="93"/>
      <c r="H44" s="76"/>
    </row>
    <row r="45" spans="1:8" ht="26.25" x14ac:dyDescent="0.25">
      <c r="A45" s="34">
        <v>43</v>
      </c>
      <c r="B45" s="36" t="s">
        <v>48</v>
      </c>
      <c r="C45" s="43" t="s">
        <v>104</v>
      </c>
      <c r="D45" s="44" t="s">
        <v>737</v>
      </c>
      <c r="E45" s="44">
        <v>5</v>
      </c>
      <c r="F45" s="39">
        <v>5</v>
      </c>
      <c r="G45" s="93">
        <f t="shared" ref="G45:G48" si="1">(F45-E45)</f>
        <v>0</v>
      </c>
      <c r="H45" s="76">
        <v>700</v>
      </c>
    </row>
    <row r="46" spans="1:8" ht="26.25" x14ac:dyDescent="0.25">
      <c r="A46" s="34">
        <v>44</v>
      </c>
      <c r="B46" s="36" t="s">
        <v>926</v>
      </c>
      <c r="C46" s="43" t="s">
        <v>104</v>
      </c>
      <c r="D46" s="44" t="s">
        <v>737</v>
      </c>
      <c r="E46" s="44">
        <v>1</v>
      </c>
      <c r="F46" s="39">
        <v>1</v>
      </c>
      <c r="G46" s="93">
        <f t="shared" si="1"/>
        <v>0</v>
      </c>
      <c r="H46" s="76" t="s">
        <v>927</v>
      </c>
    </row>
    <row r="47" spans="1:8" ht="26.25" x14ac:dyDescent="0.25">
      <c r="A47" s="34">
        <v>45</v>
      </c>
      <c r="B47" s="36" t="s">
        <v>928</v>
      </c>
      <c r="C47" s="43" t="s">
        <v>104</v>
      </c>
      <c r="D47" s="44" t="s">
        <v>737</v>
      </c>
      <c r="E47" s="44">
        <v>1</v>
      </c>
      <c r="F47" s="39">
        <v>1</v>
      </c>
      <c r="G47" s="93">
        <f t="shared" si="1"/>
        <v>0</v>
      </c>
      <c r="H47" s="76" t="s">
        <v>927</v>
      </c>
    </row>
    <row r="48" spans="1:8" ht="26.25" x14ac:dyDescent="0.25">
      <c r="A48" s="34">
        <v>46</v>
      </c>
      <c r="B48" s="36" t="s">
        <v>929</v>
      </c>
      <c r="C48" s="43" t="s">
        <v>104</v>
      </c>
      <c r="D48" s="44" t="s">
        <v>737</v>
      </c>
      <c r="E48" s="44">
        <v>2</v>
      </c>
      <c r="F48" s="39">
        <v>2</v>
      </c>
      <c r="G48" s="93">
        <f t="shared" si="1"/>
        <v>0</v>
      </c>
      <c r="H48" s="76" t="s">
        <v>927</v>
      </c>
    </row>
    <row r="49" spans="1:8" ht="26.25" x14ac:dyDescent="0.25">
      <c r="A49" s="34"/>
      <c r="B49" s="47"/>
      <c r="C49" s="43"/>
      <c r="D49" s="44"/>
      <c r="E49" s="44"/>
      <c r="F49" s="44"/>
      <c r="G49" s="76"/>
      <c r="H49" s="61"/>
    </row>
    <row r="50" spans="1:8" ht="26.25" x14ac:dyDescent="0.25">
      <c r="A50" s="34"/>
      <c r="B50" s="47"/>
      <c r="C50" s="43"/>
      <c r="D50" s="44"/>
      <c r="E50" s="44"/>
      <c r="F50" s="44"/>
      <c r="G50" s="76"/>
      <c r="H50" s="61"/>
    </row>
    <row r="51" spans="1:8" ht="26.25" x14ac:dyDescent="0.25">
      <c r="A51" s="34"/>
      <c r="B51" s="47"/>
      <c r="C51" s="43"/>
      <c r="D51" s="44"/>
      <c r="E51" s="44"/>
      <c r="F51" s="44"/>
      <c r="G51" s="76"/>
      <c r="H51" s="61"/>
    </row>
    <row r="52" spans="1:8" ht="26.25" x14ac:dyDescent="0.25">
      <c r="A52" s="34"/>
      <c r="B52" s="47"/>
      <c r="C52" s="43"/>
      <c r="D52" s="44"/>
      <c r="E52" s="44"/>
      <c r="F52" s="44"/>
      <c r="G52" s="76"/>
      <c r="H52" s="61"/>
    </row>
    <row r="53" spans="1:8" ht="26.25" x14ac:dyDescent="0.25">
      <c r="A53" s="34"/>
      <c r="B53" s="47"/>
      <c r="C53" s="43"/>
      <c r="D53" s="44"/>
      <c r="E53" s="44"/>
      <c r="F53" s="44"/>
      <c r="G53" s="76"/>
      <c r="H53" s="61"/>
    </row>
    <row r="54" spans="1:8" ht="26.25" x14ac:dyDescent="0.25">
      <c r="A54" s="34"/>
      <c r="B54" s="47"/>
      <c r="C54" s="43"/>
      <c r="D54" s="44"/>
      <c r="E54" s="44"/>
      <c r="F54" s="44"/>
      <c r="G54" s="76"/>
      <c r="H54" s="61"/>
    </row>
    <row r="55" spans="1:8" ht="26.25" x14ac:dyDescent="0.25">
      <c r="A55" s="34"/>
      <c r="B55" s="47"/>
      <c r="C55" s="43"/>
      <c r="D55" s="44"/>
      <c r="E55" s="44"/>
      <c r="F55" s="44"/>
      <c r="G55" s="76"/>
      <c r="H55" s="61"/>
    </row>
    <row r="56" spans="1:8" ht="26.25" x14ac:dyDescent="0.25">
      <c r="A56" s="34"/>
      <c r="B56" s="47"/>
      <c r="C56" s="43"/>
      <c r="D56" s="44"/>
      <c r="E56" s="44"/>
      <c r="F56" s="44"/>
      <c r="G56" s="76"/>
      <c r="H56" s="61"/>
    </row>
    <row r="57" spans="1:8" ht="26.25" x14ac:dyDescent="0.25">
      <c r="A57" s="34"/>
      <c r="B57" s="47"/>
      <c r="C57" s="43"/>
      <c r="D57" s="44"/>
      <c r="E57" s="44"/>
      <c r="F57" s="44"/>
      <c r="G57" s="76"/>
      <c r="H57" s="61"/>
    </row>
    <row r="58" spans="1:8" ht="26.25" x14ac:dyDescent="0.25">
      <c r="A58" s="34"/>
      <c r="B58" s="47"/>
      <c r="C58" s="43"/>
      <c r="D58" s="44"/>
      <c r="E58" s="44"/>
      <c r="F58" s="44"/>
      <c r="G58" s="76"/>
      <c r="H58" s="61"/>
    </row>
    <row r="59" spans="1:8" ht="26.25" x14ac:dyDescent="0.25">
      <c r="A59" s="34"/>
      <c r="B59" s="47"/>
      <c r="C59" s="43"/>
      <c r="D59" s="44"/>
      <c r="E59" s="44"/>
      <c r="F59" s="44"/>
      <c r="G59" s="76"/>
      <c r="H59" s="61"/>
    </row>
    <row r="60" spans="1:8" ht="26.25" x14ac:dyDescent="0.25">
      <c r="A60" s="34"/>
      <c r="B60" s="47"/>
      <c r="C60" s="43"/>
      <c r="D60" s="44"/>
      <c r="E60" s="44"/>
      <c r="F60" s="44"/>
      <c r="G60" s="76"/>
      <c r="H60" s="61"/>
    </row>
    <row r="61" spans="1:8" ht="26.25" x14ac:dyDescent="0.25">
      <c r="A61" s="34"/>
      <c r="B61" s="47"/>
      <c r="C61" s="43"/>
      <c r="D61" s="44"/>
      <c r="E61" s="44"/>
      <c r="F61" s="44"/>
      <c r="G61" s="76"/>
      <c r="H61" s="61"/>
    </row>
    <row r="62" spans="1:8" ht="26.25" x14ac:dyDescent="0.25">
      <c r="A62" s="34"/>
      <c r="B62" s="47"/>
      <c r="C62" s="43"/>
      <c r="D62" s="44"/>
      <c r="E62" s="44"/>
      <c r="F62" s="44"/>
      <c r="G62" s="76"/>
      <c r="H62" s="61"/>
    </row>
    <row r="63" spans="1:8" ht="26.25" x14ac:dyDescent="0.25">
      <c r="A63" s="34"/>
      <c r="B63" s="47"/>
      <c r="C63" s="43"/>
      <c r="D63" s="44"/>
      <c r="E63" s="44"/>
      <c r="F63" s="44"/>
      <c r="G63" s="76"/>
      <c r="H63" s="61"/>
    </row>
    <row r="64" spans="1:8" ht="26.25" x14ac:dyDescent="0.25">
      <c r="A64" s="34"/>
      <c r="B64" s="47"/>
      <c r="C64" s="43"/>
      <c r="D64" s="44"/>
      <c r="E64" s="44"/>
      <c r="F64" s="44"/>
      <c r="G64" s="76"/>
      <c r="H64" s="61"/>
    </row>
    <row r="65" spans="1:8" ht="26.25" x14ac:dyDescent="0.25">
      <c r="A65" s="34"/>
      <c r="B65" s="47"/>
      <c r="C65" s="43"/>
      <c r="D65" s="44"/>
      <c r="E65" s="44"/>
      <c r="F65" s="44"/>
      <c r="G65" s="76"/>
      <c r="H65" s="61"/>
    </row>
    <row r="66" spans="1:8" ht="26.25" x14ac:dyDescent="0.25">
      <c r="A66" s="34"/>
      <c r="B66" s="47"/>
      <c r="C66" s="43"/>
      <c r="D66" s="44"/>
      <c r="E66" s="44"/>
      <c r="F66" s="44"/>
      <c r="G66" s="76"/>
      <c r="H66" s="61"/>
    </row>
    <row r="67" spans="1:8" ht="26.25" x14ac:dyDescent="0.25">
      <c r="A67" s="34"/>
      <c r="B67" s="47"/>
      <c r="C67" s="43"/>
      <c r="D67" s="44"/>
      <c r="E67" s="44"/>
      <c r="F67" s="44"/>
      <c r="G67" s="76"/>
      <c r="H67" s="61"/>
    </row>
    <row r="68" spans="1:8" ht="26.25" x14ac:dyDescent="0.25">
      <c r="A68" s="34"/>
      <c r="B68" s="47"/>
      <c r="C68" s="43"/>
      <c r="D68" s="44"/>
      <c r="E68" s="44"/>
      <c r="F68" s="44"/>
      <c r="G68" s="76"/>
      <c r="H68" s="61"/>
    </row>
    <row r="69" spans="1:8" ht="26.25" x14ac:dyDescent="0.25">
      <c r="A69" s="34"/>
      <c r="B69" s="47"/>
      <c r="C69" s="43"/>
      <c r="D69" s="44"/>
      <c r="E69" s="44"/>
      <c r="F69" s="44"/>
      <c r="G69" s="76"/>
      <c r="H69" s="61"/>
    </row>
    <row r="70" spans="1:8" ht="26.25" x14ac:dyDescent="0.25">
      <c r="A70" s="34"/>
      <c r="B70" s="47"/>
      <c r="C70" s="43"/>
      <c r="D70" s="44"/>
      <c r="E70" s="44"/>
      <c r="F70" s="44"/>
      <c r="G70" s="76"/>
      <c r="H70" s="61"/>
    </row>
    <row r="71" spans="1:8" ht="26.25" x14ac:dyDescent="0.25">
      <c r="A71" s="34"/>
      <c r="B71" s="47"/>
      <c r="C71" s="43"/>
      <c r="D71" s="44"/>
      <c r="E71" s="44"/>
      <c r="F71" s="44"/>
      <c r="G71" s="76"/>
      <c r="H71" s="61"/>
    </row>
    <row r="72" spans="1:8" ht="26.25" x14ac:dyDescent="0.25">
      <c r="A72" s="34"/>
      <c r="B72" s="47"/>
      <c r="C72" s="43"/>
      <c r="D72" s="44"/>
      <c r="E72" s="44"/>
      <c r="F72" s="44"/>
      <c r="G72" s="76"/>
      <c r="H72" s="61"/>
    </row>
    <row r="73" spans="1:8" ht="26.25" x14ac:dyDescent="0.25">
      <c r="A73" s="34"/>
      <c r="B73" s="47"/>
      <c r="C73" s="43"/>
      <c r="D73" s="44"/>
      <c r="E73" s="44"/>
      <c r="F73" s="44"/>
      <c r="G73" s="76"/>
      <c r="H73" s="61"/>
    </row>
    <row r="74" spans="1:8" ht="26.25" x14ac:dyDescent="0.25">
      <c r="A74" s="34"/>
      <c r="B74" s="47"/>
      <c r="C74" s="43"/>
      <c r="D74" s="44"/>
      <c r="E74" s="44"/>
      <c r="F74" s="44"/>
      <c r="G74" s="76"/>
      <c r="H74" s="61"/>
    </row>
    <row r="75" spans="1:8" ht="26.25" x14ac:dyDescent="0.25">
      <c r="A75" s="34"/>
      <c r="B75" s="47"/>
      <c r="C75" s="43"/>
      <c r="D75" s="44"/>
      <c r="E75" s="44"/>
      <c r="F75" s="44"/>
      <c r="G75" s="76"/>
      <c r="H75" s="61"/>
    </row>
    <row r="76" spans="1:8" ht="26.25" x14ac:dyDescent="0.25">
      <c r="A76" s="34"/>
      <c r="B76" s="47"/>
      <c r="C76" s="43"/>
      <c r="D76" s="44"/>
      <c r="E76" s="44"/>
      <c r="F76" s="44"/>
      <c r="G76" s="76"/>
      <c r="H76" s="61"/>
    </row>
    <row r="77" spans="1:8" ht="26.25" x14ac:dyDescent="0.25">
      <c r="A77" s="34"/>
      <c r="B77" s="47"/>
      <c r="C77" s="43"/>
      <c r="D77" s="44"/>
      <c r="E77" s="44"/>
      <c r="F77" s="44"/>
      <c r="G77" s="76"/>
      <c r="H77" s="61"/>
    </row>
    <row r="78" spans="1:8" ht="26.25" x14ac:dyDescent="0.25">
      <c r="A78" s="34"/>
      <c r="B78" s="47"/>
      <c r="C78" s="43"/>
      <c r="D78" s="44"/>
      <c r="E78" s="44"/>
      <c r="F78" s="44"/>
      <c r="G78" s="76"/>
      <c r="H78" s="61"/>
    </row>
    <row r="79" spans="1:8" ht="26.25" x14ac:dyDescent="0.25">
      <c r="A79" s="34"/>
      <c r="B79" s="47"/>
      <c r="C79" s="43"/>
      <c r="D79" s="44"/>
      <c r="E79" s="44"/>
      <c r="F79" s="44"/>
      <c r="G79" s="76"/>
      <c r="H79" s="61"/>
    </row>
    <row r="80" spans="1:8" ht="26.25" x14ac:dyDescent="0.25">
      <c r="A80" s="34"/>
      <c r="B80" s="47"/>
      <c r="C80" s="43"/>
      <c r="D80" s="44"/>
      <c r="E80" s="44"/>
      <c r="F80" s="44"/>
      <c r="G80" s="76"/>
      <c r="H80" s="61"/>
    </row>
    <row r="81" spans="1:8" ht="26.25" x14ac:dyDescent="0.25">
      <c r="A81" s="34"/>
      <c r="B81" s="47"/>
      <c r="C81" s="43"/>
      <c r="D81" s="44"/>
      <c r="E81" s="44"/>
      <c r="F81" s="44"/>
      <c r="G81" s="76"/>
      <c r="H81" s="61"/>
    </row>
    <row r="82" spans="1:8" ht="26.25" x14ac:dyDescent="0.25">
      <c r="A82" s="34"/>
      <c r="B82" s="47"/>
      <c r="C82" s="43"/>
      <c r="D82" s="44"/>
      <c r="E82" s="44"/>
      <c r="F82" s="44"/>
      <c r="G82" s="76"/>
      <c r="H82" s="61"/>
    </row>
  </sheetData>
  <customSheetViews>
    <customSheetView guid="{6DE08AC6-364D-41DA-BBF2-05E02A4870BC}">
      <selection activeCell="B2" sqref="B1:B1048576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719</v>
      </c>
      <c r="B7" s="47" t="s">
        <v>720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729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647</v>
      </c>
      <c r="B10" s="47" t="s">
        <v>648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957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672</v>
      </c>
      <c r="B13" s="47" t="s">
        <v>673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731</v>
      </c>
      <c r="B14" s="47" t="s">
        <v>732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765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606</v>
      </c>
      <c r="B17" s="47" t="s">
        <v>605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733</v>
      </c>
      <c r="B18" s="47" t="s">
        <v>734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574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768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836</v>
      </c>
      <c r="B21" s="47" t="s">
        <v>835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618</v>
      </c>
      <c r="B29" s="47" t="s">
        <v>619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930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931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662</v>
      </c>
      <c r="B32" s="47" t="s">
        <v>663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958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568</v>
      </c>
      <c r="B35" s="47" t="s">
        <v>569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616</v>
      </c>
      <c r="B36" s="47" t="s">
        <v>749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630</v>
      </c>
      <c r="B37" s="47" t="s">
        <v>631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633</v>
      </c>
      <c r="B38" s="47" t="s">
        <v>634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664</v>
      </c>
      <c r="B39" s="47" t="s">
        <v>665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567</v>
      </c>
      <c r="C3" s="43" t="s">
        <v>566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609</v>
      </c>
      <c r="B6" s="48" t="s">
        <v>610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562</v>
      </c>
      <c r="B7" s="47" t="s">
        <v>563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595</v>
      </c>
      <c r="B8" s="47" t="s">
        <v>560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598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596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597</v>
      </c>
      <c r="B11" s="47" t="s">
        <v>561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606</v>
      </c>
      <c r="B12" s="47" t="s">
        <v>605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573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568</v>
      </c>
      <c r="B14" s="47" t="s">
        <v>569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616</v>
      </c>
      <c r="B15" s="47" t="s">
        <v>617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604</v>
      </c>
      <c r="B16" s="47" t="s">
        <v>611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599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600</v>
      </c>
      <c r="B18" s="47" t="s">
        <v>601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614</v>
      </c>
      <c r="B19" s="47" t="s">
        <v>615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612</v>
      </c>
      <c r="B20" s="47" t="s">
        <v>613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571</v>
      </c>
      <c r="B21" s="47" t="s">
        <v>572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593</v>
      </c>
      <c r="B22" s="47" t="s">
        <v>594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565</v>
      </c>
      <c r="B23" s="47" t="s">
        <v>564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578</v>
      </c>
      <c r="B24" s="47" t="s">
        <v>577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579</v>
      </c>
      <c r="B25" s="47" t="s">
        <v>586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580</v>
      </c>
      <c r="B26" s="47" t="s">
        <v>583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581</v>
      </c>
      <c r="B27" s="47" t="s">
        <v>587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582</v>
      </c>
      <c r="B28" s="47" t="s">
        <v>588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585</v>
      </c>
      <c r="B29" s="47" t="s">
        <v>584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607</v>
      </c>
      <c r="B30" s="47" t="s">
        <v>608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570</v>
      </c>
      <c r="C31" s="43" t="s">
        <v>570</v>
      </c>
      <c r="D31" s="44" t="s">
        <v>11</v>
      </c>
      <c r="E31" s="39"/>
    </row>
    <row r="32" spans="1:5" ht="80.099999999999994" customHeight="1" x14ac:dyDescent="0.25">
      <c r="A32" s="34" t="s">
        <v>602</v>
      </c>
      <c r="B32" s="47" t="s">
        <v>603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575</v>
      </c>
      <c r="B33" s="47" t="s">
        <v>589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620</v>
      </c>
      <c r="B36" s="36" t="s">
        <v>623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621</v>
      </c>
      <c r="B37" s="36" t="s">
        <v>622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549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550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649</v>
      </c>
      <c r="H3" s="43" t="s">
        <v>650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551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552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546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566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547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553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554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548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555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556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557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558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559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545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544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543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567</v>
      </c>
      <c r="C102" s="43" t="s">
        <v>566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636</v>
      </c>
      <c r="B111" s="48" t="s">
        <v>637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609</v>
      </c>
      <c r="B119" s="48" t="s">
        <v>610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638</v>
      </c>
      <c r="B120" s="48" t="s">
        <v>652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651</v>
      </c>
      <c r="B121" s="48" t="s">
        <v>639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562</v>
      </c>
      <c r="B124" s="47" t="s">
        <v>563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595</v>
      </c>
      <c r="B127" s="47" t="s">
        <v>560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598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596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597</v>
      </c>
      <c r="B130" s="47" t="s">
        <v>561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647</v>
      </c>
      <c r="B135" s="47" t="s">
        <v>648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672</v>
      </c>
      <c r="B137" s="47" t="s">
        <v>673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606</v>
      </c>
      <c r="B139" s="47" t="s">
        <v>605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574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618</v>
      </c>
      <c r="B147" s="47" t="s">
        <v>619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662</v>
      </c>
      <c r="B149" s="47" t="s">
        <v>663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573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568</v>
      </c>
      <c r="B152" s="47" t="s">
        <v>569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616</v>
      </c>
      <c r="B153" s="47" t="s">
        <v>617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630</v>
      </c>
      <c r="B154" s="47" t="s">
        <v>631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633</v>
      </c>
      <c r="B155" s="47" t="s">
        <v>634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664</v>
      </c>
      <c r="B156" s="47" t="s">
        <v>665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604</v>
      </c>
      <c r="B159" s="47" t="s">
        <v>611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626</v>
      </c>
      <c r="B161" s="47" t="s">
        <v>627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628</v>
      </c>
      <c r="B162" s="47" t="s">
        <v>629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643</v>
      </c>
      <c r="B163" s="47" t="s">
        <v>644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712</v>
      </c>
      <c r="B164" s="47" t="s">
        <v>635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642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599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600</v>
      </c>
      <c r="B176" s="47" t="s">
        <v>601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614</v>
      </c>
      <c r="B177" s="47" t="s">
        <v>615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658</v>
      </c>
      <c r="B178" s="47" t="s">
        <v>659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670</v>
      </c>
      <c r="B179" s="47" t="s">
        <v>671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653</v>
      </c>
      <c r="B181" s="47" t="s">
        <v>655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660</v>
      </c>
      <c r="B182" s="47" t="s">
        <v>661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645</v>
      </c>
      <c r="B193" s="47" t="s">
        <v>646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718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612</v>
      </c>
      <c r="B197" s="47" t="s">
        <v>613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640</v>
      </c>
      <c r="B199" s="47" t="s">
        <v>641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571</v>
      </c>
      <c r="B202" s="47" t="s">
        <v>572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593</v>
      </c>
      <c r="B203" s="47" t="s">
        <v>594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565</v>
      </c>
      <c r="B207" s="47" t="s">
        <v>564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578</v>
      </c>
      <c r="B208" s="47" t="s">
        <v>577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579</v>
      </c>
      <c r="B209" s="47" t="s">
        <v>586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580</v>
      </c>
      <c r="B210" s="47" t="s">
        <v>583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581</v>
      </c>
      <c r="B211" s="47" t="s">
        <v>587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582</v>
      </c>
      <c r="B212" s="47" t="s">
        <v>588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585</v>
      </c>
      <c r="B213" s="47" t="s">
        <v>584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607</v>
      </c>
      <c r="B214" s="47" t="s">
        <v>608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666</v>
      </c>
      <c r="B215" s="47" t="s">
        <v>667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570</v>
      </c>
      <c r="C217" s="43" t="s">
        <v>570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656</v>
      </c>
      <c r="B229" s="48" t="s">
        <v>654</v>
      </c>
      <c r="C229" s="44" t="s">
        <v>657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540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541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602</v>
      </c>
      <c r="B235" s="47" t="s">
        <v>603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668</v>
      </c>
      <c r="B236" s="47" t="s">
        <v>669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575</v>
      </c>
      <c r="B252" s="47" t="s">
        <v>589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576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713</v>
      </c>
      <c r="B258" s="47" t="s">
        <v>714</v>
      </c>
      <c r="C258" s="43" t="s">
        <v>456</v>
      </c>
      <c r="D258" s="44" t="s">
        <v>715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625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542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590</v>
      </c>
      <c r="B280" s="36" t="s">
        <v>591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592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675</v>
      </c>
      <c r="B289" s="36" t="s">
        <v>677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678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620</v>
      </c>
      <c r="B293" s="36" t="s">
        <v>623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621</v>
      </c>
      <c r="B294" s="36" t="s">
        <v>632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679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680</v>
      </c>
      <c r="B296" s="36" t="s">
        <v>673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681</v>
      </c>
      <c r="B297" s="36" t="s">
        <v>682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694</v>
      </c>
      <c r="B299" s="36" t="s">
        <v>692</v>
      </c>
      <c r="C299" s="43" t="s">
        <v>693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695</v>
      </c>
      <c r="B301" s="36" t="s">
        <v>661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696</v>
      </c>
      <c r="B302" s="36" t="s">
        <v>577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698</v>
      </c>
      <c r="B304" s="36" t="s">
        <v>700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699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702</v>
      </c>
      <c r="B306" s="36" t="s">
        <v>641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704</v>
      </c>
      <c r="B308" s="36" t="s">
        <v>701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705</v>
      </c>
      <c r="B309" s="36" t="s">
        <v>708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706</v>
      </c>
      <c r="B310" s="36" t="s">
        <v>709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707</v>
      </c>
      <c r="B311" s="36" t="s">
        <v>710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686</v>
      </c>
      <c r="B313" s="36" t="s">
        <v>689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687</v>
      </c>
      <c r="B314" s="36" t="s">
        <v>690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688</v>
      </c>
      <c r="B315" s="36" t="s">
        <v>691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711</v>
      </c>
      <c r="C316" s="43" t="s">
        <v>566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battery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2020-08-26T16:27:45Z</cp:lastPrinted>
  <dcterms:created xsi:type="dcterms:W3CDTF">2020-02-10T11:16:27Z</dcterms:created>
  <dcterms:modified xsi:type="dcterms:W3CDTF">2020-09-06T18:10:48Z</dcterms:modified>
</cp:coreProperties>
</file>